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160" windowHeight="11040" activeTab="3"/>
  </bookViews>
  <sheets>
    <sheet name="microwave" sheetId="1" r:id="rId1"/>
    <sheet name="Sheet1" sheetId="2" r:id="rId2"/>
    <sheet name="Sheet2" sheetId="3" r:id="rId3"/>
    <sheet name="Sheet3" sheetId="4" r:id="rId4"/>
  </sheets>
  <definedNames>
    <definedName name="_xlnm._FilterDatabase" localSheetId="0" hidden="1">microwave!$A$1:$R$1616</definedName>
    <definedName name="_xlnm._FilterDatabase" localSheetId="1" hidden="1">Sheet1!$T$1:$V$395</definedName>
    <definedName name="_xlnm._FilterDatabase" localSheetId="3" hidden="1">Sheet3!$A$1:$R$79</definedName>
  </definedNames>
  <calcPr calcId="144525"/>
</workbook>
</file>

<file path=xl/sharedStrings.xml><?xml version="1.0" encoding="utf-8"?>
<sst xmlns="http://schemas.openxmlformats.org/spreadsheetml/2006/main" count="5622">
  <si>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</si>
  <si>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</si>
  <si>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</si>
  <si>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</si>
  <si>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</si>
  <si>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</si>
  <si>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</si>
  <si>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</si>
  <si>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</si>
  <si>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</si>
  <si>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</si>
  <si>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</si>
  <si>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</si>
  <si>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</si>
  <si>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</si>
  <si>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</si>
  <si>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</si>
  <si>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</si>
  <si>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words_num</t>
  </si>
  <si>
    <t>us</t>
  </si>
  <si>
    <t>r2blimsd1vkypv</t>
  </si>
  <si>
    <t>b002e1geks</t>
  </si>
  <si>
    <t>dr2009wglp 20&amp;quot; freestanding gas range with 2.62 cu. ft. manual clean oven 4 sealed burners electronic ignition and broiler door in</t>
  </si>
  <si>
    <t>major appliances</t>
  </si>
  <si>
    <t>n</t>
  </si>
  <si>
    <t>y</t>
  </si>
  <si>
    <t>yup. works well for a small rental unit.</t>
  </si>
  <si>
    <t>yup.  works well for a small rental unit.</t>
  </si>
  <si>
    <t>10/19/2014</t>
  </si>
  <si>
    <t>US</t>
  </si>
  <si>
    <t>R30M79WWKJ9NZR</t>
  </si>
  <si>
    <t>B0043GDSR4</t>
  </si>
  <si>
    <t>ge csa1201rss cafe advantium 1.7 cu. ft. stainless steel over-the-range microwave - convection</t>
  </si>
  <si>
    <t>Major Appliances</t>
  </si>
  <si>
    <t>N</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</si>
  <si>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</si>
  <si>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</si>
  <si>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</si>
  <si>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RTRK6B993JSW2</t>
  </si>
  <si>
    <t>B00009V3WT</t>
  </si>
  <si>
    <t>sharp 1.1-cubic-foot 850-watt over-the-range convection microwaves</t>
  </si>
  <si>
    <t>Y</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</si>
  <si>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</si>
  <si>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</si>
  <si>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</si>
  <si>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R3M0JKAJ6MB493</t>
  </si>
  <si>
    <t>B0052G51AQ</t>
  </si>
  <si>
    <t>danby 0.7 cu.ft. countertop microwave</t>
  </si>
  <si>
    <t>but it heats quickly and is very easy to clean</t>
  </si>
  <si>
    <t>You can't use the &amp;#34;cook&amp;#34; feature with a timer going on the machine, but it heats quickly and is very easy to clean.</t>
  </si>
  <si>
    <t>8/16/2015</t>
  </si>
  <si>
    <t>R8JRYROQQ1Y5H</t>
  </si>
  <si>
    <t>B003KI1W3I</t>
  </si>
  <si>
    <t>sharp rmotda252wrzz microwave turntable motor</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</si>
  <si>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</si>
  <si>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</si>
  <si>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4/13/2014</t>
  </si>
  <si>
    <t>R3D3W2L06AAT10</t>
  </si>
  <si>
    <t>B005GSZB3M</t>
  </si>
  <si>
    <t>whirlpool wmc20005yb 0.5 cu. ft. black countertop microwave</t>
  </si>
  <si>
    <t>best microwave</t>
  </si>
  <si>
    <t>yeayy I love this microwave it takes such a small space in my tiny kitchen but it is huge inside !! it has popcorn button as well !!</t>
  </si>
  <si>
    <t>12/13/2013</t>
  </si>
  <si>
    <t>R1U4UEV73CGXII</t>
  </si>
  <si>
    <t>B0049OXU1O</t>
  </si>
  <si>
    <t>ge profile pvm1790 stainless steel over-the-range microwave oven</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</si>
  <si>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</si>
  <si>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</si>
  <si>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</si>
  <si>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R1ICCARX4FQ073</t>
  </si>
  <si>
    <t>B004NXUJ60</t>
  </si>
  <si>
    <t>microwave cavity paint 98qbp0302</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</si>
  <si>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</si>
  <si>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</si>
  <si>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2/9/2015</t>
  </si>
  <si>
    <t>R1X5MS0IJF1QUJ</t>
  </si>
  <si>
    <t>B00NG0FP7E</t>
  </si>
  <si>
    <t>lg over-the-range microwave oven with 300 cfm venting system</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</si>
  <si>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</si>
  <si>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</si>
  <si>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2/2/2015</t>
  </si>
  <si>
    <t>R1BAMRB7EEGCM6</t>
  </si>
  <si>
    <t>Whirlpool</t>
  </si>
  <si>
    <t>Wouldn't work.  Have to return it.  The word 'door' keeps showing up as if there is a problem with the door.&lt;br /&gt;There is no problem.</t>
  </si>
  <si>
    <t>1/1/2013</t>
  </si>
  <si>
    <t>RCMU7UJFZ43TG</t>
  </si>
  <si>
    <t>B002KPM7L8</t>
  </si>
  <si>
    <t>frigidaire fgmv174k 1.7 cubic foot over-the-range microwave oven with effortless reheat and spacewis,</t>
  </si>
  <si>
    <t>Junk</t>
  </si>
  <si>
    <t>Worthless.  Stopped working after less than two years.  The repair place said it would be about $200.00 to fix it.  If you're like me, you are considering a Frigidaire because they're cheaper.  Do yourself a favor and spend a little more on another brand.</t>
  </si>
  <si>
    <t>11/14/2013</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</si>
  <si>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</si>
  <si>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</si>
  <si>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</si>
  <si>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</si>
  <si>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</si>
  <si>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</si>
  <si>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R604ISO4MZRYH</t>
  </si>
  <si>
    <t>B00G4CV606</t>
  </si>
  <si>
    <t>jx7227sfss - deluxe built-in trim kit for 2.2 microwave ovens/ compatible with peb7226sf models/ stainless steel finish</t>
  </si>
  <si>
    <t>Works Fine</t>
  </si>
  <si>
    <t>Works, great shipping everthing was good looks really nice above the oven with the microwave if we could a microwave that worked to go with it</t>
  </si>
  <si>
    <t>2/21/2014</t>
  </si>
  <si>
    <t>RVLICW4HJN2QX</t>
  </si>
  <si>
    <t>B007V7G5TU</t>
  </si>
  <si>
    <t>Would like to have an add 30 sec or quick minute ...</t>
  </si>
  <si>
    <t>Works well.  Would like to have an add 30 sec or quick minute option, but overall, is very solid for the price.</t>
  </si>
  <si>
    <t>R2M9JER1R33XNZ</t>
  </si>
  <si>
    <t>B0055UBB4O</t>
  </si>
  <si>
    <t>Five Stars</t>
  </si>
  <si>
    <t>Works well.</t>
  </si>
  <si>
    <t>7/21/2015</t>
  </si>
  <si>
    <t>R1QWHQ8TFNMJ40</t>
  </si>
  <si>
    <t>B004ZUWBVW</t>
  </si>
  <si>
    <t>slides too easily.</t>
  </si>
  <si>
    <t>Works well, but same gripes as other reviewers; no handle, slides too easily.</t>
  </si>
  <si>
    <t>7/7/2015</t>
  </si>
  <si>
    <t>R29H2P36FDDCQZ</t>
  </si>
  <si>
    <t>Glad I bought it!</t>
  </si>
  <si>
    <t>Works well! Great small size! Easy to figure out controls!</t>
  </si>
  <si>
    <t>5/25/2015</t>
  </si>
  <si>
    <t>R7LFUNGK7ZW6L</t>
  </si>
  <si>
    <t>Works well with proper preparation.</t>
  </si>
  <si>
    <t>8/19/2015</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</si>
  <si>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</si>
  <si>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</si>
  <si>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</si>
  <si>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8/17/2015</t>
  </si>
  <si>
    <t>R15A4WHTTFWEI8</t>
  </si>
  <si>
    <t>B0024SLF3M</t>
  </si>
  <si>
    <t>sharp kb6524p 24 microwave drawer oven with front-mounted touch controls, microwave drawer oven</t>
  </si>
  <si>
    <t>works well and an an advantage i had not thought ...</t>
  </si>
  <si>
    <t>works well and an an advantage i had not thought of is that the 5 y/o can use it with supervision.</t>
  </si>
  <si>
    <t>7/8/2015</t>
  </si>
  <si>
    <t>RB49Q8LQ3H1BQ</t>
  </si>
  <si>
    <t>B004ZU09QQ</t>
  </si>
  <si>
    <t>works well</t>
  </si>
  <si>
    <t>1/9/2015</t>
  </si>
  <si>
    <t>R191UTQHZRDB7U</t>
  </si>
  <si>
    <t>Happy with the purchase</t>
  </si>
  <si>
    <t>Works very well. Happy with the purchase!</t>
  </si>
  <si>
    <t>11/25/2014</t>
  </si>
  <si>
    <t>R3LWJVDVB6KWCV</t>
  </si>
  <si>
    <t>Works As Advertised If You Do Proper Prep Work</t>
  </si>
  <si>
    <t>Works very well if you properly prepare your old microwave first by degreasing, sanding, cleaning and taping it off before applying multiple light coats.</t>
  </si>
  <si>
    <t>7/14/2015</t>
  </si>
  <si>
    <t>R2YB7J4QPP4Q3P</t>
  </si>
  <si>
    <t>B0019CADPK</t>
  </si>
  <si>
    <t>lg  over the range microwaves</t>
  </si>
  <si>
    <t>works very well</t>
  </si>
  <si>
    <t>REU14VXUS7CGL</t>
  </si>
  <si>
    <t>Works the way I expected it to work.</t>
  </si>
  <si>
    <t>7/3/2015</t>
  </si>
  <si>
    <t>R2X9MN0B0MVUZT</t>
  </si>
  <si>
    <t>B0052G14E8</t>
  </si>
  <si>
    <t>Four Stars</t>
  </si>
  <si>
    <t>Works Really Well</t>
  </si>
  <si>
    <t>8/27/2015</t>
  </si>
  <si>
    <t>R3HIDNGO09OAVC</t>
  </si>
  <si>
    <t>Works perfectly</t>
  </si>
  <si>
    <t>R3QHDRF7901LVO</t>
  </si>
  <si>
    <t>Works greats.</t>
  </si>
  <si>
    <t>10/27/2014</t>
  </si>
  <si>
    <t>R1R7FCC6RUFC6M</t>
  </si>
  <si>
    <t>B00413662I</t>
  </si>
  <si>
    <t>amana 1.5 cu. ft. over-the-range microwave, amv1150vaw, white</t>
  </si>
  <si>
    <t>Microwave is great..</t>
  </si>
  <si>
    <t>Works great.. and really great size for cooking multiple items.  easy to use without a lot of fancy buttons. I recommend this to others. But be sure of the size as this is a very large over the stove microwave.</t>
  </si>
  <si>
    <t>4/19/2014</t>
  </si>
  <si>
    <t>ROKWTKVHCUN0D</t>
  </si>
  <si>
    <t>Works great, product was as describer and delivered promptly and on time.</t>
  </si>
  <si>
    <t>8/20/2015</t>
  </si>
  <si>
    <t>R9A89T35VZSVW</t>
  </si>
  <si>
    <t>B0073YCGK8</t>
  </si>
  <si>
    <t>whirlpool wmh31017fs 1.7 cu. ft. over-the-range, combination microwave oven, stainless steel, 1000 watt</t>
  </si>
  <si>
    <t>Sticks out a little too far but works fine.</t>
  </si>
  <si>
    <t>Works great, looks good but sticks out from cabinets. I had it installed and they had no problems what so ever.</t>
  </si>
  <si>
    <t>1/31/2015</t>
  </si>
  <si>
    <t>RMQ6JLV9TH3LU</t>
  </si>
  <si>
    <t>B00DUZ8LBW</t>
  </si>
  <si>
    <t>ge microwave oven magnetron and diode kit om75p (10) part # wb27x10017</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</si>
  <si>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</si>
  <si>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</si>
  <si>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2/25/2015</t>
  </si>
  <si>
    <t>R3NYXFU74T63Y5</t>
  </si>
  <si>
    <t>Works great!</t>
  </si>
  <si>
    <t>1/13/2015</t>
  </si>
  <si>
    <t>R2KYRF005TAK5K</t>
  </si>
  <si>
    <t>great appliance.</t>
  </si>
  <si>
    <t>Works great not loud at all and small enough for my small kitchen. Affordable price and shipping was fast.</t>
  </si>
  <si>
    <t>2/28/2015</t>
  </si>
  <si>
    <t>R2T9I2WBUVXEPY</t>
  </si>
  <si>
    <t>Works great no issues</t>
  </si>
  <si>
    <t>12/11/2014</t>
  </si>
  <si>
    <t>R3P25JARZNPUV3</t>
  </si>
  <si>
    <t>Works great for the price!!</t>
  </si>
  <si>
    <t>3/26/2015</t>
  </si>
  <si>
    <t>R1AAPM6CPT575Q</t>
  </si>
  <si>
    <t>B005GSZB9Q</t>
  </si>
  <si>
    <t>whirlpool wmc20005yw  countertop microwave, 0.5 cu. ft., white</t>
  </si>
  <si>
    <t>Space saving and works...</t>
  </si>
  <si>
    <t>Works great and saves space in our tiny kitchen.  It's small though - cannot fit anything larger than a dinner plate or taller than a large coffee mug.</t>
  </si>
  <si>
    <t>8/31/2014</t>
  </si>
  <si>
    <t>R25XMDAE573J22</t>
  </si>
  <si>
    <t>Excellent quality and value.</t>
  </si>
  <si>
    <t>Works great</t>
  </si>
  <si>
    <t>1/1/2015</t>
  </si>
  <si>
    <t>R1MT9C1H122ANO</t>
  </si>
  <si>
    <t>9/26/2014</t>
  </si>
  <si>
    <t>R1LE2V8ZGC3JT7</t>
  </si>
  <si>
    <t>7/4/2014</t>
  </si>
  <si>
    <t>R13UQIRMF4A3HY</t>
  </si>
  <si>
    <t>Works Great</t>
  </si>
  <si>
    <t>10/3/2014</t>
  </si>
  <si>
    <t>RZDX4VRVCUOCK</t>
  </si>
  <si>
    <t>burnt up after 2 months</t>
  </si>
  <si>
    <t>works fines initially then as the title says I literally got a puff of black smoke and it was dead.</t>
  </si>
  <si>
    <t>6/5/2014</t>
  </si>
  <si>
    <t>RKIU8M23KE4O3</t>
  </si>
  <si>
    <t>B00012ORT2</t>
  </si>
  <si>
    <t>sharp 950-watt 1-2/5-cubic-foot over-the-range microwaves</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</si>
  <si>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</si>
  <si>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</si>
  <si>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4/27/2015</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</si>
  <si>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</si>
  <si>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</si>
  <si>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</si>
  <si>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1/27/2015</t>
  </si>
  <si>
    <t>R122I01R3SG3YQ</t>
  </si>
  <si>
    <t>Great</t>
  </si>
  <si>
    <t>Works as expected. Great value.</t>
  </si>
  <si>
    <t>6/3/2015</t>
  </si>
  <si>
    <t>R1HHQGRVD30L7C</t>
  </si>
  <si>
    <t>Good Choice</t>
  </si>
  <si>
    <t>Works as advertised. Easy to follow installation instructions and cooks great. Of course, the holes from my old 'Ewave' did not line up with this model.</t>
  </si>
  <si>
    <t>2/27/2013</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</si>
  <si>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</si>
  <si>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</si>
  <si>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</si>
  <si>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5/25/2014</t>
  </si>
  <si>
    <t>R3F2LCNNLVDE71</t>
  </si>
  <si>
    <t>Works as advertised!!</t>
  </si>
  <si>
    <t>4/5/2015</t>
  </si>
  <si>
    <t>RK5D50840CCAE</t>
  </si>
  <si>
    <t>works</t>
  </si>
  <si>
    <t>R3C3R8VNFE2IO5</t>
  </si>
  <si>
    <t>good deal!</t>
  </si>
  <si>
    <t>working well. good size and good price . I like this.</t>
  </si>
  <si>
    <t>10/17/2014</t>
  </si>
  <si>
    <t>R3IO29LYC3C64A</t>
  </si>
  <si>
    <t>good</t>
  </si>
  <si>
    <t>Working well so far , good</t>
  </si>
  <si>
    <t>4/16/2015</t>
  </si>
  <si>
    <t>R1TWPAWD4N2I1D</t>
  </si>
  <si>
    <t>B00NQFSSWS</t>
  </si>
  <si>
    <t>samsung counter top microwave</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</si>
  <si>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</si>
  <si>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</si>
  <si>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3/9/2015</t>
  </si>
  <si>
    <t>RUMJPRPFJFIZ2</t>
  </si>
  <si>
    <t>Worked well on Sharp Carousel II</t>
  </si>
  <si>
    <t>Worked well on an old Sharp Carousel II Microwave. 1 can was enough for 2 coats. First make sure you sand down and prime any rust spots so they won't show through.</t>
  </si>
  <si>
    <t>R87XGU53ENGPW</t>
  </si>
  <si>
    <t>Works better than I thought it would.</t>
  </si>
  <si>
    <t>Worked so much better than I expected.  Two light coats and it looked like new.</t>
  </si>
  <si>
    <t>7/30/2014</t>
  </si>
  <si>
    <t>R1338K8UYV8HZ1</t>
  </si>
  <si>
    <t>B000A7B4D0</t>
  </si>
  <si>
    <t>sharp r-520ks 2-cubic-foot 1200-watt microwave oven, stainless steel</t>
  </si>
  <si>
    <t>Died!</t>
  </si>
  <si>
    <t>Worked pretty well for a couple of years and then just made a popping noise and died. I guess I'll just buy cheaper ones from now on!</t>
  </si>
  <si>
    <t>9/28/2014</t>
  </si>
  <si>
    <t>R7CSFIE5ME0NX</t>
  </si>
  <si>
    <t>Worked perfectly. No issues and fast shipping.</t>
  </si>
  <si>
    <t>2/27/2015</t>
  </si>
  <si>
    <t>R2U1JLZVQ9LLV7</t>
  </si>
  <si>
    <t>A real lifesaver</t>
  </si>
  <si>
    <t>Worked Perfectly!</t>
  </si>
  <si>
    <t>10/13/2014</t>
  </si>
  <si>
    <t>R21R3WW9OCDVYE</t>
  </si>
  <si>
    <t>Worked great. Looks like a new microwave.</t>
  </si>
  <si>
    <t>4/22/2015</t>
  </si>
  <si>
    <t>R3W41W58K5BISA</t>
  </si>
  <si>
    <t>Worked great.</t>
  </si>
  <si>
    <t>11/21/2014</t>
  </si>
  <si>
    <t>R36AWYQSHE6V64</t>
  </si>
  <si>
    <t>I like it</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</si>
  <si>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</si>
  <si>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</si>
  <si>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</si>
  <si>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</si>
  <si>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R2JFLO1ADSRKI8</t>
  </si>
  <si>
    <t>B000UW1WW8</t>
  </si>
  <si>
    <t>profile 2.2 cu. ft. countertop microwave w/child lockout and extra large</t>
  </si>
  <si>
    <t>Worked great but now door won't close right so it doesn't work.</t>
  </si>
  <si>
    <t>Worked great for a year or so and now the door won't close properly so have to get a new one.  I expected better quality out of a microwave this expensive.</t>
  </si>
  <si>
    <t>R25GYNC1L2253K</t>
  </si>
  <si>
    <t>Terrible</t>
  </si>
  <si>
    <t>worked for 1/2 day.</t>
  </si>
  <si>
    <t>11/3/2014</t>
  </si>
  <si>
    <t>R2L4V666PPHHYW</t>
  </si>
  <si>
    <t>B0058CLNBU</t>
  </si>
  <si>
    <t>samsung smh1816s 1.8 cu. ft. stainless steel over-the-range microwave</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</si>
  <si>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</si>
  <si>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</si>
  <si>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</si>
  <si>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</si>
  <si>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</si>
  <si>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</si>
  <si>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1/22/2015</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</si>
  <si>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</si>
  <si>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</si>
  <si>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</si>
  <si>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</si>
  <si>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</si>
  <si>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</si>
  <si>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</si>
  <si>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3/26/2014</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</si>
  <si>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</si>
  <si>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</si>
  <si>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</si>
  <si>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6/17/2014</t>
  </si>
  <si>
    <t>R2570ZHCI4D5R9</t>
  </si>
  <si>
    <t>B005GSZB7I</t>
  </si>
  <si>
    <t>whirlpool stainless look countertop microwave, 0.5 cu. feet, wmc20005yd</t>
  </si>
  <si>
    <t>Wish the cord was longer, but I really like the way it fits into the corner of my countertop. I have a small kitchen &amp; it doesn't take up a lot of space.</t>
  </si>
  <si>
    <t>6/6/2015</t>
  </si>
  <si>
    <t>R23QPTW19NI4ZL</t>
  </si>
  <si>
    <t>wish I had read reviews on the GE microwaves before ...</t>
  </si>
  <si>
    <t>wish I had read reviews on the GE microwaves before purchasing one..Totally fried after only 2 years..Stay away from over the range GE microwaves..Junk</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</si>
  <si>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</si>
  <si>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</si>
  <si>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</si>
  <si>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</si>
  <si>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</si>
  <si>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</si>
  <si>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</si>
  <si>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4/5/2014</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</si>
  <si>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</si>
  <si>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</si>
  <si>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</si>
  <si>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</si>
  <si>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R3P8PBWAZYC3OE</t>
  </si>
  <si>
    <t>B002Z8041A</t>
  </si>
  <si>
    <t>whirlpool gmh5205xvs 2.0 cu. ft. over-the-range microwave oven 300 cfm - stainless steel</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</si>
  <si>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</si>
  <si>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</si>
  <si>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2/23/2013</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</si>
  <si>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</si>
  <si>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</si>
  <si>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</si>
  <si>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10/18/2014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</si>
  <si>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</si>
  <si>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</si>
  <si>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</si>
  <si>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</si>
  <si>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R32ZEE4P94OBFO</t>
  </si>
  <si>
    <t>B001QFYDSI</t>
  </si>
  <si>
    <t>sharp microwave drawer oven</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</si>
  <si>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</si>
  <si>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</si>
  <si>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</si>
  <si>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</si>
  <si>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</si>
  <si>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</si>
  <si>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10/4/2013</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</si>
  <si>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</si>
  <si>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</si>
  <si>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</si>
  <si>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8/9/2015</t>
  </si>
  <si>
    <t>R19SLY8AEJ49RX</t>
  </si>
  <si>
    <t>B00009V3WS</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</si>
  <si>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</si>
  <si>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</si>
  <si>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</si>
  <si>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</si>
  <si>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</si>
  <si>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</si>
  <si>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11/9/2012</t>
  </si>
  <si>
    <t>R1468UMXSVLK1U</t>
  </si>
  <si>
    <t>a bit clunky sounding</t>
  </si>
  <si>
    <t>when shutting, yet works well and seems to be a good value for the price. I guess I just miss the more sleek, less noisy one that broke after 9 years :-)</t>
  </si>
  <si>
    <t>12/24/2013</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</si>
  <si>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</si>
  <si>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</si>
  <si>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</si>
  <si>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</si>
  <si>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RN98UQYU1W6VG</t>
  </si>
  <si>
    <t>Does the job</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</si>
  <si>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</si>
  <si>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</si>
  <si>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R1KKQYEEBY156R</t>
  </si>
  <si>
    <t>I love it</t>
  </si>
  <si>
    <t>When ordering cabinet for microwave I had no clue that Sharp offered a drawer oven that would fit into the cabinet perfectly.  It looks so great and works beautifully.</t>
  </si>
  <si>
    <t>9/22/2013</t>
  </si>
  <si>
    <t>R4G1YB37B5M72</t>
  </si>
  <si>
    <t>B000W3JHHM</t>
  </si>
  <si>
    <t>pem31smss ge profile spacemaker countertop microwave oven stainless steel</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</si>
  <si>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</si>
  <si>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</si>
  <si>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</si>
  <si>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R2Y6ZSUO4GOE1O</t>
  </si>
  <si>
    <t>B001DEI9LY</t>
  </si>
  <si>
    <t>sharp microwave turntable ntnt-a117wrez</t>
  </si>
  <si>
    <t>An easy fix to a big problem.</t>
  </si>
  <si>
    <t>When I broke the plate in my microwave I didn't know what to do.&lt;br /&gt; This was perfect and solved a huge problem.</t>
  </si>
  <si>
    <t>8/17/2014</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</si>
  <si>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</si>
  <si>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</si>
  <si>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</si>
  <si>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</si>
  <si>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</si>
  <si>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</si>
  <si>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</si>
  <si>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</si>
  <si>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</si>
  <si>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</si>
  <si>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12/8/2014</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</si>
  <si>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</si>
  <si>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</si>
  <si>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</si>
  <si>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R3KWKUM95ZIOCH</t>
  </si>
  <si>
    <t>What a great value!</t>
  </si>
  <si>
    <t>11/12/2014</t>
  </si>
  <si>
    <t>R17Z5LA3XNPOSX</t>
  </si>
  <si>
    <t>B00EU7AMX4</t>
  </si>
  <si>
    <t>ge pvm9179sfss profile 1.7 cu. ft. stainless steel over-the-range microwave - convection</t>
  </si>
  <si>
    <t>What a great unit! Took some fiddling to install but the ...</t>
  </si>
  <si>
    <t>What a great unit!  Took some fiddling to install but the unit itself is really very nice.</t>
  </si>
  <si>
    <t>8/18/2015</t>
  </si>
  <si>
    <t>R2WZZTZYTMETND</t>
  </si>
  <si>
    <t>A real beauty!</t>
  </si>
  <si>
    <t>What a beautiful micro.  I love it.  Works great.</t>
  </si>
  <si>
    <t>8/5/2015</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</si>
  <si>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</si>
  <si>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</si>
  <si>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</si>
  <si>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</si>
  <si>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</si>
  <si>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</si>
  <si>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</si>
  <si>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3/6/2014</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</si>
  <si>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</si>
  <si>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</si>
  <si>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</si>
  <si>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</si>
  <si>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</si>
  <si>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</si>
  <si>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</si>
  <si>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R37XL57URTMPRR</t>
  </si>
  <si>
    <t>Excellent until paint peeled</t>
  </si>
  <si>
    <t>We've had ours (probably an older model) since 2004.  Paint in the back just peeled and it's doing some sparking.  Be careful, everyone.</t>
  </si>
  <si>
    <t>3/3/2012</t>
  </si>
  <si>
    <t>R1MWAAB5QG3YRP</t>
  </si>
  <si>
    <t>B002I9QFNC</t>
  </si>
  <si>
    <t>hmv3051u 300 series 1.6 cu. ft. over-the range microwave oven with 1000 watts 10 microwave power levels automatic shut off and lcd display: stainless</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</si>
  <si>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</si>
  <si>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</si>
  <si>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12/1/2014</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</si>
  <si>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</si>
  <si>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</si>
  <si>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</si>
  <si>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</si>
  <si>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</si>
  <si>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</si>
  <si>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</si>
  <si>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8/15/2013</t>
  </si>
  <si>
    <t>R24NEPZ4WFT7C0</t>
  </si>
  <si>
    <t>We've been very happy with this</t>
  </si>
  <si>
    <t>We've been very happy with this.  Not sure I liked the dial at first, but being able to dial in extra time is quick and efficient.</t>
  </si>
  <si>
    <t>8/1/2015</t>
  </si>
  <si>
    <t>R2UR88BPVO78QI</t>
  </si>
  <si>
    <t>Perfect!</t>
  </si>
  <si>
    <t>We were trying to find a microwave small enough to fit on the counter in our media room, but still large enough to make popcorn, and other things. This one fit the bill and it works great! We love it!</t>
  </si>
  <si>
    <t>3/30/2014</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</si>
  <si>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</si>
  <si>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</si>
  <si>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</si>
  <si>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</si>
  <si>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</si>
  <si>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</si>
  <si>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</si>
  <si>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</si>
  <si>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</si>
  <si>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R72ZW0Z5PGE7F</t>
  </si>
  <si>
    <t>B00009V3X6</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</si>
  <si>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</si>
  <si>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</si>
  <si>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8/10/2013</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</si>
  <si>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</si>
  <si>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</si>
  <si>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</si>
  <si>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</si>
  <si>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</si>
  <si>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</si>
  <si>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</si>
  <si>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7/27/2015</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</si>
  <si>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</si>
  <si>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</si>
  <si>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</si>
  <si>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</si>
  <si>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</si>
  <si>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</si>
  <si>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</si>
  <si>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</si>
  <si>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</si>
  <si>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</si>
  <si>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</si>
  <si>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</si>
  <si>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</si>
  <si>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</si>
  <si>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</si>
  <si>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</si>
  <si>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</si>
  <si>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</si>
  <si>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</si>
  <si>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</si>
  <si>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</si>
  <si>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</si>
  <si>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</si>
  <si>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</si>
  <si>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</si>
  <si>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</si>
  <si>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R1HSV04H7WO867</t>
  </si>
  <si>
    <t>B0073YCGPI</t>
  </si>
  <si>
    <t>whirlpool wmh31017aw microwave</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</si>
  <si>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</si>
  <si>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</si>
  <si>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11/17/2013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</si>
  <si>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</si>
  <si>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</si>
  <si>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</si>
  <si>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7/21/2013</t>
  </si>
  <si>
    <t>R2TLD2K8FW73YZ</t>
  </si>
  <si>
    <t>Buyer Beware</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</si>
  <si>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</si>
  <si>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</si>
  <si>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</si>
  <si>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</si>
  <si>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</si>
  <si>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3/24/2014</t>
  </si>
  <si>
    <t>R2R6UIGATHKEK6</t>
  </si>
  <si>
    <t>B008F07MPS</t>
  </si>
  <si>
    <t>whirlpool wmc30516as 1.6 cu. ft. stainless steel countertop microwave</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</si>
  <si>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</si>
  <si>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</si>
  <si>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</si>
  <si>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</si>
  <si>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</si>
  <si>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</si>
  <si>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</si>
  <si>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</si>
  <si>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</si>
  <si>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</si>
  <si>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6/3/2014</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</si>
  <si>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</si>
  <si>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</si>
  <si>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</si>
  <si>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</si>
  <si>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R2CIH9SWU903L9</t>
  </si>
  <si>
    <t>B002X7669C</t>
  </si>
  <si>
    <t>ge jes0736spss 0.7 cu. ft. countertop microwave oven with 700 watts - stainless steel</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</si>
  <si>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</si>
  <si>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</si>
  <si>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</si>
  <si>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</si>
  <si>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</si>
  <si>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</si>
  <si>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8/8/2012</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</si>
  <si>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</si>
  <si>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</si>
  <si>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</si>
  <si>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</si>
  <si>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</si>
  <si>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</si>
  <si>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</si>
  <si>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9/7/2014</t>
  </si>
  <si>
    <t>RZKGNEMPUEKMJ</t>
  </si>
  <si>
    <t>B00012ORSS</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</si>
  <si>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</si>
  <si>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</si>
  <si>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8/13/2014</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</si>
  <si>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</si>
  <si>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</si>
  <si>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</si>
  <si>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6/7/2013</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</si>
  <si>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</si>
  <si>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</si>
  <si>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</si>
  <si>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</si>
  <si>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</si>
  <si>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</si>
  <si>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</si>
  <si>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2/23/2015</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</si>
  <si>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</si>
  <si>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</si>
  <si>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</si>
  <si>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1/1/2014</t>
  </si>
  <si>
    <t>R3IQIT4OFB3CDS</t>
  </si>
  <si>
    <t>B000ZIPHM8</t>
  </si>
  <si>
    <t>whirlpool gh7208xrs gold 2.0 cu. ft. stainless steel over-the-range microwave</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</si>
  <si>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</si>
  <si>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</si>
  <si>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12/29/2011</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</si>
  <si>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</si>
  <si>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</si>
  <si>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</si>
  <si>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9/12/2013</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</si>
  <si>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</si>
  <si>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</si>
  <si>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</si>
  <si>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6/26/2013</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</si>
  <si>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</si>
  <si>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</si>
  <si>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</si>
  <si>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</si>
  <si>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</si>
  <si>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</si>
  <si>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</si>
  <si>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</si>
  <si>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</si>
  <si>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</si>
  <si>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6/24/2015</t>
  </si>
  <si>
    <t>R32U91EJEO052Q</t>
  </si>
  <si>
    <t>16 Months Sparked, Smoked, Died</t>
  </si>
  <si>
    <t>We never had the SE error but at 16 months the microwave, sparked, growled, then smoked like crazy out of the top.  It is now DOA and out of warranty.</t>
  </si>
  <si>
    <t>4/22/2013</t>
  </si>
  <si>
    <t>R3ALI4LCVYF0P1</t>
  </si>
  <si>
    <t>Great Product</t>
  </si>
  <si>
    <t>We needed to create a little more space on the kitchen counter and this unit was perfect.  Nice looking machine and tucks into a corner.  Would recommend to others.</t>
  </si>
  <si>
    <t>1/8/2014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</si>
  <si>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</si>
  <si>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</si>
  <si>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</si>
  <si>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</si>
  <si>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</si>
  <si>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</si>
  <si>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</si>
  <si>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</si>
  <si>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</si>
  <si>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</si>
  <si>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</si>
  <si>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</si>
  <si>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</si>
  <si>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</si>
  <si>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</si>
  <si>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</si>
  <si>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</si>
  <si>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</si>
  <si>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</si>
  <si>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1/16/2015</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</si>
  <si>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</si>
  <si>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</si>
  <si>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</si>
  <si>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1/9/2014</t>
  </si>
  <si>
    <t>RQQGPJS9TAZSY</t>
  </si>
  <si>
    <t>B001C3789A</t>
  </si>
  <si>
    <t>magic chef 1.6 cu over-the-range microwave</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</si>
  <si>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</si>
  <si>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</si>
  <si>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</si>
  <si>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</si>
  <si>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</si>
  <si>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</si>
  <si>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</si>
  <si>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</si>
  <si>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</si>
  <si>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</si>
  <si>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</si>
  <si>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</si>
  <si>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</si>
  <si>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</si>
  <si>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</si>
  <si>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</si>
  <si>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</si>
  <si>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</si>
  <si>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</si>
  <si>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</si>
  <si>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</si>
  <si>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</si>
  <si>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4/7/2013</t>
  </si>
  <si>
    <t>R2CS1DK8SHU7IK</t>
  </si>
  <si>
    <t>Great Microwave, for a Super Price</t>
  </si>
  <si>
    <t>We love our new microwave! I have absolutely nothing negative to say about this machine. It works great, and was delivered speedily. Thank you, Danby, for an affordable microwave that really works well!</t>
  </si>
  <si>
    <t>3/3/2015</t>
  </si>
  <si>
    <t>RQBGUU0C58CV2</t>
  </si>
  <si>
    <t>B00NXRHIO8</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</si>
  <si>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</si>
  <si>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</si>
  <si>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1/12/2015</t>
  </si>
  <si>
    <t>R2GRQOYN3H7B0N</t>
  </si>
  <si>
    <t>Not a good product</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</si>
  <si>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</si>
  <si>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</si>
  <si>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</si>
  <si>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</si>
  <si>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</si>
  <si>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</si>
  <si>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R2O40D2F3YVB0O</t>
  </si>
  <si>
    <t>B005OW6RFG</t>
  </si>
  <si>
    <t>smh2117s 2.1 cu. ft. over the range microwave with ceramic enamel interior large capacity led cook top light 400 cfm bottom touch control panel auto defrost &amp;amp; in stainless</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</si>
  <si>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</si>
  <si>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</si>
  <si>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10/12/2013</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</si>
  <si>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</si>
  <si>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</si>
  <si>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</si>
  <si>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</si>
  <si>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</si>
  <si>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</si>
  <si>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</si>
  <si>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</si>
  <si>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R1DBTNDRNHJEU8</t>
  </si>
  <si>
    <t>... cook and reheating and it does both jobs just fine.</t>
  </si>
  <si>
    <t>We have only used for quick cook and reheating and it does both jobs just fine.</t>
  </si>
  <si>
    <t>4/9/2015</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</si>
  <si>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</si>
  <si>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</si>
  <si>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</si>
  <si>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8/29/2012</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</si>
  <si>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</si>
  <si>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</si>
  <si>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</si>
  <si>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</si>
  <si>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</si>
  <si>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</si>
  <si>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</si>
  <si>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9/11/2014</t>
  </si>
  <si>
    <t>R1FX9FJTL3SKKU</t>
  </si>
  <si>
    <t>Very low quality</t>
  </si>
  <si>
    <t>We have had this microwave for 2 months. It makes the scariest noises, like there is metal in it but there is not. The plate also does not spin properly. Very low quality. Go with a brand you trust!</t>
  </si>
  <si>
    <t>R1JAPPW9QOF6QK</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</si>
  <si>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</si>
  <si>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</si>
  <si>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R3SO343054RW5Y</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</si>
  <si>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</si>
  <si>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4/3/2014</t>
  </si>
  <si>
    <t>R2OK4UWKM5XFCT</t>
  </si>
  <si>
    <t>Door handle is broken!</t>
  </si>
  <si>
    <t>We had this for less than 2 years and the door handle fell off. It is held onto the microwave door with cheap plastic parts.</t>
  </si>
  <si>
    <t>3/4/2014</t>
  </si>
  <si>
    <t>RV0ZPTTHTD0O1</t>
  </si>
  <si>
    <t>B005JA0AII</t>
  </si>
  <si>
    <t>ge cvm1790ssss cafe 1.7 cu. ft. stainless steel over-the-range microwave - convection</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</si>
  <si>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</si>
  <si>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</si>
  <si>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4/23/2015</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</si>
  <si>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</si>
  <si>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</si>
  <si>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</si>
  <si>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7/17/2015</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</si>
  <si>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</si>
  <si>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</si>
  <si>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</si>
  <si>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6/9/2015</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</si>
  <si>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</si>
  <si>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</si>
  <si>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</si>
  <si>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</si>
  <si>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</si>
  <si>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</si>
  <si>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</si>
  <si>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</si>
  <si>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</si>
  <si>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</si>
  <si>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</si>
  <si>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</si>
  <si>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</si>
  <si>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</si>
  <si>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</si>
  <si>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</si>
  <si>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</si>
  <si>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</si>
  <si>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</si>
  <si>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7/10/2012</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</si>
  <si>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</si>
  <si>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</si>
  <si>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</si>
  <si>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9/21/2013</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</si>
  <si>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</si>
  <si>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</si>
  <si>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</si>
  <si>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7/6/2013</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</si>
  <si>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</si>
  <si>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</si>
  <si>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</si>
  <si>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</si>
  <si>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</si>
  <si>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</si>
  <si>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11/13/2013</t>
  </si>
  <si>
    <t>RSWCOK46I1UAU</t>
  </si>
  <si>
    <t>B00NN136NQ</t>
  </si>
  <si>
    <t>samsung mc11h6033ct countertop convection microwave with 1.1 cu. ft. capacity, slim fry technology, grilling element, ceramic enamel interior, drop down door, and eco mode in stainless steel</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</si>
  <si>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</si>
  <si>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</si>
  <si>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</si>
  <si>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</si>
  <si>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</si>
  <si>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</si>
  <si>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</si>
  <si>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</si>
  <si>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</si>
  <si>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</si>
  <si>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</si>
  <si>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</si>
  <si>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</si>
  <si>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</si>
  <si>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</si>
  <si>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</si>
  <si>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2/26/2012</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</si>
  <si>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</si>
  <si>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</si>
  <si>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</si>
  <si>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12/21/2012</t>
  </si>
  <si>
    <t>R2U5A8P7ZZO75F</t>
  </si>
  <si>
    <t>Junk! Do not buy!</t>
  </si>
  <si>
    <t>We bought this microwave less than three years ago. It was handy and compact. It has now burned out in a spectacular and very dangerous flashing of fire and loud noises. Buy something else!</t>
  </si>
  <si>
    <t>5/13/2015</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</si>
  <si>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</si>
  <si>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</si>
  <si>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</si>
  <si>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</si>
  <si>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</si>
  <si>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</si>
  <si>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</si>
  <si>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</si>
  <si>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</si>
  <si>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</si>
  <si>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8/21/2012</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</si>
  <si>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</si>
  <si>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</si>
  <si>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</si>
  <si>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</si>
  <si>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</si>
  <si>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</si>
  <si>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</si>
  <si>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</si>
  <si>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</si>
  <si>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</si>
  <si>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</si>
  <si>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</si>
  <si>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</si>
  <si>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</si>
  <si>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</si>
  <si>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</si>
  <si>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</si>
  <si>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</si>
  <si>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</si>
  <si>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</si>
  <si>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</si>
  <si>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</si>
  <si>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</si>
  <si>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</si>
  <si>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</si>
  <si>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</si>
  <si>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</si>
  <si>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</si>
  <si>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R396U9YEA9H6JR</t>
  </si>
  <si>
    <t>B004YKDYVE</t>
  </si>
  <si>
    <t>haier hmv1630dbbb 30-inch over-the-range 1000 watt microwave, black</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</si>
  <si>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</si>
  <si>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</si>
  <si>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</si>
  <si>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</si>
  <si>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</si>
  <si>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</si>
  <si>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</si>
  <si>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</si>
  <si>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</si>
  <si>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</si>
  <si>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</si>
  <si>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R3P8SJEOI6R6P8</t>
  </si>
  <si>
    <t>love the drewer</t>
  </si>
  <si>
    <t>We bought this for a new construction and haven't used it yet. It looks great and hope it works just as well.</t>
  </si>
  <si>
    <t>2/16/2014</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</si>
  <si>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</si>
  <si>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</si>
  <si>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</si>
  <si>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</si>
  <si>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</si>
  <si>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</si>
  <si>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</si>
  <si>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</si>
  <si>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</si>
  <si>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</si>
  <si>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6/16/2013</t>
  </si>
  <si>
    <t>R8YS6R7WNEVUL</t>
  </si>
  <si>
    <t>A good product that looks good</t>
  </si>
  <si>
    <t>We are very pleased with the Sharp Microwave.  It works very well,  has easy to follow directions and looks great.</t>
  </si>
  <si>
    <t>10/9/2008</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</si>
  <si>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</si>
  <si>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</si>
  <si>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</si>
  <si>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</si>
  <si>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R3PO0FS6U9AYH7</t>
  </si>
  <si>
    <t>Got it same day as ordered.  Awesome</t>
  </si>
  <si>
    <t>We are back up and running.</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</si>
  <si>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</si>
  <si>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</si>
  <si>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</si>
  <si>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</si>
  <si>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R29F0E6EJJCEEM</t>
  </si>
  <si>
    <t>Was pleased with the packaging and easy instructions to set it ...</t>
  </si>
  <si>
    <t>Was pleased with the packaging and easy instructions to set it up. Worth $55 and that it was 'Prime&amp;#34; order.</t>
  </si>
  <si>
    <t>8/29/2015</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</si>
  <si>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</si>
  <si>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</si>
  <si>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</si>
  <si>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</si>
  <si>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R1Y4EFPGX0HDWH</t>
  </si>
  <si>
    <t>Good for 6 months, then DEAD!</t>
  </si>
  <si>
    <t>Was great until 6 months after received. It just stopped working. Trying to contact the manufacture. Will keep you posted on their customer service.</t>
  </si>
  <si>
    <t>3/16/2015</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</si>
  <si>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</si>
  <si>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</si>
  <si>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</si>
  <si>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3/4/2015</t>
  </si>
  <si>
    <t>R3F8SDZZ42Q34W</t>
  </si>
  <si>
    <t>I'm very happy with this purchase</t>
  </si>
  <si>
    <t>Was drawn to this one after reading all of the positive reviews! They were spot on! I'm very happy with this purchase!!</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</si>
  <si>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</si>
  <si>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</si>
  <si>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</si>
  <si>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12/29/2014</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</si>
  <si>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</si>
  <si>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</si>
  <si>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</si>
  <si>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</si>
  <si>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R3F1RGKOV9GYKU</t>
  </si>
  <si>
    <t>works great</t>
  </si>
  <si>
    <t>walmart has same model for $63 + $9.97 shipping, i'm a loyal amazon.com shopper, but can't pass that up!!</t>
  </si>
  <si>
    <t>R1VCVDEB0V77H2</t>
  </si>
  <si>
    <t>worked for 1.5 years now smells badly</t>
  </si>
  <si>
    <t>waiting on the call to ge to tell what happened&lt;br /&gt;&lt;br /&gt;just sad that my 3rd microwave work for about 2 years on average</t>
  </si>
  <si>
    <t>8/16/2013</t>
  </si>
  <si>
    <t>R23DGA5HMNMCGQ</t>
  </si>
  <si>
    <t>Well built!</t>
  </si>
  <si>
    <t>Very well made with stainless interior. Cooks well but has few bells and whistles, which is fine. Four stars because visibility while cooking is not what I'm used to.  Still a good deal for the price</t>
  </si>
  <si>
    <t>7/25/2014</t>
  </si>
  <si>
    <t>R2ZID0KPYT8NHV</t>
  </si>
  <si>
    <t>Very well made and easy to install, Great shipping on this bulky item.</t>
  </si>
  <si>
    <t>7/10/2014</t>
  </si>
  <si>
    <t>R3B796T7QR95MG</t>
  </si>
  <si>
    <t>VERY smelly!!!&lt;br /&gt;Be sure to scrape all rust out with steel wool, paint scraper, whatever it takes. The directions were minimal...I googled for more information.</t>
  </si>
  <si>
    <t>1/22/2013</t>
  </si>
  <si>
    <t>R4AAJRGYV3OKA</t>
  </si>
  <si>
    <t>You can find better products in the store at lower prices</t>
  </si>
  <si>
    <t>Very small. You can find better products in the store at lower prices.</t>
  </si>
  <si>
    <t>3/14/2015</t>
  </si>
  <si>
    <t>R30KC5ZEJG9TRT</t>
  </si>
  <si>
    <t>One Star</t>
  </si>
  <si>
    <t>Very small and very low power. Takes forever to heat anything up.</t>
  </si>
  <si>
    <t>R1HDJDZIOFW0E2</t>
  </si>
  <si>
    <t>B008MD2RH6</t>
  </si>
  <si>
    <t>Very simple to operate for my grandmother.</t>
  </si>
  <si>
    <t>2/16/2015</t>
  </si>
  <si>
    <t>RICLDNUBRB4ZZ</t>
  </si>
  <si>
    <t>Very satisfied , looking great, AAAA</t>
  </si>
  <si>
    <t>6/19/2015</t>
  </si>
  <si>
    <t>R1S7IYPO3CZQDV</t>
  </si>
  <si>
    <t>So far so good.</t>
  </si>
  <si>
    <t>Very roomy compared with my last one. Its very quiet and heats well. So far so good.</t>
  </si>
  <si>
    <t>6/30/2014</t>
  </si>
  <si>
    <t>R1Z5MFDJGISHRU</t>
  </si>
  <si>
    <t>Very pleased</t>
  </si>
  <si>
    <t>Very pleased. save space. Loved it</t>
  </si>
  <si>
    <t>R16ASFCV1UG3HO</t>
  </si>
  <si>
    <t>Very pleased. We put the unit inside a cabinet with ...</t>
  </si>
  <si>
    <t>Very pleased.  We put the unit inside a cabinet with a sliding shelf.  One less thing exposed in the kitchen.</t>
  </si>
  <si>
    <t>R2MPNF13C4S6Q9</t>
  </si>
  <si>
    <t>Very pleased with my purchase.</t>
  </si>
  <si>
    <t>9/29/2014</t>
  </si>
  <si>
    <t>R24X384TUWR84J</t>
  </si>
  <si>
    <t>Very nice small microwave</t>
  </si>
  <si>
    <t>Very nice small microwave! Small footprint but still powerful enough. Also good for putting it on a higher place - like on top of the fridge - all the controls are at the bottom part.</t>
  </si>
  <si>
    <t>4/11/2015</t>
  </si>
  <si>
    <t>R3EZENT0N48ROI</t>
  </si>
  <si>
    <t>Very nice microwave. I only use it to reheat things</t>
  </si>
  <si>
    <t>Very nice microwave.  I only use it to reheat things.  SIze is nice, does not take up much counterspace.</t>
  </si>
  <si>
    <t>R1V2OPPNL0QGCE</t>
  </si>
  <si>
    <t>Very nice microwave, great price</t>
  </si>
  <si>
    <t>8/31/2015</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</si>
  <si>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</si>
  <si>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</si>
  <si>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</si>
  <si>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7/16/2015</t>
  </si>
  <si>
    <t>R16LCB3C22CDEE</t>
  </si>
  <si>
    <t>Very nice little microwave and doesn't take up a ton of space on the counter.</t>
  </si>
  <si>
    <t>5/26/2015</t>
  </si>
  <si>
    <t>RXK69A0SHFYMY</t>
  </si>
  <si>
    <t>Very nice and useful product</t>
  </si>
  <si>
    <t>3/7/2015</t>
  </si>
  <si>
    <t>R2HOXHYCN5R6F7</t>
  </si>
  <si>
    <t>very nice</t>
  </si>
  <si>
    <t>7/18/2014</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</si>
  <si>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</si>
  <si>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</si>
  <si>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</si>
  <si>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</si>
  <si>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</si>
  <si>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R20MF1IPAUS10G</t>
  </si>
  <si>
    <t>big and bigger</t>
  </si>
  <si>
    <t>Very large and over priced! What happened to the small cube microwave?</t>
  </si>
  <si>
    <t>R3GS3W6EZFWPHG</t>
  </si>
  <si>
    <t>Great microwave paint.</t>
  </si>
  <si>
    <t>Very high quality product. This paint spayed right on with minimal dust and adhered right to the microwave for a smooth finish.</t>
  </si>
  <si>
    <t>11/25/2013</t>
  </si>
  <si>
    <t>R2HX9DCCUWUM1C</t>
  </si>
  <si>
    <t>Great Buy</t>
  </si>
  <si>
    <t>Very happy with this purchase. For the money, great product.&lt;br /&gt;&lt;br /&gt;I was a little concerned, because some had mentioned the clunky door, but I find no problems with it.</t>
  </si>
  <si>
    <t>9/1/2012</t>
  </si>
  <si>
    <t>R15H4EC365J21</t>
  </si>
  <si>
    <t>very good works great</t>
  </si>
  <si>
    <t>3/8/2015</t>
  </si>
  <si>
    <t>R1V5CSPGKNAHW4</t>
  </si>
  <si>
    <t>Good Quality</t>
  </si>
  <si>
    <t>Very good product quality, this is all I expected to get.&lt;br /&gt;I recommend to other buyers those are thinking to buy that.</t>
  </si>
  <si>
    <t>4/13/2013</t>
  </si>
  <si>
    <t>RBBLEFG4QUYJM</t>
  </si>
  <si>
    <t>Very good product for the price.</t>
  </si>
  <si>
    <t>6/14/2015</t>
  </si>
  <si>
    <t>R2487ZJ2GCE02N</t>
  </si>
  <si>
    <t>Very good item</t>
  </si>
  <si>
    <t>8/7/2015</t>
  </si>
  <si>
    <t>RRC3S9SHXY1XP</t>
  </si>
  <si>
    <t>very good</t>
  </si>
  <si>
    <t>8/4/2015</t>
  </si>
  <si>
    <t>R3SBO9S7I5CVX2</t>
  </si>
  <si>
    <t>Very good</t>
  </si>
  <si>
    <t>9/23/2014</t>
  </si>
  <si>
    <t>RNUQ2JDMH8QHV</t>
  </si>
  <si>
    <t>6/4/2015</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</si>
  <si>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</si>
  <si>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</si>
  <si>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</si>
  <si>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</si>
  <si>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</si>
  <si>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</si>
  <si>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</si>
  <si>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R23NQJCDDXOTOV</t>
  </si>
  <si>
    <t>Broke after a year of normal use</t>
  </si>
  <si>
    <t>Very disappointed in this product. Completely stopped working after about a year. Everything went out on it, would not even power on.</t>
  </si>
  <si>
    <t>3/10/2014</t>
  </si>
  <si>
    <t>R1Y0PL5JSMUXUW</t>
  </si>
  <si>
    <t>B008MD2RUS</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</si>
  <si>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</si>
  <si>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</si>
  <si>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1/24/2015</t>
  </si>
  <si>
    <t>R9HXJK5NX9IPY</t>
  </si>
  <si>
    <t>very attractive and useful mircorwave</t>
  </si>
  <si>
    <t>8/24/2015</t>
  </si>
  <si>
    <t>RUFCTBKSIA9YD</t>
  </si>
  <si>
    <t>Samsung Microwave</t>
  </si>
  <si>
    <t>Very attractive and functional microwave, that was easy to install as a replacement for a GE microwave that no longer worked.</t>
  </si>
  <si>
    <t>R2HS70FXJIHJXV</t>
  </si>
  <si>
    <t>very good i event toast bread in it</t>
  </si>
  <si>
    <t>Very , very good i event toast bread in it, thank you SAMSUMG and AMAZON TOOOOO</t>
  </si>
  <si>
    <t>5/11/2015</t>
  </si>
  <si>
    <t>R17H2H5K17JF45</t>
  </si>
  <si>
    <t>HAPPY</t>
  </si>
  <si>
    <t>Verry good appliance don't have any of the issues i saw posted before i bought it only one thing should warn buyers it is a green appliance so no in microwave light sorry but other than that works like a charm.</t>
  </si>
  <si>
    <t>1/3/2014</t>
  </si>
  <si>
    <t>R2S14XJ2751E4X</t>
  </si>
  <si>
    <t>8 In76 t nm</t>
  </si>
  <si>
    <t>Uuim6 UK7n</t>
  </si>
  <si>
    <t>7/6/2015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</si>
  <si>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</si>
  <si>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</si>
  <si>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</si>
  <si>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</si>
  <si>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</si>
  <si>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</si>
  <si>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</si>
  <si>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</si>
  <si>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RVNWLGVDWE20J</t>
  </si>
  <si>
    <t>B00009V3X8</t>
  </si>
  <si>
    <t>sharp 1-1/2-cubic-foot 1000-watt over-the-range microwaves</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</si>
  <si>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</si>
  <si>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</si>
  <si>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</si>
  <si>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</si>
  <si>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</si>
  <si>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</si>
  <si>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</si>
  <si>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</si>
  <si>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</si>
  <si>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</si>
  <si>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1/26/2015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</si>
  <si>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</si>
  <si>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</si>
  <si>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</si>
  <si>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8/21/2015</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</si>
  <si>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</si>
  <si>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</si>
  <si>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</si>
  <si>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</si>
  <si>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R2WC2ZXFVX0K1L</t>
  </si>
  <si>
    <t>Very Poor Quality Control at GE</t>
  </si>
  <si>
    <t>Unit arrived looking like a truck had run over it! Ordered again thru one of the big box hardware chains and it also arrived beat to heck. They say third time is a charm. We'll see...</t>
  </si>
  <si>
    <t>8/1/2013</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</si>
  <si>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</si>
  <si>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</si>
  <si>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</si>
  <si>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</si>
  <si>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</si>
  <si>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</si>
  <si>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</si>
  <si>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</si>
  <si>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</si>
  <si>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</si>
  <si>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</si>
  <si>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</si>
  <si>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R18UEDTIGLZFTD</t>
  </si>
  <si>
    <t>Turn table motor works well. Only problem, it ...</t>
  </si>
  <si>
    <t>Turn table motor works well. Only problem, it only reverses counter clock wise at random.  Doesn't automatically reverse direction at every start.</t>
  </si>
  <si>
    <t>4/10/2015</t>
  </si>
  <si>
    <t>R3KXSH8GS72ZHR</t>
  </si>
  <si>
    <t>TThe kit works well. It took lots of work to unload and reload the microwave over the range though.</t>
  </si>
  <si>
    <t>5/30/2015</t>
  </si>
  <si>
    <t>R1JY0FULUX4717</t>
  </si>
  <si>
    <t>Do not purchase</t>
  </si>
  <si>
    <t>Try a different brand. I bought this in August and it shorted out in February.  It was nice while it lasted but has a dangerous flaw. Do yourself a favor and look elsewhere.</t>
  </si>
  <si>
    <t>2/22/2015</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</si>
  <si>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</si>
  <si>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</si>
  <si>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</si>
  <si>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4/19/2015</t>
  </si>
  <si>
    <t>R24KITNGJ7X38R</t>
  </si>
  <si>
    <t>took off rust under turntable with dremel motto,&lt;br /&gt;then applied three coats ann hour apart&lt;br /&gt;VERY HAPPY</t>
  </si>
  <si>
    <t>5/3/2015</t>
  </si>
  <si>
    <t>RY5ICOYO22ZKI</t>
  </si>
  <si>
    <t>Meh</t>
  </si>
  <si>
    <t>Too small and too heavy, but works as expected.</t>
  </si>
  <si>
    <t>5/7/2015</t>
  </si>
  <si>
    <t>R1TJS3S4PNHTQ2</t>
  </si>
  <si>
    <t>Dont buy this product</t>
  </si>
  <si>
    <t>Too many problems for a high end microwave. After 1 year of use, the handle broke. The convection piece of it will not work. Stay away from this product.</t>
  </si>
  <si>
    <t>4/21/2010</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</si>
  <si>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</si>
  <si>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</si>
  <si>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</si>
  <si>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1/3/2015</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</si>
  <si>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</si>
  <si>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</si>
  <si>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</si>
  <si>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</si>
  <si>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</si>
  <si>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</si>
  <si>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</si>
  <si>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</si>
  <si>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</si>
  <si>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3/11/2014</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</si>
  <si>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</si>
  <si>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</si>
  <si>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</si>
  <si>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</si>
  <si>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R235JS7JVCGRYJ</t>
  </si>
  <si>
    <t>Was Great what they showed is what we got</t>
  </si>
  <si>
    <t>This was to replace a bad microwave in one of our condo's kitchen - it fit perfectly and looks good. Thank You</t>
  </si>
  <si>
    <t>1/15/2013</t>
  </si>
  <si>
    <t>R31DOL0E9JQQOZ</t>
  </si>
  <si>
    <t>Good buy, good value</t>
  </si>
  <si>
    <t>This was the perfect microwave for my kitchen remodel.It is quite roomy. I particularly like the two stage fan and lighting features.</t>
  </si>
  <si>
    <t>3/14/2013</t>
  </si>
  <si>
    <t>RJIWMS41AMX58</t>
  </si>
  <si>
    <t>Awful</t>
  </si>
  <si>
    <t>This was the Consumer Reports recommended one, and we bought one based on that, only to have it fail within 24 months.  I won't be wasting money on repairing this, and certainly won't be buying a Samsung brand.</t>
  </si>
  <si>
    <t>10/19/2012</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</si>
  <si>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</si>
  <si>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</si>
  <si>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</si>
  <si>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</si>
  <si>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RCSMFVK2G2Q6D</t>
  </si>
  <si>
    <t>turntable</t>
  </si>
  <si>
    <t>this was exactly the one I needed I wasn't sure I would be able to find the one I needed but I did and loved the fact I received it sooner than expected</t>
  </si>
  <si>
    <t>7/18/2013</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</si>
  <si>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</si>
  <si>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</si>
  <si>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</si>
  <si>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</si>
  <si>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R3UMRU0YZF8TNP</t>
  </si>
  <si>
    <t>Don't even think about it</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</si>
  <si>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</si>
  <si>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</si>
  <si>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RVDJ44B82LWMK</t>
  </si>
  <si>
    <t>Excellent Price</t>
  </si>
  <si>
    <t>This was an excellent shopping experience.  I wish all my purchases could be made online with as little hassle as these. Great Shopping Experience.</t>
  </si>
  <si>
    <t>4/14/2014</t>
  </si>
  <si>
    <t>R29SFO5NUUNR67</t>
  </si>
  <si>
    <t>Perfect fit</t>
  </si>
  <si>
    <t>This was a replacement and the fit and quality was perfect.  I would recommend the product to anyone needing a replacement</t>
  </si>
  <si>
    <t>3/17/2014</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</si>
  <si>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</si>
  <si>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</si>
  <si>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</si>
  <si>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</si>
  <si>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R1BWH4QC48OY6T</t>
  </si>
  <si>
    <t>this was a great buy!! I read the other reviews and they are right on the money. Easy to put up but it goes easer with two people but one can do it and everything you need is their and it works great.</t>
  </si>
  <si>
    <t>11/24/2007</t>
  </si>
  <si>
    <t>R13PJOBGR8VBNK</t>
  </si>
  <si>
    <t>B0019C87BC</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</si>
  <si>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</si>
  <si>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</si>
  <si>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2/24/2010</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</si>
  <si>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</si>
  <si>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</si>
  <si>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</si>
  <si>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</si>
  <si>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RNQKFQI93K3T5</t>
  </si>
  <si>
    <t>This turntable is exactly like the one that came with the microwave.  The original cracked because my son dropped it, so found this one on Amazon and it works fine.</t>
  </si>
  <si>
    <t>11/16/2014</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</si>
  <si>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</si>
  <si>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</si>
  <si>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</si>
  <si>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5/16/2015</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</si>
  <si>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</si>
  <si>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</si>
  <si>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</si>
  <si>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</si>
  <si>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</si>
  <si>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</si>
  <si>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</si>
  <si>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</si>
  <si>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R21EXUDSDGHA7</t>
  </si>
  <si>
    <t>This stuff adheres well, dries quickly and leaves a washable surface.  I used it to replace bubbling paint on a microwave with a painted mild steel lined cavity.</t>
  </si>
  <si>
    <t>7/17/2014</t>
  </si>
  <si>
    <t>R17S69KWQIU0LU</t>
  </si>
  <si>
    <t>Not the specified dimensions</t>
  </si>
  <si>
    <t>This Spacemaker microwave is 3/4&amp;#34; deeper than in the specifications. This is the difference between fitting and not fitting in a 12&amp;#34; deep cabinet.</t>
  </si>
  <si>
    <t>4/30/2013</t>
  </si>
  <si>
    <t>RB8T19OI7RZK1</t>
  </si>
  <si>
    <t>Pretty basic features</t>
  </si>
  <si>
    <t>This small microwave has worked well for my small kitchen. Pretty basic features, but has worked fine.</t>
  </si>
  <si>
    <t>8/16/2014</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</si>
  <si>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</si>
  <si>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</si>
  <si>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</si>
  <si>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</si>
  <si>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</si>
  <si>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</si>
  <si>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</si>
  <si>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</si>
  <si>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</si>
  <si>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</si>
  <si>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</si>
  <si>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RTB4XKNR64IPN</t>
  </si>
  <si>
    <t>Great purchase</t>
  </si>
  <si>
    <t>This saved us from needing to buy a new microwave/ oven combo. Easy to use.  We used it to fix our microwave about 2 months ago and it's held up.</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</si>
  <si>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</si>
  <si>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</si>
  <si>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</si>
  <si>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</si>
  <si>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</si>
  <si>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</si>
  <si>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</si>
  <si>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12/26/2013</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</si>
  <si>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</si>
  <si>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</si>
  <si>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</si>
  <si>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</si>
  <si>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R30WBHAZLRK50N</t>
  </si>
  <si>
    <t>Microwave Painting</t>
  </si>
  <si>
    <t>This product was easy to use and when the paint dried - the paint blended in and match the original inside paint perfectly!</t>
  </si>
  <si>
    <t>3/22/2014</t>
  </si>
  <si>
    <t>R11GVNJD2MS4FF</t>
  </si>
  <si>
    <t>Mr. Johnny Warren</t>
  </si>
  <si>
    <t>This product sucks ass when I received it doesn't work and have tryed and tryed to exchange it but whirlpool does not and will not stand behind there products</t>
  </si>
  <si>
    <t>11/17/2012</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</si>
  <si>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</si>
  <si>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</si>
  <si>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</si>
  <si>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</si>
  <si>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</si>
  <si>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</si>
  <si>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</si>
  <si>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9/19/2013</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</si>
  <si>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</si>
  <si>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</si>
  <si>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</si>
  <si>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1/6/2013</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</si>
  <si>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</si>
  <si>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</si>
  <si>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</si>
  <si>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</si>
  <si>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</si>
  <si>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</si>
  <si>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RCHSF6V062F0K</t>
  </si>
  <si>
    <t>... exactly what I needed to repair my microwave - easy install.</t>
  </si>
  <si>
    <t>This part was exactly what I needed to repair my microwave - easy install.</t>
  </si>
  <si>
    <t>5/24/2015</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</si>
  <si>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</si>
  <si>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</si>
  <si>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</si>
  <si>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</si>
  <si>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</si>
  <si>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</si>
  <si>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</si>
  <si>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</si>
  <si>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</si>
  <si>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</si>
  <si>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</si>
  <si>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</si>
  <si>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</si>
  <si>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</si>
  <si>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</si>
  <si>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R3LARHXW38MIJN</t>
  </si>
  <si>
    <t>Exactly what I needed</t>
  </si>
  <si>
    <t>This microwave works well. I wanted a microwave to heat my rice filled heating pad for my shoulders. It does that and doesn't take up too much space on the counter. I am very pleased.</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</si>
  <si>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</si>
  <si>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</si>
  <si>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</si>
  <si>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R1YOG8NFZE14H1</t>
  </si>
  <si>
    <t>B0018YR762</t>
  </si>
  <si>
    <t>Best purchase this year!</t>
  </si>
  <si>
    <t>This microwave works well and is efficient. It does make more noise than my last one but it makes up for it in performance. Would not hesitate to purchase again.</t>
  </si>
  <si>
    <t>10/28/2013</t>
  </si>
  <si>
    <t>RXDAJSUPK7N1C</t>
  </si>
  <si>
    <t>good but large microwave</t>
  </si>
  <si>
    <t>This microwave works pretty good.  The sensor cook is awesome and will reheat or cook items almost perfectly.  The only bad thing I've seen is that it's got a rather large footprint.</t>
  </si>
  <si>
    <t>2/18/2007</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</si>
  <si>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</si>
  <si>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</si>
  <si>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</si>
  <si>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</si>
  <si>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RSLNVGRUD0SAF</t>
  </si>
  <si>
    <t>Had problems in just 3 months, disappointed.</t>
  </si>
  <si>
    <t>This microwave worked fine for some 3 months and then started problem with door. I was totally disappointed seeing problem in just 3 months. Customer service was rude and unhelpful.</t>
  </si>
  <si>
    <t>R9SQ2EU5HI8PD</t>
  </si>
  <si>
    <t>Whirlpool Microwave</t>
  </si>
  <si>
    <t>This microwave will fulfill my needs at this time.  I am well pleased with the wattage of this microwave, this microwave replaced one with much less wattage.</t>
  </si>
  <si>
    <t>1/4/2014</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</si>
  <si>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</si>
  <si>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</si>
  <si>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</si>
  <si>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</si>
  <si>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</si>
  <si>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</si>
  <si>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</si>
  <si>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</si>
  <si>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</si>
  <si>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</si>
  <si>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</si>
  <si>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</si>
  <si>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</si>
  <si>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</si>
  <si>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</si>
  <si>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</si>
  <si>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</si>
  <si>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9/2/2014</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</si>
  <si>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</si>
  <si>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</si>
  <si>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</si>
  <si>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</si>
  <si>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</si>
  <si>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</si>
  <si>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5/5/2012</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</si>
  <si>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</si>
  <si>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</si>
  <si>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</si>
  <si>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</si>
  <si>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</si>
  <si>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</si>
  <si>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</si>
  <si>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</si>
  <si>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RZTRUNZCK3H5J</t>
  </si>
  <si>
    <t>B001AF6J0Y</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</si>
  <si>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</si>
  <si>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</si>
  <si>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2/26/2010</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</si>
  <si>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</si>
  <si>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</si>
  <si>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</si>
  <si>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10/22/2012</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</si>
  <si>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</si>
  <si>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</si>
  <si>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</si>
  <si>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</si>
  <si>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</si>
  <si>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</si>
  <si>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</si>
  <si>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12/23/2014</t>
  </si>
  <si>
    <t>R39RXQLH8PGL35</t>
  </si>
  <si>
    <t>Microwave Oven</t>
  </si>
  <si>
    <t>This microwave oven was purchased for work.  Everbody likes it.  Never have any problems.  Would purchase the same kind next time.</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</si>
  <si>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</si>
  <si>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</si>
  <si>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</si>
  <si>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1/13/2014</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</si>
  <si>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</si>
  <si>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</si>
  <si>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</si>
  <si>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1/21/2014</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</si>
  <si>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</si>
  <si>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</si>
  <si>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</si>
  <si>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</si>
  <si>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R34JAM3HNTPDP7</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</si>
  <si>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</si>
  <si>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2/8/2015</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</si>
  <si>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</si>
  <si>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</si>
  <si>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</si>
  <si>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</si>
  <si>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</si>
  <si>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</si>
  <si>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</si>
  <si>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1/23/2014</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</si>
  <si>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</si>
  <si>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</si>
  <si>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</si>
  <si>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3/13/2014</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</si>
  <si>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</si>
  <si>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</si>
  <si>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5/12/2014</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</si>
  <si>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</si>
  <si>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</si>
  <si>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</si>
  <si>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</si>
  <si>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RFMHOXF78KEBN</t>
  </si>
  <si>
    <t>outstanding!</t>
  </si>
  <si>
    <t>this microwave is incredible!  very quiet and the convenience of a drawer is great!  easy to use and to clean!</t>
  </si>
  <si>
    <t>4/19/2011</t>
  </si>
  <si>
    <t>R22FBTW1LVP90S</t>
  </si>
  <si>
    <t>Very satisfied</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</si>
  <si>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</si>
  <si>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</si>
  <si>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</si>
  <si>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</si>
  <si>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</si>
  <si>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</si>
  <si>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</si>
  <si>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</si>
  <si>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</si>
  <si>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</si>
  <si>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</si>
  <si>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</si>
  <si>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4/9/2013</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</si>
  <si>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</si>
  <si>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</si>
  <si>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</si>
  <si>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3/10/2015</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</si>
  <si>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</si>
  <si>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</si>
  <si>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</si>
  <si>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</si>
  <si>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</si>
  <si>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</si>
  <si>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</si>
  <si>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</si>
  <si>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</si>
  <si>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</si>
  <si>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</si>
  <si>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</si>
  <si>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</si>
  <si>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</si>
  <si>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</si>
  <si>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RLQM6VC4WYV08</t>
  </si>
  <si>
    <t>No timer</t>
  </si>
  <si>
    <t>This microwave has every button in the world except a simple timer. We used our microwave timer for everything. It's so stupid that a microwave this expensive doesn't include a basic kitchen timer.</t>
  </si>
  <si>
    <t>R3HR8C94LXR54U</t>
  </si>
  <si>
    <t>Broken twice in two years</t>
  </si>
  <si>
    <t>This microwave has broken twice in the past two years. First was a transformer that I replaced. Now the item sparks like crazy. Would not recommend.</t>
  </si>
  <si>
    <t>2/15/2015</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</si>
  <si>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</si>
  <si>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</si>
  <si>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</si>
  <si>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7/26/2015</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</si>
  <si>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</si>
  <si>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</si>
  <si>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</si>
  <si>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</si>
  <si>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</si>
  <si>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</si>
  <si>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</si>
  <si>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</si>
  <si>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R2RPZ97QTD2P5Q</t>
  </si>
  <si>
    <t>Does not perform like it should for this price.</t>
  </si>
  <si>
    <t>This microwave does not heat as quickly or as hot as we would like.  It has some great features, but its performance is just not up to par for the price.</t>
  </si>
  <si>
    <t>2/26/2013</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</si>
  <si>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</si>
  <si>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</si>
  <si>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</si>
  <si>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</si>
  <si>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</si>
  <si>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</si>
  <si>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</si>
  <si>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7/14/2014</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</si>
  <si>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</si>
  <si>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</si>
  <si>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</si>
  <si>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3/21/2015</t>
  </si>
  <si>
    <t>R3RLRTHQ72A5MF</t>
  </si>
  <si>
    <t>B001B8J9Y8</t>
  </si>
  <si>
    <t>Broken after 2.5 years</t>
  </si>
  <si>
    <t>This microwave came with our new house.  It started making noises and is now smoking. What happened to microwaves that last??</t>
  </si>
  <si>
    <t>8/15/2009</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</si>
  <si>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</si>
  <si>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</si>
  <si>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</si>
  <si>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</si>
  <si>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</si>
  <si>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</si>
  <si>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</si>
  <si>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2/11/2013</t>
  </si>
  <si>
    <t>R2OA7H2S27EES7</t>
  </si>
  <si>
    <t>Great microwave</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</si>
  <si>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</si>
  <si>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</si>
  <si>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</si>
  <si>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</si>
  <si>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</si>
  <si>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6/11/2015</t>
  </si>
  <si>
    <t>R2360DSEVKA7JL</t>
  </si>
  <si>
    <t>Corner microwave</t>
  </si>
  <si>
    <t>This met our requirements for a space saving microwave.  We would recommend it to any one with limited counter space.</t>
  </si>
  <si>
    <t>10/2/2013</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</si>
  <si>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</si>
  <si>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</si>
  <si>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</si>
  <si>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7/28/2014</t>
  </si>
  <si>
    <t>R1A3SRGF8ZAK4I</t>
  </si>
  <si>
    <t>Worth it. Trust me.</t>
  </si>
  <si>
    <t>This may be more expensive than other microwaves, but trust me when I say it is totally worth it for the design and counter savings.</t>
  </si>
  <si>
    <t>6/1/2014</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</si>
  <si>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</si>
  <si>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</si>
  <si>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</si>
  <si>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</si>
  <si>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</si>
  <si>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</si>
  <si>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</si>
  <si>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</si>
  <si>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</si>
  <si>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</si>
  <si>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</si>
  <si>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8/19/2014</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</si>
  <si>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</si>
  <si>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</si>
  <si>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</si>
  <si>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11/23/2014</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</si>
  <si>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</si>
  <si>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</si>
  <si>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</si>
  <si>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</si>
  <si>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R33L37MSD1EFZ8</t>
  </si>
  <si>
    <t>Perfect size for small space.</t>
  </si>
  <si>
    <t>This little giant is great for small spaces. It is very easy to use and works just as well as larger microwaves. I am very happy with purchase.</t>
  </si>
  <si>
    <t>10/25/2013</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</si>
  <si>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</si>
  <si>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</si>
  <si>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</si>
  <si>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R36RH0803WBM0D</t>
  </si>
  <si>
    <t>This kit fixed my microwave and it arrived before the weekend.</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</si>
  <si>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</si>
  <si>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</si>
  <si>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</si>
  <si>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</si>
  <si>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R9FHPJ11Q7A5</t>
  </si>
  <si>
    <t>This item works great, was pretty easy to install and matches our kitchen. Exactly what it says in the description, arrived on time. We have no complaints whatsoever with this item. I would definitely recommend it!</t>
  </si>
  <si>
    <t>12/23/2011</t>
  </si>
  <si>
    <t>R3QDY2Y0WMA80X</t>
  </si>
  <si>
    <t>To small</t>
  </si>
  <si>
    <t>This item is for students in a dorm room, not big enough for a 8' inch plate. It does not take up to much space and it is over price.</t>
  </si>
  <si>
    <t>6/24/2014</t>
  </si>
  <si>
    <t>R2J4VTUI1XQN0U</t>
  </si>
  <si>
    <t>This item dod not work from the second i opened the nox</t>
  </si>
  <si>
    <t>RM9NY2AHOG368</t>
  </si>
  <si>
    <t>Worst EVER!!</t>
  </si>
  <si>
    <t>This is the worst microwave I have ever owned.  It takes twice as long to heat food.  We also have owned it for only a few months and the key pad broke.</t>
  </si>
  <si>
    <t>5/27/2014</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</si>
  <si>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</si>
  <si>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</si>
  <si>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</si>
  <si>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</si>
  <si>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</si>
  <si>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</si>
  <si>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</si>
  <si>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</si>
  <si>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R2XH5X115FOGN9</t>
  </si>
  <si>
    <t>Two of these blew up - I mean sparks then death.</t>
  </si>
  <si>
    <t>This is the SECOND one of these that has blown up on me in 8 months. I don't recommend it at all.</t>
  </si>
  <si>
    <t>12/12/2013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</si>
  <si>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</si>
  <si>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</si>
  <si>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</si>
  <si>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12/26/2012</t>
  </si>
  <si>
    <t>R28IK8FMRFI06M</t>
  </si>
  <si>
    <t>I luv this microwave</t>
  </si>
  <si>
    <t>This is the perfect sized microwave for my kitchen. The domed shape works great on my smaller counter top. Would recommend it!</t>
  </si>
  <si>
    <t>5/22/2013</t>
  </si>
  <si>
    <t>RTRM5DKF96E9D</t>
  </si>
  <si>
    <t>This is the perfect size for the space we have and I think ...</t>
  </si>
  <si>
    <t>This is the perfect size for the space we have and I think it's the only one that will fit! And good quality.</t>
  </si>
  <si>
    <t>8/2/2015</t>
  </si>
  <si>
    <t>R2XUOZR17OJ3OU</t>
  </si>
  <si>
    <t>This is the perfect microwave for my household. It is basically used for heating water and food. Couldn't ask for anything better.</t>
  </si>
  <si>
    <t>5/24/2014</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</si>
  <si>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</si>
  <si>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</si>
  <si>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</si>
  <si>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</si>
  <si>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</si>
  <si>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</si>
  <si>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10/28/2009</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</si>
  <si>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</si>
  <si>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</si>
  <si>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</si>
  <si>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</si>
  <si>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R2S6C5PBXVCHFD</t>
  </si>
  <si>
    <t>This is the best, most efficient little microwave we have ever had.</t>
  </si>
  <si>
    <t>R2ZWA83HPTGNP0</t>
  </si>
  <si>
    <t>Best Ever</t>
  </si>
  <si>
    <t>this is the best Microwave I have ever had.  Love the size and the program buttons.are so nice.&lt;br /&gt;&lt;br /&gt;I use the Bake Potato button all the time.</t>
  </si>
  <si>
    <t>R1KSXYHP695BW8</t>
  </si>
  <si>
    <t>microwave paint</t>
  </si>
  <si>
    <t>This is stuff. It really worked very well. It save me a great deal of money having to replace a microwave that still works very well. I highly recommend this product.</t>
  </si>
  <si>
    <t>12/20/2013</t>
  </si>
  <si>
    <t>R1LKB6Y1BNHZZ4</t>
  </si>
  <si>
    <t>Roomy</t>
  </si>
  <si>
    <t>This is pretty roomie, has plenty of power and fits just about anywhere.  It looks like a TV though and is a bit loud.</t>
  </si>
  <si>
    <t>4/26/2014</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</si>
  <si>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</si>
  <si>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</si>
  <si>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</si>
  <si>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</si>
  <si>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</si>
  <si>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</si>
  <si>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</si>
  <si>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1/23/2015</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</si>
  <si>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</si>
  <si>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</si>
  <si>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</si>
  <si>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</si>
  <si>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R1UVK1R7SOTDOL</t>
  </si>
  <si>
    <t>First and Last!</t>
  </si>
  <si>
    <t>This is my first LG microwave and it will be my last!  Glass plate is NOT as heat resistant and breaks easily while cooking food.  Customer service was even less helpful.  Buyer beware!!!!</t>
  </si>
  <si>
    <t>8/6/2012</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</si>
  <si>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</si>
  <si>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</si>
  <si>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</si>
  <si>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</si>
  <si>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</si>
  <si>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</si>
  <si>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4/2/2015</t>
  </si>
  <si>
    <t>R3N3RL34MMGNJG</t>
  </si>
  <si>
    <t>B003K5FPRU</t>
  </si>
  <si>
    <t>frigidaire ffmv164l 1.6 cubic foot over-the-range microwave with fits-more capacity, 1,550 watts and,</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</si>
  <si>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</si>
  <si>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</si>
  <si>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</si>
  <si>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</si>
  <si>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</si>
  <si>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</si>
  <si>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</si>
  <si>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R3HZ7FZEG8CUU6</t>
  </si>
  <si>
    <t>DO NOT BUY THIS!</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</si>
  <si>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</si>
  <si>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R19R3YDTIPG02C</t>
  </si>
  <si>
    <t>REVIEW MAGIC CHEF</t>
  </si>
  <si>
    <t>THIS IS AWESOME! LOVE IT! IT WAS EASY TO INSTALL! COOKING AND DEFROSTING IS VERY WELL! AND THE SHIPPING WAS EARLY! VERY HAPPY OVERALL!</t>
  </si>
  <si>
    <t>3/18/2010</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</si>
  <si>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</si>
  <si>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</si>
  <si>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</si>
  <si>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4/21/2013</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</si>
  <si>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</si>
  <si>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</si>
  <si>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</si>
  <si>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</si>
  <si>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R3QZ6PGTONL75S</t>
  </si>
  <si>
    <t>Make your microwave interior look almost brand new.</t>
  </si>
  <si>
    <t>This is an excellent paint. Follow the steps when painting and be sure that you do this in a well ventilated space!</t>
  </si>
  <si>
    <t>9/8/2014</t>
  </si>
  <si>
    <t>R3F50TVGCAJDH3</t>
  </si>
  <si>
    <t>Sharp Microwave Drawer Oven - Stainless Steel</t>
  </si>
  <si>
    <t>This is an excellent Microwave and very big.  I am so very pleased with this product.  I think it is the favorite of my Grand kids in the kitchen!</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</si>
  <si>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</si>
  <si>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</si>
  <si>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</si>
  <si>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</si>
  <si>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</si>
  <si>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</si>
  <si>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12/28/2014</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</si>
  <si>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</si>
  <si>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</si>
  <si>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</si>
  <si>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4/18/2015</t>
  </si>
  <si>
    <t>R35BI4RK0JRYHR</t>
  </si>
  <si>
    <t>this is a very nice microwave.</t>
  </si>
  <si>
    <t>this is a very nice microwave.. very easy to use with a great size to accommodate just about any item you need to prepare. Works fast and I would highly recommend it</t>
  </si>
  <si>
    <t>11/29/2014</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</si>
  <si>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</si>
  <si>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</si>
  <si>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</si>
  <si>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3/23/2015</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</si>
  <si>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</si>
  <si>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</si>
  <si>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</si>
  <si>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</si>
  <si>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</si>
  <si>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</si>
  <si>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</si>
  <si>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7/9/2015</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</si>
  <si>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</si>
  <si>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</si>
  <si>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</si>
  <si>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</si>
  <si>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</si>
  <si>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</si>
  <si>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</si>
  <si>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7/13/2014</t>
  </si>
  <si>
    <t>R2U62Q6MUMF9LA</t>
  </si>
  <si>
    <t>B0019C87BW</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</si>
  <si>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</si>
  <si>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</si>
  <si>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1/11/2014</t>
  </si>
  <si>
    <t>R1BVH9DPTM166R</t>
  </si>
  <si>
    <t>Nice!</t>
  </si>
  <si>
    <t>This is a really nice little microwave!  Just what I was looking for.  No complaints.  It was shipped quickly by the supplier, too.  The controls are simple and elegant, and the surfaces are easy to clean.  I would buy it again.</t>
  </si>
  <si>
    <t>12/10/2012</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</si>
  <si>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</si>
  <si>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</si>
  <si>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</si>
  <si>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R35FNU4OLOJDDC</t>
  </si>
  <si>
    <t>Very neat and good</t>
  </si>
  <si>
    <t>This is a perfect kitchen microwave. I am thrilled with it. Great price for the value you get. Must say I am very satisfied.</t>
  </si>
  <si>
    <t>6/25/2014</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</si>
  <si>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</si>
  <si>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</si>
  <si>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</si>
  <si>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</si>
  <si>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</si>
  <si>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</si>
  <si>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1/5/2015</t>
  </si>
  <si>
    <t>RUYH7XJCMLJ0W</t>
  </si>
  <si>
    <t>microwave</t>
  </si>
  <si>
    <t>This is a great small microwave. It fits in a small area. Replaces an existing. This works much better. Do recommend</t>
  </si>
  <si>
    <t>R4HWP8PKM1MN4</t>
  </si>
  <si>
    <t>great product</t>
  </si>
  <si>
    <t>This is a great product  Fixed my microwave like it was brand new  I would highly recommend it to anyone who has some paint chipping off the sides or top of their microwave</t>
  </si>
  <si>
    <t>1/15/2014</t>
  </si>
  <si>
    <t>R2285O38DIUTR9</t>
  </si>
  <si>
    <t>B003XSST4A</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</si>
  <si>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</si>
  <si>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</si>
  <si>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</si>
  <si>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</si>
  <si>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</si>
  <si>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</si>
  <si>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R23YM24GPNN5V3</t>
  </si>
  <si>
    <t>This is a great microwave!</t>
  </si>
  <si>
    <t>R17NTD4IO6F622</t>
  </si>
  <si>
    <t>Love it</t>
  </si>
  <si>
    <t>This is a great microwave combination convection oven, the knob dial is actually very nice and initially was hesitant about getting it because of that, but now my wife and I truly love it</t>
  </si>
  <si>
    <t>1/14/2014</t>
  </si>
  <si>
    <t>R2K57TO4G9FC9C</t>
  </si>
  <si>
    <t>Great for limited space</t>
  </si>
  <si>
    <t>This is a great little microwave. It fits perfectly in my tiny space so that I have a little more needed counter space than I did with my larger microwave</t>
  </si>
  <si>
    <t>6/5/2015</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</si>
  <si>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</si>
  <si>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</si>
  <si>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</si>
  <si>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</si>
  <si>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R10MD4PFSKVX1T</t>
  </si>
  <si>
    <t>This is a good turntable place fo rmy microwave perfect fit.</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</si>
  <si>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</si>
  <si>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</si>
  <si>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</si>
  <si>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</si>
  <si>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R3OVOV4V8UFGHL</t>
  </si>
  <si>
    <t>Good microwave but a little expensive for what you get</t>
  </si>
  <si>
    <t>This is a good microwave that fits well in the corner of the kitchen. It fits a full size dinner plate.</t>
  </si>
  <si>
    <t>11/11/2013</t>
  </si>
  <si>
    <t>R33DZAUACRDBS7</t>
  </si>
  <si>
    <t>Great value. Protrudes more than expected.</t>
  </si>
  <si>
    <t>This is a good looking microwave and the value is unbeatable. My only disappointment is that it sticks out from the cabinet way more than the flush unit it replaced.</t>
  </si>
  <si>
    <t>9/17/2013</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</si>
  <si>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</si>
  <si>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</si>
  <si>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</si>
  <si>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</si>
  <si>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</si>
  <si>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</si>
  <si>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</si>
  <si>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</si>
  <si>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</si>
  <si>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1/30/2015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</si>
  <si>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</si>
  <si>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</si>
  <si>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</si>
  <si>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</si>
  <si>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</si>
  <si>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</si>
  <si>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R1BR2L4W12N06P</t>
  </si>
  <si>
    <t>Small space, big job.</t>
  </si>
  <si>
    <t>This has been a great little addition. The plate is as large as a that of a larger microwave, but this fits in smaller space -- in this case, in a corner.</t>
  </si>
  <si>
    <t>7/24/2015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</si>
  <si>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</si>
  <si>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</si>
  <si>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</si>
  <si>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8/15/2015</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</si>
  <si>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</si>
  <si>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</si>
  <si>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</si>
  <si>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</si>
  <si>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</si>
  <si>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</si>
  <si>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9/19/2011</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</si>
  <si>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</si>
  <si>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</si>
  <si>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</si>
  <si>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8/1/2014</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</si>
  <si>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</si>
  <si>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</si>
  <si>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</si>
  <si>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RUNP0W14HBUKB</t>
  </si>
  <si>
    <t>Looks sleek.</t>
  </si>
  <si>
    <t>This brand was cheaper than some of the other major brands; however, this one was highly rated by Consumer Reports. Got here in  2 days!</t>
  </si>
  <si>
    <t>4/8/2014</t>
  </si>
  <si>
    <t>RP7Q37N2HNLLS</t>
  </si>
  <si>
    <t>Microwave - It's great!</t>
  </si>
  <si>
    <t>This black LG over-the-range microwave is just what we needed!  It arrived in good condition with clear directions and fits perfectly.    We're happy customers!</t>
  </si>
  <si>
    <t>2/7/2010</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</si>
  <si>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</si>
  <si>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</si>
  <si>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</si>
  <si>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</si>
  <si>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</si>
  <si>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</si>
  <si>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</si>
  <si>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</si>
  <si>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</si>
  <si>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</si>
  <si>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</si>
  <si>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6/23/2015</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</si>
  <si>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</si>
  <si>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</si>
  <si>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</si>
  <si>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</si>
  <si>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</si>
  <si>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</si>
  <si>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</si>
  <si>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</si>
  <si>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</si>
  <si>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</si>
  <si>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4/15/2014</t>
  </si>
  <si>
    <t>R2WOAM132QSGAG</t>
  </si>
  <si>
    <t>Three Stars</t>
  </si>
  <si>
    <t>there were some issues about the exact measurements. other than that it fit well.</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</si>
  <si>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</si>
  <si>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</si>
  <si>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</si>
  <si>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6/22/2012</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</si>
  <si>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</si>
  <si>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</si>
  <si>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</si>
  <si>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</si>
  <si>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</si>
  <si>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</si>
  <si>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</si>
  <si>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RKSM59RISDFMQ</t>
  </si>
  <si>
    <t>Exciting!</t>
  </si>
  <si>
    <t>The unit burst into flames at the rear, right  shelf support, after 18 months of service.  I was warming a cup of coffee.&lt;br /&gt;Stay safe and don't buy this item.</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</si>
  <si>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</si>
  <si>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</si>
  <si>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</si>
  <si>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7/22/2014</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</si>
  <si>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</si>
  <si>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</si>
  <si>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</si>
  <si>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</si>
  <si>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</si>
  <si>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</si>
  <si>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</si>
  <si>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2/3/2015</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</si>
  <si>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</si>
  <si>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</si>
  <si>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</si>
  <si>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</si>
  <si>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R1LH8X2I1A9VHX</t>
  </si>
  <si>
    <t>Difficult to Open</t>
  </si>
  <si>
    <t>The push latch for the door is very tricky.  Sometimes it opens the door at once.  Mostly it takes repeated efforts.</t>
  </si>
  <si>
    <t>R23DF21WLIID6F</t>
  </si>
  <si>
    <t>The push buttons are ok but occasionally have to push harder to operate.</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</si>
  <si>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</si>
  <si>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</si>
  <si>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</si>
  <si>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</si>
  <si>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</si>
  <si>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</si>
  <si>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</si>
  <si>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R1TS0D24NLO0SL</t>
  </si>
  <si>
    <t>From a creative genius mind!</t>
  </si>
  <si>
    <t>The person who designed this should have won a prize! Makes the most of a small corner space and is more efficient; about 20% more efficient. Great purchase!</t>
  </si>
  <si>
    <t>8/3/2014</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</si>
  <si>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</si>
  <si>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</si>
  <si>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</si>
  <si>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</si>
  <si>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R15DW8TP6PYKXQ</t>
  </si>
  <si>
    <t>the paint did a great job. would buy again.</t>
  </si>
  <si>
    <t>4/13/2015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</si>
  <si>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</si>
  <si>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</si>
  <si>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</si>
  <si>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R2SB6J0RPRDTLH</t>
  </si>
  <si>
    <t>The oven stopped working 1 month after I got it ...</t>
  </si>
  <si>
    <t>The oven  stopped working  1 month after I got it, Samsung is unhelpful, a repair guy came said he fixed it. It is still not working,&lt;br /&gt;I have been chasing Samsung for 2 weeks.</t>
  </si>
  <si>
    <t>R3VOJK777371YN</t>
  </si>
  <si>
    <t>Don't waste you money</t>
  </si>
  <si>
    <t>The only thing it did was cover the spots .  When I turned the microwave on it sparked.  I had waited 24 hours.  It is a GE mstainless on the out side.  Wasn't cheap and was a gift.  Suck it up and buy a new one.</t>
  </si>
  <si>
    <t>4/14/2015</t>
  </si>
  <si>
    <t>RCJC9XHW9A6TG</t>
  </si>
  <si>
    <t>Pretty good for a little guy!</t>
  </si>
  <si>
    <t>The only thing I would chande is the push handle.  Sometimes it diesn't work the first time and it feels like it sticks.  Otherwise, a good product and good value.</t>
  </si>
  <si>
    <t>5/29/2013</t>
  </si>
  <si>
    <t>R3RRIIKPJ38WF4</t>
  </si>
  <si>
    <t>GREAT PRICE</t>
  </si>
  <si>
    <t>The Motor fit perfect, works great, price was excellent.&lt;br /&gt;Was much cheaper than new microwave A A A A plus</t>
  </si>
  <si>
    <t>2/8/2013</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</si>
  <si>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</si>
  <si>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</si>
  <si>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</si>
  <si>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10/23/2014</t>
  </si>
  <si>
    <t>R2HWGET42R8CIR</t>
  </si>
  <si>
    <t>Sharp Microwave Review</t>
  </si>
  <si>
    <t>The Microwave works beautifully.  The installation instructions left something to be desired, but we figured it out.</t>
  </si>
  <si>
    <t>2/10/2010</t>
  </si>
  <si>
    <t>R2WSHVOZZJW9N1</t>
  </si>
  <si>
    <t>B0058CLNC4</t>
  </si>
  <si>
    <t>samsung smh1816 1.8 cu. ft. over the range microwave with sensor cooking,</t>
  </si>
  <si>
    <t>microwave packaging was not strong enough</t>
  </si>
  <si>
    <t>The microwave was dented when removed from packaging. Since the dent was in the back and didn't interfere with installation, I didn't send it back.</t>
  </si>
  <si>
    <t>7/28/2013</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</si>
  <si>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</si>
  <si>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</si>
  <si>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</si>
  <si>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8/25/2015</t>
  </si>
  <si>
    <t>R3PTRZEX6GESP5</t>
  </si>
  <si>
    <t>over the range microwave</t>
  </si>
  <si>
    <t>The microwave oven arrived on time and in excellent condition.  We have tested it to make sure it works.  It was just installed so we haven't used it a lot yet.....completely happy...excellent Amazon service as usual.</t>
  </si>
  <si>
    <t>8/30/2008</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</si>
  <si>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</si>
  <si>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</si>
  <si>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</si>
  <si>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</si>
  <si>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R5J87FRLU1U8R</t>
  </si>
  <si>
    <t>Not working right</t>
  </si>
  <si>
    <t>The microwave is sparking while heating we are sending it back for a replacement will hope it works this time</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</si>
  <si>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</si>
  <si>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</si>
  <si>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</si>
  <si>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</si>
  <si>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</si>
  <si>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</si>
  <si>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</si>
  <si>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</si>
  <si>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R2D7WQTXCQ18T6</t>
  </si>
  <si>
    <t>The microwave is fine but the shipping was terrible.</t>
  </si>
  <si>
    <t>7/25/2015</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</si>
  <si>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</si>
  <si>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</si>
  <si>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</si>
  <si>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</si>
  <si>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R1T5C3IEMUIP4Q</t>
  </si>
  <si>
    <t>nice microwave</t>
  </si>
  <si>
    <t>the microwave has work very nice, a bit pricy thou but in the long run it will have been a good inventment as my wife loves to coooook.</t>
  </si>
  <si>
    <t>12/28/2013</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</si>
  <si>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</si>
  <si>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</si>
  <si>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</si>
  <si>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8/6/2015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</si>
  <si>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</si>
  <si>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</si>
  <si>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</si>
  <si>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2/26/2015</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</si>
  <si>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</si>
  <si>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</si>
  <si>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</si>
  <si>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RODRVH0D5O4Y1</t>
  </si>
  <si>
    <t>The machine is attractive and is performing within the range ...</t>
  </si>
  <si>
    <t>The machine is attractive and is performing within the range of all advertised claims and meets expectations. The control logic is intuitive and practical.</t>
  </si>
  <si>
    <t>R2R0Q1TK8OOKRL</t>
  </si>
  <si>
    <t>Not worth the expense</t>
  </si>
  <si>
    <t>The light on the clock does not stay lit when micro not in use.  When the door opens and shuts, the liquid in a cup or whatever may spill.  Also when reheating coffee from 7-11 it tips over!</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</si>
  <si>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</si>
  <si>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</si>
  <si>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</si>
  <si>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</si>
  <si>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R23036MN9KAAPS</t>
  </si>
  <si>
    <t>The item was fine. The price was great too compared other sellers.</t>
  </si>
  <si>
    <t>10/1/2014</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</si>
  <si>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</si>
  <si>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</si>
  <si>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</si>
  <si>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</si>
  <si>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</si>
  <si>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</si>
  <si>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</si>
  <si>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</si>
  <si>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</si>
  <si>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</si>
  <si>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</si>
  <si>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</si>
  <si>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</si>
  <si>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</si>
  <si>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</si>
  <si>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</si>
  <si>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</si>
  <si>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</si>
  <si>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12/22/2014</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</si>
  <si>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</si>
  <si>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</si>
  <si>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</si>
  <si>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</si>
  <si>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</si>
  <si>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</si>
  <si>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</si>
  <si>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</si>
  <si>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</si>
  <si>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</si>
  <si>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</si>
  <si>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</si>
  <si>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</si>
  <si>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</si>
  <si>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1/28/2015</t>
  </si>
  <si>
    <t>R2BTTPYBP2WRIN</t>
  </si>
  <si>
    <t>Very disappointed.</t>
  </si>
  <si>
    <t>The first of these we bought didn't work right out of the box. We returned it for another, which managed to work for just over 2 months and now won't heat anything. Very disappointed.</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</si>
  <si>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</si>
  <si>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</si>
  <si>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</si>
  <si>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8/28/2015</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</si>
  <si>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</si>
  <si>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</si>
  <si>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</si>
  <si>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</si>
  <si>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</si>
  <si>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</si>
  <si>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</si>
  <si>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</si>
  <si>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</si>
  <si>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</si>
  <si>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</si>
  <si>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R383AGH8CJZHPI</t>
  </si>
  <si>
    <t>Damaged</t>
  </si>
  <si>
    <t>The door has a huge dent in it. Makes me suspicious of how &amp;#34;new&amp;#34; the product is or if it is a factory second or something  returned by another purchaser.</t>
  </si>
  <si>
    <t>2/8/2014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</si>
  <si>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</si>
  <si>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</si>
  <si>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</si>
  <si>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5/6/2015</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</si>
  <si>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</si>
  <si>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</si>
  <si>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</si>
  <si>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R7WJTGGIOFYCJ</t>
  </si>
  <si>
    <t>Cord too short</t>
  </si>
  <si>
    <t>The cord isn't long enough, so I have to pay more money for a longer cord.</t>
  </si>
  <si>
    <t>3/24/2015</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</si>
  <si>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</si>
  <si>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</si>
  <si>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</si>
  <si>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</si>
  <si>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</si>
  <si>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</si>
  <si>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</si>
  <si>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R1FQ4YLU0T98BG</t>
  </si>
  <si>
    <t>The ceiling of my microwave was a disaster. Paint was peeling all over it. This product did the trick. Make sure you sand properly and spray several light coats rather than one thick one.</t>
  </si>
  <si>
    <t>9/18/2013</t>
  </si>
  <si>
    <t>R3GBJN6A9T1M1A</t>
  </si>
  <si>
    <t>The buttons are hard to push, but otherwise, it's just what I wanted.</t>
  </si>
  <si>
    <t>R1BNDVB6UBB8MR</t>
  </si>
  <si>
    <t>The button to open the microwave door is too tight ...</t>
  </si>
  <si>
    <t>The button to open the microwave door is too tight. You need both hands to open the door. If I'm not too lazy, I would return it.</t>
  </si>
  <si>
    <t>7/21/2014</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</si>
  <si>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</si>
  <si>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</si>
  <si>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</si>
  <si>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</si>
  <si>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</si>
  <si>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</si>
  <si>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</si>
  <si>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</si>
  <si>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</si>
  <si>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</si>
  <si>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</si>
  <si>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</si>
  <si>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</si>
  <si>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</si>
  <si>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RPRAMCCSPBW7X</t>
  </si>
  <si>
    <t>A good reliable model</t>
  </si>
  <si>
    <t>The 3rd one in almost 15 yrs.  A good reliable model.</t>
  </si>
  <si>
    <t>RQR7VNBB9TCSW</t>
  </si>
  <si>
    <t>Terrible. Had for 2 years and the curcuit board ...</t>
  </si>
  <si>
    <t>Terrible. Had for 2 years and the curcuit board went. Causes power surges. Need to replace instead of repair.</t>
  </si>
  <si>
    <t>2/13/2015</t>
  </si>
  <si>
    <t>R1P0RUB8X7EAP9</t>
  </si>
  <si>
    <t>Don't buy GE microwav</t>
  </si>
  <si>
    <t>Terrible product. Cheaply made. Horrible review all around.</t>
  </si>
  <si>
    <t>2/4/2015</t>
  </si>
  <si>
    <t>R3W50NWLVM311T</t>
  </si>
  <si>
    <t>Terrible product, broke down after one month of light use..</t>
  </si>
  <si>
    <t>3/6/2015</t>
  </si>
  <si>
    <t>R1KHFT5CGKK48W</t>
  </si>
  <si>
    <t>Terrible microwave. doesn't heat the food yet the outside ...</t>
  </si>
  <si>
    <t>Terrible microwave. doesn't heat the food yet the outside of the microwave gets hot. never had a microwave that gets hot on the outside. working with the supplier to replace it.</t>
  </si>
  <si>
    <t>R17V8HQCTYC9EQ</t>
  </si>
  <si>
    <t>Small and low tech = perfect</t>
  </si>
  <si>
    <t>Super simple to use (no bells and whistles) and tiny, tiny footprint.  Works in my small kitchen, so I'm happy with the purchase.</t>
  </si>
  <si>
    <t>6/18/2014</t>
  </si>
  <si>
    <t>R3D38NWGN3FIJ0</t>
  </si>
  <si>
    <t>Super cute. Works great</t>
  </si>
  <si>
    <t>Super cute. Works great. Because it's compact, some bowls and plates fit a little snug and the rotating plate has no off. Otherwise, it's fantastic.</t>
  </si>
  <si>
    <t>R1LD5M4RE6WLCE</t>
  </si>
  <si>
    <t>Super</t>
  </si>
  <si>
    <t>7/23/2015</t>
  </si>
  <si>
    <t>R1V8PH2CAJPJYC</t>
  </si>
  <si>
    <t>stopped working after 3 months.  total junk.</t>
  </si>
  <si>
    <t>12/26/2014</t>
  </si>
  <si>
    <t>R5LPOEAPJSGJ5</t>
  </si>
  <si>
    <t>Still learning how to use it.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</si>
  <si>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</si>
  <si>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</si>
  <si>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</si>
  <si>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2/6/2015</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</si>
  <si>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</si>
  <si>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</si>
  <si>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</si>
  <si>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6/15/2015</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</si>
  <si>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</si>
  <si>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</si>
  <si>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</si>
  <si>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</si>
  <si>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</si>
  <si>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</si>
  <si>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4/26/2015</t>
  </si>
  <si>
    <t>R3RM4W5PQ61FWQ</t>
  </si>
  <si>
    <t>Sounds quietly after turning on for one second. It heats well too.</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</si>
  <si>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</si>
  <si>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</si>
  <si>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</si>
  <si>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R3OXRQSF8KA6V2</t>
  </si>
  <si>
    <t>Fixed the Turntable</t>
  </si>
  <si>
    <t>Solved the problem, Easy to remove and install, just like the video shows.</t>
  </si>
  <si>
    <t>R3UOMD87R27SOU</t>
  </si>
  <si>
    <t>nice size.</t>
  </si>
  <si>
    <t>Solid, nice size...working fine so far.  Good price and quick service.</t>
  </si>
  <si>
    <t>R2R63T6FP7G9JL</t>
  </si>
  <si>
    <t>Solid microwave for a good price.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</si>
  <si>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</si>
  <si>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</si>
  <si>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</si>
  <si>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</si>
  <si>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</si>
  <si>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</si>
  <si>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</si>
  <si>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R1DW6NVZ10VBWE</t>
  </si>
  <si>
    <t>Good smaller microwave.</t>
  </si>
  <si>
    <t>So far, so good. I've been using it for about a month, it is a smaller size and less oppressive in my small kitchen. Intuitive controls. No complaints.</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</si>
  <si>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</si>
  <si>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</si>
  <si>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</si>
  <si>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</si>
  <si>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R1M5NC4XORAEMS</t>
  </si>
  <si>
    <t>Fast shipment!</t>
  </si>
  <si>
    <t>So far so good. Replaced a Samsung and the existing bracket worked. Much quieter than the one replaced. My wife loves the&lt;br /&gt;melt/soften function.</t>
  </si>
  <si>
    <t>12/7/2012</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</si>
  <si>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</si>
  <si>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</si>
  <si>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</si>
  <si>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</si>
  <si>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</si>
  <si>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</si>
  <si>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</si>
  <si>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7/18/2015</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</si>
  <si>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</si>
  <si>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</si>
  <si>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</si>
  <si>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RV9OLDPTXJN14</t>
  </si>
  <si>
    <t>So far I like this microwave.  It seems like good quality materials and also well put together.  It's doing a great job efficiently heating.</t>
  </si>
  <si>
    <t>4/28/2015</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</si>
  <si>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</si>
  <si>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</si>
  <si>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</si>
  <si>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</si>
  <si>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R30S8EQAXDPE0T</t>
  </si>
  <si>
    <t>smaller than your average microwave</t>
  </si>
  <si>
    <t>RCV3R5409QR24</t>
  </si>
  <si>
    <t>Lovely</t>
  </si>
  <si>
    <t>Small package, but large inside. It will fit a full size plate. Perfect counter microwave. Takes up very little space in the corner. We love it. We have had many comments on how cool it looks from friends.</t>
  </si>
  <si>
    <t>5/9/2014</t>
  </si>
  <si>
    <t>RTJBKRG86OEOQ</t>
  </si>
  <si>
    <t>Small and simple to use. very well made.</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</si>
  <si>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</si>
  <si>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</si>
  <si>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</si>
  <si>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</si>
  <si>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R2XK3M2NFIM2FO</t>
  </si>
  <si>
    <t>Amazing</t>
  </si>
  <si>
    <t>Simply the best microwave we have ever owned</t>
  </si>
  <si>
    <t>R3LOP36H9WFPJO</t>
  </si>
  <si>
    <t>Perfect size for table top microwave</t>
  </si>
  <si>
    <t>Simple to use, spacious, and compact. :)  Been looking for a microwave like this for a while.  The only drawback is it looks a bit like a old TV on the kitchen counter.</t>
  </si>
  <si>
    <t>R3IKOSBYNYQXBP</t>
  </si>
  <si>
    <t>Works as expected and seem to do the job!</t>
  </si>
  <si>
    <t>Simple and basic microwave. Works as expected and does the job. Perfect for limited space on a countertop.</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</si>
  <si>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</si>
  <si>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</si>
  <si>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</si>
  <si>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7/25/2013</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</si>
  <si>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</si>
  <si>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</si>
  <si>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</si>
  <si>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</si>
  <si>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</si>
  <si>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</si>
  <si>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</si>
  <si>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3/15/2014</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</si>
  <si>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</si>
  <si>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</si>
  <si>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</si>
  <si>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3/5/2015</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</si>
  <si>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</si>
  <si>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</si>
  <si>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</si>
  <si>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1/8/2015</t>
  </si>
  <si>
    <t>R1Q82GLEWWHIJZ</t>
  </si>
  <si>
    <t>B00009V3X7</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</si>
  <si>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</si>
  <si>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</si>
  <si>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</si>
  <si>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R1ES7WGUKUODS8</t>
  </si>
  <si>
    <t>Seems to be good quality</t>
  </si>
  <si>
    <t>12/6/2014</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</si>
  <si>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</si>
  <si>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</si>
  <si>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</si>
  <si>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11/11/2014</t>
  </si>
  <si>
    <t>RTYMVDZN8JSVL</t>
  </si>
  <si>
    <t>Saved me the purchase of a new microwave!  Can't argue with that!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</si>
  <si>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</si>
  <si>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</si>
  <si>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</si>
  <si>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</si>
  <si>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</si>
  <si>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REKJYIXNFCUML</t>
  </si>
  <si>
    <t>Last Samsung product ever</t>
  </si>
  <si>
    <t>Same story as the others here. Poor product, poor service. The dreaded -se- code after 20 months.  Debating smashing it on YouTube once I get a new microwave. Don't buy this rubbish!</t>
  </si>
  <si>
    <t>11/14/2012</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</si>
  <si>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</si>
  <si>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</si>
  <si>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</si>
  <si>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6/1/2013</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</si>
  <si>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</si>
  <si>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</si>
  <si>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</si>
  <si>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R1CBPEKYJ8YQPP</t>
  </si>
  <si>
    <t>best part, I did not have to go anywhere</t>
  </si>
  <si>
    <t>Same as it was described, best part, I did not have to go anywhere, it came to my house right  on rime</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</si>
  <si>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</si>
  <si>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</si>
  <si>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</si>
  <si>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R3CXVR9DUBRVVT</t>
  </si>
  <si>
    <t>Everything Microwave</t>
  </si>
  <si>
    <t>Right size, cooks everything, Fast and convenient.  Just right for my needs. Can't go wrong with the deal or the unit.</t>
  </si>
  <si>
    <t>5/10/2010</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</si>
  <si>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</si>
  <si>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</si>
  <si>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</si>
  <si>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8/31/2013</t>
  </si>
  <si>
    <t>R2RVO54YYW9VOJ</t>
  </si>
  <si>
    <t>Replaced in Sharp Microwave; took about 30 minutes; now turntable works again.</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</si>
  <si>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</si>
  <si>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</si>
  <si>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</si>
  <si>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</si>
  <si>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</si>
  <si>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</si>
  <si>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</si>
  <si>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RC1Q8FR5H4W6X</t>
  </si>
  <si>
    <t>Didnt even get to use it once</t>
  </si>
  <si>
    <t>Received this microwave.  The first time we tried to use it the top and the sides got extremely hot and it shut off .  It now has no power at all.  I will be returning this and not purchasing a new one.</t>
  </si>
  <si>
    <t>R3B2XBII0AQEFS</t>
  </si>
  <si>
    <t>Received product as described and expeditiously. A++++</t>
  </si>
  <si>
    <t>RTJBMSXQRTB2P</t>
  </si>
  <si>
    <t>B0011YHN7M</t>
  </si>
  <si>
    <t>ge jvm1540smss spacemaker 1.5 cu. ft. stainless steel over-the-range microwave</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</si>
  <si>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</si>
  <si>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</si>
  <si>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</si>
  <si>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</si>
  <si>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</si>
  <si>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</si>
  <si>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R1KA167MA5TX0B</t>
  </si>
  <si>
    <t>Really worked. The once rusty bottom inside of my microwave looks brand new.</t>
  </si>
  <si>
    <t>6/22/2015</t>
  </si>
  <si>
    <t>R15DFE5IXAS0A7</t>
  </si>
  <si>
    <t>Really tiny. Not very powerful. Both of those ...</t>
  </si>
  <si>
    <t>Really tiny.  Not very powerful.  Both of those were to be expected.</t>
  </si>
  <si>
    <t>1/25/2015</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</si>
  <si>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</si>
  <si>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</si>
  <si>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</si>
  <si>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R2OLO7UMMUEW0K</t>
  </si>
  <si>
    <t>Really nice!</t>
  </si>
  <si>
    <t>R30DTC8PFT3O6M</t>
  </si>
  <si>
    <t>Really nice fit and finish STAINLESS INTERIOR wipes clean GET IT</t>
  </si>
  <si>
    <t>4/4/2015</t>
  </si>
  <si>
    <t>R3M88678ZYC6WI</t>
  </si>
  <si>
    <t>Really love this microwave. Has the one touch settings that I wanted along with the +30 seconds button.  Its a great size for a countertop.  It can be a little noisy when it beeps as others have said.</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</si>
  <si>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</si>
  <si>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</si>
  <si>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</si>
  <si>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RDMEJ35HNGDW9</t>
  </si>
  <si>
    <t>Product was Great!</t>
  </si>
  <si>
    <t>Really enjoyed the drawer type microwave and the auto open feature is a plus.&lt;br /&gt;Comes with full warranty even though is is a refurbished model.</t>
  </si>
  <si>
    <t>R9Q0QDTLKV567</t>
  </si>
  <si>
    <t>quiet</t>
  </si>
  <si>
    <t>Quiet, but does not seem like 1000 watt power.</t>
  </si>
  <si>
    <t>RFVE5U32PUANZ</t>
  </si>
  <si>
    <t>Great value.</t>
  </si>
  <si>
    <t>Quality Merchandise..  Great value.</t>
  </si>
  <si>
    <t>R2SEYAMD3EGFUL</t>
  </si>
  <si>
    <t>GE Microwave Oven Works Like New!</t>
  </si>
  <si>
    <t>Put in my older 2001 GE spacemaker microwave oven. Works perfect and same replacement number.</t>
  </si>
  <si>
    <t>12/4/2014</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</si>
  <si>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</si>
  <si>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</si>
  <si>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</si>
  <si>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</si>
  <si>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</si>
  <si>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</si>
  <si>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</si>
  <si>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</si>
  <si>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</si>
  <si>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</si>
  <si>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1/29/2014</t>
  </si>
  <si>
    <t>RJSZGT70TBDBX</t>
  </si>
  <si>
    <t>Still in the box</t>
  </si>
  <si>
    <t>Purchased this for college student and it has not been used yet. Still in the original box. Looks nice, however.</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</si>
  <si>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</si>
  <si>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</si>
  <si>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</si>
  <si>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</si>
  <si>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</si>
  <si>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</si>
  <si>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</si>
  <si>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</si>
  <si>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R1NG8R3QR942T5</t>
  </si>
  <si>
    <t>Pretty good</t>
  </si>
  <si>
    <t>Purchased this ... Good for the price can't complain . I would recommend this to a friend if you need a simple small microwave !</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</si>
  <si>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</si>
  <si>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</si>
  <si>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</si>
  <si>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</si>
  <si>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</si>
  <si>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</si>
  <si>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</si>
  <si>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</si>
  <si>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</si>
  <si>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</si>
  <si>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</si>
  <si>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RXAFCQWGVF27A</t>
  </si>
  <si>
    <t>The first one was a nice model. This one has served well</t>
  </si>
  <si>
    <t>Purchased as a replacement for one that had been destroyed by a tenant who microwaved a plastic cup.  The first one was a nice model.  This one has served well, as well.</t>
  </si>
  <si>
    <t>R3GVPDQXZCOC6G</t>
  </si>
  <si>
    <t>no issues</t>
  </si>
  <si>
    <t>purchased 4/11 and have not had any issues. Love the turn off beep function. Filters are not at local home depot.</t>
  </si>
  <si>
    <t>8/23/2013</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</si>
  <si>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</si>
  <si>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</si>
  <si>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</si>
  <si>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</si>
  <si>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</si>
  <si>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</si>
  <si>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</si>
  <si>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</si>
  <si>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R12TRBRT2TGCTJ</t>
  </si>
  <si>
    <t>Stylist microwave</t>
  </si>
  <si>
    <t>Prompt shipment, great quality. Stylish microwave, perfect for limited counter space.</t>
  </si>
  <si>
    <t>6/18/2015</t>
  </si>
  <si>
    <t>R3YSEIBEK0XYT</t>
  </si>
  <si>
    <t>Timely delivery, good product.</t>
  </si>
  <si>
    <t>Prompt delivery, my microwave is back up and running.</t>
  </si>
  <si>
    <t>R23V86M1E49J6O</t>
  </si>
  <si>
    <t>Sleek Samsung microwave with grill/combi feature</t>
  </si>
  <si>
    <t>Prompt delivery and great looking microwave. I cannot wait to try out grill function. I already went through instruction book to familiarize myself with the functionality.</t>
  </si>
  <si>
    <t>7/31/2015</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</si>
  <si>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</si>
  <si>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</si>
  <si>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</si>
  <si>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</si>
  <si>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</si>
  <si>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</si>
  <si>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R1BC3E2QS68XXX</t>
  </si>
  <si>
    <t>Product does the job it was sold to do.</t>
  </si>
  <si>
    <t>6/2/2015</t>
  </si>
  <si>
    <t>R1R0UN7M77DW5A</t>
  </si>
  <si>
    <t>Simple</t>
  </si>
  <si>
    <t>Pretty simple</t>
  </si>
  <si>
    <t>R3SVLXRFJREYOB</t>
  </si>
  <si>
    <t>Works Perfectly</t>
  </si>
  <si>
    <t>Prep surface carefully.  Be sure to leave no residue on surface to be painted.  Use multiple thin coats.  Allow sufficient time between coats for it to dry.  The color matches my microwave very well.</t>
  </si>
  <si>
    <t>R2KFL3P1EFTHTJ</t>
  </si>
  <si>
    <t>Powerful for it's size, fits anywhere (especially above refrigerator).</t>
  </si>
  <si>
    <t>9/20/2014</t>
  </si>
  <si>
    <t>R28SDES59I6W9Z</t>
  </si>
  <si>
    <t>Powerful and beautiful microwave.</t>
  </si>
  <si>
    <t>RDE458XLZBFN3</t>
  </si>
  <si>
    <t>poorly built</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</si>
  <si>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</si>
  <si>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</si>
  <si>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</si>
  <si>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</si>
  <si>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</si>
  <si>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</si>
  <si>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8/9/2012</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</si>
  <si>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</si>
  <si>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</si>
  <si>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</si>
  <si>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</si>
  <si>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</si>
  <si>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</si>
  <si>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</si>
  <si>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</si>
  <si>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R10Q45CN132QXD</t>
  </si>
  <si>
    <t>Whirlpool is the worse.</t>
  </si>
  <si>
    <t>Piece of junk. Got two years of use and it died. Customer service says too bad. Whirlpool dishwasher died a few months ago. Whirlpool is dead to me.</t>
  </si>
  <si>
    <t>12/11/2013</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</si>
  <si>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</si>
  <si>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</si>
  <si>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</si>
  <si>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</si>
  <si>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R22DA3Q27Z30AI</t>
  </si>
  <si>
    <t>Perhaps its my fault in not researching the low wattage ...</t>
  </si>
  <si>
    <t>Perhaps its my fault in not researching the low wattage but indeed this microwave takes an exorbitant amount of time to heat items</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</si>
  <si>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</si>
  <si>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</si>
  <si>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</si>
  <si>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</si>
  <si>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R1BB5LG9D17Z1P</t>
  </si>
  <si>
    <t>a good microwave</t>
  </si>
  <si>
    <t>Perfectly fit in my kitchen, and power is OK. it has everything I need for a basic microwave. I've been using it for several days, haven't found any problem yet.</t>
  </si>
  <si>
    <t>R3E0UBBYGRCFRR</t>
  </si>
  <si>
    <t>Perfect space and size</t>
  </si>
  <si>
    <t>Perfect space and size. I have no cabinet space and this works perfectly. But you can't put a regular size plate in it. Still serves their purpose.</t>
  </si>
  <si>
    <t>R2XX5W3PADIA88</t>
  </si>
  <si>
    <t>Fantastic!!!</t>
  </si>
  <si>
    <t>Perfect size. And it works great.&lt;br /&gt;I love it..</t>
  </si>
  <si>
    <t>4/3/2015</t>
  </si>
  <si>
    <t>R3GRZUH0EEFPNU</t>
  </si>
  <si>
    <t>Perfect size for my small kitchen.  Very attractive.  Easy to operate and performs well.</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</si>
  <si>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</si>
  <si>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</si>
  <si>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</si>
  <si>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R1LW6KD94VAY5Q</t>
  </si>
  <si>
    <t>Love it!</t>
  </si>
  <si>
    <t>Perfect replacement for my old one.  It is deeper than my old one but not to an extreme.  I can nuke larger items now.</t>
  </si>
  <si>
    <t>4/20/2012</t>
  </si>
  <si>
    <t>RVIN3PS40RVAE</t>
  </si>
  <si>
    <t>Perfect for what I needed! I love this microwave.</t>
  </si>
  <si>
    <t>R23IP4R4VPCU7W</t>
  </si>
  <si>
    <t>Truckers Mucrowave</t>
  </si>
  <si>
    <t>Perfect for semi truck at 750 watts can run on1000 watt inverter</t>
  </si>
  <si>
    <t>R2UL1AD92GYETH</t>
  </si>
  <si>
    <t>Perfect for our backroom.  Very pleased with the product.</t>
  </si>
  <si>
    <t>R33R55NIDLQZMQ</t>
  </si>
  <si>
    <t>Very High Value for a Small Kitchen Area.</t>
  </si>
  <si>
    <t>Perfect for my needs (compactness, appearance and performance). A very high quality product.</t>
  </si>
  <si>
    <t>3/15/2015</t>
  </si>
  <si>
    <t>R1T7C1C9QJ1UJK</t>
  </si>
  <si>
    <t>perfect for my application</t>
  </si>
  <si>
    <t>R14MS5UL9B09MX</t>
  </si>
  <si>
    <t>Perfect for apartments</t>
  </si>
  <si>
    <t>12/9/2014</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</si>
  <si>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</si>
  <si>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</si>
  <si>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</si>
  <si>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</si>
  <si>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R3US9T9SV5XVJV</t>
  </si>
  <si>
    <t>Perfect for a countertop.</t>
  </si>
  <si>
    <t>R36SQGV2X26IVN</t>
  </si>
  <si>
    <t>love the microwave</t>
  </si>
  <si>
    <t>Perfect fit. I went to several appliance stores locally telling me I couldn't get one to fit. Love the look and bot microwave and convection  wok great.</t>
  </si>
  <si>
    <t>R11ZEQ1YNUORO8</t>
  </si>
  <si>
    <t>Perfect fit.</t>
  </si>
  <si>
    <t>R3K7SS177DHQ3V</t>
  </si>
  <si>
    <t>Petite microwave</t>
  </si>
  <si>
    <t>Perfect fit in my tiny kitchen.  Love the cool blue digital read-out!</t>
  </si>
  <si>
    <t>R37BWUFFI1MHKU</t>
  </si>
  <si>
    <t>Round and round</t>
  </si>
  <si>
    <t>Perfect fit for a tiny counter space. Looks great and does small reheats well. Interior space is not huge but fits a dinner plate snugly</t>
  </si>
  <si>
    <t>R2FM5MI8H9AFFL</t>
  </si>
  <si>
    <t>Perfect</t>
  </si>
  <si>
    <t>7/31/2014</t>
  </si>
  <si>
    <t>R3VQRYWO7NXH44</t>
  </si>
  <si>
    <t>Love the compact size</t>
  </si>
  <si>
    <t>People always ask what the hell is that thing parked on the fridge, its the perfect size for me to warm up a single dish or a coffee! I dont cook in a microwave, its functional and its beautiful!</t>
  </si>
  <si>
    <t>R6ITZ4QZ7PPYN</t>
  </si>
  <si>
    <t>Part was received on time and works perfectly.</t>
  </si>
  <si>
    <t>5/17/2015</t>
  </si>
  <si>
    <t>R1RE14X0O17W03</t>
  </si>
  <si>
    <t>part is same as picture</t>
  </si>
  <si>
    <t>11/9/2014</t>
  </si>
  <si>
    <t>R1S1P0HL8FOTK9</t>
  </si>
  <si>
    <t>As described</t>
  </si>
  <si>
    <t>Part is as described. Arrived in a timely fashion. Installation was easy. Direct replacement for the magnetron in our 10 year old GE spacemaker. Microwave is working again!</t>
  </si>
  <si>
    <t>3/1/2014</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</si>
  <si>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</si>
  <si>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</si>
  <si>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</si>
  <si>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</si>
  <si>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</si>
  <si>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</si>
  <si>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</si>
  <si>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</si>
  <si>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</si>
  <si>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3/29/2014</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</si>
  <si>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</si>
  <si>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</si>
  <si>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</si>
  <si>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</si>
  <si>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</si>
  <si>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</si>
  <si>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</si>
  <si>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</si>
  <si>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</si>
  <si>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</si>
  <si>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</si>
  <si>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</si>
  <si>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</si>
  <si>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</si>
  <si>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</si>
  <si>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</si>
  <si>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</si>
  <si>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</si>
  <si>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</si>
  <si>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</si>
  <si>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</si>
  <si>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</si>
  <si>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</si>
  <si>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</si>
  <si>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R75L3FELRZF01</t>
  </si>
  <si>
    <t>Perfect Fit!</t>
  </si>
  <si>
    <t>Ordered because my turntable inexplicably shattered after 5 years. This replacement was listed for my model number. Perfect fir. Great price. No problems.</t>
  </si>
  <si>
    <t>3/7/2014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</si>
  <si>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</si>
  <si>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</si>
  <si>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</si>
  <si>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11/1/2013</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</si>
  <si>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</si>
  <si>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</si>
  <si>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</si>
  <si>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</si>
  <si>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</si>
  <si>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</si>
  <si>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</si>
  <si>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</si>
  <si>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</si>
  <si>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</si>
  <si>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</si>
  <si>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</si>
  <si>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</si>
  <si>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</si>
  <si>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12/21/2013</t>
  </si>
  <si>
    <t>RA7XJFBG15XEM</t>
  </si>
  <si>
    <t>one of the best micro-waves I ever had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</si>
  <si>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</si>
  <si>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</si>
  <si>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</si>
  <si>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8/12/2015</t>
  </si>
  <si>
    <t>R3LXY0P3K4YSME</t>
  </si>
  <si>
    <t>on time and as described</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</si>
  <si>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</si>
  <si>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</si>
  <si>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</si>
  <si>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R1V2KT1FCF466O</t>
  </si>
  <si>
    <t>ok</t>
  </si>
  <si>
    <t>8/28/2014</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</si>
  <si>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</si>
  <si>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</si>
  <si>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</si>
  <si>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</si>
  <si>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</si>
  <si>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</si>
  <si>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6/7/2014</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</si>
  <si>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</si>
  <si>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</si>
  <si>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</si>
  <si>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</si>
  <si>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RJ9P1K599OVVI</t>
  </si>
  <si>
    <t>fit into my small kitchen just fine.</t>
  </si>
  <si>
    <t>Not very big, fit into my small kitchen just fine.</t>
  </si>
  <si>
    <t>8/20/2014</t>
  </si>
  <si>
    <t>R2PFXY2EIZMD3K</t>
  </si>
  <si>
    <t>Not really a good product. Sometimes turns off itself.</t>
  </si>
  <si>
    <t>1/2/2015</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</si>
  <si>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</si>
  <si>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</si>
  <si>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</si>
  <si>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</si>
  <si>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R37P5VXL1IEU13</t>
  </si>
  <si>
    <t>Not english.. I cannot read...</t>
  </si>
  <si>
    <t>Not english .. I cannot read...</t>
  </si>
  <si>
    <t>1/20/2015</t>
  </si>
  <si>
    <t>R3NYX8QMSUHDZP</t>
  </si>
  <si>
    <t>This microwave is built to last as long as the warrant it comes with.</t>
  </si>
  <si>
    <t>Not built to last more than the length of the warranty.  Do not buy.  Anyone giving it high marks has not had it for two years.</t>
  </si>
  <si>
    <t>6/7/2015</t>
  </si>
  <si>
    <t>R17J83RPXLM5QX</t>
  </si>
  <si>
    <t>Not as powerful as I hoped....</t>
  </si>
  <si>
    <t>R2C3R2WPMW8XNE</t>
  </si>
  <si>
    <t>Not as fun as I thought I would be</t>
  </si>
  <si>
    <t>7/4/2015</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</si>
  <si>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</si>
  <si>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</si>
  <si>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</si>
  <si>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</si>
  <si>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R3MIJAFRTBPML3</t>
  </si>
  <si>
    <t>Not a power-horse but great on space for my tiny kitchen.</t>
  </si>
  <si>
    <t>R3VAUXX7QJXIYQ</t>
  </si>
  <si>
    <t>do not buy.....</t>
  </si>
  <si>
    <t>None available.</t>
  </si>
  <si>
    <t>4/4/2013</t>
  </si>
  <si>
    <t>R2WJX6QPZ6FK6W</t>
  </si>
  <si>
    <t>GE PVM1790SR1SS</t>
  </si>
  <si>
    <t>3/3/2013</t>
  </si>
  <si>
    <t>RDQ2GD32ZJ4TS</t>
  </si>
  <si>
    <t>Haier microwave</t>
  </si>
  <si>
    <t>R1EGJ6HTR9CPCI</t>
  </si>
  <si>
    <t>looks nice, seems to work well, but needs to be modified before installation</t>
  </si>
  <si>
    <t>6/27/2013</t>
  </si>
  <si>
    <t>R6IOL603H6OWL</t>
  </si>
  <si>
    <t>Noisy and hard to open but I needed a smaller ...</t>
  </si>
  <si>
    <t>Noisy and hard to open but I needed a smaller microwave with a somewhat higher wattage.  The wattage isn't quite what is advertised but okay.</t>
  </si>
  <si>
    <t>RVRMVCPZKM9PT</t>
  </si>
  <si>
    <t>No problems - as yet.</t>
  </si>
  <si>
    <t>R2GRF9L739XZSA</t>
  </si>
  <si>
    <t>Works great for us!</t>
  </si>
  <si>
    <t>No issues, I love the product!</t>
  </si>
  <si>
    <t>R19SQ1E4S86LPB</t>
  </si>
  <si>
    <t>Tippy - Be Careful</t>
  </si>
  <si>
    <t>Nice small size for an out of the way spot on kitchenh shelve under counter.  In opening and closing take great care as it easily l tips forward.</t>
  </si>
  <si>
    <t>5/3/2014</t>
  </si>
  <si>
    <t>R30CS2D74HKDNN</t>
  </si>
  <si>
    <t>Nice size for an apartment :)</t>
  </si>
  <si>
    <t>12/18/2014</t>
  </si>
  <si>
    <t>R2V28UNWER4583</t>
  </si>
  <si>
    <t>Nice product for the price.  Delivered quickly.</t>
  </si>
  <si>
    <t>4/21/2015</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</si>
  <si>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</si>
  <si>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</si>
  <si>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</si>
  <si>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R2715IV60MQSPD</t>
  </si>
  <si>
    <t>Nice microwave</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</si>
  <si>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</si>
  <si>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</si>
  <si>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</si>
  <si>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</si>
  <si>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</si>
  <si>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</si>
  <si>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</si>
  <si>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</si>
  <si>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R314F1DVRDWTTF</t>
  </si>
  <si>
    <t>Nice</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</si>
  <si>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</si>
  <si>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</si>
  <si>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</si>
  <si>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7/9/2014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</si>
  <si>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</si>
  <si>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</si>
  <si>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</si>
  <si>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</si>
  <si>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</si>
  <si>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</si>
  <si>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</si>
  <si>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</si>
  <si>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RPR2PCYD8LDEM</t>
  </si>
  <si>
    <t>It's pretty powerful. It looks as if there are many ...</t>
  </si>
  <si>
    <t>Needed one in a hurry and my teen bought this. It's pretty powerful. It looks as if there are many brands that are actually this same machine.</t>
  </si>
  <si>
    <t>R8BCLWHC4IZ0E</t>
  </si>
  <si>
    <t>Big, Well Built</t>
  </si>
  <si>
    <t>Needed a new stainless steel microwave. Works well, nice and big. It is only stainless on the front, black everywhere else. Works well so far...</t>
  </si>
  <si>
    <t>11/7/2012</t>
  </si>
  <si>
    <t>R1WU4A3QFKJ0HT</t>
  </si>
  <si>
    <t>Great Value for the Money.</t>
  </si>
  <si>
    <t>Neat little unit. I have no complaints.</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</si>
  <si>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</si>
  <si>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</si>
  <si>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</si>
  <si>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</si>
  <si>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</si>
  <si>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</si>
  <si>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</si>
  <si>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</si>
  <si>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</si>
  <si>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</si>
  <si>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</si>
  <si>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</si>
  <si>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</si>
  <si>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</si>
  <si>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6/16/2014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</si>
  <si>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</si>
  <si>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</si>
  <si>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</si>
  <si>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</si>
  <si>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</si>
  <si>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</si>
  <si>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</si>
  <si>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</si>
  <si>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</si>
  <si>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</si>
  <si>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</si>
  <si>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</si>
  <si>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</si>
  <si>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</si>
  <si>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R3BFX3YLOCU7JK</t>
  </si>
  <si>
    <t>Repaired my microwave.</t>
  </si>
  <si>
    <t>My turn table would not turn I ordered this part and put it in and the microwave is as good as new.</t>
  </si>
  <si>
    <t>3/19/2014</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</si>
  <si>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</si>
  <si>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</si>
  <si>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</si>
  <si>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11/14/2011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</si>
  <si>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</si>
  <si>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</si>
  <si>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</si>
  <si>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</si>
  <si>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</si>
  <si>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</si>
  <si>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</si>
  <si>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</si>
  <si>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</si>
  <si>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</si>
  <si>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</si>
  <si>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</si>
  <si>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</si>
  <si>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</si>
  <si>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</si>
  <si>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</si>
  <si>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</si>
  <si>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</si>
  <si>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9/16/2013</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</si>
  <si>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</si>
  <si>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</si>
  <si>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</si>
  <si>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</si>
  <si>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R2OQYLSLE5QE9P</t>
  </si>
  <si>
    <t>awesome!</t>
  </si>
  <si>
    <t>My old microwave is going strong! Planned obsolete is no longer going to take me over. Paint works great. Prep took a while as old paint may not like the new paint and bubble. So prep!</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</si>
  <si>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</si>
  <si>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</si>
  <si>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</si>
  <si>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9/19/2012</t>
  </si>
  <si>
    <t>R28MUTG29WSVU6</t>
  </si>
  <si>
    <t>Nice size.</t>
  </si>
  <si>
    <t>My niece was thrilled with the microwave being delivered to her door.  Nice size...works great!</t>
  </si>
  <si>
    <t>R38UTIHXDTJLZC</t>
  </si>
  <si>
    <t>My mom really likes it</t>
  </si>
  <si>
    <t>7/1/2015</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</si>
  <si>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</si>
  <si>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</si>
  <si>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</si>
  <si>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</si>
  <si>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</si>
  <si>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</si>
  <si>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</si>
  <si>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</si>
  <si>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</si>
  <si>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</si>
  <si>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</si>
  <si>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</si>
  <si>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</si>
  <si>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</si>
  <si>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</si>
  <si>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</si>
  <si>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</si>
  <si>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</si>
  <si>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</si>
  <si>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</si>
  <si>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</si>
  <si>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</si>
  <si>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</si>
  <si>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</si>
  <si>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</si>
  <si>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</si>
  <si>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</si>
  <si>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</si>
  <si>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R1AZ84P7R146LZ</t>
  </si>
  <si>
    <t>Worked for less than 1 year</t>
  </si>
  <si>
    <t>Mounting an over the range microwave is a pain. The price is not worth replacing the unit every 10-11 months. Buy something else.</t>
  </si>
  <si>
    <t>R3C1NHTNVGTACH</t>
  </si>
  <si>
    <t>I ordered these motors to power a miniature barber pole project they work great.</t>
  </si>
  <si>
    <t>Motors turn at the correct speed and are powerful enough to power my project of a miniature barber pole and the price was good.</t>
  </si>
  <si>
    <t>11/26/2012</t>
  </si>
  <si>
    <t>R1Q1DMVAKV0PA3</t>
  </si>
  <si>
    <t>Missing the turnable shaft. Can't use it without this part. Will alter feedback once problem is resolved.</t>
  </si>
  <si>
    <t>RRI3SDWMUUX2B</t>
  </si>
  <si>
    <t>GE JVM1540SMSS over the range microwave oven caught on fire</t>
  </si>
  <si>
    <t>Mine caught on fire.  The inner top service cover that is made out of plastic caught on fire.</t>
  </si>
  <si>
    <t>9/27/2014</t>
  </si>
  <si>
    <t>RLFHMXRCG4MAL</t>
  </si>
  <si>
    <t>Microwave works well and there have been no problems.</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</si>
  <si>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</si>
  <si>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</si>
  <si>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</si>
  <si>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11/29/2013</t>
  </si>
  <si>
    <t>R198VUDI60EYSE</t>
  </si>
  <si>
    <t>microwave worked fine when I bought back in March '15</t>
  </si>
  <si>
    <t>microwave worked fine when I bought back in March '15; then a few days ago it would not turn on. Will not buy Danby microwaves again.</t>
  </si>
  <si>
    <t>RW3LUJP65YQ6L</t>
  </si>
  <si>
    <t>compact and great</t>
  </si>
  <si>
    <t>Microwave that takes half of the space of the previous, fits in the corner and don't interfere with wi-fi!&lt;br /&gt;Putting the magnetron beneath the microwave made it compact.</t>
  </si>
  <si>
    <t>2/20/2014</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</si>
  <si>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</si>
  <si>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</si>
  <si>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</si>
  <si>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5/30/2014</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</si>
  <si>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</si>
  <si>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</si>
  <si>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</si>
  <si>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R2A8RKJ6X71CKT</t>
  </si>
  <si>
    <t>A microwave that does not heat</t>
  </si>
  <si>
    <t>Microwave looked nice, but did not heat. It seemed like a fan was only blowing cold air. Amazon has great return policy, however, and it made the unfortunate buy easily reversed.</t>
  </si>
  <si>
    <t>R2P1ZW5FNLW7VA</t>
  </si>
  <si>
    <t>Microwave is very spacious; works well and is very powerful...  We love this unit.. Arrived with faulty circuit card; would not heat up.  Sharp Warranty personnel were here within 2 days and fixed it.</t>
  </si>
  <si>
    <t>7/25/2010</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</si>
  <si>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</si>
  <si>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</si>
  <si>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</si>
  <si>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RUXOSU76EWIC1</t>
  </si>
  <si>
    <t>Bad Product</t>
  </si>
  <si>
    <t>Microwave does it's job but door started sagging within first 30 days and the unit quit working within a year.</t>
  </si>
  <si>
    <t>12/28/2012</t>
  </si>
  <si>
    <t>R15PL9LBJJZHL9</t>
  </si>
  <si>
    <t>none functioning microwave</t>
  </si>
  <si>
    <t>Microwave didn't work when I received it.  It was really disappointing.  It was a great looking microwave but very sad to have to return it.</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</si>
  <si>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</si>
  <si>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</si>
  <si>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</si>
  <si>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</si>
  <si>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RERRISE94H2O6</t>
  </si>
  <si>
    <t>Met my needs</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</si>
  <si>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</si>
  <si>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</si>
  <si>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</si>
  <si>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</si>
  <si>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</si>
  <si>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R2A7SAHUN8GM9S</t>
  </si>
  <si>
    <t>More than I expected</t>
  </si>
  <si>
    <t>Many more features than advertised. Reading the manual is highly advised to get the most out of this product. It even has an automatic fan function for over a range use if there's too much heat buid up.</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</si>
  <si>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</si>
  <si>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</si>
  <si>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</si>
  <si>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</si>
  <si>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R177R75K29EUIY</t>
  </si>
  <si>
    <t>Magnatron arrived without diode</t>
  </si>
  <si>
    <t>Magnetron came quickly but the diode was not in the package as advertised. I do not want to install the Magnetron without a new diode.</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</si>
  <si>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</si>
  <si>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</si>
  <si>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</si>
  <si>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</si>
  <si>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</si>
  <si>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</si>
  <si>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</si>
  <si>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</si>
  <si>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</si>
  <si>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</si>
  <si>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</si>
  <si>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</si>
  <si>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</si>
  <si>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R2X4JV0NEOELJW</t>
  </si>
  <si>
    <t>Love this. Microwave is not on the counter or ...</t>
  </si>
  <si>
    <t>Love this. Microwave is not on the counter or looming over the stove. I've had it a year now,  no complaints. Smooth opening and closing, nothing spills.</t>
  </si>
  <si>
    <t>8/12/2014</t>
  </si>
  <si>
    <t>R2A0554RLEXC1L</t>
  </si>
  <si>
    <t>love this! Good size for countertops&lt;br /&gt;&lt;br /&gt;had it since January 2015 and loved every minute of it.</t>
  </si>
  <si>
    <t>R12A4KLY6CDPA7</t>
  </si>
  <si>
    <t>Love this product works fine</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</si>
  <si>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</si>
  <si>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</si>
  <si>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</si>
  <si>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</si>
  <si>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</si>
  <si>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</si>
  <si>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</si>
  <si>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3/19/2013</t>
  </si>
  <si>
    <t>R16Q3SEKYGVNE6</t>
  </si>
  <si>
    <t>Great little microwave!</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</si>
  <si>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</si>
  <si>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RQMJZE05H42DY</t>
  </si>
  <si>
    <t>Love this microwave!</t>
  </si>
  <si>
    <t>Love this microwave! It heats food &amp; drink up fast. I LOVE LOVE LOVE the compact size! Counter top clutter is one of my pet peeves~so this definitely opens up some counter space. It's so cute too!</t>
  </si>
  <si>
    <t>R1CCDUX6ESZE3W</t>
  </si>
  <si>
    <t>Great for small kitchens!</t>
  </si>
  <si>
    <t>Love this microwave! I have limited space in my kitchen, it slides perfectly in the corner!</t>
  </si>
  <si>
    <t>R32RZI4INALUXU</t>
  </si>
  <si>
    <t>Great product</t>
  </si>
  <si>
    <t>Love this microwave!  Perfect size for our office counter, works very well and looks nice.</t>
  </si>
  <si>
    <t>R35P4D0NHKAGKE</t>
  </si>
  <si>
    <t>Love this microwave!  Gives me more space in my kitchen. ..only con is the price.</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</si>
  <si>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</si>
  <si>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</si>
  <si>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</si>
  <si>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12/31/2014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</si>
  <si>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</si>
  <si>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</si>
  <si>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</si>
  <si>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</si>
  <si>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</si>
  <si>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</si>
  <si>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</si>
  <si>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</si>
  <si>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R3B1AXP92P40OK</t>
  </si>
  <si>
    <t>Love the versatality of this oven!</t>
  </si>
  <si>
    <t>RK5MFV1Q3CD08</t>
  </si>
  <si>
    <t>Love the size, but didn't last a month!</t>
  </si>
  <si>
    <t>5/9/2015</t>
  </si>
  <si>
    <t>R2MRNNN4E3C2P7</t>
  </si>
  <si>
    <t>Fits well under corner cabinet.</t>
  </si>
  <si>
    <t>Love the size and design!  I have had it for over 6 months and still working well with no issues.</t>
  </si>
  <si>
    <t>R353RGEUI9DIJ2</t>
  </si>
  <si>
    <t>Love the microwave. It works great and adds such style and flare to our kitchen.</t>
  </si>
  <si>
    <t>R3LFQF7CCRYE81</t>
  </si>
  <si>
    <t>IT TALKS TO YOU AND DOES THE JOB</t>
  </si>
  <si>
    <t>love the microvave,especially the prompts which makes initial usage inherently friendly and easy to navigate.heats well-we're very satisfied with it.</t>
  </si>
  <si>
    <t>R1DCPHU8TZLMJ0</t>
  </si>
  <si>
    <t>Love the form factor, but a bit difficult to read display</t>
  </si>
  <si>
    <t>RCM91KQW0NCCG</t>
  </si>
  <si>
    <t>Love the compact size. Hate the fact that the turntable keeps slipping off the base. You have to readjust it every single time you use it.</t>
  </si>
  <si>
    <t>RVFRMNN0EDRMN</t>
  </si>
  <si>
    <t>Great product!</t>
  </si>
  <si>
    <t>Love that it is off the counter, large, and works well.  I originally bought this microwave 6 years ago with absolutely no problems.  An electric failure in the house caused us to have to replace it, and without question, we bought the same one.</t>
  </si>
  <si>
    <t>5/11/2013</t>
  </si>
  <si>
    <t>R3JMFOQAZNAQMK</t>
  </si>
  <si>
    <t>Love my new microwave.  It looks great and works great too.  Love not having the microwave on the counter!</t>
  </si>
  <si>
    <t>2/20/2015</t>
  </si>
  <si>
    <t>RMG9EMNMRHPOR</t>
  </si>
  <si>
    <t>perfect</t>
  </si>
  <si>
    <t>Love my little microwave oven!</t>
  </si>
  <si>
    <t>R33HSAVWTVNLG6</t>
  </si>
  <si>
    <t>Love LG products. Got product in a timely manner.</t>
  </si>
  <si>
    <t>R2VLGWA3RDFYJZ</t>
  </si>
  <si>
    <t>LOVE IT.</t>
  </si>
  <si>
    <t>R39SV83ZZX24XQ</t>
  </si>
  <si>
    <t>Love it.</t>
  </si>
  <si>
    <t>RFNQJ0WVS34VV</t>
  </si>
  <si>
    <t>GOOD DEAL</t>
  </si>
  <si>
    <t>LOVE IT!!!!!  I AM HAPPY WITH MY  PURCHASE&lt;br /&gt; AND LOOK FORWARD TO MY NEXT DEAL.&lt;br /&gt;KEEP THE DEALS CINUBG.  LOL</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</si>
  <si>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</si>
  <si>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</si>
  <si>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</si>
  <si>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</si>
  <si>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R28ZKVUHCXI34I</t>
  </si>
  <si>
    <t>Love it! Just as described, works great!</t>
  </si>
  <si>
    <t>4/8/2015</t>
  </si>
  <si>
    <t>R1HFUJLGGZLA2X</t>
  </si>
  <si>
    <t>love it!</t>
  </si>
  <si>
    <t>RO50NAC801KAD</t>
  </si>
  <si>
    <t>love it so far!</t>
  </si>
  <si>
    <t>R3P3ZBEWATNQCI</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</si>
  <si>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</si>
  <si>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R7AL22LD3THYB</t>
  </si>
  <si>
    <t>good product for the price</t>
  </si>
  <si>
    <t>looks nice and so far works great, very good deal for the price</t>
  </si>
  <si>
    <t>7/30/2015</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</si>
  <si>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</si>
  <si>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</si>
  <si>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</si>
  <si>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</si>
  <si>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</si>
  <si>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</si>
  <si>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1/14/2013</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</si>
  <si>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</si>
  <si>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</si>
  <si>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</si>
  <si>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4/20/2013</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</si>
  <si>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</si>
  <si>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</si>
  <si>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</si>
  <si>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</si>
  <si>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R300ZT6T6O9XBW</t>
  </si>
  <si>
    <t>Looks great for the price and works well! Could not ask for more.</t>
  </si>
  <si>
    <t>R3V2AG6LMV2T3E</t>
  </si>
  <si>
    <t>Looks Great</t>
  </si>
  <si>
    <t>Looks Good...Works Well</t>
  </si>
  <si>
    <t>10/8/2014</t>
  </si>
  <si>
    <t>RKFGPOTYPMMAY</t>
  </si>
  <si>
    <t>Looks good, works well</t>
  </si>
  <si>
    <t>Looks good, works well. Does the microwave thing. Venting is open at the top, though. Things can fall in. That's a strange design.</t>
  </si>
  <si>
    <t>R17TH7PVR4TM4P</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</si>
  <si>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</si>
  <si>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</si>
  <si>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</si>
  <si>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R2QF8YVM9PILYM</t>
  </si>
  <si>
    <t>Saves buying a new microwave.</t>
  </si>
  <si>
    <t>Looks good, and seems to be holding up a couple of months later.</t>
  </si>
  <si>
    <t>R1VYQHPI4EGEL</t>
  </si>
  <si>
    <t>Five years old and dead!</t>
  </si>
  <si>
    <t>Looks good, and had all the features we wanted.  Too bad it melted it's wiring last night.  Costs more to repair than to simply replace with newer less expensive model.</t>
  </si>
  <si>
    <t>2/16/2011</t>
  </si>
  <si>
    <t>R1M4PNCKMW31FE</t>
  </si>
  <si>
    <t>Looks and works great. Easygoing to read key board .</t>
  </si>
  <si>
    <t>4/6/2015</t>
  </si>
  <si>
    <t>R9PKHPUR6D6QJ</t>
  </si>
  <si>
    <t>Really looks great</t>
  </si>
  <si>
    <t>Looks and works great so far... the vent is really nice and powerful too... a bit loud when you set it at the highest but sure does work</t>
  </si>
  <si>
    <t>1/3/2013</t>
  </si>
  <si>
    <t>R29V2MIP5U8S8Z</t>
  </si>
  <si>
    <t>but fits nicely over the range</t>
  </si>
  <si>
    <t>Looked large in the box, but fits nicely over the range.  Looks great and works great.  Has met all expectations and for a lot less than other microwaves for more.</t>
  </si>
  <si>
    <t>9/12/2014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</si>
  <si>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</si>
  <si>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</si>
  <si>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</si>
  <si>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</si>
  <si>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</si>
  <si>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</si>
  <si>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</si>
  <si>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</si>
  <si>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</si>
  <si>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</si>
  <si>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</si>
  <si>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</si>
  <si>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</si>
  <si>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</si>
  <si>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</si>
  <si>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</si>
  <si>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</si>
  <si>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R3205ZN0LI4C59</t>
  </si>
  <si>
    <t>Like it very much- heats evenly and easy to use.</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</si>
  <si>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</si>
  <si>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</si>
  <si>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</si>
  <si>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</si>
  <si>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</si>
  <si>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</si>
  <si>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</si>
  <si>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</si>
  <si>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</si>
  <si>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</si>
  <si>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</si>
  <si>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</si>
  <si>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</si>
  <si>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8/13/2015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</si>
  <si>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</si>
  <si>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</si>
  <si>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</si>
  <si>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R31XQA3VURA579</t>
  </si>
  <si>
    <t>Late Package Delivery. Damaged Item.</t>
  </si>
  <si>
    <t>6/8/2015</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</si>
  <si>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</si>
  <si>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</si>
  <si>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</si>
  <si>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9/5/2013</t>
  </si>
  <si>
    <t>RXY3GG65JPRVR</t>
  </si>
  <si>
    <t>Door Falls Apart</t>
  </si>
  <si>
    <t>Lasted 2 years and then fell apart. The tabs that hold the window in place all broke off on their own. LG does not care since it is out of warranty. They want to charge me over $100 for a new door.</t>
  </si>
  <si>
    <t>2/5/2015</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</si>
  <si>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</si>
  <si>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</si>
  <si>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</si>
  <si>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</si>
  <si>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</si>
  <si>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</si>
  <si>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</si>
  <si>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RLD3MDTUH5POL</t>
  </si>
  <si>
    <t>Adequate for intended use</t>
  </si>
  <si>
    <t>Larger footprint than expected for such a small microwave.  Appears to be functional enough.</t>
  </si>
  <si>
    <t>RVINJTQFRD1JQ</t>
  </si>
  <si>
    <t>Spend more to get something you know and trust</t>
  </si>
  <si>
    <t>Kind of weak and weird. It is from France and i worry it may wig out because it flashes.</t>
  </si>
  <si>
    <t>R2NPORX6YHZFT7</t>
  </si>
  <si>
    <t>James Bond like</t>
  </si>
  <si>
    <t>kids love to use it wife does too. Works under bar. it is a perfect space saver. hard to break! Love it.</t>
  </si>
  <si>
    <t>6/5/2012</t>
  </si>
  <si>
    <t>R21MU2OQEORI07</t>
  </si>
  <si>
    <t>Broke after less than 2 years</t>
  </si>
  <si>
    <t>Keypad error SE.  $185 to repair.  I'm getting a new microwave, but can't seem to find a good review on any of them from someone who had it more than 1 year.</t>
  </si>
  <si>
    <t>9/11/2012</t>
  </si>
  <si>
    <t>RGDMD4BTMC6F0</t>
  </si>
  <si>
    <t>A great Canadian product!</t>
  </si>
  <si>
    <t>Just the right size. Not too big.....not too small.</t>
  </si>
  <si>
    <t>5/19/2015</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</si>
  <si>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</si>
  <si>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</si>
  <si>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</si>
  <si>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</si>
  <si>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4/16/2012</t>
  </si>
  <si>
    <t>R2EZWEW7PXCVTU</t>
  </si>
  <si>
    <t>Touch up</t>
  </si>
  <si>
    <t>Just needed for a touch up&lt;br /&gt;But works great!  Will keep&lt;br /&gt;On hand if see another chip&lt;br /&gt;To be fixed</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</si>
  <si>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</si>
  <si>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</si>
  <si>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</si>
  <si>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</si>
  <si>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</si>
  <si>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</si>
  <si>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</si>
  <si>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R34WDZC6E3J74T</t>
  </si>
  <si>
    <t>Another one bites the dust</t>
  </si>
  <si>
    <t>Just like everyone else, I own this microwave. it died after 1yr of normal use right after the warranty ran out. When it worked there were no issues.</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</si>
  <si>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</si>
  <si>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</si>
  <si>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</si>
  <si>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</si>
  <si>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R1CXMZHGT72D65</t>
  </si>
  <si>
    <t>Just installed it  that part was easy</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</si>
  <si>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</si>
  <si>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</si>
  <si>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</si>
  <si>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RNFBX2GNO7UDW</t>
  </si>
  <si>
    <t>Nice looking, easy to clean and large interior</t>
  </si>
  <si>
    <t>Just as advertised.  Nice looking, easy to clean and large interior .  MNo problems thus far.</t>
  </si>
  <si>
    <t>6/29/2015</t>
  </si>
  <si>
    <t>R7GHMJIK7ZYZQ</t>
  </si>
  <si>
    <t>So far so good ...</t>
  </si>
  <si>
    <t>Just a month, no issues, no particular shortcomings, nothing really outstanding, just working as a reasonable microwave should.</t>
  </si>
  <si>
    <t>ROMVEKIPI4VL3</t>
  </si>
  <si>
    <t>Just a little too small for me.</t>
  </si>
  <si>
    <t>10/7/2014</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</si>
  <si>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</si>
  <si>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</si>
  <si>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</si>
  <si>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</si>
  <si>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</si>
  <si>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</si>
  <si>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</si>
  <si>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</si>
  <si>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</si>
  <si>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</si>
  <si>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</si>
  <si>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</si>
  <si>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</si>
  <si>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</si>
  <si>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2/25/2014</t>
  </si>
  <si>
    <t>R2GXN7E5UV5Y4F</t>
  </si>
  <si>
    <t>I've only had this about 4 months but so far ...</t>
  </si>
  <si>
    <t>I've only had this about 4 months but so far it works very well. It's more powerful than my last microwave.</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</si>
  <si>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</si>
  <si>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</si>
  <si>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</si>
  <si>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R1M4XTLS090SFH</t>
  </si>
  <si>
    <t>great microwave</t>
  </si>
  <si>
    <t>I've just had this microwave installed in my new kitchen. I wanted to find one that could go in my island and wouldn't  detract from my new cabinets. It's easy to use and is a great addition to my new kitchen.</t>
  </si>
  <si>
    <t>2/24/2014</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</si>
  <si>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</si>
  <si>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</si>
  <si>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</si>
  <si>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1/31/2012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</si>
  <si>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</si>
  <si>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</si>
  <si>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</si>
  <si>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</si>
  <si>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</si>
  <si>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</si>
  <si>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</si>
  <si>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</si>
  <si>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</si>
  <si>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</si>
  <si>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R3IK8LUYPWCU9H</t>
  </si>
  <si>
    <t>I've had this microwave for a couple of months and ...</t>
  </si>
  <si>
    <t>I've had this microwave for a couple of months and I have no problems with it, it is working very well.</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</si>
  <si>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</si>
  <si>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</si>
  <si>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</si>
  <si>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R35KYEAK52C86D</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</si>
  <si>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</si>
  <si>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</si>
  <si>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</si>
  <si>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</si>
  <si>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</si>
  <si>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</si>
  <si>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</si>
  <si>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</si>
  <si>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</si>
  <si>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</si>
  <si>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</si>
  <si>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</si>
  <si>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</si>
  <si>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</si>
  <si>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</si>
  <si>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</si>
  <si>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</si>
  <si>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</si>
  <si>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</si>
  <si>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</si>
  <si>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</si>
  <si>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</si>
  <si>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</si>
  <si>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</si>
  <si>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</si>
  <si>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</si>
  <si>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</si>
  <si>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</si>
  <si>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</si>
  <si>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</si>
  <si>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10/1/2013</t>
  </si>
  <si>
    <t>R1L8UQWDQ97S4Q</t>
  </si>
  <si>
    <t>it's starting not to work well - takes too long to heat food and leaves cold and hot spots.</t>
  </si>
  <si>
    <t>6/17/2015</t>
  </si>
  <si>
    <t>R2IXO20AEH99OC</t>
  </si>
  <si>
    <t>Compact.</t>
  </si>
  <si>
    <t>It's small, and fits perfectly in a corner. Microwaves things.</t>
  </si>
  <si>
    <t>8/24/2014</t>
  </si>
  <si>
    <t>RG92PDW17TT5K</t>
  </si>
  <si>
    <t>It's a space saver</t>
  </si>
  <si>
    <t>It's rather small on the outside, and just big enough on the inside.  Everyone who comes over thinks it's a TV.</t>
  </si>
  <si>
    <t>4/18/2013</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</si>
  <si>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</si>
  <si>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</si>
  <si>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</si>
  <si>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REKNRPIWYQC90</t>
  </si>
  <si>
    <t>It's OK</t>
  </si>
  <si>
    <t>RXNUQB0W9W8QE</t>
  </si>
  <si>
    <t>Its good, recomende</t>
  </si>
  <si>
    <t>Its not working for what I buy this, but use in my home kitchen. Looks nice. Easy for who not use so much microwave. Want for my husband in Freightliner on road, have hot food</t>
  </si>
  <si>
    <t>3/25/2014</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</si>
  <si>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</si>
  <si>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</si>
  <si>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</si>
  <si>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</si>
  <si>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R199R4XPI71OP6</t>
  </si>
  <si>
    <t>Great Microwave.</t>
  </si>
  <si>
    <t>It's large but heats food up quickly and is easy to use. Only 4 star because of it's size. Make sure you have room. Mine is above my fridge which makes the push button to open the door ideal rather than pulling the door handle.</t>
  </si>
  <si>
    <t>R1QJVNDARZR0P3</t>
  </si>
  <si>
    <t>It's tinny.</t>
  </si>
  <si>
    <t>It's kind of tinny.  Probably just too small . The latch for closing the door sticks so you need to slam the it,  and the whole thing shakes.  I'm already prepared for itt o die, and I will buy a larger and more expensive one.</t>
  </si>
  <si>
    <t>R205I5IVIPNKWB</t>
  </si>
  <si>
    <t>It's great</t>
  </si>
  <si>
    <t>R3DL7HYC3QTWNI</t>
  </si>
  <si>
    <t>It's bigger than I thought.</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</si>
  <si>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</si>
  <si>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</si>
  <si>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</si>
  <si>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</si>
  <si>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</si>
  <si>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R21IU7DDEUK88V</t>
  </si>
  <si>
    <t>Wouldn't recommend</t>
  </si>
  <si>
    <t>It's a nice looking Microwave and it does a great job (when it works). Ours failed 2 weeks after the warranty expired. Repair cost was more than buying a new one so we ended up getting a new one.</t>
  </si>
  <si>
    <t>RL3IWA2QSALS8</t>
  </si>
  <si>
    <t>It's a microwave. The buttons feel cheap. Also ...</t>
  </si>
  <si>
    <t>It's a microwave. The buttons feel cheap.  Also, before you purchase go somewhere and see a microwave that is .7 cubic feet. Literally can't even microwave a hamster it's so small...</t>
  </si>
  <si>
    <t>R3UX81LSF2GQHL</t>
  </si>
  <si>
    <t>pretty good lil microwave</t>
  </si>
  <si>
    <t>its a microwave and it works like a microwave. Nothing fancy has the quick start buttons. Was the cheapest 1000w one I found and I have no complaints.</t>
  </si>
  <si>
    <t>5/29/2014</t>
  </si>
  <si>
    <t>R31824NSOE06LB</t>
  </si>
  <si>
    <t>Wonderful</t>
  </si>
  <si>
    <t>It's a great microwave, easy to clean.</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</si>
  <si>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</si>
  <si>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</si>
  <si>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</si>
  <si>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</si>
  <si>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</si>
  <si>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</si>
  <si>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</si>
  <si>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R13CFSYILSJG0N</t>
  </si>
  <si>
    <t>Two Stars</t>
  </si>
  <si>
    <t>Item had tarnished spots on it. Not what I expected for the price. Looks very cheap.</t>
  </si>
  <si>
    <t>RU4ILCDH2GN77</t>
  </si>
  <si>
    <t>Item arrived damaged. At that point return of item ...</t>
  </si>
  <si>
    <t>Item arrived damaged.  At that point return of item became a issue.</t>
  </si>
  <si>
    <t>2/17/2015</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</si>
  <si>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</si>
  <si>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</si>
  <si>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</si>
  <si>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R3O8C1BJYKZ6Z5</t>
  </si>
  <si>
    <t>perfect.</t>
  </si>
  <si>
    <t>It works, nothing fancy, no bells and whistles. It's small its basic and that's all I needed. Big enough to fit a dinner plate and small enough to push into a corner, perfect.</t>
  </si>
  <si>
    <t>5/27/2015</t>
  </si>
  <si>
    <t>R181310HTR4STE</t>
  </si>
  <si>
    <t>GE over the range Microwave / Connvection Oven</t>
  </si>
  <si>
    <t>It works well. Does everything I bought it for. Easy to set  and operate. Does take a while to warm up for baking, but operating on 110v it is to be expected</t>
  </si>
  <si>
    <t>R3WP6JWEIUWIA</t>
  </si>
  <si>
    <t>It works just fine.</t>
  </si>
  <si>
    <t>RYAK6FMQP5OIZ</t>
  </si>
  <si>
    <t>It works fine.</t>
  </si>
  <si>
    <t>5/8/2015</t>
  </si>
  <si>
    <t>RJNTR3P11PET9</t>
  </si>
  <si>
    <t>It works fine, but we hate the push to open button</t>
  </si>
  <si>
    <t>It works fine, but we hate the push to open button.  We end up pushing the whole microwave away....(you need to use your other hand to hold the microwave in place).</t>
  </si>
  <si>
    <t>R5THFZT2H51RX</t>
  </si>
  <si>
    <t>It works fine but can get pretty hot.</t>
  </si>
  <si>
    <t>RKVTRTJME5GSH</t>
  </si>
  <si>
    <t>it works</t>
  </si>
  <si>
    <t>R1QEJEZL48X2BH</t>
  </si>
  <si>
    <t>good buy</t>
  </si>
  <si>
    <t>R14ND2AEZNF02M</t>
  </si>
  <si>
    <t>Truck driver</t>
  </si>
  <si>
    <t>It worked great at home. But we got it for our truck. But our 1500 watt inverter can't run it. So it fit great in the freightliner truck. But u gotta have a bigger inverter.</t>
  </si>
  <si>
    <t>6/2/2013</t>
  </si>
  <si>
    <t>RA61WPIMLW9HV</t>
  </si>
  <si>
    <t>Bad choice.</t>
  </si>
  <si>
    <t>It worked for three weeks and now it won't start. Luckily we kept the box and are sending it back. What a pain.</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</si>
  <si>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</si>
  <si>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</si>
  <si>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</si>
  <si>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</si>
  <si>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R3LLUXQC656K33</t>
  </si>
  <si>
    <t>it was great!! The product came as described...on time and the right product.</t>
  </si>
  <si>
    <t>5/23/2015</t>
  </si>
  <si>
    <t>R3TDTW18NRVOQR</t>
  </si>
  <si>
    <t>Stopped Working After 5 Months.</t>
  </si>
  <si>
    <t>It was delivered on Feb. 14, 2015 and has stopped working already. Brand new outlet so I know it's not that. Will not turn on at all and the return window closed on Mar 17, 2015.</t>
  </si>
  <si>
    <t>R1FGHIJOETM4QM</t>
  </si>
  <si>
    <t>Broke after barely any use.</t>
  </si>
  <si>
    <t>It quit working one month after the date I could return it.  I had been out of town for 6 weeks after I bought it so it was barely used.</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</si>
  <si>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</si>
  <si>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</si>
  <si>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</si>
  <si>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11/17/2014</t>
  </si>
  <si>
    <t>REJSE007FGB2H</t>
  </si>
  <si>
    <t>Does the trick</t>
  </si>
  <si>
    <t>It microwaves leftovers and it fits in the corner with a relatively small footprint.  That's all I ask from it.  Wish it came with a low profile plug but I figured out a way to make it work.</t>
  </si>
  <si>
    <t>2/12/2014</t>
  </si>
  <si>
    <t>R34DATUDQS89F0</t>
  </si>
  <si>
    <t>I love the microwave</t>
  </si>
  <si>
    <t>It met all my needs regarding space, looks like a TV, works well and you don't need a college degree to operate. Very pleased with this products. Little pricey but worth it.</t>
  </si>
  <si>
    <t>5/1/2013</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</si>
  <si>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</si>
  <si>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</si>
  <si>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</si>
  <si>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</si>
  <si>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</si>
  <si>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</si>
  <si>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</si>
  <si>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</si>
  <si>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R2S0VDK666BMFX</t>
  </si>
  <si>
    <t>does the job</t>
  </si>
  <si>
    <t>it lacks power but generally speaking it does the job</t>
  </si>
  <si>
    <t>10/6/2014</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</si>
  <si>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</si>
  <si>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</si>
  <si>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</si>
  <si>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</si>
  <si>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</si>
  <si>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R1DLT716Z85RXQ</t>
  </si>
  <si>
    <t>It is so nice! it works, is small, has a wonderful shape, it is an acquisition for my kitchen. I recommend it.</t>
  </si>
  <si>
    <t>9/11/2013</t>
  </si>
  <si>
    <t>R1RP5STHB2OSLK</t>
  </si>
  <si>
    <t>I liked</t>
  </si>
  <si>
    <t>It is small but works well. I liked it</t>
  </si>
  <si>
    <t>12/10/2014</t>
  </si>
  <si>
    <t>R3FVHCAHOYFNQL</t>
  </si>
  <si>
    <t>Spacemaker Over the Range Microwave</t>
  </si>
  <si>
    <t>It is perfect for my needs for space.  Size is good and so far performance has been good The extra rack is a nice addition</t>
  </si>
  <si>
    <t>4/17/2014</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</si>
  <si>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</si>
  <si>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</si>
  <si>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</si>
  <si>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3/16/2014</t>
  </si>
  <si>
    <t>RRN1O6G95PH9J</t>
  </si>
  <si>
    <t>It is just the right size, it doesn't crowd the space!</t>
  </si>
  <si>
    <t>RDJ4INZUT08EH</t>
  </si>
  <si>
    <t>too early to rate the microwave.</t>
  </si>
  <si>
    <t>It is installed, it heats/cooks still after 4 days.  wife is disappointed in appearance, but it looks ok to me.</t>
  </si>
  <si>
    <t>1/31/2013</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</si>
  <si>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</si>
  <si>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</si>
  <si>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</si>
  <si>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6/10/2015</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</si>
  <si>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</si>
  <si>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</si>
  <si>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</si>
  <si>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</si>
  <si>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</si>
  <si>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</si>
  <si>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</si>
  <si>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R14MDQZZSTRM97</t>
  </si>
  <si>
    <t>It is a fine microwave but I am not that happy with it.</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</si>
  <si>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</si>
  <si>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</si>
  <si>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</si>
  <si>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R3AYE2KD858HU2</t>
  </si>
  <si>
    <t>could be a bit larger</t>
  </si>
  <si>
    <t>it is a bit small. Also the sound it makes when it is done is ear piercing.</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</si>
  <si>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</si>
  <si>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</si>
  <si>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</si>
  <si>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RTN1JHWIWIGYK</t>
  </si>
  <si>
    <t>It has all the right features</t>
  </si>
  <si>
    <t>It has the 3 things I cared about - a light that goes on when you open the door, a quick one touch feature (30 seconds) plus single minutes, and it is the right size and power for my uses.</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</si>
  <si>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</si>
  <si>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</si>
  <si>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</si>
  <si>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</si>
  <si>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</si>
  <si>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</si>
  <si>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</si>
  <si>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R1ZRMHQTMEVEY7</t>
  </si>
  <si>
    <t>it fits nicely</t>
  </si>
  <si>
    <t>It fits nicely into the corner of the counter...doesn't take up as much counter space. But... it does not cook as fast as a large microwave but for popcorn and heating coffee it does just fine!</t>
  </si>
  <si>
    <t>8/4/2014</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</si>
  <si>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</si>
  <si>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</si>
  <si>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</si>
  <si>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R3QCD7ER70ESKO</t>
  </si>
  <si>
    <t>It did not work upon arrival</t>
  </si>
  <si>
    <t>R3O9NNGYOCY2Z4</t>
  </si>
  <si>
    <t>Good call!</t>
  </si>
  <si>
    <t>It came with the diode which may have caused the problem and I would not have known it. Good call!</t>
  </si>
  <si>
    <t>5/31/2015</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</si>
  <si>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</si>
  <si>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</si>
  <si>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</si>
  <si>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</si>
  <si>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</si>
  <si>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</si>
  <si>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R10L5LKFPRBOV7</t>
  </si>
  <si>
    <t>It's easy to use</t>
  </si>
  <si>
    <t>It  works very  well. It's easy to use. It' runs quieter then our old one.  And  it heats and reheats everything we want. The only thing I notice is it's very  light weight. It tips easily, if you lean on it.</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</si>
  <si>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</si>
  <si>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</si>
  <si>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</si>
  <si>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</si>
  <si>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</si>
  <si>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</si>
  <si>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</si>
  <si>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</si>
  <si>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</si>
  <si>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</si>
  <si>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R13TGI03PCF3W6</t>
  </si>
  <si>
    <t>Very happy, looks great in my kitchen and easy to use.</t>
  </si>
  <si>
    <t>Installed easily.  So far I've baked a chocolate cake and cookies with convection method. Both turned out perfect. Microwave works as I expected.</t>
  </si>
  <si>
    <t>4/30/2015</t>
  </si>
  <si>
    <t>R3L9W316F5XNCK</t>
  </si>
  <si>
    <t>Installed easily and looks great</t>
  </si>
  <si>
    <t>Installed easily and looks great. It's only been in use for about a month but we have no complaints. Fan is quiet.</t>
  </si>
  <si>
    <t>6/27/2015</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</si>
  <si>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</si>
  <si>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</si>
  <si>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</si>
  <si>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</si>
  <si>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R2XD9H8S4VPDDT</t>
  </si>
  <si>
    <t>Great microwave, I would purchase again.</t>
  </si>
  <si>
    <t>Install was really easy, and the microwave looks and works great. The buttons are really touch sensitive and it seems to clean very easily.</t>
  </si>
  <si>
    <t>RVDX6AYTINO2K</t>
  </si>
  <si>
    <t>perfect for limited counterpane in a small</t>
  </si>
  <si>
    <t>Innovative shape, perfect for limited coutnerspace in a small apartment</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</si>
  <si>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</si>
  <si>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</si>
  <si>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</si>
  <si>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</si>
  <si>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</si>
  <si>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</si>
  <si>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</si>
  <si>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</si>
  <si>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</si>
  <si>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</si>
  <si>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</si>
  <si>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</si>
  <si>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</si>
  <si>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</si>
  <si>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RZKM3551JXN69</t>
  </si>
  <si>
    <t>works great. Quiet and powerful</t>
  </si>
  <si>
    <t>impressive for the price,works great. Quiet and powerful. opening the door is two handed sometimes but a good value.</t>
  </si>
  <si>
    <t>9/6/2014</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</si>
  <si>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</si>
  <si>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</si>
  <si>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</si>
  <si>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</si>
  <si>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</si>
  <si>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</si>
  <si>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</si>
  <si>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</si>
  <si>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</si>
  <si>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</si>
  <si>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</si>
  <si>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</si>
  <si>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</si>
  <si>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</si>
  <si>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</si>
  <si>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</si>
  <si>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</si>
  <si>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</si>
  <si>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</si>
  <si>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</si>
  <si>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</si>
  <si>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</si>
  <si>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</si>
  <si>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</si>
  <si>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</si>
  <si>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</si>
  <si>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</si>
  <si>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</si>
  <si>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</si>
  <si>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</si>
  <si>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</si>
  <si>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</si>
  <si>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</si>
  <si>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</si>
  <si>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</si>
  <si>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</si>
  <si>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</si>
  <si>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</si>
  <si>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R28A4J68L184B3</t>
  </si>
  <si>
    <t>I would have given it five stars if there was ...</t>
  </si>
  <si>
    <t>I would have given it five stars if there was a handle on the door to grab on to so that's why I decided to give four stars.</t>
  </si>
  <si>
    <t>R39MLY03O5BEIB</t>
  </si>
  <si>
    <t>I wonder if they will ever produce a microwave that only beeps once!</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</si>
  <si>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</si>
  <si>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</si>
  <si>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</si>
  <si>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</si>
  <si>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</si>
  <si>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</si>
  <si>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</si>
  <si>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</si>
  <si>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</si>
  <si>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</si>
  <si>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</si>
  <si>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</si>
  <si>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</si>
  <si>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</si>
  <si>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</si>
  <si>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</si>
  <si>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</si>
  <si>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</si>
  <si>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</si>
  <si>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</si>
  <si>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</si>
  <si>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</si>
  <si>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</si>
  <si>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R344SJ8QI9XE4K</t>
  </si>
  <si>
    <t>Perfect size</t>
  </si>
  <si>
    <t>I was looking for a very &amp;#34; small&amp;#34; microwave for my rv. This one is perfect and looks very nice</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</si>
  <si>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</si>
  <si>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</si>
  <si>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</si>
  <si>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</si>
  <si>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</si>
  <si>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</si>
  <si>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</si>
  <si>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</si>
  <si>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</si>
  <si>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</si>
  <si>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</si>
  <si>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</si>
  <si>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</si>
  <si>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</si>
  <si>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</si>
  <si>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</si>
  <si>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</si>
  <si>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</si>
  <si>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</si>
  <si>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R15QDMH9BCIO1A</t>
  </si>
  <si>
    <t>My favorite microwave</t>
  </si>
  <si>
    <t>I was going to say despite its size, this is a wonderful microwave, but then I think the small size is the best part!  I bought it for my small kitchen, and it's not only adorable, it's a kick ass machine.  Love it!</t>
  </si>
  <si>
    <t>R1YD2YPDBAX3XH</t>
  </si>
  <si>
    <t>great!</t>
  </si>
  <si>
    <t>i was going to replace the microwave, checked it out and found it was the magnetron. ordered this, delivered FAST, fixed it for under a 100 bucks!</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</si>
  <si>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</si>
  <si>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</si>
  <si>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</si>
  <si>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</si>
  <si>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</si>
  <si>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</si>
  <si>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</si>
  <si>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</si>
  <si>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</si>
  <si>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</si>
  <si>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</si>
  <si>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</si>
  <si>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</si>
  <si>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</si>
  <si>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</si>
  <si>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</si>
  <si>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</si>
  <si>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RZWZLCI38F3WA</t>
  </si>
  <si>
    <t>I wanted a product that was a microwave and toaster ...</t>
  </si>
  <si>
    <t>I wanted a product that was a microwave and toaster, and this claimed to be in the description.  It does not toast!  The manual is awful, very little and very confusing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</si>
  <si>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</si>
  <si>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</si>
  <si>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</si>
  <si>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</si>
  <si>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</si>
  <si>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</si>
  <si>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</si>
  <si>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</si>
  <si>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</si>
  <si>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</si>
  <si>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</si>
  <si>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</si>
  <si>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</si>
  <si>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</si>
  <si>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</si>
  <si>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</si>
  <si>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</si>
  <si>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</si>
  <si>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</si>
  <si>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</si>
  <si>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RMQ7JE4HHFXRP</t>
  </si>
  <si>
    <t>but it delivered good results.</t>
  </si>
  <si>
    <t>i think it met and exceeded my expectation.You need atleast 2 to paint the entire microwave ( 2 layer).I am new to this ..but it delivered good results.Thanks</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</si>
  <si>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</si>
  <si>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</si>
  <si>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</si>
  <si>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R2ZLCPS8IOBUPP</t>
  </si>
  <si>
    <t>Great for the price</t>
  </si>
  <si>
    <t>I spent hundreds more for another &amp;#34;Name&amp;#34; brand and this one is as good.  Cant beat this for the price I paid</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</si>
  <si>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</si>
  <si>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</si>
  <si>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</si>
  <si>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10/4/2014</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</si>
  <si>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</si>
  <si>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</si>
  <si>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</si>
  <si>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</si>
  <si>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</si>
  <si>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</si>
  <si>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</si>
  <si>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</si>
  <si>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</si>
  <si>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</si>
  <si>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</si>
  <si>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R35I3RETO99ZYO</t>
  </si>
  <si>
    <t>MICROWAVE CAVITY PAINT 98QBP03</t>
  </si>
  <si>
    <t>I scraped and cleaned the area really we'll as per instructions, but found that the paint started to peel again after three weeks</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</si>
  <si>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</si>
  <si>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</si>
  <si>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</si>
  <si>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12/17/2013</t>
  </si>
  <si>
    <t>R21BN08F2OOJ6O</t>
  </si>
  <si>
    <t>I recommend it !</t>
  </si>
  <si>
    <t>I recommend this product because it works. Rarely do you find a product that works as well as it says. Read the instructions carefully and it will do the job.</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</si>
  <si>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</si>
  <si>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</si>
  <si>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</si>
  <si>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</si>
  <si>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</si>
  <si>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</si>
  <si>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6/21/2014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</si>
  <si>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</si>
  <si>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</si>
  <si>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</si>
  <si>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R3VIK1V0N1LACW</t>
  </si>
  <si>
    <t>I received the Microwave but it is not working at ...</t>
  </si>
  <si>
    <t>I received the Microwave but it is not working at all. Then I need to return it, just wasting my time.</t>
  </si>
  <si>
    <t>R1PIZ8HOJNUTAF</t>
  </si>
  <si>
    <t>PoS</t>
  </si>
  <si>
    <t>I received the microwave and it didn't even work. I didn't have the original packaging so they wouldn't refund me. Brilliant. lol</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</si>
  <si>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</si>
  <si>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</si>
  <si>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</si>
  <si>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</si>
  <si>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</si>
  <si>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R1YRQHIPKBO6EJ</t>
  </si>
  <si>
    <t>I'm not satisfy</t>
  </si>
  <si>
    <t>I received on time, but with damage on the door and left side and with out grill,I'm not so happy</t>
  </si>
  <si>
    <t>10/10/2013</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</si>
  <si>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</si>
  <si>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</si>
  <si>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</si>
  <si>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12/18/2013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</si>
  <si>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</si>
  <si>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</si>
  <si>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</si>
  <si>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</si>
  <si>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</si>
  <si>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</si>
  <si>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</si>
  <si>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R3F9Z5G6WQM5MW</t>
  </si>
  <si>
    <t>cutest microwave ever</t>
  </si>
  <si>
    <t>I receive so many compliments about this cutie in our second kitchen. We have little counterspace in the area and this is worth every penny, works great, and a spectacular space saver. Highly recommended.</t>
  </si>
  <si>
    <t>R3QAYNVKOBFL3F</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</si>
  <si>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</si>
  <si>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R2CL10HTXDZJNS</t>
  </si>
  <si>
    <t>Awesome appliance</t>
  </si>
  <si>
    <t>I really love this microwave.  The design is modern and appealing and the function is ideal for application.  I am very satisfied with having this product on my kitchen countertop.</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</si>
  <si>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</si>
  <si>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</si>
  <si>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</si>
  <si>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</si>
  <si>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</si>
  <si>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</si>
  <si>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</si>
  <si>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</si>
  <si>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</si>
  <si>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</si>
  <si>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</si>
  <si>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</si>
  <si>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</si>
  <si>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</si>
  <si>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R1VVUOLZJ2EI5K</t>
  </si>
  <si>
    <t>IT WORKS</t>
  </si>
  <si>
    <t>I purchased this to repair my microwave and to save big bucks on a new one, it's been a while since I purchased it and it is still turning steady and strong great product</t>
  </si>
  <si>
    <t>6/20/2014</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</si>
  <si>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</si>
  <si>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</si>
  <si>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</si>
  <si>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</si>
  <si>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</si>
  <si>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</si>
  <si>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</si>
  <si>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</si>
  <si>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</si>
  <si>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</si>
  <si>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</si>
  <si>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</si>
  <si>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</si>
  <si>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</si>
  <si>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</si>
  <si>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</si>
  <si>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</si>
  <si>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</si>
  <si>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</si>
  <si>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2/17/2013</t>
  </si>
  <si>
    <t>R3JZE9CG32BIMC</t>
  </si>
  <si>
    <t>B0018YNRIO</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</si>
  <si>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</si>
  <si>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</si>
  <si>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</si>
  <si>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</si>
  <si>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</si>
  <si>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7/28/2015</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</si>
  <si>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</si>
  <si>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</si>
  <si>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</si>
  <si>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</si>
  <si>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</si>
  <si>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</si>
  <si>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</si>
  <si>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</si>
  <si>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</si>
  <si>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</si>
  <si>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</si>
  <si>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</si>
  <si>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</si>
  <si>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</si>
  <si>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</si>
  <si>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</si>
  <si>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</si>
  <si>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</si>
  <si>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</si>
  <si>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</si>
  <si>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</si>
  <si>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</si>
  <si>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6/26/2015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</si>
  <si>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</si>
  <si>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</si>
  <si>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</si>
  <si>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</si>
  <si>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</si>
  <si>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</si>
  <si>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</si>
  <si>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</si>
  <si>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</si>
  <si>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</si>
  <si>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</si>
  <si>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</si>
  <si>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</si>
  <si>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</si>
  <si>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R2H858WR4FEOST</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</si>
  <si>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</si>
  <si>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</si>
  <si>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</si>
  <si>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</si>
  <si>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</si>
  <si>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2/20/2013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</si>
  <si>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</si>
  <si>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</si>
  <si>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</si>
  <si>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</si>
  <si>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</si>
  <si>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</si>
  <si>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</si>
  <si>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</si>
  <si>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</si>
  <si>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</si>
  <si>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</si>
  <si>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</si>
  <si>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</si>
  <si>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</si>
  <si>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</si>
  <si>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</si>
  <si>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</si>
  <si>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</si>
  <si>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</si>
  <si>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</si>
  <si>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</si>
  <si>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</si>
  <si>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R27H2VVVQ05RA3</t>
  </si>
  <si>
    <t>I ordered the wrong size.  To return it cost as much as I paid when I ordered it.</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</si>
  <si>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</si>
  <si>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</si>
  <si>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</si>
  <si>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</si>
  <si>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</si>
  <si>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</si>
  <si>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</si>
  <si>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</si>
  <si>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</si>
  <si>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</si>
  <si>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</si>
  <si>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</si>
  <si>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</si>
  <si>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</si>
  <si>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R2JINGZ0AIW1YB</t>
  </si>
  <si>
    <t>Darn Door</t>
  </si>
  <si>
    <t>I never got to use this microwave oven because the door would not stay shut.  I had to send it back.  Darn.  Amazon was very helpful and took care of my problem.  I am pleased with Amazon's service.</t>
  </si>
  <si>
    <t>8/29/2007</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</si>
  <si>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</si>
  <si>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</si>
  <si>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</si>
  <si>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2/18/2015</t>
  </si>
  <si>
    <t>R2BODWYT9PR3JB</t>
  </si>
  <si>
    <t>This unit is unusual and special due to its vertical dimensions.</t>
  </si>
  <si>
    <t>I needed a vertical microwave to fit a special spot in my galley.  This unit has proven to have both the power and interior space to meet all my needs.</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</si>
  <si>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</si>
  <si>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</si>
  <si>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</si>
  <si>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</si>
  <si>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</si>
  <si>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</si>
  <si>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</si>
  <si>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11/24/2013</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</si>
  <si>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</si>
  <si>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</si>
  <si>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</si>
  <si>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</si>
  <si>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</si>
  <si>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</si>
  <si>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9/6/2013</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</si>
  <si>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</si>
  <si>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</si>
  <si>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</si>
  <si>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5/9/2013</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</si>
  <si>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</si>
  <si>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</si>
  <si>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</si>
  <si>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</si>
  <si>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R24L0SMFBBZ6HY</t>
  </si>
  <si>
    <t>I m happy with it</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</si>
  <si>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</si>
  <si>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</si>
  <si>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</si>
  <si>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</si>
  <si>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</si>
  <si>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</si>
  <si>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</si>
  <si>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</si>
  <si>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</si>
  <si>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</si>
  <si>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</si>
  <si>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</si>
  <si>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</si>
  <si>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</si>
  <si>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</si>
  <si>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R3CK4WCJW9G7NS</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</si>
  <si>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</si>
  <si>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</si>
  <si>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</si>
  <si>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</si>
  <si>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</si>
  <si>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</si>
  <si>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</si>
  <si>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</si>
  <si>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R2Y3RT6FZ372JY</t>
  </si>
  <si>
    <t>I love this microwave</t>
  </si>
  <si>
    <t>I love this microwave. I only require quick reheating or a baked potato every once in awhile. It's the perfect size!</t>
  </si>
  <si>
    <t>2/21/2015</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</si>
  <si>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</si>
  <si>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</si>
  <si>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</si>
  <si>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</si>
  <si>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</si>
  <si>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</si>
  <si>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</si>
  <si>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</si>
  <si>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</si>
  <si>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</si>
  <si>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</si>
  <si>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</si>
  <si>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</si>
  <si>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</si>
  <si>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</si>
  <si>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</si>
  <si>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</si>
  <si>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</si>
  <si>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</si>
  <si>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</si>
  <si>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8/2/2014</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</si>
  <si>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</si>
  <si>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</si>
  <si>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</si>
  <si>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</si>
  <si>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</si>
  <si>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</si>
  <si>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</si>
  <si>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R2WP0WR00QL0V1</t>
  </si>
  <si>
    <t>simple controls</t>
  </si>
  <si>
    <t>I love the simple controls of this microwave</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</si>
  <si>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</si>
  <si>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</si>
  <si>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</si>
  <si>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</si>
  <si>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</si>
  <si>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</si>
  <si>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</si>
  <si>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</si>
  <si>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</si>
  <si>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</si>
  <si>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</si>
  <si>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</si>
  <si>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</si>
  <si>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</si>
  <si>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</si>
  <si>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</si>
  <si>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RMKGG2RD7B56L</t>
  </si>
  <si>
    <t>Exactly what I hoped it would be</t>
  </si>
  <si>
    <t>I love it!  I have a small kitchen with limited counter space and this little microwave is exactly what I needed.  It works as well as any other microwave I have owned.  Very happy!</t>
  </si>
  <si>
    <t>8/2/2013</t>
  </si>
  <si>
    <t>RQ4BWGM9C7S4X</t>
  </si>
  <si>
    <t>I love it However I had to return it and Repair ...</t>
  </si>
  <si>
    <t>I love it However I had to return it and Repair my old one as the DOOR Hinge did not Allow for flush placement on Left side, as its in a RV and thats the way RV MFG installed it</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</si>
  <si>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</si>
  <si>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</si>
  <si>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</si>
  <si>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</si>
  <si>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</si>
  <si>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</si>
  <si>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R1061QYUBNR3EC</t>
  </si>
  <si>
    <t>Great buy for the money</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</si>
  <si>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</si>
  <si>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</si>
  <si>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</si>
  <si>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</si>
  <si>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R1A7M9YQAGFXC0</t>
  </si>
  <si>
    <t>I liked the microwave, but it was damaged when I received it so I sent it back.</t>
  </si>
  <si>
    <t>R3F5HV0O5VW4T5</t>
  </si>
  <si>
    <t>excellent</t>
  </si>
  <si>
    <t>I like this microwave, it is small and uses very little space in my small kitchen, but it is powerful. It is a good combination of quality and good design. Expensive but worth it</t>
  </si>
  <si>
    <t>4/27/2013</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</si>
  <si>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</si>
  <si>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</si>
  <si>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</si>
  <si>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</si>
  <si>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</si>
  <si>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</si>
  <si>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3/22/2015</t>
  </si>
  <si>
    <t>R2MM0SFZ3M8HL6</t>
  </si>
  <si>
    <t>Samsung microwave</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</si>
  <si>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</si>
  <si>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</si>
  <si>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R1IL3610LIPDOF</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</si>
  <si>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</si>
  <si>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</si>
  <si>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</si>
  <si>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</si>
  <si>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</si>
  <si>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</si>
  <si>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</si>
  <si>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</si>
  <si>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</si>
  <si>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</si>
  <si>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</si>
  <si>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</si>
  <si>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</si>
  <si>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</si>
  <si>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R3O16Q0LZ2T497</t>
  </si>
  <si>
    <t>I like how it doesn't allow finger prints</t>
  </si>
  <si>
    <t>3/25/2015</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</si>
  <si>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</si>
  <si>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</si>
  <si>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</si>
  <si>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R353IUZDJCLC7A</t>
  </si>
  <si>
    <t>received dented unit</t>
  </si>
  <si>
    <t>I know I purchased a refurbished unit, but a noticeable dent on the face of it is unacceptable.  I'm returning this unit.</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</si>
  <si>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</si>
  <si>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</si>
  <si>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</si>
  <si>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</si>
  <si>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</si>
  <si>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</si>
  <si>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</si>
  <si>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</si>
  <si>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</si>
  <si>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</si>
  <si>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</si>
  <si>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</si>
  <si>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</si>
  <si>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</si>
  <si>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</si>
  <si>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</si>
  <si>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</si>
  <si>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</si>
  <si>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</si>
  <si>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</si>
  <si>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3/31/2015</t>
  </si>
  <si>
    <t>R30DKM7GZ7L0L5</t>
  </si>
  <si>
    <t>Works great, Just the right size</t>
  </si>
  <si>
    <t>I just got it today, Works great, Just the right size, Just the right price&lt;br /&gt;&lt;br /&gt;You could not get a better one for this price.</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</si>
  <si>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</si>
  <si>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</si>
  <si>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</si>
  <si>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</si>
  <si>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</si>
  <si>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</si>
  <si>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</si>
  <si>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</si>
  <si>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</si>
  <si>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</si>
  <si>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</si>
  <si>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</si>
  <si>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</si>
  <si>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</si>
  <si>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</si>
  <si>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</si>
  <si>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</si>
  <si>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</si>
  <si>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</si>
  <si>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</si>
  <si>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</si>
  <si>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</si>
  <si>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</si>
  <si>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</si>
  <si>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</si>
  <si>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</si>
  <si>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</si>
  <si>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R2FENI4Z4G2941</t>
  </si>
  <si>
    <t>Good Microwave</t>
  </si>
  <si>
    <t>I have only had this installed for several days and have not used all functions, but so far it seems like a good machine.</t>
  </si>
  <si>
    <t>11/27/2012</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</si>
  <si>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</si>
  <si>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</si>
  <si>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</si>
  <si>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R3K5BMVISB99X6</t>
  </si>
  <si>
    <t>Run!</t>
  </si>
  <si>
    <t>I have one of these guys in my kitchen and I hate it. It is mediocre in performance and louder than your average landscaper's leaf blower. Thanks, but no thanks!</t>
  </si>
  <si>
    <t>3/12/2015</t>
  </si>
  <si>
    <t>r2wpamp6c4777b</t>
  </si>
  <si>
    <t>b00kj07sem</t>
  </si>
  <si>
    <t>ge mwf smartwater compatible water filter cartridge - refrigerator</t>
  </si>
  <si>
    <t>then it's a great deal!</t>
  </si>
  <si>
    <t>i have not used it yet but it looks exactly same size that we have.  hope it works well, then it's a great deal!!</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</si>
  <si>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</si>
  <si>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</si>
  <si>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</si>
  <si>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</si>
  <si>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</si>
  <si>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</si>
  <si>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</si>
  <si>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</si>
  <si>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</si>
  <si>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</si>
  <si>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</si>
  <si>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9/13/2013</t>
  </si>
  <si>
    <t>R1J41VDEXPL2AE</t>
  </si>
  <si>
    <t>The Display WILL fail</t>
  </si>
  <si>
    <t>I have had two of these. Both of them had the LCD Display fail and the plastic buttons crack, warp and other wise fail as well.</t>
  </si>
  <si>
    <t>6/23/2006</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</si>
  <si>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</si>
  <si>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</si>
  <si>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</si>
  <si>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</si>
  <si>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</si>
  <si>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</si>
  <si>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</si>
  <si>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</si>
  <si>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</si>
  <si>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</si>
  <si>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</si>
  <si>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</si>
  <si>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</si>
  <si>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</si>
  <si>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</si>
  <si>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</si>
  <si>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</si>
  <si>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</si>
  <si>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</si>
  <si>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</si>
  <si>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</si>
  <si>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</si>
  <si>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</si>
  <si>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</si>
  <si>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</si>
  <si>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R1HUHZ4LPUFCKB</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</si>
  <si>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</si>
  <si>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</si>
  <si>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</si>
  <si>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</si>
  <si>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</si>
  <si>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</si>
  <si>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</si>
  <si>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</si>
  <si>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</si>
  <si>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</si>
  <si>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R37QDZDVNK1DDR</t>
  </si>
  <si>
    <t>I have been very happy with the microwave</t>
  </si>
  <si>
    <t>I have been very happy with the microwave. It fits the space I have perfectly and so far has been working well.</t>
  </si>
  <si>
    <t>R325UFS9X6TMGC</t>
  </si>
  <si>
    <t>Good Results</t>
  </si>
  <si>
    <t>I have been using this microwave for four years now without any issues. A nice deep oven with a really powerful fan. Good results every time I use it!</t>
  </si>
  <si>
    <t>9/17/2012</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</si>
  <si>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</si>
  <si>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</si>
  <si>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</si>
  <si>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</si>
  <si>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</si>
  <si>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</si>
  <si>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</si>
  <si>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</si>
  <si>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</si>
  <si>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</si>
  <si>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</si>
  <si>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</si>
  <si>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</si>
  <si>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</si>
  <si>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</si>
  <si>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</si>
  <si>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R1CUMATEO693VR</t>
  </si>
  <si>
    <t>Not so good.</t>
  </si>
  <si>
    <t>I have also had the handle melt and the display has failed and become unreadable.</t>
  </si>
  <si>
    <t>4/14/2008</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</si>
  <si>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</si>
  <si>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</si>
  <si>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</si>
  <si>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</si>
  <si>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</si>
  <si>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</si>
  <si>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</si>
  <si>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</si>
  <si>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R3CU5RD6Q0ML5T</t>
  </si>
  <si>
    <t>I have a small kitchen. This fit perfectly in a corner on the counter. It looks super cute and I have received several compliments.</t>
  </si>
  <si>
    <t>8/25/2014</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</si>
  <si>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</si>
  <si>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</si>
  <si>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</si>
  <si>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</si>
  <si>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</si>
  <si>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</si>
  <si>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</si>
  <si>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</si>
  <si>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</si>
  <si>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</si>
  <si>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</si>
  <si>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R2DOL1YP03DBIP</t>
  </si>
  <si>
    <t>i hate that opening the door moves the microwave towards you ...</t>
  </si>
  <si>
    <t>i hate that opening the door moves the microwave towards you and out of its place. Thats my only complaint.</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</si>
  <si>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</si>
  <si>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</si>
  <si>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</si>
  <si>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R2WXEFZ3C0R8WA</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</si>
  <si>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</si>
  <si>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</si>
  <si>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</si>
  <si>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R2SJ3QQ4EUXER0</t>
  </si>
  <si>
    <t>I had to  order 3 of these because the first two arrived damaged. After the third one was installed it looks great and works great. I got it just before Thanksgiving so I used it as an oven so I then had two ovens which came in very handy.</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</si>
  <si>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</si>
  <si>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</si>
  <si>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</si>
  <si>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</si>
  <si>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</si>
  <si>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</si>
  <si>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</si>
  <si>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</si>
  <si>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</si>
  <si>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</si>
  <si>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</si>
  <si>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</si>
  <si>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</si>
  <si>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</si>
  <si>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</si>
  <si>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</si>
  <si>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</si>
  <si>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</si>
  <si>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</si>
  <si>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</si>
  <si>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</si>
  <si>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</si>
  <si>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</si>
  <si>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</si>
  <si>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6/18/2012</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</si>
  <si>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</si>
  <si>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</si>
  <si>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</si>
  <si>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2/11/2015</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</si>
  <si>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</si>
  <si>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</si>
  <si>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</si>
  <si>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R1QC59ZIODDVKT</t>
  </si>
  <si>
    <t>works great - easy to use.</t>
  </si>
  <si>
    <t>I had a rust spot inside my microwave oven.  Sanded it down, put on two coats of paint, fixed the problem and the rust hasn't come back.</t>
  </si>
  <si>
    <t>4/29/2013</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</si>
  <si>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</si>
  <si>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</si>
  <si>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</si>
  <si>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</si>
  <si>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R37CV45NTNGNPS</t>
  </si>
  <si>
    <t>Great Buy!</t>
  </si>
  <si>
    <t>I gotta say... This microwave looks slick in my kitchen. Nice LED display... Sleek metal Samsung look... Goes nice with my new Samsung Washer and Dryer set ;) Also works great and the controls are laid out intuitively!</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</si>
  <si>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</si>
  <si>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</si>
  <si>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</si>
  <si>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</si>
  <si>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</si>
  <si>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</si>
  <si>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</si>
  <si>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</si>
  <si>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</si>
  <si>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</si>
  <si>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</si>
  <si>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</si>
  <si>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</si>
  <si>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</si>
  <si>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</si>
  <si>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</si>
  <si>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</si>
  <si>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</si>
  <si>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</si>
  <si>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R2EFYS7OEWYMLA</t>
  </si>
  <si>
    <t>Didn't work!</t>
  </si>
  <si>
    <t>I got the product out of the box and it doesn't work. It will do everything but heat up inside. I need to ship it back but between work and school there's no time. I will just ask for my money back.</t>
  </si>
  <si>
    <t>RL8B72WJEZKUO</t>
  </si>
  <si>
    <t>value for monet</t>
  </si>
  <si>
    <t>I got a good bargain on this. Looks good on the countertop. Though small in size with limited power, It works perfectly well and serves the purpose.</t>
  </si>
  <si>
    <t>R1P533K0BHNL2A</t>
  </si>
  <si>
    <t>Microwave is great but.....</t>
  </si>
  <si>
    <t>I found it cheaper at Lowe's by $150.00. Too late now, it's too cumbersome to return.&lt;br /&gt;It pays to shop around.</t>
  </si>
  <si>
    <t>5/26/2013</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</si>
  <si>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</si>
  <si>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</si>
  <si>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</si>
  <si>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</si>
  <si>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</si>
  <si>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</si>
  <si>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</si>
  <si>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</si>
  <si>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</si>
  <si>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</si>
  <si>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2/9/2013</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</si>
  <si>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</si>
  <si>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</si>
  <si>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</si>
  <si>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</si>
  <si>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</si>
  <si>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</si>
  <si>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</si>
  <si>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</si>
  <si>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</si>
  <si>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</si>
  <si>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</si>
  <si>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</si>
  <si>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RC7Y30OR77HQK</t>
  </si>
  <si>
    <t>Wonderful looking, Quite large</t>
  </si>
  <si>
    <t>I didn't measure well and this wonderful piece of equipment was much too large so I had to return it So sorry I'd have loved to keep it</t>
  </si>
  <si>
    <t>R1RRNK68CSBBOE</t>
  </si>
  <si>
    <t>I need a better finished bottom</t>
  </si>
  <si>
    <t>I did not care for the way the bottom of the microwave was not finished.  I need a better finished bottom.  The filter on the bottom does not fit in tightly enough.</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</si>
  <si>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</si>
  <si>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</si>
  <si>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</si>
  <si>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12/9/2013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</si>
  <si>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</si>
  <si>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</si>
  <si>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</si>
  <si>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</si>
  <si>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</si>
  <si>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</si>
  <si>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</si>
  <si>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</si>
  <si>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R1DDJOZCYZBOT9</t>
  </si>
  <si>
    <t>I couldn't enjoy our travels in our RV if I didn't have ...</t>
  </si>
  <si>
    <t>I couldn't enjoy our travels in our RV if I didn't have my Sharp convection/microwave oven. I just love it !</t>
  </si>
  <si>
    <t>8/11/2015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</si>
  <si>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</si>
  <si>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</si>
  <si>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</si>
  <si>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</si>
  <si>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</si>
  <si>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</si>
  <si>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</si>
  <si>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</si>
  <si>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</si>
  <si>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</si>
  <si>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</si>
  <si>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</si>
  <si>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</si>
  <si>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</si>
  <si>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</si>
  <si>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</si>
  <si>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</si>
  <si>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</si>
  <si>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</si>
  <si>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</si>
  <si>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</si>
  <si>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</si>
  <si>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</si>
  <si>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</si>
  <si>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</si>
  <si>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</si>
  <si>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</si>
  <si>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</si>
  <si>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</si>
  <si>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</si>
  <si>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</si>
  <si>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</si>
  <si>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</si>
  <si>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</si>
  <si>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</si>
  <si>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</si>
  <si>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</si>
  <si>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</si>
  <si>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</si>
  <si>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R28EE1FY9H5VEG</t>
  </si>
  <si>
    <t>Think Twice Before Buying</t>
  </si>
  <si>
    <t>I bought this Microwave oven on June 1st 2010.  The handle is broken apart and the handle is loose  also the bottom of the doors have a crack.</t>
  </si>
  <si>
    <t>12/30/2011</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</si>
  <si>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</si>
  <si>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</si>
  <si>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</si>
  <si>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</si>
  <si>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</si>
  <si>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</si>
  <si>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</si>
  <si>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</si>
  <si>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</si>
  <si>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</si>
  <si>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</si>
  <si>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</si>
  <si>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</si>
  <si>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</si>
  <si>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</si>
  <si>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</si>
  <si>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</si>
  <si>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</si>
  <si>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</si>
  <si>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</si>
  <si>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</si>
  <si>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</si>
  <si>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</si>
  <si>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</si>
  <si>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</si>
  <si>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</si>
  <si>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</si>
  <si>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</si>
  <si>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</si>
  <si>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</si>
  <si>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</si>
  <si>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RDFEL2E2ULFCQ</t>
  </si>
  <si>
    <t>Very nice design</t>
  </si>
  <si>
    <t>I bought this microwave almost a year ago. Love it. Quality is good enough ( I do not use it too often). I really in love with the design.</t>
  </si>
  <si>
    <t>R344YZEO4DYWBD</t>
  </si>
  <si>
    <t>Still Functioning &amp; Looking Great</t>
  </si>
  <si>
    <t>I bought this microwave about two years ago, and it still looks and functions great!  Have not had a single issue. :)</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</si>
  <si>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</si>
  <si>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</si>
  <si>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</si>
  <si>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</si>
  <si>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</si>
  <si>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</si>
  <si>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</si>
  <si>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</si>
  <si>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</si>
  <si>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</si>
  <si>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</si>
  <si>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</si>
  <si>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R3TZ3J1Z3SR6FC</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</si>
  <si>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</si>
  <si>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</si>
  <si>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</si>
  <si>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</si>
  <si>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6/22/2014</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</si>
  <si>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</si>
  <si>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</si>
  <si>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</si>
  <si>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</si>
  <si>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</si>
  <si>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</si>
  <si>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</si>
  <si>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RW8G3PXZVE63J</t>
  </si>
  <si>
    <t>lemon product</t>
  </si>
  <si>
    <t>I bought this less than three years ago.  I seldom use it to heat food.  I only used it for light, fan and timer.  Now, it keeps on beeping and the technician said it will cost me $160 to $200 to repair it.</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</si>
  <si>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</si>
  <si>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</si>
  <si>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</si>
  <si>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</si>
  <si>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</si>
  <si>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</si>
  <si>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</si>
  <si>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</si>
  <si>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</si>
  <si>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</si>
  <si>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</si>
  <si>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</si>
  <si>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</si>
  <si>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</si>
  <si>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</si>
  <si>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</si>
  <si>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</si>
  <si>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</si>
  <si>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</si>
  <si>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R2DSVF1S5LKKKI</t>
  </si>
  <si>
    <t>... this for my brother and he said it is great. Great price point and it works really well</t>
  </si>
  <si>
    <t>I bought this for my brother and he said it is great.  Great price point and it works really well.</t>
  </si>
  <si>
    <t>RPUGWP0LCC28K</t>
  </si>
  <si>
    <t>Perfect for apartment living</t>
  </si>
  <si>
    <t>I bought this for an easy to use microwave for my elderly parents. They love it and use it way too much now.</t>
  </si>
  <si>
    <t>9/21/2014</t>
  </si>
  <si>
    <t>R3QEJQD1OLMBIA</t>
  </si>
  <si>
    <t>He likes it.</t>
  </si>
  <si>
    <t>I bought this for a gift for a family member about 500 miles away. He says he's very happy with it and that's all I need to know</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</si>
  <si>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</si>
  <si>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</si>
  <si>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</si>
  <si>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</si>
  <si>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</si>
  <si>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</si>
  <si>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</si>
  <si>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</si>
  <si>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</si>
  <si>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</si>
  <si>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</si>
  <si>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</si>
  <si>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</si>
  <si>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</si>
  <si>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</si>
  <si>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</si>
  <si>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</si>
  <si>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</si>
  <si>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</si>
  <si>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</si>
  <si>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</si>
  <si>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</si>
  <si>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</si>
  <si>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R2RGPYLCO7C29</t>
  </si>
  <si>
    <t>Nuff Said!</t>
  </si>
  <si>
    <t>I bought it, I got it, I tried it, I returned it. 'Nuff said! Seriously, it doesn't appear to be a lasting product.</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</si>
  <si>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</si>
  <si>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</si>
  <si>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</si>
  <si>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</si>
  <si>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</si>
  <si>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</si>
  <si>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1/21/2015</t>
  </si>
  <si>
    <t>R3SJIKVIV9MKRK</t>
  </si>
  <si>
    <t>Micro paint</t>
  </si>
  <si>
    <t>I bought a used micro that works great but needed a little &amp;#34;tweaking&amp;#34; for paint touch p inside.&lt;br /&gt;This did the job!</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</si>
  <si>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</si>
  <si>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</si>
  <si>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</si>
  <si>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R16S72WAGG32VQ</t>
  </si>
  <si>
    <t>MICROWAVE CAVITY PAINT 98QBP0302</t>
  </si>
  <si>
    <t>I bought 3 of this. if you sand/clean you microwave throughly, you only need to buy 2 to spray it</t>
  </si>
  <si>
    <t>4/21/2014</t>
  </si>
  <si>
    <t>R3U4M2Y7XCN888</t>
  </si>
  <si>
    <t>oven</t>
  </si>
  <si>
    <t>I am very satified with this microwave although I was surprised when I saw two small dents on the door.  This of course does not in anyway hamper the workings. I would recommend this product for its efficiency.</t>
  </si>
  <si>
    <t>9/27/2012</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</si>
  <si>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</si>
  <si>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</si>
  <si>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</si>
  <si>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</si>
  <si>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RPINQU6EY687P</t>
  </si>
  <si>
    <t>I am satisfy</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</si>
  <si>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</si>
  <si>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</si>
  <si>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</si>
  <si>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r22z7cyetrmaug</t>
  </si>
  <si>
    <t>b00xyve4b8</t>
  </si>
  <si>
    <t>arksen portable mini washing machine 8 - 9lbs dorm camping rv compact laundry washer</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</si>
  <si>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</si>
  <si>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</si>
  <si>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</si>
  <si>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</si>
  <si>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</si>
  <si>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</si>
  <si>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</si>
  <si>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</si>
  <si>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</si>
  <si>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</si>
  <si>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</si>
  <si>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</si>
  <si>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</si>
  <si>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</si>
  <si>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</si>
  <si>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</si>
  <si>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</si>
  <si>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</si>
  <si>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</si>
  <si>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</si>
  <si>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</si>
  <si>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</si>
  <si>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</si>
  <si>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</si>
  <si>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</si>
  <si>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</si>
  <si>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</si>
  <si>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</si>
  <si>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</si>
  <si>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</si>
  <si>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</si>
  <si>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</si>
  <si>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R15VV70DD5Y32T</t>
  </si>
  <si>
    <t>Yuk</t>
  </si>
  <si>
    <t>Horrible waiting for a refund</t>
  </si>
  <si>
    <t>RJD8L4SVUCRIH</t>
  </si>
  <si>
    <t>heats great, gets very hot ..</t>
  </si>
  <si>
    <t>R20WTWZIDBWTNC</t>
  </si>
  <si>
    <t>Amazing for the price</t>
  </si>
  <si>
    <t>Heats fast. Reliable. Amazing for the price!</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</si>
  <si>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</si>
  <si>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</si>
  <si>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</si>
  <si>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</si>
  <si>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</si>
  <si>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</si>
  <si>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</si>
  <si>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R1KAMZT6RMV4CY</t>
  </si>
  <si>
    <t>different photo in ad</t>
  </si>
  <si>
    <t>Haven't returned item because seem to be complicated return policy and not given clear answer on step. The actually ad is different than the actual product.</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</si>
  <si>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</si>
  <si>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</si>
  <si>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</si>
  <si>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</si>
  <si>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R21UB81I3CFK78</t>
  </si>
  <si>
    <t>have owned Sharps in past.  this fit perfectly above stove. No alterations, no fuss , Works great. looks great. would recomend</t>
  </si>
  <si>
    <t>8/4/2013</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</si>
  <si>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</si>
  <si>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</si>
  <si>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</si>
  <si>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</si>
  <si>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</si>
  <si>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</si>
  <si>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</si>
  <si>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</si>
  <si>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</si>
  <si>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R1AVCWG0R65CS3</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</si>
  <si>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</si>
  <si>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RKNPXA0RWXMNN</t>
  </si>
  <si>
    <t>Packed up</t>
  </si>
  <si>
    <t>Has been owned for less than a year.. started sparking and had to stop using.  Now shopping for a new one.</t>
  </si>
  <si>
    <t>R1JWFHW000EXOJ</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</si>
  <si>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</si>
  <si>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</si>
  <si>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</si>
  <si>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</si>
  <si>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</si>
  <si>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R1SWYOR5NMC2IL</t>
  </si>
  <si>
    <t>Horrible!</t>
  </si>
  <si>
    <t>Had to return it , received less than half the $ I paid for it.  Bulky, odd shape very difficult to find suitable space for it. Like I had an old TV on my counter. UGLY very .ugly</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</si>
  <si>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</si>
  <si>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</si>
  <si>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</si>
  <si>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</si>
  <si>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RXB09OW6ZUMHL</t>
  </si>
  <si>
    <t>Door latch broke after 18 month</t>
  </si>
  <si>
    <t>Had this microwave for only 18 month and the door latching spring broke.  Now I can't close the door, and nothing works.</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</si>
  <si>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</si>
  <si>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</si>
  <si>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</si>
  <si>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</si>
  <si>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</si>
  <si>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</si>
  <si>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</si>
  <si>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</si>
  <si>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</si>
  <si>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</si>
  <si>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</si>
  <si>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</si>
  <si>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</si>
  <si>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</si>
  <si>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</si>
  <si>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</si>
  <si>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</si>
  <si>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</si>
  <si>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R1JHGV3K9OJZBJ</t>
  </si>
  <si>
    <t>New Spacemaker - Good</t>
  </si>
  <si>
    <t>Had one about 20 yrs. that was losing power.  New one has added features that are helpful - esp. sensor cooking.&lt;br /&gt;Price is up there esp. for stainless steel.</t>
  </si>
  <si>
    <t>12/14/2013</t>
  </si>
  <si>
    <t>RN8OH8WQQAE3Z</t>
  </si>
  <si>
    <t>Better than expected!</t>
  </si>
  <si>
    <t>Had not heard of this brand. Was a little unsure about purchasing.  Really nice looking and very quiet!  Great value!</t>
  </si>
  <si>
    <t>R113EINO6TIQ3</t>
  </si>
  <si>
    <t>Had microwave for about four years and no problems, it was the only one you could&lt;br /&gt;see to operate in my center island without getting down on the foor.&lt;br /&gt;as for cooking it seems to cook better than my old one with a turntable</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</si>
  <si>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</si>
  <si>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</si>
  <si>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</si>
  <si>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RD7MWCARZKA5Z</t>
  </si>
  <si>
    <t>... it installed for a few weeks now and works fine. It's a microwave</t>
  </si>
  <si>
    <t>Had it installed for a few weeks now and works fine. It's a microwave. You plug it in. Fan speeds are great. First time ordering an appliance online and so far very happy.</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</si>
  <si>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</si>
  <si>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</si>
  <si>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</si>
  <si>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</si>
  <si>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</si>
  <si>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</si>
  <si>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RXJOERQY6NIH5</t>
  </si>
  <si>
    <t>Gues what 14 months after buying It happened to me ...</t>
  </si>
  <si>
    <t>Gues what 14 months after buying It happened to me  We will try Samsung To morrow If no help everthing called Samsung is going to the recycling bin</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</si>
  <si>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</si>
  <si>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</si>
  <si>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</si>
  <si>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R3LPHRFYN1YARG</t>
  </si>
  <si>
    <t>Great!</t>
  </si>
  <si>
    <t>6/28/2015</t>
  </si>
  <si>
    <t>R1OBGOWZEHPYK2</t>
  </si>
  <si>
    <t>Simple but Nice!</t>
  </si>
  <si>
    <t>Great value for the price. Full array of function controls. Takes up small amount of counter space, yet has plenty of room for a full 10 1/2&amp;#34; dinner plate on its motorized turntable.</t>
  </si>
  <si>
    <t>R163LW970AY27D</t>
  </si>
  <si>
    <t>Great value for the money</t>
  </si>
  <si>
    <t>R2NOED2XUPTMI7</t>
  </si>
  <si>
    <t>GREAT Microwave!!</t>
  </si>
  <si>
    <t>Great Unit!! We use it in our Semi and it works wonderfully well. Great size and shape for a compact area. I would definately recommend this unit .</t>
  </si>
  <si>
    <t>12/27/2014</t>
  </si>
  <si>
    <t>R5G7G1CFWENZ8</t>
  </si>
  <si>
    <t>great suction not noisy</t>
  </si>
  <si>
    <t>RJGT5P2IVO09N</t>
  </si>
  <si>
    <t>Great stuff. Saved me from having to buy new ...</t>
  </si>
  <si>
    <t>Great stuff.  Saved me from having to buy new oven.  It's been a year, and it's still good.</t>
  </si>
  <si>
    <t>R2UTDN8Q1ABCRJ</t>
  </si>
  <si>
    <t>love the cube space-saving shape</t>
  </si>
  <si>
    <t>great space-saving option if kitchen area is tight.  plenty of power to get small jobs done.  we use it at a small cabin and it really saves a lot space in our small kitchen.</t>
  </si>
  <si>
    <t>R3NJ2HXZL08I7F</t>
  </si>
  <si>
    <t>great space saver.</t>
  </si>
  <si>
    <t>RPTDO0F8CXF0Z</t>
  </si>
  <si>
    <t>love it</t>
  </si>
  <si>
    <t>GREAT SMALL SIZE, looks good, fits in a corner and does not take up a lot of apace, and works very well.</t>
  </si>
  <si>
    <t>RA40MJPJ5L90J</t>
  </si>
  <si>
    <t>Great small size, easy to clean. Amazing price!</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</si>
  <si>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</si>
  <si>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</si>
  <si>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</si>
  <si>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RDSIVGBD06FP3</t>
  </si>
  <si>
    <t>Great service, very good for a small and compact microwave. Very reasonable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</si>
  <si>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</si>
  <si>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</si>
  <si>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</si>
  <si>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R29HSQ1GJXRRXH</t>
  </si>
  <si>
    <t>Great purchase. The microwave does the job and was ...</t>
  </si>
  <si>
    <t>Great purchase.  The microwave does the job and was a great price.</t>
  </si>
  <si>
    <t>R1SM4CAB2LLXGF</t>
  </si>
  <si>
    <t>great product!!!!</t>
  </si>
  <si>
    <t>Great product.  Fits perfectly in the space we have for it and works like a charm.  Sleek and effective!</t>
  </si>
  <si>
    <t>4/22/2011</t>
  </si>
  <si>
    <t>RP2MT8N1SZ89T</t>
  </si>
  <si>
    <t>Danby Delivers Quality and Value</t>
  </si>
  <si>
    <t>Great product, really like it, and the price was amazing.&lt;br /&gt;I got in time and it was pack well.&lt;br /&gt;I would recommend it to others, one caveat let's hope it last a few years.&lt;br /&gt;Martha</t>
  </si>
  <si>
    <t>RLL0U047K7JS3</t>
  </si>
  <si>
    <t>Great Trim Kit</t>
  </si>
  <si>
    <t>Great product, looks nice... Exactly what we were looking for. Arrived in great shape two days after we ordered it!</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</si>
  <si>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</si>
  <si>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</si>
  <si>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</si>
  <si>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R125HPYFQA8JKV</t>
  </si>
  <si>
    <t>Great product for the money.</t>
  </si>
  <si>
    <t>9/13/2014</t>
  </si>
  <si>
    <t>RZ6K9WIAUBKTM</t>
  </si>
  <si>
    <t>Great Product- Fast Shipment</t>
  </si>
  <si>
    <t>R5DUDM9BGDJTZ</t>
  </si>
  <si>
    <t>Amana 1.5 cu ft Over Range Microwave</t>
  </si>
  <si>
    <t>Great product at a good price and easy to install.</t>
  </si>
  <si>
    <t>R2E1MRFF2ETWMV</t>
  </si>
  <si>
    <t>R2H26J3O0ED2Y6</t>
  </si>
  <si>
    <t>RFQWR7AVWLPXM</t>
  </si>
  <si>
    <t>10/2/2014</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</si>
  <si>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</si>
  <si>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</si>
  <si>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</si>
  <si>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</si>
  <si>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R2PXZLI7HVC2KJ</t>
  </si>
  <si>
    <t>Very Satisfied</t>
  </si>
  <si>
    <t>Great price, 1000 watts Works perfect</t>
  </si>
  <si>
    <t>R16V54BMMQVX29</t>
  </si>
  <si>
    <t>Great price easy to use</t>
  </si>
  <si>
    <t>R2B2ASOMKPG2Y1</t>
  </si>
  <si>
    <t>Great piece of cooking equipment. All as dedscribed.</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</si>
  <si>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</si>
  <si>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</si>
  <si>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</si>
  <si>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R3NR7YX26QU15N</t>
  </si>
  <si>
    <t>great microwave.  simple and compact.</t>
  </si>
  <si>
    <t>6/25/2015</t>
  </si>
  <si>
    <t>RZBF1BFVYHT6L</t>
  </si>
  <si>
    <t>Great microwave for my home.</t>
  </si>
  <si>
    <t>1/10/2015</t>
  </si>
  <si>
    <t>R1UI619E0LS274</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</si>
  <si>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</si>
  <si>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R2VS5U36BIZB18</t>
  </si>
  <si>
    <t>High tech microwave</t>
  </si>
  <si>
    <t>Great microwave and very fancy, but it does get hot when you used it. I usually leave it open for a few minutes when I finished using it.</t>
  </si>
  <si>
    <t>R6K84574GQB7A</t>
  </si>
  <si>
    <t>Great product for the money</t>
  </si>
  <si>
    <t>Great little unit. Only big enough for one dinner plate, but does the job well.</t>
  </si>
  <si>
    <t>R3BWE5N135P48</t>
  </si>
  <si>
    <t>Really great</t>
  </si>
  <si>
    <t>Great little microwave. It's the perfect size. It's a little underpowered, so a add 30 secs to most cooking times.&lt;br /&gt;Small footprint and looks great in the kitchen.</t>
  </si>
  <si>
    <t>RC1V9WJOMJ17E</t>
  </si>
  <si>
    <t>R2V1NZ9K72YZTY</t>
  </si>
  <si>
    <t>Great item. Works well.</t>
  </si>
  <si>
    <t>R1LDDIRM4VDPYI</t>
  </si>
  <si>
    <t>Can't beat this deal...!</t>
  </si>
  <si>
    <t>Great item, good price...great quality.</t>
  </si>
  <si>
    <t>R1KJNAE664M9QZ</t>
  </si>
  <si>
    <t>If it is broke buy it!!!</t>
  </si>
  <si>
    <t>Great item!!! It fits it perfectly. I really enjoyed getting this item. I definitely recommend anyone to purchase this item.</t>
  </si>
  <si>
    <t>RWN0SBTAQZ2EI</t>
  </si>
  <si>
    <t>Great item and seller!</t>
  </si>
  <si>
    <t>R15YJ9F8ASYTDQ</t>
  </si>
  <si>
    <t>Great item !!!!</t>
  </si>
  <si>
    <t>R1I7HO0TQIH3PY</t>
  </si>
  <si>
    <t>sharp microwave</t>
  </si>
  <si>
    <t>Great help in the installation, smaller oven size than ge or sears. Display could have larger numbers. No handle to open door.</t>
  </si>
  <si>
    <t>7/28/2007</t>
  </si>
  <si>
    <t>RPDIG53UR875Y</t>
  </si>
  <si>
    <t>great for work</t>
  </si>
  <si>
    <t>R32OZOWQJ0FHI1</t>
  </si>
  <si>
    <t>Great for the money</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</si>
  <si>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</si>
  <si>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</si>
  <si>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</si>
  <si>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RYDRY2GX0USZV</t>
  </si>
  <si>
    <t>Great for Dorm rooms</t>
  </si>
  <si>
    <t>R2LXISLVU03D1O</t>
  </si>
  <si>
    <t>Great design. Compact and efficient</t>
  </si>
  <si>
    <t>Great design.  Compact and efficient.  Easy to use.</t>
  </si>
  <si>
    <t>RR92UT5QXQR96</t>
  </si>
  <si>
    <t>Great buy</t>
  </si>
  <si>
    <t>R1ZWVVTCOWDM71</t>
  </si>
  <si>
    <t>Great basic little microwave.  It is small, but it has all the basic functions you need.  It heats things very thoroughly and quickly.  Surprised at how much hotter it is than my bigger GE.</t>
  </si>
  <si>
    <t>R1KO8SKTLRRMJF</t>
  </si>
  <si>
    <t>RE5FI6X7K940Q</t>
  </si>
  <si>
    <t>Got it sooner thank you</t>
  </si>
  <si>
    <t>R4VOAPDEDOYLA</t>
  </si>
  <si>
    <t>Got it quickly &amp; it works great</t>
  </si>
  <si>
    <t>R1UTWP9PU37A1F</t>
  </si>
  <si>
    <t>NO HEAT</t>
  </si>
  <si>
    <t>Got it detected right from the box... The lights work, control panel etc, but it doesn't produce any heat! 5 minutes and nothing... Really sad about the quality. Amazon send me a broken device.</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</si>
  <si>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</si>
  <si>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</si>
  <si>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</si>
  <si>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R3NEWCLWGNYI74</t>
  </si>
  <si>
    <t>Good, cheap microwave!</t>
  </si>
  <si>
    <t>Good, cheap microwave!  I was able to tuck this into a cabinet which is great, since I do not like a lot of clutter on the counters.  No complaints!  Works as expected.  For what it is... a 5/5 stars.</t>
  </si>
  <si>
    <t>3/18/2015</t>
  </si>
  <si>
    <t>R1UDVY5L6LM51D</t>
  </si>
  <si>
    <t>Good value for money. Satisfied</t>
  </si>
  <si>
    <t>RERJ8U7YRMV38</t>
  </si>
  <si>
    <t>Good value for basic microwave</t>
  </si>
  <si>
    <t>R2PMCNSJZEG9X6</t>
  </si>
  <si>
    <t>Microwave</t>
  </si>
  <si>
    <t>Good unit&lt;br /&gt;Easy to install as I. Was replacing old unit&lt;br /&gt;Color was as expected it to be when opened</t>
  </si>
  <si>
    <t>R12XAO2OSWL4T</t>
  </si>
  <si>
    <t>Good unit but a rough sound when operating.</t>
  </si>
  <si>
    <t>R1MRDVL0P65HFI</t>
  </si>
  <si>
    <t>Micro Micro</t>
  </si>
  <si>
    <t>Good solution for a tight kitchen. Slightly underpowered but works well.</t>
  </si>
  <si>
    <t>12/2/2014</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</si>
  <si>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</si>
  <si>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</si>
  <si>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</si>
  <si>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</si>
  <si>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R2Y9U3WYUSH1FU</t>
  </si>
  <si>
    <t>Good quality product and good price</t>
  </si>
  <si>
    <t>Good quality product and good price. The button to open microwave door is very hard to push, I'm sure it will get easier with use.</t>
  </si>
  <si>
    <t>2/19/2015</t>
  </si>
  <si>
    <t>R1OPXB0I06ZM2H</t>
  </si>
  <si>
    <t>Good product, stainless inside is easy to clean with rounded corners. Designed well.</t>
  </si>
  <si>
    <t>R2Q3MG9GMDSSPD</t>
  </si>
  <si>
    <t>Good product; Bad Customer Service</t>
  </si>
  <si>
    <t>Good product but customer service is lacking. Spent 36 minutes on hold after not being able to complete the online service request. Microwave heats food quickly and thoroughly.</t>
  </si>
  <si>
    <t>1/7/2013</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</si>
  <si>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</si>
  <si>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</si>
  <si>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</si>
  <si>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R1EQR7AC65MJ57</t>
  </si>
  <si>
    <t>Good price great product</t>
  </si>
  <si>
    <t>good Price for good product&lt;br /&gt;The price was right and now after some three months of use, I've not had any problems with it</t>
  </si>
  <si>
    <t>R3QIBYTTC1BM0J</t>
  </si>
  <si>
    <t>Good paint to touch up the interior of a microwave</t>
  </si>
  <si>
    <t>R3J1816Y5MLS2I</t>
  </si>
  <si>
    <t>Good microwave.</t>
  </si>
  <si>
    <t>R18RK4AMZPKAT3</t>
  </si>
  <si>
    <t>Good microwave oven.  Priced right.</t>
  </si>
  <si>
    <t>Good microwave oven.  Priced right. Setting too high will burn everything till learning curve is over.  Expect to burn a lot of food.  8/26/15 re-review  turn table inside quit working.</t>
  </si>
  <si>
    <t>R1GUQ9D9ROKIA9</t>
  </si>
  <si>
    <t>good machine</t>
  </si>
  <si>
    <t>r35dbgrdt3r8d3</t>
  </si>
  <si>
    <t>b00b2npkrm</t>
  </si>
  <si>
    <t>dishwaser stainless steel film 26 x 3'</t>
  </si>
  <si>
    <t>Good I love it. Hoping its lasting. My friends and family was excited thought I changed my dishwasher</t>
  </si>
  <si>
    <t>R3MSBQ3L6OIFIP</t>
  </si>
  <si>
    <t>Good</t>
  </si>
  <si>
    <t>R3K2D443JAU9RW</t>
  </si>
  <si>
    <t>R261M5U6WLRFLF</t>
  </si>
  <si>
    <t>R2R9J1VAZC0DIV</t>
  </si>
  <si>
    <t>8/15/2014</t>
  </si>
  <si>
    <t>R2OWZI76PO1NG9</t>
  </si>
  <si>
    <t>R1GEZTNGMZPBDV</t>
  </si>
  <si>
    <t>god model</t>
  </si>
  <si>
    <t>12/20/2014</t>
  </si>
  <si>
    <t>R3502XBDHL0EOI</t>
  </si>
  <si>
    <t>Gift for sister - she's happy with it.</t>
  </si>
  <si>
    <t>RL1QISLPTAI4</t>
  </si>
  <si>
    <t>Good value</t>
  </si>
  <si>
    <t>Getting good use in a small office, and working well.  Seems to be well built, and holding up well in a tough environment.  Good value.</t>
  </si>
  <si>
    <t>RLBFS6RM93UUX</t>
  </si>
  <si>
    <t>Gets the job done at a great price</t>
  </si>
  <si>
    <t>Gets the job done and it was a great price!</t>
  </si>
  <si>
    <t>8/8/2014</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</si>
  <si>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</si>
  <si>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</si>
  <si>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</si>
  <si>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</si>
  <si>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</si>
  <si>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</si>
  <si>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</si>
  <si>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</si>
  <si>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</si>
  <si>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</si>
  <si>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</si>
  <si>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R3QXYWV13X4XNK</t>
  </si>
  <si>
    <t>It is what it is</t>
  </si>
  <si>
    <t>For the price you pay, you get what you pay for. It does the job, its a little on the small side, but that is what it is! Happy with what I got, till I can afford a bigger one.</t>
  </si>
  <si>
    <t>RBD01D4YPZVWX</t>
  </si>
  <si>
    <t>For the price it a nice unit, easy to use etc</t>
  </si>
  <si>
    <t>For the price it a nice unit, easy to use etc. Only negative is the door  latch button is hard to push/open</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</si>
  <si>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</si>
  <si>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</si>
  <si>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</si>
  <si>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</si>
  <si>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R3E7YAWJUADFEN</t>
  </si>
  <si>
    <t>For the low price, it works very well. Compact and nice looking.</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</si>
  <si>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</si>
  <si>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</si>
  <si>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</si>
  <si>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</si>
  <si>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</si>
  <si>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</si>
  <si>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R283HO77DKT9F1</t>
  </si>
  <si>
    <t>fits well in small spaces</t>
  </si>
  <si>
    <t>fits well on countertop in small space. Works very well warming and re-heating. Works better that other microwave that was much bigger.</t>
  </si>
  <si>
    <t>R2FT6EV16DHZHY</t>
  </si>
  <si>
    <t>Unique Microwave</t>
  </si>
  <si>
    <t>Fits very nicely in a corner spot and doesn't take up much room which is nice when you do not have much counterspace</t>
  </si>
  <si>
    <t>R22JV9UGDBU4T4</t>
  </si>
  <si>
    <t>Fits under my cabinet &amp; is pretty quiet.  I've only used it to heat up things &amp; works great.  Takes up only a small amount of countertop.</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</si>
  <si>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</si>
  <si>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</si>
  <si>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</si>
  <si>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</si>
  <si>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R1SY7MOAMI8L7M</t>
  </si>
  <si>
    <t>Fits perfectly in our countertop CORNER.  Fits in the &amp;#34;dead space&amp;#34; there.&lt;br /&gt;It's on the small side, but it is perfect for our needs.</t>
  </si>
  <si>
    <t>R2986E1EQNJIVU</t>
  </si>
  <si>
    <t>awesome deal</t>
  </si>
  <si>
    <t>fits perfect and works great never thought I would find one that would fit my kitchen in stainless steel look</t>
  </si>
  <si>
    <t>R3070M1GUMFCBN</t>
  </si>
  <si>
    <t>... have a small apartment) well and I am very pleased. Does not take up a lot of room ...</t>
  </si>
  <si>
    <t>Fits my counter top (I have a small apartment) well and I am very pleased.  Does not take up a lot of room and seems to work very efficiently.  Thank you.</t>
  </si>
  <si>
    <t>R1GPOMHSJDCT2G</t>
  </si>
  <si>
    <t>Moderately priced microwave</t>
  </si>
  <si>
    <t>Fits into my cabinet space perfectly, glass rotating plate does not shift as my other microwave did. A good deal</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</si>
  <si>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</si>
  <si>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</si>
  <si>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</si>
  <si>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</si>
  <si>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</si>
  <si>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</si>
  <si>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</si>
  <si>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R2HYWHBN8MWANW</t>
  </si>
  <si>
    <t>fits ikea wall cabinets..</t>
  </si>
  <si>
    <t>R2XJPOXVOF69RD</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</si>
  <si>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</si>
  <si>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R1BCIXJI33ZW0D</t>
  </si>
  <si>
    <t>Tiny Perfection</t>
  </si>
  <si>
    <t>Fits a cup of coffee, dinner plate and popcorn. What else do you need? Fits perfect in my cabinet out of site!</t>
  </si>
  <si>
    <t>R2LHZYSUVJ0DIY</t>
  </si>
  <si>
    <t>Fit perfect in cupboard, nice sleek design..easy to clean..haven't used the grill part yet but expect I will soon.</t>
  </si>
  <si>
    <t>R189SLGHXGGHE0</t>
  </si>
  <si>
    <t>Great microwave at any price</t>
  </si>
  <si>
    <t>Fit my microwave cart perfectly and works really well.  Great microwave at any price.  I really think it's more powerful than 700 watts though.</t>
  </si>
  <si>
    <t>6/21/2015</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</si>
  <si>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</si>
  <si>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</si>
  <si>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</si>
  <si>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R10KDGG28D2M5I</t>
  </si>
  <si>
    <t>First time I've purchased an appliance through Amazon. They ...</t>
  </si>
  <si>
    <t>First time I've purchased an appliance through Amazon. They delivered it on it's SIDE for some reason (I guess the arrow pointing up was confusing?) but it works nonetheless.</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</si>
  <si>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</si>
  <si>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</si>
  <si>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</si>
  <si>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</si>
  <si>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</si>
  <si>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</si>
  <si>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</si>
  <si>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</si>
  <si>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</si>
  <si>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R2ZLYJVWQC7AAO</t>
  </si>
  <si>
    <t>Fine product.</t>
  </si>
  <si>
    <t>RI5T2SKQXJZO9</t>
  </si>
  <si>
    <t>Finally a microwave that doesn't beep!!!&lt;br /&gt;&lt;br /&gt;Included &amp;#34;Crusty Plate&amp;#34; was badly bent.</t>
  </si>
  <si>
    <t>R3GKYXOQ3IS5CY</t>
  </si>
  <si>
    <t>Fast shipment, decent product.  Doesn't cook evenly.</t>
  </si>
  <si>
    <t>R8B773YIDRE9Z</t>
  </si>
  <si>
    <t>very nice!</t>
  </si>
  <si>
    <t>Fast delivery, great microwave!</t>
  </si>
  <si>
    <t>R3SY8YT8TX0HD4</t>
  </si>
  <si>
    <t>Fantastic, love this little bastard.  Saves my counter space and looks great.</t>
  </si>
  <si>
    <t>5/1/2015</t>
  </si>
  <si>
    <t>R2B8PKDAHON0Z</t>
  </si>
  <si>
    <t>Fantastic product. Made microwave look brand new again.  Has a strong odor for the first day.  Dries quick and looks great.</t>
  </si>
  <si>
    <t>12/19/2014</t>
  </si>
  <si>
    <t>R24043XL4797KY</t>
  </si>
  <si>
    <t>Awesome on all points.</t>
  </si>
  <si>
    <t>Fantastic microwave. I bought it to replace a PoS GE micro that failed in less than a year. Very powerful, very intelligent settings and very attractive.</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</si>
  <si>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</si>
  <si>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</si>
  <si>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</si>
  <si>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R2TJ8SPN7GVVLI</t>
  </si>
  <si>
    <t>Fantastic Microwave</t>
  </si>
  <si>
    <t>Fabulous oven, great price, so easy to use!  Really glad I found this - have the 4.4 cu ft all refrigerator on it's way too!</t>
  </si>
  <si>
    <t>RV08WAK7KQ5C8</t>
  </si>
  <si>
    <t>Extremly satisfied</t>
  </si>
  <si>
    <t>R2DJ78G40RCH9Z</t>
  </si>
  <si>
    <t>excellent!</t>
  </si>
  <si>
    <t>Excellent! I love the shape and size, perfect for a small kitchen</t>
  </si>
  <si>
    <t>R16NKY9THARB9J</t>
  </si>
  <si>
    <t>Excellent!  Easy install. Microwave works like new.</t>
  </si>
  <si>
    <t>7/8/2014</t>
  </si>
  <si>
    <t>R2F0TUS62C3ZCN</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</si>
  <si>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</si>
  <si>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RRO2C7LNHYSSL</t>
  </si>
  <si>
    <t>excellent results</t>
  </si>
  <si>
    <t>RYOE2GLDD0U0X</t>
  </si>
  <si>
    <t>Excellent part</t>
  </si>
  <si>
    <t>Excellent quality. Fixed our $500 microwave. Learned that mfg offer 10 year warranty.</t>
  </si>
  <si>
    <t>R1P9J9HYTBXW8H</t>
  </si>
  <si>
    <t>Excellent product. Saved our microwave!</t>
  </si>
  <si>
    <t>10/28/2014</t>
  </si>
  <si>
    <t>RVUBAGLBR2LE0</t>
  </si>
  <si>
    <t>Excellent product. I recommend it</t>
  </si>
  <si>
    <t>RNU6IDOP7BV0Y</t>
  </si>
  <si>
    <t>Excellent product and service</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</si>
  <si>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</si>
  <si>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</si>
  <si>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</si>
  <si>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R2TBVT37RO3NTE</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</si>
  <si>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</si>
  <si>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</si>
  <si>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</si>
  <si>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</si>
  <si>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</si>
  <si>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</si>
  <si>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R2MM2GASVMU6DN</t>
  </si>
  <si>
    <t>Excellent</t>
  </si>
  <si>
    <t>Excellent microwave and excellent convection oven combined in one compact unit.</t>
  </si>
  <si>
    <t>R1WS8X1AG8C5MN</t>
  </si>
  <si>
    <t>R1ZO5T5N9H5ROB</t>
  </si>
  <si>
    <t>Excelent thanks</t>
  </si>
  <si>
    <t>4/25/2015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</si>
  <si>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</si>
  <si>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</si>
  <si>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</si>
  <si>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</si>
  <si>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</si>
  <si>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</si>
  <si>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</si>
  <si>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R20BVQVU5U21I8</t>
  </si>
  <si>
    <t>i would of like more selection in the</t>
  </si>
  <si>
    <t>Exactly what i was looking for. i would of like more selection in the color</t>
  </si>
  <si>
    <t>R20U165C43HAQA</t>
  </si>
  <si>
    <t>Exactly what I wanted.</t>
  </si>
  <si>
    <t>ROFN2O4JXZNJ1</t>
  </si>
  <si>
    <t>Just what a microwave should be... Small!</t>
  </si>
  <si>
    <t>Exactly what I wanted! It's the perfect fit. Works just fine... Bye bye bulky hand me down... I'm handing you down, lol</t>
  </si>
  <si>
    <t>5/6/2013</t>
  </si>
  <si>
    <t>R24WXOHCH3DPTT</t>
  </si>
  <si>
    <t>Exactly what I needed to repair my microwave at about ...</t>
  </si>
  <si>
    <t>Exactly what I needed to repair my microwave at about a 1/4 of the price that most appliance parts retailers wanted.</t>
  </si>
  <si>
    <t>8/30/2014</t>
  </si>
  <si>
    <t>ROFXLE73ZKI90</t>
  </si>
  <si>
    <t>Exact device needed to solve my GE microwave problem. My wife is happy now ... so I can be happy too!</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</si>
  <si>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</si>
  <si>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</si>
  <si>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</si>
  <si>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</si>
  <si>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R39C3IJ675ESEF</t>
  </si>
  <si>
    <t>Works great, except it does some anoying beeps</t>
  </si>
  <si>
    <t>Everything works perfectly, after several months of using. IT looks great and it is pretty smart. However, I am annoyed by continuous error beeps.</t>
  </si>
  <si>
    <t>3/5/2014</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</si>
  <si>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</si>
  <si>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</si>
  <si>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</si>
  <si>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R1NRJ47IB2OOB5</t>
  </si>
  <si>
    <t>Everything was perfect!</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</si>
  <si>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</si>
  <si>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</si>
  <si>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</si>
  <si>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</si>
  <si>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</si>
  <si>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</si>
  <si>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</si>
  <si>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</si>
  <si>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R2R34MPQP9G5MD</t>
  </si>
  <si>
    <t>Everything is good so far</t>
  </si>
  <si>
    <t>Everything is good so far. The price was low and I didn't know the brand. But took a chance. I have had no problmns.</t>
  </si>
  <si>
    <t>9/4/2014</t>
  </si>
  <si>
    <t>RYFTIY71ZLBU3</t>
  </si>
  <si>
    <t>Everything as expected. Installed the magnetron and diode by following videos on YouTube and everything is now working again.</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</si>
  <si>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</si>
  <si>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</si>
  <si>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</si>
  <si>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R15L1BJWZE6NTU</t>
  </si>
  <si>
    <t>Happy outcome!</t>
  </si>
  <si>
    <t>Even though it's a GE magnetron, it solved my Frigidaire model PLMV168CC1 over- the-range microwave no-heating problem. Saved us of having to buy a new microwave. Happy outcome!!!</t>
  </si>
  <si>
    <t>R2R92PF3UWNWKO</t>
  </si>
  <si>
    <t>Good stuff</t>
  </si>
  <si>
    <t>Entry level, small and powerful. Was here in 2 days with prime. Best way ever to shop. Recommend both the microwave and Amazon prime!!</t>
  </si>
  <si>
    <t>RNVY5R2BNW5O</t>
  </si>
  <si>
    <t>effiient spacious easy quiet fast doe what it supposed to do I purchased this for my office and am more than glad i did</t>
  </si>
  <si>
    <t>6/27/2014</t>
  </si>
  <si>
    <t>R2I6UFYNI14HCE</t>
  </si>
  <si>
    <t>Easy to use.</t>
  </si>
  <si>
    <t>R20XPZ0F3PMWFO</t>
  </si>
  <si>
    <t>Love my microwave!</t>
  </si>
  <si>
    <t>Easy to use and doesn't take up alot of counter space. Also sits higher so it is easy to clean. A little shorter in height inside but it is just used for heating up food, not cooking a ham or turkey in it.</t>
  </si>
  <si>
    <t>RTWQDLKBEHP2G</t>
  </si>
  <si>
    <t>easy to install.looks great.</t>
  </si>
  <si>
    <t>R130F6ZWZIWVN2</t>
  </si>
  <si>
    <t>Great oven/micro</t>
  </si>
  <si>
    <t>Easy to install, user friendly instructions.  Came in good condition.  Manual very easy to understand and use micro/oven.  Cooks in 1/2 the time when using fast back.  Really good product.</t>
  </si>
  <si>
    <t>3/25/2013</t>
  </si>
  <si>
    <t>R23S0G0SVPC0I8</t>
  </si>
  <si>
    <t>Easy cooking</t>
  </si>
  <si>
    <t>Easy install, no video or instructions required. If you can get out to see where it is, you can get to it and install it. Unit is running fine with no issues.</t>
  </si>
  <si>
    <t>R1RCBMXTERHOHJ</t>
  </si>
  <si>
    <t>Easily installed it is both attractive and operates easily</t>
  </si>
  <si>
    <t>8/3/2015</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</si>
  <si>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</si>
  <si>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</si>
  <si>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</si>
  <si>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</si>
  <si>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</si>
  <si>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</si>
  <si>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</si>
  <si>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</si>
  <si>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RBIGJW4HRXE4V</t>
  </si>
  <si>
    <t>e z fix fit perfectly, worked great</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</si>
  <si>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</si>
  <si>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</si>
  <si>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R34PFW1NK782KD</t>
  </si>
  <si>
    <t>three stars</t>
  </si>
  <si>
    <t>Door hard to open and microwave has shut off a couple of times and it's only 6 mos old! Waiting to see if this happens again!</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</si>
  <si>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</si>
  <si>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</si>
  <si>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</si>
  <si>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RX2C8GV8PQDAQ</t>
  </si>
  <si>
    <t>Choose Panasonic instead</t>
  </si>
  <si>
    <t>Door doesn't always close right and although it is practically new, it sounds like it is dying.  Would not purchase again!</t>
  </si>
  <si>
    <t>R2RLW4VXXYQAMQ</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</si>
  <si>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</si>
  <si>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</si>
  <si>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</si>
  <si>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</si>
  <si>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</si>
  <si>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</si>
  <si>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</si>
  <si>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</si>
  <si>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</si>
  <si>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</si>
  <si>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RAPJI82JLVHI1</t>
  </si>
  <si>
    <t>Poor quality</t>
  </si>
  <si>
    <t>Dont buy it!!!&lt;br /&gt;The button will be defective after 8 months</t>
  </si>
  <si>
    <t>R33FPFG5UCIT2S</t>
  </si>
  <si>
    <t>Dont buy frigidaire. I bought a set of appliances (this being one of them) and the only one I havent had issues with is the stove so far. Haven't even had the stuff a full year.</t>
  </si>
  <si>
    <t>9/21/2011</t>
  </si>
  <si>
    <t>R3UMLQR0WFBJ11</t>
  </si>
  <si>
    <t>Doesn't work on a pure sine wave inverter.</t>
  </si>
  <si>
    <t>5/22/2015</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</si>
  <si>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</si>
  <si>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</si>
  <si>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</si>
  <si>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</si>
  <si>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</si>
  <si>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</si>
  <si>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</si>
  <si>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R2OTFWUC33J2RK</t>
  </si>
  <si>
    <t>Does not work will be sending back</t>
  </si>
  <si>
    <t>r14mqylbl4bidb</t>
  </si>
  <si>
    <t>b001yqgdtq</t>
  </si>
  <si>
    <t>koolatron coca-cola indoor/outdoor party fridge</t>
  </si>
  <si>
    <t>if you like cold drinks don't purchase</t>
  </si>
  <si>
    <t>does not keep ice cold . if you like cold drinks don't purchase . great cool collectable but it functional</t>
  </si>
  <si>
    <t>R3C8ESDX6W9W3Y</t>
  </si>
  <si>
    <t>DO NOT WASTE YOUR TIME OR MONEY ON DANBY</t>
  </si>
  <si>
    <t>DO NOT PURCHASE THIS PIECE OF CRAP! DANBY NEEDS TO LEARN HOW TO BUILD A FUNCTIONAL APPLIANCE.</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</si>
  <si>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</si>
  <si>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</si>
  <si>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</si>
  <si>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</si>
  <si>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R2BVMM786J3OCI</t>
  </si>
  <si>
    <t>Beware.</t>
  </si>
  <si>
    <t>Do not buy this.  You would get better value by throwing money out into the street.  Mine lasted three weeks, and then became entirely useless.  If you buy one of these and pay for it, you will end up with no money and no microwave.</t>
  </si>
  <si>
    <t>R1I5I2318M3B9R</t>
  </si>
  <si>
    <t>R2HF3YU3JDHWO8</t>
  </si>
  <si>
    <t>very annoying. Only a 30 day return policy too</t>
  </si>
  <si>
    <t>Do not buy this ever. When door closes it automatically turns on and you are unable to start any kind of cooking options, very annoying. Only a 30 day return policy too.</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</si>
  <si>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</si>
  <si>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</si>
  <si>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</si>
  <si>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</si>
  <si>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</si>
  <si>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</si>
  <si>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</si>
  <si>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R3O3RVLFV1V618</t>
  </si>
  <si>
    <t>disappointed, baffled</t>
  </si>
  <si>
    <t>Disapointed in the fan suction. Doesn't seem to be pulling the air from over the stove, almost like there is a ducting leak, because there is plenty of air blowing.</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</si>
  <si>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</si>
  <si>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</si>
  <si>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</si>
  <si>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</si>
  <si>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</si>
  <si>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</si>
  <si>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</si>
  <si>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</si>
  <si>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</si>
  <si>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</si>
  <si>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</si>
  <si>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</si>
  <si>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</si>
  <si>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RUZ6RA77QFFFJ</t>
  </si>
  <si>
    <t>Did what it was supposed to do</t>
  </si>
  <si>
    <t>Did the job. Great coverage. Made the inside of the microwave look almost brand new. Very satisfied.  Would purchase again</t>
  </si>
  <si>
    <t>12/5/2013</t>
  </si>
  <si>
    <t>R1ZW5IK60I5UKH</t>
  </si>
  <si>
    <t>Did the job and has held up even after a ...</t>
  </si>
  <si>
    <t>Did the job and has held up even after a year of use; it has extended the life on the microwave.</t>
  </si>
  <si>
    <t>R172GJB6UWYKD1</t>
  </si>
  <si>
    <t>Did not work so I returned it</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</si>
  <si>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</si>
  <si>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</si>
  <si>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</si>
  <si>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</si>
  <si>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</si>
  <si>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</si>
  <si>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</si>
  <si>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</si>
  <si>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</si>
  <si>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</si>
  <si>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R2VUWXZU6PFI61</t>
  </si>
  <si>
    <t>Looks 100% better in person and much bigger</t>
  </si>
  <si>
    <t>Delivery was on time the microwave look great more better then the picture and very good size very happy with this microwave</t>
  </si>
  <si>
    <t>R2VQZMF96BI5KB</t>
  </si>
  <si>
    <t>Value for money</t>
  </si>
  <si>
    <t>Delivered in 2 days, a day ahead than promised. Good product, many features and easy to use.</t>
  </si>
  <si>
    <t>R1Q8QHHF6K0MUR</t>
  </si>
  <si>
    <t>Decent size and good finishing. Works great!</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</si>
  <si>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</si>
  <si>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</si>
  <si>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</si>
  <si>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R2EBG8Z8BIG2S8</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</si>
  <si>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</si>
  <si>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</si>
  <si>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</si>
  <si>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</si>
  <si>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</si>
  <si>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</si>
  <si>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R3V6OMOV1YJYWM</t>
  </si>
  <si>
    <t>Cute, affordable and durable.. just weaker wattage ...</t>
  </si>
  <si>
    <t>Cute, affordable and durable.. just weaker wattage than any microwave I've used. Also doesn't fit a standard size dinner plate.</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</si>
  <si>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</si>
  <si>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</si>
  <si>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</si>
  <si>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</si>
  <si>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RVH3DC3GNUPDU</t>
  </si>
  <si>
    <t>Creates a perfect custom look.</t>
  </si>
  <si>
    <t>10/21/2014</t>
  </si>
  <si>
    <t>R1HJP9RNAZ688V</t>
  </si>
  <si>
    <t>Covered well prep was most work One can did the ...</t>
  </si>
  <si>
    <t>Covered well  prep was most work&lt;br /&gt;&lt;br /&gt;One can did the entire cavity</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</si>
  <si>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</si>
  <si>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</si>
  <si>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</si>
  <si>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</si>
  <si>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</si>
  <si>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</si>
  <si>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R18AHFHNVF3BKI</t>
  </si>
  <si>
    <t>Compact, stylish and very efficient. Wish it was all stainless steel.</t>
  </si>
  <si>
    <t>R201TOS3D2FR4</t>
  </si>
  <si>
    <t>Color matched great, easy repair.</t>
  </si>
  <si>
    <t>1/14/2015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</si>
  <si>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</si>
  <si>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</si>
  <si>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</si>
  <si>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R1TLN21I325FS5</t>
  </si>
  <si>
    <t>Cheaply put together. Very low quality for the amount ...</t>
  </si>
  <si>
    <t>Cheaply put together.  Very low quality for the amount of money spent. Spend a little more and get a quality product.</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</si>
  <si>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</si>
  <si>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</si>
  <si>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</si>
  <si>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</si>
  <si>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R3HSOTM59MM0MW</t>
  </si>
  <si>
    <t>Cheap quality</t>
  </si>
  <si>
    <t>Cheap quality.&lt;br /&gt;But you always get what you pay for :(</t>
  </si>
  <si>
    <t>7/15/2014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</si>
  <si>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</si>
  <si>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</si>
  <si>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</si>
  <si>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R36THGSJQMXR8N</t>
  </si>
  <si>
    <t>Came with a huge dent in the side.</t>
  </si>
  <si>
    <t>RIH1YQOP3DBXC</t>
  </si>
  <si>
    <t>Came in on time. Had no issues</t>
  </si>
  <si>
    <t>R1UFH7URKHIN3E</t>
  </si>
  <si>
    <t>Received defected item</t>
  </si>
  <si>
    <t>Came in brand new package but item doesn't work at all.</t>
  </si>
  <si>
    <t>R32SYN8FBR7AS1</t>
  </si>
  <si>
    <t>Came damaged, but did not see til after use ...</t>
  </si>
  <si>
    <t>Came damaged, but did not see til after use. Hard to read, just not worth the money. Put in garage and went back to our $59 sams club microwave</t>
  </si>
  <si>
    <t>R2X69W4OFW9TF0</t>
  </si>
  <si>
    <t>No review because it was returned</t>
  </si>
  <si>
    <t>Came damaged and was returned</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</si>
  <si>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</si>
  <si>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</si>
  <si>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</si>
  <si>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</si>
  <si>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</si>
  <si>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ROFEHPUQRIJ0Y</t>
  </si>
  <si>
    <t>Great style and size</t>
  </si>
  <si>
    <t>but it is a little deep for where I have it. Beautiful and stylish. Easy to use, with sensitive touch screen.</t>
  </si>
  <si>
    <t>9/25/2013</t>
  </si>
  <si>
    <t>RC0EZ7O95UEU6</t>
  </si>
  <si>
    <t>It works good</t>
  </si>
  <si>
    <t>But I don't like the fact that it doesn't have numbers, I always go over the time I need or it takes too long if I do it manually. It's also too small to fit large plates....</t>
  </si>
  <si>
    <t>RSTNC7KGUHSJ</t>
  </si>
  <si>
    <t>Cheap</t>
  </si>
  <si>
    <t>Broke in less then 60 days</t>
  </si>
  <si>
    <t>R1OYY7TN6NG3SO</t>
  </si>
  <si>
    <t>Came damaged</t>
  </si>
  <si>
    <t>Box was not crushed but top venting cover was dented and cracked.  I used the old one from the same model that needed to be replaced as to avoid all of the return BS.</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</si>
  <si>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</si>
  <si>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</si>
  <si>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</si>
  <si>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</si>
  <si>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</si>
  <si>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</si>
  <si>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</si>
  <si>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</si>
  <si>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</si>
  <si>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</si>
  <si>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R3GNAUFJH68Y5T</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</si>
  <si>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</si>
  <si>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</si>
  <si>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</si>
  <si>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</si>
  <si>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</si>
  <si>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</si>
  <si>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</si>
  <si>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</si>
  <si>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</si>
  <si>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</si>
  <si>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</si>
  <si>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</si>
  <si>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</si>
  <si>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</si>
  <si>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</si>
  <si>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</si>
  <si>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</si>
  <si>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</si>
  <si>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</si>
  <si>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</si>
  <si>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</si>
  <si>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</si>
  <si>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</si>
  <si>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</si>
  <si>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</si>
  <si>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</si>
  <si>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</si>
  <si>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</si>
  <si>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</si>
  <si>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</si>
  <si>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</si>
  <si>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</si>
  <si>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</si>
  <si>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</si>
  <si>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</si>
  <si>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</si>
  <si>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</si>
  <si>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</si>
  <si>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R2OSDOMCSBWED5</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</si>
  <si>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</si>
  <si>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</si>
  <si>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</si>
  <si>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</si>
  <si>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</si>
  <si>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</si>
  <si>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</si>
  <si>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R227NI3KQIOQEK</t>
  </si>
  <si>
    <t>A little big..easy to use.</t>
  </si>
  <si>
    <t>Bigger than previous Microwave - larger form factor, had to do some work to retro fit and replace previous Microwave.&lt;br /&gt;Easy to use, works well, heats food evenly.</t>
  </si>
  <si>
    <t>R1J29IXQRJ03ZV</t>
  </si>
  <si>
    <t>for easy storage and use</t>
  </si>
  <si>
    <t>Bigger than I thought but still works well for my needs. Fits right under my bed, for easy storage and use. Definitely a perfect space saver microwave.</t>
  </si>
  <si>
    <t>R2JYDRY6S8XCW9</t>
  </si>
  <si>
    <t>Heats up fast.</t>
  </si>
  <si>
    <t>Big enough to put lots of things in, but doesn't take up too large of a space on the counter. I can say this honestly as I have less than 9 linear feet of countertop available to stick anything onto.</t>
  </si>
  <si>
    <t>R53D680LOUMGG</t>
  </si>
  <si>
    <t>great value, intuitive controls</t>
  </si>
  <si>
    <t>big enough for me, easy to use controls, great price</t>
  </si>
  <si>
    <t>R2IY4CE8VLPTJJ</t>
  </si>
  <si>
    <t>Works great! Doesn't take up the whole counter</t>
  </si>
  <si>
    <t>Big enough for a plate of food.  Works great! Doesn't take up the whole counter.</t>
  </si>
  <si>
    <t>R3AZTVPFSG14YO</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</si>
  <si>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</si>
  <si>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</si>
  <si>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R19KUMCS9B61IS</t>
  </si>
  <si>
    <t>Better than what's available at Sears, works great, easy installation (I didn't like the black center as it doesn't match our kitchen, but for the price I'm living with it...)</t>
  </si>
  <si>
    <t>R2K45IY0NO70ZI</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</si>
  <si>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</si>
  <si>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</si>
  <si>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</si>
  <si>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</si>
  <si>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</si>
  <si>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R32PTFHFWY9S1L</t>
  </si>
  <si>
    <t>Beautiful!!!!!</t>
  </si>
  <si>
    <t>R3J9ERDOHUPOOW</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</si>
  <si>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</si>
  <si>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</si>
  <si>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R1LKTKXR8G1437</t>
  </si>
  <si>
    <t>Awesome!</t>
  </si>
  <si>
    <t>R1NJ9ZP8WVOQH4</t>
  </si>
  <si>
    <t>awesome replacement. great quality with bells and whistles</t>
  </si>
  <si>
    <t>12/5/2014</t>
  </si>
  <si>
    <t>R3K7EPUB47OUKX</t>
  </si>
  <si>
    <t>awesome product and delivery. microwave looks spanking new now. you cant find this product in stores lord only knows i hope i wont be diagnosed cancer in a couple of years as.  result.</t>
  </si>
  <si>
    <t>R6FD8HQTSD88O</t>
  </si>
  <si>
    <t>Awesome microwave, seems much expensive than i paid for it!</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</si>
  <si>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</si>
  <si>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</si>
  <si>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</si>
  <si>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</si>
  <si>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</si>
  <si>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</si>
  <si>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RS6KTP8VEPDY8</t>
  </si>
  <si>
    <t>purchased on a whim</t>
  </si>
  <si>
    <t>As good or better than i hoped! Lots of options, fan is great. It is noisier than my old one (as per other reviews) but really...it doesn't matter that much.</t>
  </si>
  <si>
    <t>12/1/2010</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</si>
  <si>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</si>
  <si>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</si>
  <si>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</si>
  <si>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</si>
  <si>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R2X6QIO45VVIJS</t>
  </si>
  <si>
    <t>A great little microwave for the price</t>
  </si>
  <si>
    <t>As described. A great little microwave for the price!</t>
  </si>
  <si>
    <t>RJ7OIUICUZBSO</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</si>
  <si>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</si>
  <si>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R2VP9M9V6F1WH2</t>
  </si>
  <si>
    <t>as described</t>
  </si>
  <si>
    <t>R14DIBP09XNI5U</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</si>
  <si>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</si>
  <si>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</si>
  <si>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</si>
  <si>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R1JFZP960ZVDL7</t>
  </si>
  <si>
    <t>Fixed it.</t>
  </si>
  <si>
    <t>As advertised.  Easy to replace, Not really much more to say, bought a replacement part and it worked. Saved the money for a new microwave.</t>
  </si>
  <si>
    <t>R3OVEUJ55AKNG2</t>
  </si>
  <si>
    <t>works great. Figuring out how to warm without presets is ...</t>
  </si>
  <si>
    <t>As advertised, compact, works great. Figuring out how to warm without presets is kind of complicated. Not impossible however.</t>
  </si>
  <si>
    <t>8/6/2014</t>
  </si>
  <si>
    <t>R3L148PUUTGR8N</t>
  </si>
  <si>
    <t>As Advertised</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</si>
  <si>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</si>
  <si>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</si>
  <si>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</si>
  <si>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</si>
  <si>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R3OYCHU8AITB8Q</t>
  </si>
  <si>
    <t>good quality</t>
  </si>
  <si>
    <t>Arrived in well conditon, good quality product</t>
  </si>
  <si>
    <t>R178NJ9WHK671F</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</si>
  <si>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</si>
  <si>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</si>
  <si>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R3KM1U52ML5ABN</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</si>
  <si>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</si>
  <si>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</si>
  <si>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R341NXZYCNZASE</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</si>
  <si>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</si>
  <si>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</si>
  <si>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R2G01Q2XFEUQXG</t>
  </si>
  <si>
    <t>Never again...</t>
  </si>
  <si>
    <t>Arrived Damaged and needed to use immediately...</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</si>
  <si>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</si>
  <si>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</si>
  <si>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</si>
  <si>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</si>
  <si>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</si>
  <si>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</si>
  <si>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</si>
  <si>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</si>
  <si>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</si>
  <si>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</si>
  <si>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</si>
  <si>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</si>
  <si>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</si>
  <si>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</si>
  <si>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R2YMXF378Y8F4A</t>
  </si>
  <si>
    <t>am very happy with  this</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</si>
  <si>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</si>
  <si>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</si>
  <si>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</si>
  <si>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</si>
  <si>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RFUBYVW0TXD9U</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</si>
  <si>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</si>
  <si>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</si>
  <si>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R26GRUQ3SQJZJI</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</si>
  <si>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</si>
  <si>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</si>
  <si>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</si>
  <si>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R14FJ9TGHJN8X8</t>
  </si>
  <si>
    <t>Whirlpool WMC20005YW 0.5 cubic ft. microwave white</t>
  </si>
  <si>
    <t>Although only .5 it holds a nice size dish.  I love that the controls are at the bottom. Counter space is limited so this is peer.  Would be great in a dorm room too</t>
  </si>
  <si>
    <t>8/23/2015</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</si>
  <si>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</si>
  <si>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</si>
  <si>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</si>
  <si>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RDO858466SV83</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</si>
  <si>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</si>
  <si>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</si>
  <si>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</si>
  <si>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</si>
  <si>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</si>
  <si>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</si>
  <si>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R2LJRIVX8BEZ95</t>
  </si>
  <si>
    <t>super in a small size</t>
  </si>
  <si>
    <t>all the feturers of the big microwaves in a compact size&lt;br /&gt;the handle makes it easy to open without spilling food</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</si>
  <si>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</si>
  <si>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</si>
  <si>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</si>
  <si>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RPLQHZIQ2L9XY</t>
  </si>
  <si>
    <t>Stopped working after 1 week</t>
  </si>
  <si>
    <t>After using the microwave for 1 week, it stopped working.  I just sent it back and waiting for a replacement.  I will give sharp 1 more chance.</t>
  </si>
  <si>
    <t>R2HPFQEMDGWP4T</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</si>
  <si>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</si>
  <si>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</si>
  <si>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R3DWYZQFJ8GCID</t>
  </si>
  <si>
    <t>Danger, do no buy.</t>
  </si>
  <si>
    <t>After two years, the microwave died yesterday involved in black smoke. Luckily we were able to manage  the mess before the whole house burned down. Stay away from this company.</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</si>
  <si>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</si>
  <si>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</si>
  <si>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</si>
  <si>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</si>
  <si>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</si>
  <si>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</si>
  <si>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</si>
  <si>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</si>
  <si>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</si>
  <si>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</si>
  <si>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</si>
  <si>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</si>
  <si>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R37RXWJQ6Q4EAL</t>
  </si>
  <si>
    <t>After several months of use I'm happy to report it's still running strong. It heats food evenly with cold areas and is large enough to fit just about everything I cook. The sleek design and color also look nice in my kitchen.</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</si>
  <si>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</si>
  <si>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</si>
  <si>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</si>
  <si>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</si>
  <si>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R19SEO470PK7MH</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</si>
  <si>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</si>
  <si>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</si>
  <si>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</si>
  <si>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</si>
  <si>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</si>
  <si>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</si>
  <si>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R2KLFHCY7DEHB</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</si>
  <si>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</si>
  <si>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</si>
  <si>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</si>
  <si>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R1WU5HNB2V5APZ</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</si>
  <si>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</si>
  <si>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</si>
  <si>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</si>
  <si>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</si>
  <si>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</si>
  <si>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</si>
  <si>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</si>
  <si>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</si>
  <si>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</si>
  <si>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</si>
  <si>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</si>
  <si>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R1J4VBBQ7CY8LY</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</si>
  <si>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</si>
  <si>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</si>
  <si>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R32375P4DJ9UH1</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</si>
  <si>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</si>
  <si>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</si>
  <si>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</si>
  <si>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</si>
  <si>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</si>
  <si>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</si>
  <si>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</si>
  <si>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</si>
  <si>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</si>
  <si>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</si>
  <si>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</si>
  <si>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</si>
  <si>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</si>
  <si>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</si>
  <si>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</si>
  <si>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</si>
  <si>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</si>
  <si>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R26OQU6TOR04WZ</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</si>
  <si>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</si>
  <si>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</si>
  <si>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R3OAJDED2KQYH5</t>
  </si>
  <si>
    <t>The Perfect Repair For A Rusty Microwave oven</t>
  </si>
  <si>
    <t>After following the instructions it fixed my rusty microwave oven. I'm happy I had found this product. Now I don't have to pay a costly repair bill.</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</si>
  <si>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</si>
  <si>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</si>
  <si>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</si>
  <si>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</si>
  <si>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R1WYT8CPIY8G7P</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</si>
  <si>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</si>
  <si>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</si>
  <si>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</si>
  <si>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</si>
  <si>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</si>
  <si>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</si>
  <si>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</si>
  <si>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R19MND8QI69IMC</t>
  </si>
  <si>
    <t>Short life!</t>
  </si>
  <si>
    <t>After 16 months the board that controls the keypad died. The repair estimate was twice what I paid for the microwave! Repair person told me to get a whirlpool or LG next time.</t>
  </si>
  <si>
    <t>R1V36F3Z4VLXMC</t>
  </si>
  <si>
    <t>Poor Quality</t>
  </si>
  <si>
    <t>After 1 year of light use (maybe 3x per week to warm leftovers), the sensor stopped working and now the microwave does not heat anything.  The cost to repair is more than the appliance is worth.</t>
  </si>
  <si>
    <t>9/16/2011</t>
  </si>
  <si>
    <t>R2T0XBD4RSMGZT</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</si>
  <si>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</si>
  <si>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</si>
  <si>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</si>
  <si>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</si>
  <si>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</si>
  <si>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</si>
  <si>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</si>
  <si>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</si>
  <si>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</si>
  <si>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</si>
  <si>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</si>
  <si>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</si>
  <si>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</si>
  <si>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</si>
  <si>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RJWLU4GT90TD6</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</si>
  <si>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</si>
  <si>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</si>
  <si>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</si>
  <si>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</si>
  <si>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</si>
  <si>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R2D2ZXPI7AS6WN</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</si>
  <si>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</si>
  <si>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</si>
  <si>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R1WR75PSD62OOR</t>
  </si>
  <si>
    <t>A very nice product! I especially like the night light.</t>
  </si>
  <si>
    <t>RJ9J1SSBL4TX</t>
  </si>
  <si>
    <t>A very compact, beautiful and sleek microwave.  Saves a on counter space and will accommodate a full size dinner plate.</t>
  </si>
  <si>
    <t>R271ANGBHHEBVW</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</si>
  <si>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</si>
  <si>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</si>
  <si>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RY4326S1Y1KGT</t>
  </si>
  <si>
    <t>but still great!! I should've just read the dimensions</t>
  </si>
  <si>
    <t>A little smaller than I anticipated, but still great!! I should've just read the dimensions better</t>
  </si>
  <si>
    <t>R1L55OY9R091PE</t>
  </si>
  <si>
    <t>a little noisy but works good.</t>
  </si>
  <si>
    <t>10/26/2014</t>
  </si>
  <si>
    <t>R1E7LAIG3WUF9U</t>
  </si>
  <si>
    <t>but is a great fit for our family of 7</t>
  </si>
  <si>
    <t>A little loud, but is a great fit for our family of 7.</t>
  </si>
  <si>
    <t>R3K5216XH8Z9MD</t>
  </si>
  <si>
    <t>nice</t>
  </si>
  <si>
    <t>a little bulkier than I expected. bigger than the old one I got in the 1990's but fits on the counter</t>
  </si>
  <si>
    <t>R3UH2U55T1ZSA4</t>
  </si>
  <si>
    <t>A good, small, functional, no-frills oven.</t>
  </si>
  <si>
    <t>R3BGW6DVK6DVJQ</t>
  </si>
  <si>
    <t>A bit noisy when running and the box and unit ...</t>
  </si>
  <si>
    <t>A bit noisy when running and the box and unit was damaged in shipping, though not affecting functioning.  Holding up well at the moment.</t>
  </si>
  <si>
    <t>R1LZARCZY8L7MS</t>
  </si>
  <si>
    <t>5 star very happy with it</t>
  </si>
  <si>
    <t>RX0KIGMX2MNAG</t>
  </si>
  <si>
    <t>So far so good!</t>
  </si>
  <si>
    <t>3yrs and counting. So far so good!</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</si>
  <si>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</si>
  <si>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</si>
  <si>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</si>
  <si>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R125EO1WML3JBB</t>
  </si>
  <si>
    <t>It's 26 and 1/2 so there was a 1/4 gap on both sides Would look nice if it</t>
  </si>
  <si>
    <t>27 trim kit isn't 27 inches. It's 26 and 1/2 so there was a 1/4 gap on both sides  Would look nice if it fit</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</si>
  <si>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</si>
  <si>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</si>
  <si>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</si>
  <si>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R212TLAXUN30WQ</t>
  </si>
  <si>
    <t>save $</t>
  </si>
  <si>
    <t>2 months &amp; no problems!</t>
  </si>
  <si>
    <t>R1YEHC0T23UYTG</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</si>
  <si>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</si>
  <si>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</si>
  <si>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</si>
  <si>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</si>
  <si>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</si>
  <si>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R195BT6M1SP8KJ</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</si>
  <si>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</si>
  <si>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</si>
  <si>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R37RMUXZRALWPX</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</si>
  <si>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</si>
  <si>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</si>
  <si>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</si>
  <si>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</si>
  <si>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</si>
  <si>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</si>
  <si>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</si>
  <si>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R1058IT10ZEUI7</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</si>
  <si>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</si>
  <si>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</si>
  <si>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</si>
  <si>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</si>
  <si>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</si>
  <si>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</si>
  <si>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ROKFZ3TGQAGPS</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</si>
  <si>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</si>
  <si>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</si>
  <si>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R3BAG7DY4PV1OW</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</si>
  <si>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</si>
  <si>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</si>
  <si>
    <t>信息量</t>
  </si>
  <si>
    <t>一致性</t>
  </si>
  <si>
    <t>有效性</t>
  </si>
  <si>
    <t>声誉</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</si>
</sst>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1">
    <font>
      <sz val="11"/>
      <color theme="1"/>
      <name val="等线"/>
      <charset val="134"/>
      <scheme val="minor"/>
    </font>
    <font>
      <sz val="11"/>
      <color theme="1"/>
      <name val="等线"/>
      <charset val="134"/>
      <scheme val="minor"/>
    </font>
    <font>
      <sz val="11"/>
      <color rgb="FFFA7D00"/>
      <name val="等线"/>
      <charset val="134"/>
      <scheme val="minor"/>
    </font>
    <font>
      <sz val="11"/>
      <color theme="0"/>
      <name val="等线"/>
      <charset val="134"/>
      <scheme val="minor"/>
    </font>
    <font>
      <sz val="12"/>
      <color theme="1"/>
      <name val="等线"/>
      <charset val="134"/>
      <scheme val="minor"/>
    </font>
    <font>
      <b/>
      <sz val="11"/>
      <color theme="3"/>
      <name val="等线"/>
      <charset val="134"/>
      <scheme val="minor"/>
    </font>
    <font>
      <b/>
      <sz val="13"/>
      <color theme="3"/>
      <name val="等线"/>
      <charset val="134"/>
      <scheme val="minor"/>
    </font>
    <font>
      <sz val="11"/>
      <color rgb="FFFF0000"/>
      <name val="等线"/>
      <charset val="134"/>
      <scheme val="minor"/>
    </font>
    <font>
      <u/>
      <sz val="11"/>
      <color rgb="FF800080"/>
      <name val="等线"/>
      <charset val="0"/>
      <scheme val="minor"/>
    </font>
    <font>
      <b/>
      <sz val="11"/>
      <color rgb="FFFA7D00"/>
      <name val="等线"/>
      <charset val="134"/>
      <scheme val="minor"/>
    </font>
    <font>
      <u/>
      <sz val="11"/>
      <color rgb="FF0000FF"/>
      <name val="等线"/>
      <charset val="0"/>
      <scheme val="minor"/>
    </font>
    <font>
      <b/>
      <sz val="11"/>
      <color theme="1"/>
      <name val="等线"/>
      <charset val="134"/>
      <scheme val="minor"/>
    </font>
    <font>
      <i/>
      <sz val="11"/>
      <color rgb="FF7F7F7F"/>
      <name val="等线"/>
      <charset val="134"/>
      <scheme val="minor"/>
    </font>
    <font>
      <b/>
      <sz val="15"/>
      <color theme="3"/>
      <name val="等线"/>
      <charset val="134"/>
      <scheme val="minor"/>
    </font>
    <font>
      <sz val="11"/>
      <color rgb="FF006100"/>
      <name val="等线"/>
      <charset val="134"/>
      <scheme val="minor"/>
    </font>
    <font>
      <sz val="11"/>
      <color rgb="FF9C5700"/>
      <name val="等线"/>
      <charset val="134"/>
      <scheme val="minor"/>
    </font>
    <font>
      <sz val="11"/>
      <color rgb="FF9C0006"/>
      <name val="等线"/>
      <charset val="134"/>
      <scheme val="minor"/>
    </font>
    <font>
      <b/>
      <sz val="11"/>
      <color theme="0"/>
      <name val="等线"/>
      <charset val="134"/>
      <scheme val="minor"/>
    </font>
    <font>
      <sz val="18"/>
      <color theme="3"/>
      <name val="等线 Light"/>
      <charset val="134"/>
      <scheme val="major"/>
    </font>
    <font>
      <b/>
      <sz val="11"/>
      <color rgb="FF3F3F3F"/>
      <name val="等线"/>
      <charset val="134"/>
      <scheme val="minor"/>
    </font>
    <font>
      <sz val="11"/>
      <color rgb="FF3F3F76"/>
      <name val="等线"/>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rgb="FFFFCC99"/>
        <bgColor indexed="64"/>
      </patternFill>
    </fill>
    <fill>
      <patternFill patternType="solid">
        <fgColor theme="4"/>
        <bgColor indexed="64"/>
      </patternFill>
    </fill>
    <fill>
      <patternFill patternType="solid">
        <fgColor theme="7"/>
        <bgColor indexed="64"/>
      </patternFill>
    </fill>
    <fill>
      <patternFill patternType="solid">
        <fgColor theme="9" tint="0.399975585192419"/>
        <bgColor indexed="64"/>
      </patternFill>
    </fill>
  </fills>
  <borders count="10">
    <border>
      <left/>
      <right/>
      <top/>
      <bottom/>
      <diagonal/>
    </border>
    <border>
      <left/>
      <right/>
      <top/>
      <bottom style="double">
        <color rgb="FFFF8001"/>
      </bottom>
      <diagonal/>
    </border>
    <border>
      <left/>
      <right/>
      <top/>
      <bottom style="medium">
        <color theme="4" tint="0.399975585192419"/>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0" fillId="32" borderId="0" applyNumberFormat="0" applyBorder="0" applyAlignment="0" applyProtection="0">
      <alignment vertical="center"/>
    </xf>
    <xf numFmtId="0" fontId="0" fillId="22" borderId="0" applyNumberFormat="0" applyBorder="0" applyAlignment="0" applyProtection="0">
      <alignment vertical="center"/>
    </xf>
    <xf numFmtId="0" fontId="3" fillId="31" borderId="0" applyNumberFormat="0" applyBorder="0" applyAlignment="0" applyProtection="0">
      <alignment vertical="center"/>
    </xf>
    <xf numFmtId="0" fontId="20" fillId="29" borderId="5" applyNumberFormat="0" applyAlignment="0" applyProtection="0">
      <alignment vertical="center"/>
    </xf>
    <xf numFmtId="0" fontId="0" fillId="24" borderId="0" applyNumberFormat="0" applyBorder="0" applyAlignment="0" applyProtection="0">
      <alignment vertical="center"/>
    </xf>
    <xf numFmtId="0" fontId="0" fillId="20" borderId="0" applyNumberFormat="0" applyBorder="0" applyAlignment="0" applyProtection="0">
      <alignment vertical="center"/>
    </xf>
    <xf numFmtId="44" fontId="4" fillId="0" borderId="0" applyFont="0" applyFill="0" applyBorder="0" applyAlignment="0" applyProtection="0">
      <alignment vertical="center"/>
    </xf>
    <xf numFmtId="0" fontId="3" fillId="28" borderId="0" applyNumberFormat="0" applyBorder="0" applyAlignment="0" applyProtection="0">
      <alignment vertical="center"/>
    </xf>
    <xf numFmtId="9" fontId="4" fillId="0" borderId="0" applyFont="0" applyFill="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3"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9" fillId="9" borderId="5" applyNumberFormat="0" applyAlignment="0" applyProtection="0">
      <alignment vertical="center"/>
    </xf>
    <xf numFmtId="0" fontId="3" fillId="30" borderId="0" applyNumberFormat="0" applyBorder="0" applyAlignment="0" applyProtection="0">
      <alignment vertical="center"/>
    </xf>
    <xf numFmtId="0" fontId="15" fillId="18" borderId="0" applyNumberFormat="0" applyBorder="0" applyAlignment="0" applyProtection="0">
      <alignment vertical="center"/>
    </xf>
    <xf numFmtId="0" fontId="0" fillId="16" borderId="0" applyNumberFormat="0" applyBorder="0" applyAlignment="0" applyProtection="0">
      <alignment vertical="center"/>
    </xf>
    <xf numFmtId="0" fontId="14" fillId="15" borderId="0" applyNumberFormat="0" applyBorder="0" applyAlignment="0" applyProtection="0">
      <alignment vertical="center"/>
    </xf>
    <xf numFmtId="0" fontId="0" fillId="14" borderId="0" applyNumberFormat="0" applyBorder="0" applyAlignment="0" applyProtection="0">
      <alignment vertical="center"/>
    </xf>
    <xf numFmtId="0" fontId="11" fillId="0" borderId="6" applyNumberFormat="0" applyFill="0" applyAlignment="0" applyProtection="0">
      <alignment vertical="center"/>
    </xf>
    <xf numFmtId="0" fontId="16" fillId="19" borderId="0" applyNumberFormat="0" applyBorder="0" applyAlignment="0" applyProtection="0">
      <alignment vertical="center"/>
    </xf>
    <xf numFmtId="0" fontId="17" fillId="26" borderId="8" applyNumberFormat="0" applyAlignment="0" applyProtection="0">
      <alignment vertical="center"/>
    </xf>
    <xf numFmtId="0" fontId="19" fillId="9" borderId="9" applyNumberFormat="0" applyAlignment="0" applyProtection="0">
      <alignment vertical="center"/>
    </xf>
    <xf numFmtId="0" fontId="13" fillId="0" borderId="7" applyNumberFormat="0" applyFill="0" applyAlignment="0" applyProtection="0">
      <alignment vertical="center"/>
    </xf>
    <xf numFmtId="0" fontId="12" fillId="0" borderId="0" applyNumberFormat="0" applyFill="0" applyBorder="0" applyAlignment="0" applyProtection="0">
      <alignment vertical="center"/>
    </xf>
    <xf numFmtId="0" fontId="0" fillId="11" borderId="0" applyNumberFormat="0" applyBorder="0" applyAlignment="0" applyProtection="0">
      <alignment vertical="center"/>
    </xf>
    <xf numFmtId="0" fontId="5" fillId="0" borderId="0" applyNumberFormat="0" applyFill="0" applyBorder="0" applyAlignment="0" applyProtection="0">
      <alignment vertical="center"/>
    </xf>
    <xf numFmtId="42" fontId="4" fillId="0" borderId="0" applyFont="0" applyFill="0" applyBorder="0" applyAlignment="0" applyProtection="0">
      <alignment vertical="center"/>
    </xf>
    <xf numFmtId="0" fontId="0" fillId="10" borderId="0" applyNumberFormat="0" applyBorder="0" applyAlignment="0" applyProtection="0">
      <alignment vertical="center"/>
    </xf>
    <xf numFmtId="43" fontId="4" fillId="0" borderId="0" applyFon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4" borderId="0" applyNumberFormat="0" applyBorder="0" applyAlignment="0" applyProtection="0">
      <alignment vertical="center"/>
    </xf>
    <xf numFmtId="0" fontId="7"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8" borderId="4" applyNumberFormat="0" applyFont="0" applyAlignment="0" applyProtection="0">
      <alignment vertical="center"/>
    </xf>
    <xf numFmtId="0" fontId="0" fillId="7" borderId="0" applyNumberFormat="0" applyBorder="0" applyAlignment="0" applyProtection="0">
      <alignment vertical="center"/>
    </xf>
    <xf numFmtId="0" fontId="3" fillId="25" borderId="0" applyNumberFormat="0" applyBorder="0" applyAlignment="0" applyProtection="0">
      <alignment vertical="center"/>
    </xf>
    <xf numFmtId="0" fontId="0" fillId="17" borderId="0" applyNumberFormat="0" applyBorder="0" applyAlignment="0" applyProtection="0">
      <alignment vertical="center"/>
    </xf>
    <xf numFmtId="0" fontId="10" fillId="0" borderId="0" applyNumberFormat="0" applyFill="0" applyBorder="0" applyAlignment="0" applyProtection="0">
      <alignment vertical="center"/>
    </xf>
    <xf numFmtId="41" fontId="4" fillId="0" borderId="0" applyFont="0" applyFill="0" applyBorder="0" applyAlignment="0" applyProtection="0">
      <alignment vertical="center"/>
    </xf>
    <xf numFmtId="0" fontId="6" fillId="0" borderId="3" applyNumberFormat="0" applyFill="0" applyAlignment="0" applyProtection="0">
      <alignment vertical="center"/>
    </xf>
    <xf numFmtId="0" fontId="0" fillId="6" borderId="0" applyNumberFormat="0" applyBorder="0" applyAlignment="0" applyProtection="0">
      <alignment vertical="center"/>
    </xf>
    <xf numFmtId="0" fontId="5" fillId="0" borderId="2" applyNumberFormat="0" applyFill="0" applyAlignment="0" applyProtection="0">
      <alignment vertical="center"/>
    </xf>
    <xf numFmtId="0" fontId="3" fillId="3" borderId="0" applyNumberFormat="0" applyBorder="0" applyAlignment="0" applyProtection="0">
      <alignment vertical="center"/>
    </xf>
    <xf numFmtId="0" fontId="0" fillId="2" borderId="0" applyNumberFormat="0" applyBorder="0" applyAlignment="0" applyProtection="0">
      <alignment vertical="center"/>
    </xf>
    <xf numFmtId="0" fontId="2" fillId="0" borderId="1" applyNumberFormat="0" applyFill="0" applyAlignment="0" applyProtection="0">
      <alignment vertical="center"/>
    </xf>
  </cellStyleXfs>
  <cellXfs count="4">
    <xf numFmtId="0" fontId="0" fillId="0" borderId="0" xfId="0">
      <alignment vertical="center"/>
    </xf>
    <xf numFmtId="14" fontId="0" fillId="0" borderId="0" xfId="0" applyNumberFormat="1">
      <alignment vertical="center"/>
    </xf>
    <xf numFmtId="11" fontId="0" fillId="0" borderId="0" xfId="0" applyNumberFormat="1">
      <alignment vertical="center"/>
    </xf>
    <xf numFmtId="14" fontId="1" fillId="0" borderId="0" xfId="0" applyNumberFormat="1"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T1616"/>
  <sheetViews>
    <sheetView zoomScale="110" zoomScaleNormal="110" workbookViewId="0">
      <selection activeCell="I563" sqref="I563"/>
    </sheetView>
  </sheetViews>
  <sheetFormatPr defaultColWidth="9" defaultRowHeight="12.4"/>
  <cols>
    <col min="5" max="5" width="23.3303571428571" customWidth="1"/>
    <col min="6" max="6" width="16.4375" customWidth="1"/>
    <col min="14" max="14" width="19.4375" customWidth="1"/>
    <col min="16" max="16" width="9.10714285714286" customWidth="1"/>
    <col min="20" max="20" width="12.7857142857143"/>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18</v>
      </c>
    </row>
    <row r="2" hidden="1" spans="1:20">
      <c r="A2" t="s">
        <v>19</v>
      </c>
      <c r="B2">
        <v>41597479</v>
      </c>
      <c r="C2" t="s">
        <v>20</v>
      </c>
      <c r="D2" t="s">
        <v>21</v>
      </c>
      <c r="E2">
        <v>632928046</v>
      </c>
      <c r="F2" t="s">
        <v>22</v>
      </c>
      <c r="G2" t="s">
        <v>23</v>
      </c>
      <c r="H2">
        <v>5</v>
      </c>
      <c r="I2">
        <v>0</v>
      </c>
      <c r="J2">
        <v>0</v>
      </c>
      <c r="K2" t="s">
        <v>24</v>
      </c>
      <c r="L2" t="s">
        <v>25</v>
      </c>
      <c r="M2" t="s">
        <v>26</v>
      </c>
      <c r="N2" t="s">
        <v>27</v>
      </c>
      <c r="O2" t="s">
        <v>28</v>
      </c>
      <c r="P2">
        <f t="shared" ref="P2:P65" si="0">LEN(N2)</f>
        <v>41</v>
      </c>
      <c r="Q2">
        <f t="shared" ref="Q2:Q65" si="1">LEN(TRIM(N2))-LEN(SUBSTITUTE(N2," ",""))+1</f>
        <v>8</v>
      </c>
      <c r="R2">
        <v>0.99683964</v>
      </c>
      <c r="T2">
        <f>Q2/1858</f>
        <v>0.00430570505920344</v>
      </c>
    </row>
    <row r="3" hidden="1" spans="1:20">
      <c r="A3" t="s">
        <v>29</v>
      </c>
      <c r="B3">
        <v>52777109</v>
      </c>
      <c r="C3" t="s">
        <v>30</v>
      </c>
      <c r="D3" t="s">
        <v>31</v>
      </c>
      <c r="E3">
        <v>166483932</v>
      </c>
      <c r="F3" t="s">
        <v>32</v>
      </c>
      <c r="G3" t="s">
        <v>33</v>
      </c>
      <c r="H3">
        <v>2</v>
      </c>
      <c r="I3">
        <v>6</v>
      </c>
      <c r="J3">
        <v>9</v>
      </c>
      <c r="K3" t="s">
        <v>34</v>
      </c>
      <c r="L3" t="s">
        <v>34</v>
      </c>
      <c r="M3" t="s">
        <v>35</v>
      </c>
      <c r="N3" t="s">
        <v>36</v>
      </c>
      <c r="O3" t="s">
        <v>37</v>
      </c>
      <c r="P3">
        <f t="shared" si="0"/>
        <v>502</v>
      </c>
      <c r="Q3">
        <f t="shared" si="1"/>
        <v>99</v>
      </c>
      <c r="R3">
        <v>0.9897378</v>
      </c>
      <c r="T3">
        <f>Q3/1858</f>
        <v>0.0532831001076426</v>
      </c>
    </row>
    <row r="4" hidden="1" spans="1:20">
      <c r="A4" t="s">
        <v>29</v>
      </c>
      <c r="B4">
        <v>52922560</v>
      </c>
      <c r="C4" t="s">
        <v>38</v>
      </c>
      <c r="D4" t="s">
        <v>39</v>
      </c>
      <c r="E4">
        <v>459626087</v>
      </c>
      <c r="F4" t="s">
        <v>40</v>
      </c>
      <c r="G4" t="s">
        <v>33</v>
      </c>
      <c r="H4">
        <v>5</v>
      </c>
      <c r="I4">
        <v>7</v>
      </c>
      <c r="J4">
        <v>7</v>
      </c>
      <c r="K4" t="s">
        <v>34</v>
      </c>
      <c r="L4" t="s">
        <v>41</v>
      </c>
      <c r="M4" t="s">
        <v>42</v>
      </c>
      <c r="N4" t="s">
        <v>43</v>
      </c>
      <c r="O4" t="s">
        <v>44</v>
      </c>
      <c r="P4">
        <f t="shared" si="0"/>
        <v>565</v>
      </c>
      <c r="Q4">
        <f t="shared" si="1"/>
        <v>101</v>
      </c>
      <c r="R4">
        <v>0.00066858926</v>
      </c>
      <c r="T4">
        <f>Q4/1858</f>
        <v>0.0543595263724435</v>
      </c>
    </row>
    <row r="5" hidden="1" spans="1:20">
      <c r="A5" t="s">
        <v>29</v>
      </c>
      <c r="B5">
        <v>43357025</v>
      </c>
      <c r="C5" t="s">
        <v>45</v>
      </c>
      <c r="D5" t="s">
        <v>46</v>
      </c>
      <c r="E5">
        <v>423421857</v>
      </c>
      <c r="F5" t="s">
        <v>47</v>
      </c>
      <c r="G5" t="s">
        <v>33</v>
      </c>
      <c r="H5">
        <v>5</v>
      </c>
      <c r="I5">
        <v>0</v>
      </c>
      <c r="J5">
        <v>1</v>
      </c>
      <c r="K5" t="s">
        <v>34</v>
      </c>
      <c r="L5" t="s">
        <v>41</v>
      </c>
      <c r="M5" t="s">
        <v>48</v>
      </c>
      <c r="N5" t="s">
        <v>49</v>
      </c>
      <c r="O5" t="s">
        <v>50</v>
      </c>
      <c r="P5">
        <f t="shared" si="0"/>
        <v>123</v>
      </c>
      <c r="Q5">
        <f t="shared" si="1"/>
        <v>23</v>
      </c>
      <c r="R5">
        <v>0.0051449924</v>
      </c>
      <c r="T5">
        <f>Q5/1858</f>
        <v>0.0123789020452099</v>
      </c>
    </row>
    <row r="6" hidden="1" spans="1:20">
      <c r="A6" t="s">
        <v>29</v>
      </c>
      <c r="B6">
        <v>31155937</v>
      </c>
      <c r="C6" t="s">
        <v>51</v>
      </c>
      <c r="D6" t="s">
        <v>52</v>
      </c>
      <c r="E6">
        <v>984005611</v>
      </c>
      <c r="F6" t="s">
        <v>53</v>
      </c>
      <c r="G6" t="s">
        <v>33</v>
      </c>
      <c r="H6">
        <v>5</v>
      </c>
      <c r="I6">
        <v>5</v>
      </c>
      <c r="J6">
        <v>6</v>
      </c>
      <c r="K6" t="s">
        <v>34</v>
      </c>
      <c r="L6" t="s">
        <v>41</v>
      </c>
      <c r="M6" t="s">
        <v>54</v>
      </c>
      <c r="N6" t="s">
        <v>55</v>
      </c>
      <c r="O6" t="s">
        <v>56</v>
      </c>
      <c r="P6">
        <f t="shared" si="0"/>
        <v>1160</v>
      </c>
      <c r="Q6">
        <f t="shared" si="1"/>
        <v>204</v>
      </c>
      <c r="R6">
        <v>0.99483055</v>
      </c>
      <c r="T6">
        <f>Q6/1858</f>
        <v>0.109795479009688</v>
      </c>
    </row>
    <row r="7" spans="1:20">
      <c r="A7" t="s">
        <v>29</v>
      </c>
      <c r="B7">
        <v>2545830</v>
      </c>
      <c r="C7" t="s">
        <v>57</v>
      </c>
      <c r="D7" t="s">
        <v>58</v>
      </c>
      <c r="E7">
        <v>109226352</v>
      </c>
      <c r="F7" t="s">
        <v>59</v>
      </c>
      <c r="G7" t="s">
        <v>33</v>
      </c>
      <c r="H7">
        <v>5</v>
      </c>
      <c r="I7">
        <v>1</v>
      </c>
      <c r="J7">
        <v>2</v>
      </c>
      <c r="K7" t="s">
        <v>34</v>
      </c>
      <c r="L7" t="s">
        <v>41</v>
      </c>
      <c r="M7" t="s">
        <v>60</v>
      </c>
      <c r="N7" t="s">
        <v>61</v>
      </c>
      <c r="O7" t="s">
        <v>62</v>
      </c>
      <c r="P7">
        <f t="shared" si="0"/>
        <v>132</v>
      </c>
      <c r="Q7">
        <f t="shared" si="1"/>
        <v>28</v>
      </c>
      <c r="R7">
        <v>0.6527801</v>
      </c>
      <c r="T7">
        <f t="shared" ref="T7:T35" si="2">Q7/1858</f>
        <v>0.0150699677072121</v>
      </c>
    </row>
    <row r="8" hidden="1" spans="1:20">
      <c r="A8" t="s">
        <v>29</v>
      </c>
      <c r="B8">
        <v>13828536</v>
      </c>
      <c r="C8" t="s">
        <v>63</v>
      </c>
      <c r="D8" t="s">
        <v>64</v>
      </c>
      <c r="E8">
        <v>618770050</v>
      </c>
      <c r="F8" t="s">
        <v>65</v>
      </c>
      <c r="G8" t="s">
        <v>33</v>
      </c>
      <c r="H8">
        <v>5</v>
      </c>
      <c r="I8">
        <v>11</v>
      </c>
      <c r="J8">
        <v>17</v>
      </c>
      <c r="K8" t="s">
        <v>34</v>
      </c>
      <c r="L8" t="s">
        <v>41</v>
      </c>
      <c r="M8" t="s">
        <v>66</v>
      </c>
      <c r="N8" t="s">
        <v>67</v>
      </c>
      <c r="O8" t="s">
        <v>68</v>
      </c>
      <c r="P8">
        <f t="shared" si="0"/>
        <v>433</v>
      </c>
      <c r="Q8">
        <f t="shared" si="1"/>
        <v>83</v>
      </c>
      <c r="R8">
        <v>0.0052353195</v>
      </c>
      <c r="T8">
        <f t="shared" si="2"/>
        <v>0.0446716899892357</v>
      </c>
    </row>
    <row r="9" hidden="1" spans="1:20">
      <c r="A9" t="s">
        <v>29</v>
      </c>
      <c r="B9">
        <v>40751577</v>
      </c>
      <c r="C9" t="s">
        <v>69</v>
      </c>
      <c r="D9" t="s">
        <v>70</v>
      </c>
      <c r="E9">
        <v>523301568</v>
      </c>
      <c r="F9" t="s">
        <v>71</v>
      </c>
      <c r="G9" t="s">
        <v>33</v>
      </c>
      <c r="H9">
        <v>5</v>
      </c>
      <c r="I9">
        <v>0</v>
      </c>
      <c r="J9">
        <v>0</v>
      </c>
      <c r="K9" t="s">
        <v>34</v>
      </c>
      <c r="L9" t="s">
        <v>41</v>
      </c>
      <c r="M9" t="s">
        <v>72</v>
      </c>
      <c r="N9" t="s">
        <v>73</v>
      </c>
      <c r="O9" t="s">
        <v>74</v>
      </c>
      <c r="P9">
        <f t="shared" si="0"/>
        <v>245</v>
      </c>
      <c r="Q9">
        <f t="shared" si="1"/>
        <v>49</v>
      </c>
      <c r="R9">
        <v>0.0024319906</v>
      </c>
      <c r="T9">
        <f t="shared" si="2"/>
        <v>0.0263724434876211</v>
      </c>
    </row>
    <row r="10" hidden="1" spans="1:20">
      <c r="A10" t="s">
        <v>29</v>
      </c>
      <c r="B10">
        <v>45416837</v>
      </c>
      <c r="C10" t="s">
        <v>75</v>
      </c>
      <c r="D10" t="s">
        <v>76</v>
      </c>
      <c r="E10">
        <v>565072108</v>
      </c>
      <c r="F10" t="s">
        <v>77</v>
      </c>
      <c r="G10" t="s">
        <v>33</v>
      </c>
      <c r="H10">
        <v>3</v>
      </c>
      <c r="I10">
        <v>11</v>
      </c>
      <c r="J10">
        <v>18</v>
      </c>
      <c r="K10" t="s">
        <v>34</v>
      </c>
      <c r="L10" t="s">
        <v>41</v>
      </c>
      <c r="M10" t="s">
        <v>78</v>
      </c>
      <c r="N10" t="s">
        <v>79</v>
      </c>
      <c r="O10" t="s">
        <v>80</v>
      </c>
      <c r="P10">
        <f t="shared" si="0"/>
        <v>580</v>
      </c>
      <c r="Q10">
        <f t="shared" si="1"/>
        <v>107</v>
      </c>
      <c r="R10">
        <v>0.0034116616</v>
      </c>
      <c r="T10">
        <f t="shared" si="2"/>
        <v>0.0575888051668461</v>
      </c>
    </row>
    <row r="11" spans="1:20">
      <c r="A11" t="s">
        <v>29</v>
      </c>
      <c r="B11">
        <v>11919183</v>
      </c>
      <c r="C11" t="s">
        <v>81</v>
      </c>
      <c r="D11" t="s">
        <v>58</v>
      </c>
      <c r="E11">
        <v>109226352</v>
      </c>
      <c r="F11" t="s">
        <v>59</v>
      </c>
      <c r="G11" t="s">
        <v>33</v>
      </c>
      <c r="H11">
        <v>1</v>
      </c>
      <c r="I11">
        <v>9</v>
      </c>
      <c r="J11">
        <v>12</v>
      </c>
      <c r="K11" t="s">
        <v>34</v>
      </c>
      <c r="L11" t="s">
        <v>41</v>
      </c>
      <c r="M11" t="s">
        <v>82</v>
      </c>
      <c r="N11" t="s">
        <v>83</v>
      </c>
      <c r="O11" t="s">
        <v>84</v>
      </c>
      <c r="P11">
        <f t="shared" si="0"/>
        <v>134</v>
      </c>
      <c r="Q11">
        <f t="shared" si="1"/>
        <v>25</v>
      </c>
      <c r="R11">
        <v>0.0033131815</v>
      </c>
      <c r="T11">
        <f t="shared" si="2"/>
        <v>0.0134553283100108</v>
      </c>
    </row>
    <row r="12" hidden="1" spans="1:20">
      <c r="A12" t="s">
        <v>29</v>
      </c>
      <c r="B12">
        <v>15916440</v>
      </c>
      <c r="C12" t="s">
        <v>85</v>
      </c>
      <c r="D12" t="s">
        <v>86</v>
      </c>
      <c r="E12">
        <v>522487135</v>
      </c>
      <c r="F12" t="s">
        <v>87</v>
      </c>
      <c r="G12" t="s">
        <v>33</v>
      </c>
      <c r="H12">
        <v>1</v>
      </c>
      <c r="I12">
        <v>1</v>
      </c>
      <c r="J12">
        <v>2</v>
      </c>
      <c r="K12" t="s">
        <v>34</v>
      </c>
      <c r="L12" t="s">
        <v>34</v>
      </c>
      <c r="M12" t="s">
        <v>88</v>
      </c>
      <c r="N12" t="s">
        <v>89</v>
      </c>
      <c r="O12" t="s">
        <v>90</v>
      </c>
      <c r="P12">
        <f t="shared" si="0"/>
        <v>255</v>
      </c>
      <c r="Q12">
        <f t="shared" si="1"/>
        <v>44</v>
      </c>
      <c r="R12">
        <v>0.060252458</v>
      </c>
      <c r="T12">
        <f t="shared" si="2"/>
        <v>0.0236813778256189</v>
      </c>
    </row>
    <row r="13" hidden="1" spans="1:20">
      <c r="A13" t="s">
        <v>29</v>
      </c>
      <c r="B13">
        <v>36245084</v>
      </c>
      <c r="C13" t="s">
        <v>91</v>
      </c>
      <c r="D13" t="s">
        <v>92</v>
      </c>
      <c r="E13">
        <v>760984384</v>
      </c>
      <c r="F13" t="s">
        <v>93</v>
      </c>
      <c r="G13" t="s">
        <v>33</v>
      </c>
      <c r="H13">
        <v>1</v>
      </c>
      <c r="I13">
        <v>12</v>
      </c>
      <c r="J13">
        <v>12</v>
      </c>
      <c r="K13" t="s">
        <v>34</v>
      </c>
      <c r="L13" t="s">
        <v>34</v>
      </c>
      <c r="M13" t="s">
        <v>94</v>
      </c>
      <c r="N13" t="s">
        <v>95</v>
      </c>
      <c r="O13" t="s">
        <v>96</v>
      </c>
      <c r="P13">
        <f t="shared" si="0"/>
        <v>442</v>
      </c>
      <c r="Q13">
        <f t="shared" si="1"/>
        <v>77</v>
      </c>
      <c r="R13">
        <v>0.0042134332</v>
      </c>
      <c r="T13">
        <f t="shared" si="2"/>
        <v>0.0414424111948332</v>
      </c>
    </row>
    <row r="14" hidden="1" spans="1:20">
      <c r="A14" t="s">
        <v>29</v>
      </c>
      <c r="B14">
        <v>23502681</v>
      </c>
      <c r="C14" t="s">
        <v>97</v>
      </c>
      <c r="D14" t="s">
        <v>98</v>
      </c>
      <c r="E14">
        <v>309267414</v>
      </c>
      <c r="F14" t="s">
        <v>99</v>
      </c>
      <c r="G14" t="s">
        <v>33</v>
      </c>
      <c r="H14">
        <v>4</v>
      </c>
      <c r="I14">
        <v>1</v>
      </c>
      <c r="J14">
        <v>1</v>
      </c>
      <c r="K14" t="s">
        <v>34</v>
      </c>
      <c r="L14" t="s">
        <v>41</v>
      </c>
      <c r="M14" t="s">
        <v>100</v>
      </c>
      <c r="N14" t="s">
        <v>101</v>
      </c>
      <c r="O14" t="s">
        <v>102</v>
      </c>
      <c r="P14">
        <f t="shared" si="0"/>
        <v>142</v>
      </c>
      <c r="Q14">
        <f t="shared" si="1"/>
        <v>26</v>
      </c>
      <c r="R14">
        <v>0.0037746837</v>
      </c>
      <c r="T14">
        <f t="shared" si="2"/>
        <v>0.0139935414424112</v>
      </c>
    </row>
    <row r="15" hidden="1" spans="1:20">
      <c r="A15" t="s">
        <v>29</v>
      </c>
      <c r="B15">
        <v>33286914</v>
      </c>
      <c r="C15" t="s">
        <v>103</v>
      </c>
      <c r="D15" t="s">
        <v>104</v>
      </c>
      <c r="E15">
        <v>423421857</v>
      </c>
      <c r="F15" t="s">
        <v>47</v>
      </c>
      <c r="G15" t="s">
        <v>33</v>
      </c>
      <c r="H15">
        <v>4</v>
      </c>
      <c r="I15">
        <v>1</v>
      </c>
      <c r="J15">
        <v>1</v>
      </c>
      <c r="K15" t="s">
        <v>34</v>
      </c>
      <c r="L15" t="s">
        <v>41</v>
      </c>
      <c r="M15" t="s">
        <v>105</v>
      </c>
      <c r="N15" t="s">
        <v>106</v>
      </c>
      <c r="O15" t="s">
        <v>80</v>
      </c>
      <c r="P15">
        <f t="shared" si="0"/>
        <v>111</v>
      </c>
      <c r="Q15">
        <f t="shared" si="1"/>
        <v>22</v>
      </c>
      <c r="R15">
        <v>0.0051057953</v>
      </c>
      <c r="T15">
        <f t="shared" si="2"/>
        <v>0.0118406889128095</v>
      </c>
    </row>
    <row r="16" hidden="1" spans="1:20">
      <c r="A16" t="s">
        <v>29</v>
      </c>
      <c r="B16">
        <v>49804763</v>
      </c>
      <c r="C16" t="s">
        <v>107</v>
      </c>
      <c r="D16" t="s">
        <v>108</v>
      </c>
      <c r="E16">
        <v>423421857</v>
      </c>
      <c r="F16" t="s">
        <v>47</v>
      </c>
      <c r="G16" t="s">
        <v>33</v>
      </c>
      <c r="H16">
        <v>5</v>
      </c>
      <c r="I16">
        <v>0</v>
      </c>
      <c r="J16">
        <v>0</v>
      </c>
      <c r="K16" t="s">
        <v>34</v>
      </c>
      <c r="L16" t="s">
        <v>41</v>
      </c>
      <c r="M16" t="s">
        <v>109</v>
      </c>
      <c r="N16" t="s">
        <v>110</v>
      </c>
      <c r="O16" t="s">
        <v>111</v>
      </c>
      <c r="P16">
        <f t="shared" si="0"/>
        <v>11</v>
      </c>
      <c r="Q16">
        <f t="shared" si="1"/>
        <v>2</v>
      </c>
      <c r="R16">
        <v>0.0048978096</v>
      </c>
      <c r="T16">
        <f t="shared" si="2"/>
        <v>0.00107642626480086</v>
      </c>
    </row>
    <row r="17" hidden="1" spans="1:20">
      <c r="A17" t="s">
        <v>29</v>
      </c>
      <c r="B17">
        <v>26328072</v>
      </c>
      <c r="C17" t="s">
        <v>112</v>
      </c>
      <c r="D17" t="s">
        <v>113</v>
      </c>
      <c r="E17">
        <v>423421857</v>
      </c>
      <c r="F17" t="s">
        <v>47</v>
      </c>
      <c r="G17" t="s">
        <v>33</v>
      </c>
      <c r="H17">
        <v>4</v>
      </c>
      <c r="I17">
        <v>0</v>
      </c>
      <c r="J17">
        <v>0</v>
      </c>
      <c r="K17" t="s">
        <v>34</v>
      </c>
      <c r="L17" t="s">
        <v>41</v>
      </c>
      <c r="M17" t="s">
        <v>114</v>
      </c>
      <c r="N17" t="s">
        <v>115</v>
      </c>
      <c r="O17" t="s">
        <v>116</v>
      </c>
      <c r="P17">
        <f t="shared" si="0"/>
        <v>77</v>
      </c>
      <c r="Q17">
        <f t="shared" si="1"/>
        <v>13</v>
      </c>
      <c r="R17">
        <v>0.99529934</v>
      </c>
      <c r="T17">
        <f t="shared" si="2"/>
        <v>0.0069967707212056</v>
      </c>
    </row>
    <row r="18" hidden="1" spans="1:20">
      <c r="A18" t="s">
        <v>29</v>
      </c>
      <c r="B18">
        <v>15048270</v>
      </c>
      <c r="C18" t="s">
        <v>117</v>
      </c>
      <c r="D18" t="s">
        <v>108</v>
      </c>
      <c r="E18">
        <v>423421857</v>
      </c>
      <c r="F18" t="s">
        <v>47</v>
      </c>
      <c r="G18" t="s">
        <v>33</v>
      </c>
      <c r="H18">
        <v>4</v>
      </c>
      <c r="I18">
        <v>0</v>
      </c>
      <c r="J18">
        <v>0</v>
      </c>
      <c r="K18" t="s">
        <v>34</v>
      </c>
      <c r="L18" t="s">
        <v>41</v>
      </c>
      <c r="M18" t="s">
        <v>118</v>
      </c>
      <c r="N18" t="s">
        <v>119</v>
      </c>
      <c r="O18" t="s">
        <v>120</v>
      </c>
      <c r="P18">
        <f t="shared" si="0"/>
        <v>58</v>
      </c>
      <c r="Q18">
        <f t="shared" si="1"/>
        <v>10</v>
      </c>
      <c r="R18">
        <v>0.051185593</v>
      </c>
      <c r="T18">
        <f t="shared" si="2"/>
        <v>0.00538213132400431</v>
      </c>
    </row>
    <row r="19" hidden="1" spans="1:20">
      <c r="A19" t="s">
        <v>29</v>
      </c>
      <c r="B19">
        <v>30384634</v>
      </c>
      <c r="C19" t="s">
        <v>121</v>
      </c>
      <c r="D19" t="s">
        <v>70</v>
      </c>
      <c r="E19">
        <v>523301568</v>
      </c>
      <c r="F19" t="s">
        <v>71</v>
      </c>
      <c r="G19" t="s">
        <v>33</v>
      </c>
      <c r="H19">
        <v>5</v>
      </c>
      <c r="I19">
        <v>0</v>
      </c>
      <c r="J19">
        <v>0</v>
      </c>
      <c r="K19" t="s">
        <v>34</v>
      </c>
      <c r="L19" t="s">
        <v>41</v>
      </c>
      <c r="M19" t="s">
        <v>109</v>
      </c>
      <c r="N19" t="s">
        <v>122</v>
      </c>
      <c r="O19" t="s">
        <v>123</v>
      </c>
      <c r="P19">
        <f t="shared" si="0"/>
        <v>35</v>
      </c>
      <c r="Q19">
        <f t="shared" si="1"/>
        <v>5</v>
      </c>
      <c r="R19">
        <v>0.00021425329</v>
      </c>
      <c r="T19">
        <f t="shared" si="2"/>
        <v>0.00269106566200215</v>
      </c>
    </row>
    <row r="20" hidden="1" spans="1:20">
      <c r="A20" t="s">
        <v>29</v>
      </c>
      <c r="B20">
        <v>43776930</v>
      </c>
      <c r="C20" t="s">
        <v>124</v>
      </c>
      <c r="D20" t="s">
        <v>108</v>
      </c>
      <c r="E20">
        <v>423421857</v>
      </c>
      <c r="F20" t="s">
        <v>47</v>
      </c>
      <c r="G20" t="s">
        <v>33</v>
      </c>
      <c r="H20">
        <v>3</v>
      </c>
      <c r="I20">
        <v>2</v>
      </c>
      <c r="J20">
        <v>2</v>
      </c>
      <c r="K20" t="s">
        <v>34</v>
      </c>
      <c r="L20" t="s">
        <v>41</v>
      </c>
      <c r="M20" t="s">
        <v>125</v>
      </c>
      <c r="N20" t="s">
        <v>126</v>
      </c>
      <c r="O20" t="s">
        <v>127</v>
      </c>
      <c r="P20">
        <f t="shared" si="0"/>
        <v>589</v>
      </c>
      <c r="Q20">
        <f t="shared" si="1"/>
        <v>108</v>
      </c>
      <c r="R20">
        <v>0.9940095</v>
      </c>
      <c r="T20">
        <f t="shared" si="2"/>
        <v>0.0581270182992465</v>
      </c>
    </row>
    <row r="21" hidden="1" spans="1:20">
      <c r="A21" t="s">
        <v>29</v>
      </c>
      <c r="B21">
        <v>29528700</v>
      </c>
      <c r="C21" t="s">
        <v>128</v>
      </c>
      <c r="D21" t="s">
        <v>129</v>
      </c>
      <c r="E21">
        <v>295520151</v>
      </c>
      <c r="F21" t="s">
        <v>130</v>
      </c>
      <c r="G21" t="s">
        <v>23</v>
      </c>
      <c r="H21">
        <v>4</v>
      </c>
      <c r="I21">
        <v>0</v>
      </c>
      <c r="J21">
        <v>0</v>
      </c>
      <c r="K21" t="s">
        <v>24</v>
      </c>
      <c r="L21" t="s">
        <v>25</v>
      </c>
      <c r="M21" t="s">
        <v>131</v>
      </c>
      <c r="N21" t="s">
        <v>132</v>
      </c>
      <c r="O21" t="s">
        <v>133</v>
      </c>
      <c r="P21">
        <f t="shared" si="0"/>
        <v>98</v>
      </c>
      <c r="Q21">
        <f t="shared" si="1"/>
        <v>21</v>
      </c>
      <c r="R21">
        <v>0.015151434</v>
      </c>
      <c r="T21">
        <f t="shared" si="2"/>
        <v>0.011302475780409</v>
      </c>
    </row>
    <row r="22" hidden="1" spans="1:20">
      <c r="A22" t="s">
        <v>29</v>
      </c>
      <c r="B22">
        <v>20703177</v>
      </c>
      <c r="C22" t="s">
        <v>134</v>
      </c>
      <c r="D22" t="s">
        <v>135</v>
      </c>
      <c r="E22">
        <v>423421857</v>
      </c>
      <c r="F22" t="s">
        <v>47</v>
      </c>
      <c r="G22" t="s">
        <v>33</v>
      </c>
      <c r="H22">
        <v>5</v>
      </c>
      <c r="I22">
        <v>0</v>
      </c>
      <c r="J22">
        <v>1</v>
      </c>
      <c r="K22" t="s">
        <v>34</v>
      </c>
      <c r="L22" t="s">
        <v>34</v>
      </c>
      <c r="M22" t="s">
        <v>109</v>
      </c>
      <c r="N22" t="s">
        <v>136</v>
      </c>
      <c r="O22" t="s">
        <v>137</v>
      </c>
      <c r="P22">
        <f t="shared" si="0"/>
        <v>10</v>
      </c>
      <c r="Q22">
        <f t="shared" si="1"/>
        <v>2</v>
      </c>
      <c r="R22">
        <v>0.9975624</v>
      </c>
      <c r="T22">
        <f t="shared" si="2"/>
        <v>0.00107642626480086</v>
      </c>
    </row>
    <row r="23" hidden="1" spans="1:20">
      <c r="A23" t="s">
        <v>29</v>
      </c>
      <c r="B23">
        <v>4574179</v>
      </c>
      <c r="C23" t="s">
        <v>138</v>
      </c>
      <c r="D23" t="s">
        <v>135</v>
      </c>
      <c r="E23">
        <v>423421857</v>
      </c>
      <c r="F23" t="s">
        <v>47</v>
      </c>
      <c r="G23" t="s">
        <v>33</v>
      </c>
      <c r="H23">
        <v>4</v>
      </c>
      <c r="I23">
        <v>0</v>
      </c>
      <c r="J23">
        <v>0</v>
      </c>
      <c r="K23" t="s">
        <v>34</v>
      </c>
      <c r="L23" t="s">
        <v>41</v>
      </c>
      <c r="M23" t="s">
        <v>139</v>
      </c>
      <c r="N23" t="s">
        <v>140</v>
      </c>
      <c r="O23" t="s">
        <v>141</v>
      </c>
      <c r="P23">
        <f t="shared" si="0"/>
        <v>41</v>
      </c>
      <c r="Q23">
        <f t="shared" si="1"/>
        <v>7</v>
      </c>
      <c r="R23">
        <v>0.9941016</v>
      </c>
      <c r="T23">
        <f t="shared" si="2"/>
        <v>0.00376749192680301</v>
      </c>
    </row>
    <row r="24" hidden="1" spans="1:20">
      <c r="A24" t="s">
        <v>29</v>
      </c>
      <c r="B24">
        <v>50869768</v>
      </c>
      <c r="C24" t="s">
        <v>142</v>
      </c>
      <c r="D24" t="s">
        <v>70</v>
      </c>
      <c r="E24">
        <v>523301568</v>
      </c>
      <c r="F24" t="s">
        <v>71</v>
      </c>
      <c r="G24" t="s">
        <v>33</v>
      </c>
      <c r="H24">
        <v>5</v>
      </c>
      <c r="I24">
        <v>0</v>
      </c>
      <c r="J24">
        <v>0</v>
      </c>
      <c r="K24" t="s">
        <v>34</v>
      </c>
      <c r="L24" t="s">
        <v>41</v>
      </c>
      <c r="M24" t="s">
        <v>143</v>
      </c>
      <c r="N24" t="s">
        <v>144</v>
      </c>
      <c r="O24" t="s">
        <v>145</v>
      </c>
      <c r="P24">
        <f t="shared" si="0"/>
        <v>153</v>
      </c>
      <c r="Q24">
        <f t="shared" si="1"/>
        <v>24</v>
      </c>
      <c r="R24">
        <v>0.99755305</v>
      </c>
      <c r="T24">
        <f t="shared" si="2"/>
        <v>0.0129171151776103</v>
      </c>
    </row>
    <row r="25" hidden="1" spans="1:20">
      <c r="A25" t="s">
        <v>29</v>
      </c>
      <c r="B25">
        <v>10580148</v>
      </c>
      <c r="C25" t="s">
        <v>146</v>
      </c>
      <c r="D25" t="s">
        <v>147</v>
      </c>
      <c r="E25">
        <v>486381187</v>
      </c>
      <c r="F25" t="s">
        <v>148</v>
      </c>
      <c r="G25" t="s">
        <v>33</v>
      </c>
      <c r="H25">
        <v>5</v>
      </c>
      <c r="I25">
        <v>0</v>
      </c>
      <c r="J25">
        <v>0</v>
      </c>
      <c r="K25" t="s">
        <v>34</v>
      </c>
      <c r="L25" t="s">
        <v>41</v>
      </c>
      <c r="M25" t="s">
        <v>109</v>
      </c>
      <c r="N25" t="s">
        <v>149</v>
      </c>
      <c r="O25" t="s">
        <v>80</v>
      </c>
      <c r="P25">
        <f t="shared" si="0"/>
        <v>15</v>
      </c>
      <c r="Q25">
        <f t="shared" si="1"/>
        <v>3</v>
      </c>
      <c r="R25">
        <v>0.004670129</v>
      </c>
      <c r="T25">
        <f t="shared" si="2"/>
        <v>0.00161463939720129</v>
      </c>
    </row>
    <row r="26" hidden="1" spans="1:20">
      <c r="A26" t="s">
        <v>29</v>
      </c>
      <c r="B26">
        <v>38461105</v>
      </c>
      <c r="C26" t="s">
        <v>150</v>
      </c>
      <c r="D26" t="s">
        <v>113</v>
      </c>
      <c r="E26">
        <v>423421857</v>
      </c>
      <c r="F26" t="s">
        <v>47</v>
      </c>
      <c r="G26" t="s">
        <v>33</v>
      </c>
      <c r="H26">
        <v>5</v>
      </c>
      <c r="I26">
        <v>0</v>
      </c>
      <c r="J26">
        <v>0</v>
      </c>
      <c r="K26" t="s">
        <v>34</v>
      </c>
      <c r="L26" t="s">
        <v>41</v>
      </c>
      <c r="M26" t="s">
        <v>109</v>
      </c>
      <c r="N26" t="s">
        <v>151</v>
      </c>
      <c r="O26" t="s">
        <v>152</v>
      </c>
      <c r="P26">
        <f t="shared" si="0"/>
        <v>36</v>
      </c>
      <c r="Q26">
        <f t="shared" si="1"/>
        <v>8</v>
      </c>
      <c r="R26">
        <v>0.0047927005</v>
      </c>
      <c r="T26">
        <f t="shared" si="2"/>
        <v>0.00430570505920344</v>
      </c>
    </row>
    <row r="27" hidden="1" spans="1:20">
      <c r="A27" t="s">
        <v>29</v>
      </c>
      <c r="B27">
        <v>39416583</v>
      </c>
      <c r="C27" t="s">
        <v>153</v>
      </c>
      <c r="D27" t="s">
        <v>154</v>
      </c>
      <c r="E27">
        <v>423421857</v>
      </c>
      <c r="F27" t="s">
        <v>47</v>
      </c>
      <c r="G27" t="s">
        <v>33</v>
      </c>
      <c r="H27">
        <v>4</v>
      </c>
      <c r="I27">
        <v>0</v>
      </c>
      <c r="J27">
        <v>0</v>
      </c>
      <c r="K27" t="s">
        <v>34</v>
      </c>
      <c r="L27" t="s">
        <v>41</v>
      </c>
      <c r="M27" t="s">
        <v>155</v>
      </c>
      <c r="N27" t="s">
        <v>156</v>
      </c>
      <c r="O27" t="s">
        <v>157</v>
      </c>
      <c r="P27">
        <f t="shared" si="0"/>
        <v>17</v>
      </c>
      <c r="Q27">
        <f t="shared" si="1"/>
        <v>3</v>
      </c>
      <c r="R27">
        <v>0.9984207</v>
      </c>
      <c r="T27">
        <f t="shared" si="2"/>
        <v>0.00161463939720129</v>
      </c>
    </row>
    <row r="28" hidden="1" spans="1:20">
      <c r="A28" t="s">
        <v>29</v>
      </c>
      <c r="B28">
        <v>37640292</v>
      </c>
      <c r="C28" t="s">
        <v>158</v>
      </c>
      <c r="D28" t="s">
        <v>135</v>
      </c>
      <c r="E28">
        <v>423421857</v>
      </c>
      <c r="F28" t="s">
        <v>47</v>
      </c>
      <c r="G28" t="s">
        <v>33</v>
      </c>
      <c r="H28">
        <v>5</v>
      </c>
      <c r="I28">
        <v>0</v>
      </c>
      <c r="J28">
        <v>1</v>
      </c>
      <c r="K28" t="s">
        <v>34</v>
      </c>
      <c r="L28" t="s">
        <v>41</v>
      </c>
      <c r="M28" t="s">
        <v>109</v>
      </c>
      <c r="N28" t="s">
        <v>159</v>
      </c>
      <c r="O28" t="s">
        <v>137</v>
      </c>
      <c r="P28">
        <f t="shared" si="0"/>
        <v>15</v>
      </c>
      <c r="Q28">
        <f t="shared" si="1"/>
        <v>2</v>
      </c>
      <c r="R28">
        <v>0.9940672</v>
      </c>
      <c r="T28">
        <f t="shared" si="2"/>
        <v>0.00107642626480086</v>
      </c>
    </row>
    <row r="29" hidden="1" spans="1:20">
      <c r="A29" t="s">
        <v>29</v>
      </c>
      <c r="B29">
        <v>10861252</v>
      </c>
      <c r="C29" t="s">
        <v>160</v>
      </c>
      <c r="D29" t="s">
        <v>104</v>
      </c>
      <c r="E29">
        <v>423421857</v>
      </c>
      <c r="F29" t="s">
        <v>47</v>
      </c>
      <c r="G29" t="s">
        <v>33</v>
      </c>
      <c r="H29">
        <v>5</v>
      </c>
      <c r="I29">
        <v>0</v>
      </c>
      <c r="J29">
        <v>0</v>
      </c>
      <c r="K29" t="s">
        <v>34</v>
      </c>
      <c r="L29" t="s">
        <v>41</v>
      </c>
      <c r="M29" t="s">
        <v>109</v>
      </c>
      <c r="N29" t="s">
        <v>161</v>
      </c>
      <c r="O29" t="s">
        <v>162</v>
      </c>
      <c r="P29">
        <f t="shared" si="0"/>
        <v>13</v>
      </c>
      <c r="Q29">
        <f t="shared" si="1"/>
        <v>2</v>
      </c>
      <c r="R29" s="2">
        <v>9.725331e-6</v>
      </c>
      <c r="T29">
        <f t="shared" si="2"/>
        <v>0.00107642626480086</v>
      </c>
    </row>
    <row r="30" hidden="1" spans="1:20">
      <c r="A30" t="s">
        <v>29</v>
      </c>
      <c r="B30">
        <v>48822070</v>
      </c>
      <c r="C30" t="s">
        <v>163</v>
      </c>
      <c r="D30" t="s">
        <v>164</v>
      </c>
      <c r="E30">
        <v>801135043</v>
      </c>
      <c r="F30" t="s">
        <v>165</v>
      </c>
      <c r="G30" t="s">
        <v>33</v>
      </c>
      <c r="H30">
        <v>5</v>
      </c>
      <c r="I30">
        <v>0</v>
      </c>
      <c r="J30">
        <v>1</v>
      </c>
      <c r="K30" t="s">
        <v>34</v>
      </c>
      <c r="L30" t="s">
        <v>41</v>
      </c>
      <c r="M30" t="s">
        <v>166</v>
      </c>
      <c r="N30" t="s">
        <v>167</v>
      </c>
      <c r="O30" t="s">
        <v>168</v>
      </c>
      <c r="P30">
        <f t="shared" si="0"/>
        <v>210</v>
      </c>
      <c r="Q30">
        <f t="shared" si="1"/>
        <v>40</v>
      </c>
      <c r="R30">
        <v>0.0044118245</v>
      </c>
      <c r="T30">
        <f t="shared" si="2"/>
        <v>0.0215285252960172</v>
      </c>
    </row>
    <row r="31" hidden="1" spans="1:20">
      <c r="A31" t="s">
        <v>29</v>
      </c>
      <c r="B31">
        <v>36581725</v>
      </c>
      <c r="C31" t="s">
        <v>169</v>
      </c>
      <c r="D31" t="s">
        <v>46</v>
      </c>
      <c r="E31">
        <v>423421857</v>
      </c>
      <c r="F31" t="s">
        <v>47</v>
      </c>
      <c r="G31" t="s">
        <v>33</v>
      </c>
      <c r="H31">
        <v>5</v>
      </c>
      <c r="I31">
        <v>0</v>
      </c>
      <c r="J31">
        <v>0</v>
      </c>
      <c r="K31" t="s">
        <v>34</v>
      </c>
      <c r="L31" t="s">
        <v>41</v>
      </c>
      <c r="M31" t="s">
        <v>109</v>
      </c>
      <c r="N31" t="s">
        <v>170</v>
      </c>
      <c r="O31" t="s">
        <v>171</v>
      </c>
      <c r="P31">
        <f t="shared" si="0"/>
        <v>73</v>
      </c>
      <c r="Q31">
        <f t="shared" si="1"/>
        <v>12</v>
      </c>
      <c r="R31">
        <v>0.99983084</v>
      </c>
      <c r="T31">
        <f t="shared" si="2"/>
        <v>0.00645855758880517</v>
      </c>
    </row>
    <row r="32" hidden="1" spans="1:20">
      <c r="A32" t="s">
        <v>29</v>
      </c>
      <c r="B32">
        <v>11984803</v>
      </c>
      <c r="C32" t="s">
        <v>172</v>
      </c>
      <c r="D32" t="s">
        <v>173</v>
      </c>
      <c r="E32">
        <v>542519500</v>
      </c>
      <c r="F32" t="s">
        <v>174</v>
      </c>
      <c r="G32" t="s">
        <v>33</v>
      </c>
      <c r="H32">
        <v>4</v>
      </c>
      <c r="I32">
        <v>0</v>
      </c>
      <c r="J32">
        <v>0</v>
      </c>
      <c r="K32" t="s">
        <v>34</v>
      </c>
      <c r="L32" t="s">
        <v>41</v>
      </c>
      <c r="M32" t="s">
        <v>175</v>
      </c>
      <c r="N32" t="s">
        <v>176</v>
      </c>
      <c r="O32" t="s">
        <v>177</v>
      </c>
      <c r="P32">
        <f t="shared" si="0"/>
        <v>111</v>
      </c>
      <c r="Q32">
        <f t="shared" si="1"/>
        <v>21</v>
      </c>
      <c r="R32">
        <v>0.99629444</v>
      </c>
      <c r="T32">
        <f t="shared" si="2"/>
        <v>0.011302475780409</v>
      </c>
    </row>
    <row r="33" hidden="1" spans="1:20">
      <c r="A33" t="s">
        <v>29</v>
      </c>
      <c r="B33">
        <v>13453833</v>
      </c>
      <c r="C33" t="s">
        <v>178</v>
      </c>
      <c r="D33" t="s">
        <v>179</v>
      </c>
      <c r="E33">
        <v>930071734</v>
      </c>
      <c r="F33" t="s">
        <v>180</v>
      </c>
      <c r="G33" t="s">
        <v>33</v>
      </c>
      <c r="H33">
        <v>5</v>
      </c>
      <c r="I33">
        <v>1</v>
      </c>
      <c r="J33">
        <v>1</v>
      </c>
      <c r="K33" t="s">
        <v>34</v>
      </c>
      <c r="L33" t="s">
        <v>41</v>
      </c>
      <c r="M33" t="s">
        <v>181</v>
      </c>
      <c r="N33" t="s">
        <v>182</v>
      </c>
      <c r="O33" t="s">
        <v>183</v>
      </c>
      <c r="P33">
        <f t="shared" si="0"/>
        <v>958</v>
      </c>
      <c r="Q33">
        <f t="shared" si="1"/>
        <v>166</v>
      </c>
      <c r="R33">
        <v>0.0051168012</v>
      </c>
      <c r="T33">
        <f t="shared" si="2"/>
        <v>0.0893433799784715</v>
      </c>
    </row>
    <row r="34" hidden="1" spans="1:20">
      <c r="A34" t="s">
        <v>29</v>
      </c>
      <c r="B34">
        <v>50670021</v>
      </c>
      <c r="C34" t="s">
        <v>184</v>
      </c>
      <c r="D34" t="s">
        <v>154</v>
      </c>
      <c r="E34">
        <v>423421857</v>
      </c>
      <c r="F34" t="s">
        <v>47</v>
      </c>
      <c r="G34" t="s">
        <v>33</v>
      </c>
      <c r="H34">
        <v>5</v>
      </c>
      <c r="I34">
        <v>0</v>
      </c>
      <c r="J34">
        <v>0</v>
      </c>
      <c r="K34" t="s">
        <v>34</v>
      </c>
      <c r="L34" t="s">
        <v>41</v>
      </c>
      <c r="M34" t="s">
        <v>109</v>
      </c>
      <c r="N34" t="s">
        <v>185</v>
      </c>
      <c r="O34" t="s">
        <v>186</v>
      </c>
      <c r="P34">
        <f t="shared" si="0"/>
        <v>12</v>
      </c>
      <c r="Q34">
        <f t="shared" si="1"/>
        <v>2</v>
      </c>
      <c r="R34">
        <v>0.0030321244</v>
      </c>
      <c r="T34">
        <f t="shared" si="2"/>
        <v>0.00107642626480086</v>
      </c>
    </row>
    <row r="35" hidden="1" spans="1:20">
      <c r="A35" t="s">
        <v>29</v>
      </c>
      <c r="B35">
        <v>15892007</v>
      </c>
      <c r="C35" t="s">
        <v>187</v>
      </c>
      <c r="D35" t="s">
        <v>108</v>
      </c>
      <c r="E35">
        <v>423421857</v>
      </c>
      <c r="F35" t="s">
        <v>47</v>
      </c>
      <c r="G35" t="s">
        <v>33</v>
      </c>
      <c r="H35">
        <v>5</v>
      </c>
      <c r="I35">
        <v>1</v>
      </c>
      <c r="J35">
        <v>1</v>
      </c>
      <c r="K35" t="s">
        <v>34</v>
      </c>
      <c r="L35" t="s">
        <v>41</v>
      </c>
      <c r="M35" t="s">
        <v>188</v>
      </c>
      <c r="N35" t="s">
        <v>189</v>
      </c>
      <c r="O35" t="s">
        <v>190</v>
      </c>
      <c r="P35">
        <f t="shared" si="0"/>
        <v>106</v>
      </c>
      <c r="Q35">
        <f t="shared" si="1"/>
        <v>19</v>
      </c>
      <c r="R35">
        <v>0.00416291</v>
      </c>
      <c r="T35">
        <f t="shared" si="2"/>
        <v>0.0102260495156082</v>
      </c>
    </row>
    <row r="36" hidden="1" spans="1:20">
      <c r="A36" t="s">
        <v>29</v>
      </c>
      <c r="B36">
        <v>46532880</v>
      </c>
      <c r="C36" t="s">
        <v>191</v>
      </c>
      <c r="D36" t="s">
        <v>104</v>
      </c>
      <c r="E36">
        <v>423421857</v>
      </c>
      <c r="F36" t="s">
        <v>47</v>
      </c>
      <c r="G36" t="s">
        <v>33</v>
      </c>
      <c r="H36">
        <v>5</v>
      </c>
      <c r="I36">
        <v>0</v>
      </c>
      <c r="J36">
        <v>0</v>
      </c>
      <c r="K36" t="s">
        <v>34</v>
      </c>
      <c r="L36" t="s">
        <v>41</v>
      </c>
      <c r="M36" t="s">
        <v>109</v>
      </c>
      <c r="N36" t="s">
        <v>192</v>
      </c>
      <c r="O36" t="s">
        <v>193</v>
      </c>
      <c r="P36">
        <f t="shared" si="0"/>
        <v>21</v>
      </c>
      <c r="Q36">
        <f t="shared" si="1"/>
        <v>4</v>
      </c>
      <c r="R36">
        <v>0.0028184713</v>
      </c>
      <c r="T36">
        <f t="shared" ref="T36:T99" si="3">Q36/1858</f>
        <v>0.00215285252960172</v>
      </c>
    </row>
    <row r="37" hidden="1" spans="1:20">
      <c r="A37" t="s">
        <v>29</v>
      </c>
      <c r="B37">
        <v>5391440</v>
      </c>
      <c r="C37" t="s">
        <v>194</v>
      </c>
      <c r="D37" t="s">
        <v>154</v>
      </c>
      <c r="E37">
        <v>423421857</v>
      </c>
      <c r="F37" t="s">
        <v>47</v>
      </c>
      <c r="G37" t="s">
        <v>33</v>
      </c>
      <c r="H37">
        <v>5</v>
      </c>
      <c r="I37">
        <v>0</v>
      </c>
      <c r="J37">
        <v>0</v>
      </c>
      <c r="K37" t="s">
        <v>34</v>
      </c>
      <c r="L37" t="s">
        <v>41</v>
      </c>
      <c r="M37" t="s">
        <v>109</v>
      </c>
      <c r="N37" t="s">
        <v>195</v>
      </c>
      <c r="O37" t="s">
        <v>196</v>
      </c>
      <c r="P37">
        <f t="shared" si="0"/>
        <v>27</v>
      </c>
      <c r="Q37">
        <f t="shared" si="1"/>
        <v>5</v>
      </c>
      <c r="R37">
        <v>0.002517568</v>
      </c>
      <c r="T37">
        <f t="shared" si="3"/>
        <v>0.00269106566200215</v>
      </c>
    </row>
    <row r="38" hidden="1" spans="1:20">
      <c r="A38" t="s">
        <v>29</v>
      </c>
      <c r="B38">
        <v>47010929</v>
      </c>
      <c r="C38" t="s">
        <v>197</v>
      </c>
      <c r="D38" t="s">
        <v>198</v>
      </c>
      <c r="E38">
        <v>771401205</v>
      </c>
      <c r="F38" t="s">
        <v>199</v>
      </c>
      <c r="G38" t="s">
        <v>33</v>
      </c>
      <c r="H38">
        <v>4</v>
      </c>
      <c r="I38">
        <v>1</v>
      </c>
      <c r="J38">
        <v>2</v>
      </c>
      <c r="K38" t="s">
        <v>34</v>
      </c>
      <c r="L38" t="s">
        <v>41</v>
      </c>
      <c r="M38" t="s">
        <v>200</v>
      </c>
      <c r="N38" t="s">
        <v>201</v>
      </c>
      <c r="O38" t="s">
        <v>202</v>
      </c>
      <c r="P38">
        <f t="shared" si="0"/>
        <v>151</v>
      </c>
      <c r="Q38">
        <f t="shared" si="1"/>
        <v>28</v>
      </c>
      <c r="R38">
        <v>0.9945597</v>
      </c>
      <c r="T38">
        <f t="shared" si="3"/>
        <v>0.0150699677072121</v>
      </c>
    </row>
    <row r="39" hidden="1" spans="1:20">
      <c r="A39" t="s">
        <v>29</v>
      </c>
      <c r="B39">
        <v>2365561</v>
      </c>
      <c r="C39" t="s">
        <v>203</v>
      </c>
      <c r="D39" t="s">
        <v>104</v>
      </c>
      <c r="E39">
        <v>423421857</v>
      </c>
      <c r="F39" t="s">
        <v>47</v>
      </c>
      <c r="G39" t="s">
        <v>33</v>
      </c>
      <c r="H39">
        <v>5</v>
      </c>
      <c r="I39">
        <v>0</v>
      </c>
      <c r="J39">
        <v>1</v>
      </c>
      <c r="K39" t="s">
        <v>34</v>
      </c>
      <c r="L39" t="s">
        <v>41</v>
      </c>
      <c r="M39" t="s">
        <v>204</v>
      </c>
      <c r="N39" t="s">
        <v>205</v>
      </c>
      <c r="O39" t="s">
        <v>206</v>
      </c>
      <c r="P39">
        <f t="shared" si="0"/>
        <v>11</v>
      </c>
      <c r="Q39">
        <f t="shared" si="1"/>
        <v>2</v>
      </c>
      <c r="R39">
        <v>0.99465466</v>
      </c>
      <c r="T39">
        <f t="shared" si="3"/>
        <v>0.00107642626480086</v>
      </c>
    </row>
    <row r="40" hidden="1" spans="1:20">
      <c r="A40" t="s">
        <v>29</v>
      </c>
      <c r="B40">
        <v>21756400</v>
      </c>
      <c r="C40" t="s">
        <v>207</v>
      </c>
      <c r="D40" t="s">
        <v>46</v>
      </c>
      <c r="E40">
        <v>423421857</v>
      </c>
      <c r="F40" t="s">
        <v>47</v>
      </c>
      <c r="G40" t="s">
        <v>33</v>
      </c>
      <c r="H40">
        <v>5</v>
      </c>
      <c r="I40">
        <v>0</v>
      </c>
      <c r="J40">
        <v>0</v>
      </c>
      <c r="K40" t="s">
        <v>34</v>
      </c>
      <c r="L40" t="s">
        <v>41</v>
      </c>
      <c r="M40" t="s">
        <v>109</v>
      </c>
      <c r="N40" t="s">
        <v>205</v>
      </c>
      <c r="O40" t="s">
        <v>208</v>
      </c>
      <c r="P40">
        <f t="shared" si="0"/>
        <v>11</v>
      </c>
      <c r="Q40">
        <f t="shared" si="1"/>
        <v>2</v>
      </c>
      <c r="R40" s="2">
        <v>1.5230736e-8</v>
      </c>
      <c r="T40">
        <f t="shared" si="3"/>
        <v>0.00107642626480086</v>
      </c>
    </row>
    <row r="41" hidden="1" spans="1:20">
      <c r="A41" t="s">
        <v>29</v>
      </c>
      <c r="B41">
        <v>30743231</v>
      </c>
      <c r="C41" t="s">
        <v>209</v>
      </c>
      <c r="D41" t="s">
        <v>70</v>
      </c>
      <c r="E41">
        <v>523301568</v>
      </c>
      <c r="F41" t="s">
        <v>71</v>
      </c>
      <c r="G41" t="s">
        <v>33</v>
      </c>
      <c r="H41">
        <v>5</v>
      </c>
      <c r="I41">
        <v>0</v>
      </c>
      <c r="J41">
        <v>0</v>
      </c>
      <c r="K41" t="s">
        <v>34</v>
      </c>
      <c r="L41" t="s">
        <v>41</v>
      </c>
      <c r="M41" t="s">
        <v>109</v>
      </c>
      <c r="N41" t="s">
        <v>205</v>
      </c>
      <c r="O41" t="s">
        <v>210</v>
      </c>
      <c r="P41">
        <f t="shared" si="0"/>
        <v>11</v>
      </c>
      <c r="Q41">
        <f t="shared" si="1"/>
        <v>2</v>
      </c>
      <c r="R41">
        <v>0.9945564</v>
      </c>
      <c r="T41">
        <f t="shared" si="3"/>
        <v>0.00107642626480086</v>
      </c>
    </row>
    <row r="42" hidden="1" spans="1:20">
      <c r="A42" t="s">
        <v>29</v>
      </c>
      <c r="B42">
        <v>20398735</v>
      </c>
      <c r="C42" t="s">
        <v>211</v>
      </c>
      <c r="D42" t="s">
        <v>135</v>
      </c>
      <c r="E42">
        <v>423421857</v>
      </c>
      <c r="F42" t="s">
        <v>47</v>
      </c>
      <c r="G42" t="s">
        <v>33</v>
      </c>
      <c r="H42">
        <v>5</v>
      </c>
      <c r="I42">
        <v>0</v>
      </c>
      <c r="J42">
        <v>1</v>
      </c>
      <c r="K42" t="s">
        <v>34</v>
      </c>
      <c r="L42" t="s">
        <v>41</v>
      </c>
      <c r="M42" t="s">
        <v>212</v>
      </c>
      <c r="N42" t="s">
        <v>212</v>
      </c>
      <c r="O42" t="s">
        <v>213</v>
      </c>
      <c r="P42">
        <f t="shared" si="0"/>
        <v>11</v>
      </c>
      <c r="Q42">
        <f t="shared" si="1"/>
        <v>2</v>
      </c>
      <c r="R42">
        <v>0.9983286</v>
      </c>
      <c r="T42">
        <f t="shared" si="3"/>
        <v>0.00107642626480086</v>
      </c>
    </row>
    <row r="43" hidden="1" spans="1:20">
      <c r="A43" t="s">
        <v>29</v>
      </c>
      <c r="B43">
        <v>2655508</v>
      </c>
      <c r="C43" t="s">
        <v>214</v>
      </c>
      <c r="D43" t="s">
        <v>135</v>
      </c>
      <c r="E43">
        <v>423421857</v>
      </c>
      <c r="F43" t="s">
        <v>47</v>
      </c>
      <c r="G43" t="s">
        <v>33</v>
      </c>
      <c r="H43">
        <v>1</v>
      </c>
      <c r="I43">
        <v>0</v>
      </c>
      <c r="J43">
        <v>0</v>
      </c>
      <c r="K43" t="s">
        <v>34</v>
      </c>
      <c r="L43" t="s">
        <v>41</v>
      </c>
      <c r="M43" t="s">
        <v>215</v>
      </c>
      <c r="N43" t="s">
        <v>216</v>
      </c>
      <c r="O43" t="s">
        <v>217</v>
      </c>
      <c r="P43">
        <f t="shared" si="0"/>
        <v>99</v>
      </c>
      <c r="Q43">
        <f t="shared" si="1"/>
        <v>20</v>
      </c>
      <c r="R43">
        <v>0.9949124</v>
      </c>
      <c r="T43">
        <f t="shared" si="3"/>
        <v>0.0107642626480086</v>
      </c>
    </row>
    <row r="44" hidden="1" spans="1:20">
      <c r="A44" t="s">
        <v>29</v>
      </c>
      <c r="B44">
        <v>50277410</v>
      </c>
      <c r="C44" t="s">
        <v>218</v>
      </c>
      <c r="D44" t="s">
        <v>219</v>
      </c>
      <c r="E44">
        <v>305608994</v>
      </c>
      <c r="F44" t="s">
        <v>220</v>
      </c>
      <c r="G44" t="s">
        <v>33</v>
      </c>
      <c r="H44">
        <v>3</v>
      </c>
      <c r="I44">
        <v>3</v>
      </c>
      <c r="J44">
        <v>3</v>
      </c>
      <c r="K44" t="s">
        <v>34</v>
      </c>
      <c r="L44" t="s">
        <v>41</v>
      </c>
      <c r="M44" t="s">
        <v>221</v>
      </c>
      <c r="N44" t="s">
        <v>222</v>
      </c>
      <c r="O44" t="s">
        <v>223</v>
      </c>
      <c r="P44">
        <f t="shared" si="0"/>
        <v>1057</v>
      </c>
      <c r="Q44">
        <f t="shared" si="1"/>
        <v>181</v>
      </c>
      <c r="R44">
        <v>0.00014569078</v>
      </c>
      <c r="T44">
        <f t="shared" si="3"/>
        <v>0.0974165769644779</v>
      </c>
    </row>
    <row r="45" hidden="1" spans="1:20">
      <c r="A45" t="s">
        <v>29</v>
      </c>
      <c r="B45">
        <v>26066383</v>
      </c>
      <c r="C45" t="s">
        <v>224</v>
      </c>
      <c r="D45" t="s">
        <v>70</v>
      </c>
      <c r="E45">
        <v>523301568</v>
      </c>
      <c r="F45" t="s">
        <v>71</v>
      </c>
      <c r="G45" t="s">
        <v>33</v>
      </c>
      <c r="H45">
        <v>4</v>
      </c>
      <c r="I45">
        <v>1</v>
      </c>
      <c r="J45">
        <v>1</v>
      </c>
      <c r="K45" t="s">
        <v>34</v>
      </c>
      <c r="L45" t="s">
        <v>41</v>
      </c>
      <c r="M45" t="s">
        <v>225</v>
      </c>
      <c r="N45" t="s">
        <v>226</v>
      </c>
      <c r="O45" t="s">
        <v>227</v>
      </c>
      <c r="P45">
        <f t="shared" si="0"/>
        <v>877</v>
      </c>
      <c r="Q45">
        <f t="shared" si="1"/>
        <v>157</v>
      </c>
      <c r="R45">
        <v>0.0027485762</v>
      </c>
      <c r="T45">
        <f t="shared" si="3"/>
        <v>0.0844994617868676</v>
      </c>
    </row>
    <row r="46" hidden="1" spans="1:20">
      <c r="A46" t="s">
        <v>29</v>
      </c>
      <c r="B46">
        <v>28293244</v>
      </c>
      <c r="C46" t="s">
        <v>228</v>
      </c>
      <c r="D46" t="s">
        <v>113</v>
      </c>
      <c r="E46">
        <v>423421857</v>
      </c>
      <c r="F46" t="s">
        <v>47</v>
      </c>
      <c r="G46" t="s">
        <v>33</v>
      </c>
      <c r="H46">
        <v>4</v>
      </c>
      <c r="I46">
        <v>0</v>
      </c>
      <c r="J46">
        <v>0</v>
      </c>
      <c r="K46" t="s">
        <v>34</v>
      </c>
      <c r="L46" t="s">
        <v>41</v>
      </c>
      <c r="M46" t="s">
        <v>229</v>
      </c>
      <c r="N46" t="s">
        <v>230</v>
      </c>
      <c r="O46" t="s">
        <v>231</v>
      </c>
      <c r="P46">
        <f t="shared" si="0"/>
        <v>31</v>
      </c>
      <c r="Q46">
        <f t="shared" si="1"/>
        <v>5</v>
      </c>
      <c r="R46">
        <v>0.9953543</v>
      </c>
      <c r="T46">
        <f t="shared" si="3"/>
        <v>0.00269106566200215</v>
      </c>
    </row>
    <row r="47" hidden="1" spans="1:20">
      <c r="A47" t="s">
        <v>29</v>
      </c>
      <c r="B47">
        <v>42820552</v>
      </c>
      <c r="C47" t="s">
        <v>232</v>
      </c>
      <c r="D47" t="s">
        <v>173</v>
      </c>
      <c r="E47">
        <v>542519500</v>
      </c>
      <c r="F47" t="s">
        <v>174</v>
      </c>
      <c r="G47" t="s">
        <v>33</v>
      </c>
      <c r="H47">
        <v>4</v>
      </c>
      <c r="I47">
        <v>6</v>
      </c>
      <c r="J47">
        <v>6</v>
      </c>
      <c r="K47" t="s">
        <v>34</v>
      </c>
      <c r="L47" t="s">
        <v>41</v>
      </c>
      <c r="M47" t="s">
        <v>233</v>
      </c>
      <c r="N47" t="s">
        <v>234</v>
      </c>
      <c r="O47" t="s">
        <v>235</v>
      </c>
      <c r="P47">
        <f t="shared" si="0"/>
        <v>152</v>
      </c>
      <c r="Q47">
        <f t="shared" si="1"/>
        <v>26</v>
      </c>
      <c r="R47">
        <v>0.9946491</v>
      </c>
      <c r="T47">
        <f t="shared" si="3"/>
        <v>0.0139935414424112</v>
      </c>
    </row>
    <row r="48" hidden="1" spans="1:20">
      <c r="A48" t="s">
        <v>29</v>
      </c>
      <c r="B48">
        <v>21446285</v>
      </c>
      <c r="C48" t="s">
        <v>236</v>
      </c>
      <c r="D48" t="s">
        <v>179</v>
      </c>
      <c r="E48">
        <v>930071734</v>
      </c>
      <c r="F48" t="s">
        <v>180</v>
      </c>
      <c r="G48" t="s">
        <v>33</v>
      </c>
      <c r="H48">
        <v>5</v>
      </c>
      <c r="I48">
        <v>0</v>
      </c>
      <c r="J48">
        <v>0</v>
      </c>
      <c r="K48" t="s">
        <v>34</v>
      </c>
      <c r="L48" t="s">
        <v>41</v>
      </c>
      <c r="M48" t="s">
        <v>237</v>
      </c>
      <c r="N48" t="s">
        <v>238</v>
      </c>
      <c r="O48" t="s">
        <v>239</v>
      </c>
      <c r="P48">
        <f t="shared" si="0"/>
        <v>258</v>
      </c>
      <c r="Q48">
        <f t="shared" si="1"/>
        <v>46</v>
      </c>
      <c r="R48">
        <v>0.58735555</v>
      </c>
      <c r="T48">
        <f t="shared" si="3"/>
        <v>0.0247578040904198</v>
      </c>
    </row>
    <row r="49" hidden="1" spans="1:20">
      <c r="A49" t="s">
        <v>29</v>
      </c>
      <c r="B49">
        <v>2499559</v>
      </c>
      <c r="C49" t="s">
        <v>240</v>
      </c>
      <c r="D49" t="s">
        <v>179</v>
      </c>
      <c r="E49">
        <v>930071734</v>
      </c>
      <c r="F49" t="s">
        <v>180</v>
      </c>
      <c r="G49" t="s">
        <v>33</v>
      </c>
      <c r="H49">
        <v>5</v>
      </c>
      <c r="I49">
        <v>0</v>
      </c>
      <c r="J49">
        <v>0</v>
      </c>
      <c r="K49" t="s">
        <v>34</v>
      </c>
      <c r="L49" t="s">
        <v>41</v>
      </c>
      <c r="M49" t="s">
        <v>109</v>
      </c>
      <c r="N49" t="s">
        <v>241</v>
      </c>
      <c r="O49" t="s">
        <v>242</v>
      </c>
      <c r="P49">
        <f t="shared" si="0"/>
        <v>21</v>
      </c>
      <c r="Q49">
        <f t="shared" si="1"/>
        <v>3</v>
      </c>
      <c r="R49">
        <v>0.0031025908</v>
      </c>
      <c r="T49">
        <f t="shared" si="3"/>
        <v>0.00161463939720129</v>
      </c>
    </row>
    <row r="50" hidden="1" spans="1:20">
      <c r="A50" t="s">
        <v>29</v>
      </c>
      <c r="B50">
        <v>19443892</v>
      </c>
      <c r="C50" t="s">
        <v>243</v>
      </c>
      <c r="D50" t="s">
        <v>135</v>
      </c>
      <c r="E50">
        <v>423421857</v>
      </c>
      <c r="F50" t="s">
        <v>47</v>
      </c>
      <c r="G50" t="s">
        <v>33</v>
      </c>
      <c r="H50">
        <v>5</v>
      </c>
      <c r="I50">
        <v>0</v>
      </c>
      <c r="J50">
        <v>0</v>
      </c>
      <c r="K50" t="s">
        <v>34</v>
      </c>
      <c r="L50" t="s">
        <v>41</v>
      </c>
      <c r="M50" t="s">
        <v>109</v>
      </c>
      <c r="N50" t="s">
        <v>244</v>
      </c>
      <c r="O50" t="s">
        <v>231</v>
      </c>
      <c r="P50">
        <f t="shared" si="0"/>
        <v>5</v>
      </c>
      <c r="Q50">
        <f t="shared" si="1"/>
        <v>1</v>
      </c>
      <c r="R50">
        <v>0.0039648623</v>
      </c>
      <c r="T50">
        <f t="shared" si="3"/>
        <v>0.000538213132400431</v>
      </c>
    </row>
    <row r="51" hidden="1" spans="1:20">
      <c r="A51" t="s">
        <v>29</v>
      </c>
      <c r="B51">
        <v>46060349</v>
      </c>
      <c r="C51" t="s">
        <v>245</v>
      </c>
      <c r="D51" t="s">
        <v>154</v>
      </c>
      <c r="E51">
        <v>423421857</v>
      </c>
      <c r="F51" t="s">
        <v>47</v>
      </c>
      <c r="G51" t="s">
        <v>33</v>
      </c>
      <c r="H51">
        <v>5</v>
      </c>
      <c r="I51">
        <v>0</v>
      </c>
      <c r="J51">
        <v>0</v>
      </c>
      <c r="K51" t="s">
        <v>34</v>
      </c>
      <c r="L51" t="s">
        <v>41</v>
      </c>
      <c r="M51" t="s">
        <v>246</v>
      </c>
      <c r="N51" t="s">
        <v>247</v>
      </c>
      <c r="O51" t="s">
        <v>248</v>
      </c>
      <c r="P51">
        <f t="shared" si="0"/>
        <v>53</v>
      </c>
      <c r="Q51">
        <f t="shared" si="1"/>
        <v>11</v>
      </c>
      <c r="R51">
        <v>0.99402535</v>
      </c>
      <c r="T51">
        <f t="shared" si="3"/>
        <v>0.00592034445640474</v>
      </c>
    </row>
    <row r="52" hidden="1" spans="1:20">
      <c r="A52" t="s">
        <v>29</v>
      </c>
      <c r="B52">
        <v>970142</v>
      </c>
      <c r="C52" t="s">
        <v>249</v>
      </c>
      <c r="D52" t="s">
        <v>108</v>
      </c>
      <c r="E52">
        <v>423421857</v>
      </c>
      <c r="F52" t="s">
        <v>47</v>
      </c>
      <c r="G52" t="s">
        <v>33</v>
      </c>
      <c r="H52">
        <v>4</v>
      </c>
      <c r="I52">
        <v>0</v>
      </c>
      <c r="J52">
        <v>0</v>
      </c>
      <c r="K52" t="s">
        <v>34</v>
      </c>
      <c r="L52" t="s">
        <v>34</v>
      </c>
      <c r="M52" t="s">
        <v>250</v>
      </c>
      <c r="N52" t="s">
        <v>251</v>
      </c>
      <c r="O52" t="s">
        <v>252</v>
      </c>
      <c r="P52">
        <f t="shared" si="0"/>
        <v>26</v>
      </c>
      <c r="Q52">
        <f t="shared" si="1"/>
        <v>6</v>
      </c>
      <c r="R52">
        <v>0.99664956</v>
      </c>
      <c r="T52">
        <f t="shared" si="3"/>
        <v>0.00322927879440258</v>
      </c>
    </row>
    <row r="53" hidden="1" spans="1:20">
      <c r="A53" t="s">
        <v>29</v>
      </c>
      <c r="B53">
        <v>18744312</v>
      </c>
      <c r="C53" t="s">
        <v>253</v>
      </c>
      <c r="D53" t="s">
        <v>254</v>
      </c>
      <c r="E53">
        <v>692404913</v>
      </c>
      <c r="F53" t="s">
        <v>255</v>
      </c>
      <c r="G53" t="s">
        <v>33</v>
      </c>
      <c r="H53">
        <v>2</v>
      </c>
      <c r="I53">
        <v>0</v>
      </c>
      <c r="J53">
        <v>5</v>
      </c>
      <c r="K53" t="s">
        <v>34</v>
      </c>
      <c r="L53" t="s">
        <v>41</v>
      </c>
      <c r="M53" t="s">
        <v>256</v>
      </c>
      <c r="N53" t="s">
        <v>257</v>
      </c>
      <c r="O53" t="s">
        <v>258</v>
      </c>
      <c r="P53">
        <f t="shared" si="0"/>
        <v>322</v>
      </c>
      <c r="Q53">
        <f t="shared" si="1"/>
        <v>65</v>
      </c>
      <c r="R53">
        <v>0.8095583</v>
      </c>
      <c r="T53">
        <f t="shared" si="3"/>
        <v>0.034983853606028</v>
      </c>
    </row>
    <row r="54" hidden="1" spans="1:20">
      <c r="A54" t="s">
        <v>29</v>
      </c>
      <c r="B54">
        <v>16996448</v>
      </c>
      <c r="C54" t="s">
        <v>259</v>
      </c>
      <c r="D54" t="s">
        <v>70</v>
      </c>
      <c r="E54">
        <v>523301568</v>
      </c>
      <c r="F54" t="s">
        <v>71</v>
      </c>
      <c r="G54" t="s">
        <v>33</v>
      </c>
      <c r="H54">
        <v>5</v>
      </c>
      <c r="I54">
        <v>0</v>
      </c>
      <c r="J54">
        <v>0</v>
      </c>
      <c r="K54" t="s">
        <v>34</v>
      </c>
      <c r="L54" t="s">
        <v>41</v>
      </c>
      <c r="M54" t="s">
        <v>260</v>
      </c>
      <c r="N54" t="s">
        <v>261</v>
      </c>
      <c r="O54" t="s">
        <v>171</v>
      </c>
      <c r="P54">
        <f t="shared" si="0"/>
        <v>163</v>
      </c>
      <c r="Q54">
        <f t="shared" si="1"/>
        <v>32</v>
      </c>
      <c r="R54">
        <v>0.9939488</v>
      </c>
      <c r="T54">
        <f t="shared" si="3"/>
        <v>0.0172228202368138</v>
      </c>
    </row>
    <row r="55" hidden="1" spans="1:20">
      <c r="A55" t="s">
        <v>29</v>
      </c>
      <c r="B55">
        <v>49904137</v>
      </c>
      <c r="C55" t="s">
        <v>262</v>
      </c>
      <c r="D55" t="s">
        <v>70</v>
      </c>
      <c r="E55">
        <v>523301568</v>
      </c>
      <c r="F55" t="s">
        <v>71</v>
      </c>
      <c r="G55" t="s">
        <v>33</v>
      </c>
      <c r="H55">
        <v>5</v>
      </c>
      <c r="I55">
        <v>0</v>
      </c>
      <c r="J55">
        <v>0</v>
      </c>
      <c r="K55" t="s">
        <v>34</v>
      </c>
      <c r="L55" t="s">
        <v>41</v>
      </c>
      <c r="M55" t="s">
        <v>263</v>
      </c>
      <c r="N55" t="s">
        <v>264</v>
      </c>
      <c r="O55" t="s">
        <v>265</v>
      </c>
      <c r="P55">
        <f t="shared" si="0"/>
        <v>79</v>
      </c>
      <c r="Q55">
        <f t="shared" si="1"/>
        <v>15</v>
      </c>
      <c r="R55">
        <v>0.0025529573</v>
      </c>
      <c r="T55">
        <f t="shared" si="3"/>
        <v>0.00807319698600646</v>
      </c>
    </row>
    <row r="56" hidden="1" spans="1:20">
      <c r="A56" t="s">
        <v>29</v>
      </c>
      <c r="B56">
        <v>13140214</v>
      </c>
      <c r="C56" t="s">
        <v>266</v>
      </c>
      <c r="D56" t="s">
        <v>267</v>
      </c>
      <c r="E56">
        <v>690479711</v>
      </c>
      <c r="F56" t="s">
        <v>268</v>
      </c>
      <c r="G56" t="s">
        <v>33</v>
      </c>
      <c r="H56">
        <v>2</v>
      </c>
      <c r="I56">
        <v>0</v>
      </c>
      <c r="J56">
        <v>0</v>
      </c>
      <c r="K56" t="s">
        <v>34</v>
      </c>
      <c r="L56" t="s">
        <v>34</v>
      </c>
      <c r="M56" t="s">
        <v>269</v>
      </c>
      <c r="N56" t="s">
        <v>270</v>
      </c>
      <c r="O56" t="s">
        <v>271</v>
      </c>
      <c r="P56">
        <f t="shared" si="0"/>
        <v>133</v>
      </c>
      <c r="Q56">
        <f t="shared" si="1"/>
        <v>27</v>
      </c>
      <c r="R56">
        <v>0.99754554</v>
      </c>
      <c r="T56">
        <f t="shared" si="3"/>
        <v>0.0145317545748116</v>
      </c>
    </row>
    <row r="57" hidden="1" spans="1:20">
      <c r="A57" t="s">
        <v>29</v>
      </c>
      <c r="B57">
        <v>36882302</v>
      </c>
      <c r="C57" t="s">
        <v>272</v>
      </c>
      <c r="D57" t="s">
        <v>179</v>
      </c>
      <c r="E57">
        <v>930071734</v>
      </c>
      <c r="F57" t="s">
        <v>180</v>
      </c>
      <c r="G57" t="s">
        <v>33</v>
      </c>
      <c r="H57">
        <v>5</v>
      </c>
      <c r="I57">
        <v>0</v>
      </c>
      <c r="J57">
        <v>0</v>
      </c>
      <c r="K57" t="s">
        <v>34</v>
      </c>
      <c r="L57" t="s">
        <v>41</v>
      </c>
      <c r="M57" t="s">
        <v>109</v>
      </c>
      <c r="N57" t="s">
        <v>273</v>
      </c>
      <c r="O57" t="s">
        <v>274</v>
      </c>
      <c r="P57">
        <f t="shared" si="0"/>
        <v>46</v>
      </c>
      <c r="Q57">
        <f t="shared" si="1"/>
        <v>7</v>
      </c>
      <c r="R57" s="2">
        <v>2.0080981e-6</v>
      </c>
      <c r="T57">
        <f t="shared" si="3"/>
        <v>0.00376749192680301</v>
      </c>
    </row>
    <row r="58" hidden="1" spans="1:20">
      <c r="A58" t="s">
        <v>29</v>
      </c>
      <c r="B58">
        <v>21527149</v>
      </c>
      <c r="C58" t="s">
        <v>275</v>
      </c>
      <c r="D58" t="s">
        <v>70</v>
      </c>
      <c r="E58">
        <v>523301568</v>
      </c>
      <c r="F58" t="s">
        <v>71</v>
      </c>
      <c r="G58" t="s">
        <v>33</v>
      </c>
      <c r="H58">
        <v>5</v>
      </c>
      <c r="I58">
        <v>0</v>
      </c>
      <c r="J58">
        <v>0</v>
      </c>
      <c r="K58" t="s">
        <v>34</v>
      </c>
      <c r="L58" t="s">
        <v>41</v>
      </c>
      <c r="M58" t="s">
        <v>276</v>
      </c>
      <c r="N58" t="s">
        <v>277</v>
      </c>
      <c r="O58" t="s">
        <v>278</v>
      </c>
      <c r="P58">
        <f t="shared" si="0"/>
        <v>17</v>
      </c>
      <c r="Q58">
        <f t="shared" si="1"/>
        <v>2</v>
      </c>
      <c r="R58">
        <v>0.999984</v>
      </c>
      <c r="T58">
        <f t="shared" si="3"/>
        <v>0.00107642626480086</v>
      </c>
    </row>
    <row r="59" hidden="1" spans="1:20">
      <c r="A59" t="s">
        <v>29</v>
      </c>
      <c r="B59">
        <v>24952205</v>
      </c>
      <c r="C59" t="s">
        <v>279</v>
      </c>
      <c r="D59" t="s">
        <v>70</v>
      </c>
      <c r="E59">
        <v>523301568</v>
      </c>
      <c r="F59" t="s">
        <v>71</v>
      </c>
      <c r="G59" t="s">
        <v>33</v>
      </c>
      <c r="H59">
        <v>5</v>
      </c>
      <c r="I59">
        <v>0</v>
      </c>
      <c r="J59">
        <v>0</v>
      </c>
      <c r="K59" t="s">
        <v>34</v>
      </c>
      <c r="L59" t="s">
        <v>41</v>
      </c>
      <c r="M59" t="s">
        <v>109</v>
      </c>
      <c r="N59" t="s">
        <v>280</v>
      </c>
      <c r="O59" t="s">
        <v>281</v>
      </c>
      <c r="P59">
        <f t="shared" si="0"/>
        <v>41</v>
      </c>
      <c r="Q59">
        <f t="shared" si="1"/>
        <v>7</v>
      </c>
      <c r="R59">
        <v>0.9941678</v>
      </c>
      <c r="T59">
        <f t="shared" si="3"/>
        <v>0.00376749192680301</v>
      </c>
    </row>
    <row r="60" hidden="1" spans="1:20">
      <c r="A60" t="s">
        <v>29</v>
      </c>
      <c r="B60">
        <v>21991502</v>
      </c>
      <c r="C60" t="s">
        <v>282</v>
      </c>
      <c r="D60" t="s">
        <v>70</v>
      </c>
      <c r="E60">
        <v>523301568</v>
      </c>
      <c r="F60" t="s">
        <v>71</v>
      </c>
      <c r="G60" t="s">
        <v>33</v>
      </c>
      <c r="H60">
        <v>5</v>
      </c>
      <c r="I60">
        <v>0</v>
      </c>
      <c r="J60">
        <v>0</v>
      </c>
      <c r="K60" t="s">
        <v>34</v>
      </c>
      <c r="L60" t="s">
        <v>41</v>
      </c>
      <c r="M60" t="s">
        <v>109</v>
      </c>
      <c r="N60" t="s">
        <v>283</v>
      </c>
      <c r="O60" t="s">
        <v>284</v>
      </c>
      <c r="P60">
        <f t="shared" si="0"/>
        <v>13</v>
      </c>
      <c r="Q60">
        <f t="shared" si="1"/>
        <v>2</v>
      </c>
      <c r="R60">
        <v>0.9941625</v>
      </c>
      <c r="T60">
        <f t="shared" si="3"/>
        <v>0.00107642626480086</v>
      </c>
    </row>
    <row r="61" hidden="1" spans="1:20">
      <c r="A61" t="s">
        <v>29</v>
      </c>
      <c r="B61">
        <v>34963243</v>
      </c>
      <c r="C61" t="s">
        <v>285</v>
      </c>
      <c r="D61" t="s">
        <v>70</v>
      </c>
      <c r="E61">
        <v>523301568</v>
      </c>
      <c r="F61" t="s">
        <v>71</v>
      </c>
      <c r="G61" t="s">
        <v>33</v>
      </c>
      <c r="H61">
        <v>4</v>
      </c>
      <c r="I61">
        <v>0</v>
      </c>
      <c r="J61">
        <v>1</v>
      </c>
      <c r="K61" t="s">
        <v>34</v>
      </c>
      <c r="L61" t="s">
        <v>41</v>
      </c>
      <c r="M61" t="s">
        <v>286</v>
      </c>
      <c r="N61" t="s">
        <v>283</v>
      </c>
      <c r="O61" t="s">
        <v>168</v>
      </c>
      <c r="P61">
        <f t="shared" si="0"/>
        <v>13</v>
      </c>
      <c r="Q61">
        <f t="shared" si="1"/>
        <v>2</v>
      </c>
      <c r="R61">
        <v>0.9133952</v>
      </c>
      <c r="T61">
        <f t="shared" si="3"/>
        <v>0.00107642626480086</v>
      </c>
    </row>
    <row r="62" hidden="1" spans="1:20">
      <c r="A62" t="s">
        <v>29</v>
      </c>
      <c r="B62">
        <v>34549900</v>
      </c>
      <c r="C62" t="s">
        <v>287</v>
      </c>
      <c r="D62" t="s">
        <v>64</v>
      </c>
      <c r="E62">
        <v>618770050</v>
      </c>
      <c r="F62" t="s">
        <v>65</v>
      </c>
      <c r="G62" t="s">
        <v>33</v>
      </c>
      <c r="H62">
        <v>1</v>
      </c>
      <c r="I62">
        <v>12</v>
      </c>
      <c r="J62">
        <v>16</v>
      </c>
      <c r="K62" t="s">
        <v>34</v>
      </c>
      <c r="L62" t="s">
        <v>34</v>
      </c>
      <c r="M62" t="s">
        <v>288</v>
      </c>
      <c r="N62" t="s">
        <v>289</v>
      </c>
      <c r="O62" t="s">
        <v>290</v>
      </c>
      <c r="P62">
        <f t="shared" si="0"/>
        <v>354</v>
      </c>
      <c r="Q62">
        <f t="shared" si="1"/>
        <v>68</v>
      </c>
      <c r="R62">
        <v>0.99840873</v>
      </c>
      <c r="T62">
        <f t="shared" si="3"/>
        <v>0.0365984930032293</v>
      </c>
    </row>
    <row r="63" hidden="1" spans="1:20">
      <c r="A63" t="s">
        <v>29</v>
      </c>
      <c r="B63">
        <v>34830339</v>
      </c>
      <c r="C63" t="s">
        <v>291</v>
      </c>
      <c r="D63" t="s">
        <v>292</v>
      </c>
      <c r="E63">
        <v>242727854</v>
      </c>
      <c r="F63" t="s">
        <v>293</v>
      </c>
      <c r="G63" t="s">
        <v>33</v>
      </c>
      <c r="H63">
        <v>2</v>
      </c>
      <c r="I63">
        <v>1</v>
      </c>
      <c r="J63">
        <v>1</v>
      </c>
      <c r="K63" t="s">
        <v>34</v>
      </c>
      <c r="L63" t="s">
        <v>34</v>
      </c>
      <c r="M63" t="s">
        <v>294</v>
      </c>
      <c r="N63" t="s">
        <v>295</v>
      </c>
      <c r="O63" t="s">
        <v>190</v>
      </c>
      <c r="P63">
        <f t="shared" si="0"/>
        <v>155</v>
      </c>
      <c r="Q63">
        <f t="shared" si="1"/>
        <v>31</v>
      </c>
      <c r="R63">
        <v>0.0051158085</v>
      </c>
      <c r="T63">
        <f t="shared" si="3"/>
        <v>0.0166846071044133</v>
      </c>
    </row>
    <row r="64" hidden="1" spans="1:20">
      <c r="A64" t="s">
        <v>29</v>
      </c>
      <c r="B64">
        <v>52786587</v>
      </c>
      <c r="C64" t="s">
        <v>296</v>
      </c>
      <c r="D64" t="s">
        <v>46</v>
      </c>
      <c r="E64">
        <v>423421857</v>
      </c>
      <c r="F64" t="s">
        <v>47</v>
      </c>
      <c r="G64" t="s">
        <v>33</v>
      </c>
      <c r="H64">
        <v>1</v>
      </c>
      <c r="I64">
        <v>0</v>
      </c>
      <c r="J64">
        <v>0</v>
      </c>
      <c r="K64" t="s">
        <v>34</v>
      </c>
      <c r="L64" t="s">
        <v>41</v>
      </c>
      <c r="M64" t="s">
        <v>297</v>
      </c>
      <c r="N64" t="s">
        <v>298</v>
      </c>
      <c r="O64" t="s">
        <v>299</v>
      </c>
      <c r="P64">
        <f t="shared" si="0"/>
        <v>19</v>
      </c>
      <c r="Q64">
        <f t="shared" si="1"/>
        <v>4</v>
      </c>
      <c r="R64">
        <v>0.0006959836</v>
      </c>
      <c r="T64">
        <f t="shared" si="3"/>
        <v>0.00215285252960172</v>
      </c>
    </row>
    <row r="65" hidden="1" spans="1:20">
      <c r="A65" t="s">
        <v>29</v>
      </c>
      <c r="B65">
        <v>17526381</v>
      </c>
      <c r="C65" t="s">
        <v>300</v>
      </c>
      <c r="D65" t="s">
        <v>301</v>
      </c>
      <c r="E65">
        <v>544821753</v>
      </c>
      <c r="F65" t="s">
        <v>302</v>
      </c>
      <c r="G65" t="s">
        <v>33</v>
      </c>
      <c r="H65">
        <v>1</v>
      </c>
      <c r="I65">
        <v>2</v>
      </c>
      <c r="J65">
        <v>2</v>
      </c>
      <c r="K65" t="s">
        <v>34</v>
      </c>
      <c r="L65" t="s">
        <v>34</v>
      </c>
      <c r="M65" t="s">
        <v>303</v>
      </c>
      <c r="N65" t="s">
        <v>304</v>
      </c>
      <c r="O65" t="s">
        <v>305</v>
      </c>
      <c r="P65">
        <f t="shared" si="0"/>
        <v>679</v>
      </c>
      <c r="Q65">
        <f t="shared" si="1"/>
        <v>135</v>
      </c>
      <c r="R65">
        <v>0.005092094</v>
      </c>
      <c r="T65">
        <f t="shared" si="3"/>
        <v>0.0726587728740581</v>
      </c>
    </row>
    <row r="66" hidden="1" spans="1:20">
      <c r="A66" t="s">
        <v>29</v>
      </c>
      <c r="B66">
        <v>28455231</v>
      </c>
      <c r="C66" t="s">
        <v>306</v>
      </c>
      <c r="D66" t="s">
        <v>70</v>
      </c>
      <c r="E66">
        <v>523301568</v>
      </c>
      <c r="F66" t="s">
        <v>71</v>
      </c>
      <c r="G66" t="s">
        <v>33</v>
      </c>
      <c r="H66">
        <v>5</v>
      </c>
      <c r="I66">
        <v>0</v>
      </c>
      <c r="J66">
        <v>0</v>
      </c>
      <c r="K66" t="s">
        <v>34</v>
      </c>
      <c r="L66" t="s">
        <v>41</v>
      </c>
      <c r="M66" t="s">
        <v>307</v>
      </c>
      <c r="N66" t="s">
        <v>308</v>
      </c>
      <c r="O66" t="s">
        <v>309</v>
      </c>
      <c r="P66">
        <f t="shared" ref="P66:P129" si="4">LEN(N66)</f>
        <v>533</v>
      </c>
      <c r="Q66">
        <f t="shared" ref="Q66:Q129" si="5">LEN(TRIM(N66))-LEN(SUBSTITUTE(N66," ",""))+1</f>
        <v>99</v>
      </c>
      <c r="R66">
        <v>0.6841591</v>
      </c>
      <c r="T66">
        <f t="shared" si="3"/>
        <v>0.0532831001076426</v>
      </c>
    </row>
    <row r="67" hidden="1" spans="1:20">
      <c r="A67" t="s">
        <v>29</v>
      </c>
      <c r="B67">
        <v>12237523</v>
      </c>
      <c r="C67" t="s">
        <v>310</v>
      </c>
      <c r="D67" t="s">
        <v>70</v>
      </c>
      <c r="E67">
        <v>523301568</v>
      </c>
      <c r="F67" t="s">
        <v>71</v>
      </c>
      <c r="G67" t="s">
        <v>33</v>
      </c>
      <c r="H67">
        <v>4</v>
      </c>
      <c r="I67">
        <v>1</v>
      </c>
      <c r="J67">
        <v>1</v>
      </c>
      <c r="K67" t="s">
        <v>34</v>
      </c>
      <c r="L67" t="s">
        <v>41</v>
      </c>
      <c r="M67" t="s">
        <v>311</v>
      </c>
      <c r="N67" t="s">
        <v>312</v>
      </c>
      <c r="O67" t="s">
        <v>313</v>
      </c>
      <c r="P67">
        <f t="shared" si="4"/>
        <v>207</v>
      </c>
      <c r="Q67">
        <f t="shared" si="5"/>
        <v>36</v>
      </c>
      <c r="R67">
        <v>0.004080984</v>
      </c>
      <c r="T67">
        <f t="shared" si="3"/>
        <v>0.0193756727664155</v>
      </c>
    </row>
    <row r="68" spans="1:20">
      <c r="A68" t="s">
        <v>29</v>
      </c>
      <c r="B68">
        <v>20629958</v>
      </c>
      <c r="C68" t="s">
        <v>314</v>
      </c>
      <c r="D68" t="s">
        <v>58</v>
      </c>
      <c r="E68">
        <v>109226352</v>
      </c>
      <c r="F68" t="s">
        <v>59</v>
      </c>
      <c r="G68" t="s">
        <v>33</v>
      </c>
      <c r="H68">
        <v>5</v>
      </c>
      <c r="I68">
        <v>0</v>
      </c>
      <c r="J68">
        <v>0</v>
      </c>
      <c r="K68" t="s">
        <v>34</v>
      </c>
      <c r="L68" t="s">
        <v>41</v>
      </c>
      <c r="M68" t="s">
        <v>315</v>
      </c>
      <c r="N68" t="s">
        <v>316</v>
      </c>
      <c r="O68" t="s">
        <v>317</v>
      </c>
      <c r="P68">
        <f t="shared" si="4"/>
        <v>738</v>
      </c>
      <c r="Q68">
        <f t="shared" si="5"/>
        <v>131</v>
      </c>
      <c r="R68">
        <v>0.020513015</v>
      </c>
      <c r="T68">
        <f t="shared" si="3"/>
        <v>0.0705059203444564</v>
      </c>
    </row>
    <row r="69" hidden="1" spans="1:20">
      <c r="A69" t="s">
        <v>29</v>
      </c>
      <c r="B69">
        <v>47985012</v>
      </c>
      <c r="C69" t="s">
        <v>318</v>
      </c>
      <c r="D69" t="s">
        <v>92</v>
      </c>
      <c r="E69">
        <v>760984384</v>
      </c>
      <c r="F69" t="s">
        <v>93</v>
      </c>
      <c r="G69" t="s">
        <v>33</v>
      </c>
      <c r="H69">
        <v>1</v>
      </c>
      <c r="I69">
        <v>0</v>
      </c>
      <c r="J69">
        <v>0</v>
      </c>
      <c r="K69" t="s">
        <v>34</v>
      </c>
      <c r="L69" t="s">
        <v>34</v>
      </c>
      <c r="M69" t="s">
        <v>319</v>
      </c>
      <c r="N69" t="s">
        <v>320</v>
      </c>
      <c r="O69" t="s">
        <v>321</v>
      </c>
      <c r="P69">
        <f t="shared" si="4"/>
        <v>430</v>
      </c>
      <c r="Q69">
        <f t="shared" si="5"/>
        <v>78</v>
      </c>
      <c r="R69">
        <v>0.9943224</v>
      </c>
      <c r="T69">
        <f t="shared" si="3"/>
        <v>0.0419806243272336</v>
      </c>
    </row>
    <row r="70" hidden="1" spans="1:20">
      <c r="A70" t="s">
        <v>29</v>
      </c>
      <c r="B70">
        <v>22632748</v>
      </c>
      <c r="C70" t="s">
        <v>322</v>
      </c>
      <c r="D70" t="s">
        <v>323</v>
      </c>
      <c r="E70">
        <v>827502283</v>
      </c>
      <c r="F70" t="s">
        <v>324</v>
      </c>
      <c r="G70" t="s">
        <v>33</v>
      </c>
      <c r="H70">
        <v>4</v>
      </c>
      <c r="I70">
        <v>2</v>
      </c>
      <c r="J70">
        <v>2</v>
      </c>
      <c r="K70" t="s">
        <v>34</v>
      </c>
      <c r="L70" t="s">
        <v>41</v>
      </c>
      <c r="M70" t="s">
        <v>155</v>
      </c>
      <c r="N70" t="s">
        <v>325</v>
      </c>
      <c r="O70" t="s">
        <v>326</v>
      </c>
      <c r="P70">
        <f t="shared" si="4"/>
        <v>153</v>
      </c>
      <c r="Q70">
        <f t="shared" si="5"/>
        <v>33</v>
      </c>
      <c r="R70">
        <v>0.00011720343</v>
      </c>
      <c r="T70">
        <f t="shared" si="3"/>
        <v>0.0177610333692142</v>
      </c>
    </row>
    <row r="71" hidden="1" spans="1:20">
      <c r="A71" t="s">
        <v>29</v>
      </c>
      <c r="B71">
        <v>8702203</v>
      </c>
      <c r="C71" t="s">
        <v>327</v>
      </c>
      <c r="D71" t="s">
        <v>64</v>
      </c>
      <c r="E71">
        <v>618770050</v>
      </c>
      <c r="F71" t="s">
        <v>65</v>
      </c>
      <c r="G71" t="s">
        <v>33</v>
      </c>
      <c r="H71">
        <v>1</v>
      </c>
      <c r="I71">
        <v>0</v>
      </c>
      <c r="J71">
        <v>0</v>
      </c>
      <c r="K71" t="s">
        <v>34</v>
      </c>
      <c r="L71" t="s">
        <v>34</v>
      </c>
      <c r="M71" t="s">
        <v>328</v>
      </c>
      <c r="N71" t="s">
        <v>329</v>
      </c>
      <c r="O71" t="s">
        <v>309</v>
      </c>
      <c r="P71">
        <f t="shared" si="4"/>
        <v>151</v>
      </c>
      <c r="Q71">
        <f t="shared" si="5"/>
        <v>24</v>
      </c>
      <c r="R71">
        <v>0.004639613</v>
      </c>
      <c r="T71">
        <f t="shared" si="3"/>
        <v>0.0129171151776103</v>
      </c>
    </row>
    <row r="72" hidden="1" spans="1:20">
      <c r="A72" t="s">
        <v>29</v>
      </c>
      <c r="B72">
        <v>25301587</v>
      </c>
      <c r="C72" t="s">
        <v>330</v>
      </c>
      <c r="D72" t="s">
        <v>86</v>
      </c>
      <c r="E72">
        <v>522487135</v>
      </c>
      <c r="F72" t="s">
        <v>87</v>
      </c>
      <c r="G72" t="s">
        <v>33</v>
      </c>
      <c r="H72">
        <v>1</v>
      </c>
      <c r="I72">
        <v>8</v>
      </c>
      <c r="J72">
        <v>10</v>
      </c>
      <c r="K72" t="s">
        <v>34</v>
      </c>
      <c r="L72" t="s">
        <v>34</v>
      </c>
      <c r="M72" t="s">
        <v>331</v>
      </c>
      <c r="N72" t="s">
        <v>332</v>
      </c>
      <c r="O72" t="s">
        <v>333</v>
      </c>
      <c r="P72">
        <f t="shared" si="4"/>
        <v>506</v>
      </c>
      <c r="Q72">
        <f t="shared" si="5"/>
        <v>92</v>
      </c>
      <c r="R72">
        <v>0.99538535</v>
      </c>
      <c r="T72">
        <f t="shared" si="3"/>
        <v>0.0495156081808396</v>
      </c>
    </row>
    <row r="73" hidden="1" spans="1:20">
      <c r="A73" t="s">
        <v>29</v>
      </c>
      <c r="B73">
        <v>30850605</v>
      </c>
      <c r="C73" t="s">
        <v>334</v>
      </c>
      <c r="D73" t="s">
        <v>301</v>
      </c>
      <c r="E73">
        <v>544821753</v>
      </c>
      <c r="F73" t="s">
        <v>302</v>
      </c>
      <c r="G73" t="s">
        <v>33</v>
      </c>
      <c r="H73">
        <v>3</v>
      </c>
      <c r="I73">
        <v>0</v>
      </c>
      <c r="J73">
        <v>1</v>
      </c>
      <c r="K73" t="s">
        <v>34</v>
      </c>
      <c r="L73" t="s">
        <v>34</v>
      </c>
      <c r="M73" t="s">
        <v>335</v>
      </c>
      <c r="N73" t="s">
        <v>336</v>
      </c>
      <c r="O73" t="s">
        <v>337</v>
      </c>
      <c r="P73">
        <f t="shared" si="4"/>
        <v>223</v>
      </c>
      <c r="Q73">
        <f t="shared" si="5"/>
        <v>46</v>
      </c>
      <c r="R73" s="2">
        <v>5.0679693e-11</v>
      </c>
      <c r="T73">
        <f t="shared" si="3"/>
        <v>0.0247578040904198</v>
      </c>
    </row>
    <row r="74" hidden="1" spans="1:20">
      <c r="A74" t="s">
        <v>29</v>
      </c>
      <c r="B74">
        <v>34209053</v>
      </c>
      <c r="C74" t="s">
        <v>338</v>
      </c>
      <c r="D74" t="s">
        <v>323</v>
      </c>
      <c r="E74">
        <v>827502283</v>
      </c>
      <c r="F74" t="s">
        <v>324</v>
      </c>
      <c r="G74" t="s">
        <v>33</v>
      </c>
      <c r="H74">
        <v>4</v>
      </c>
      <c r="I74">
        <v>26</v>
      </c>
      <c r="J74">
        <v>30</v>
      </c>
      <c r="K74" t="s">
        <v>34</v>
      </c>
      <c r="L74" t="s">
        <v>41</v>
      </c>
      <c r="M74" t="s">
        <v>339</v>
      </c>
      <c r="N74" t="s">
        <v>340</v>
      </c>
      <c r="O74" t="s">
        <v>341</v>
      </c>
      <c r="P74">
        <f t="shared" si="4"/>
        <v>318</v>
      </c>
      <c r="Q74">
        <f t="shared" si="5"/>
        <v>54</v>
      </c>
      <c r="R74">
        <v>0.918284</v>
      </c>
      <c r="T74">
        <f t="shared" si="3"/>
        <v>0.0290635091496232</v>
      </c>
    </row>
    <row r="75" hidden="1" spans="1:20">
      <c r="A75" t="s">
        <v>29</v>
      </c>
      <c r="B75">
        <v>45882740</v>
      </c>
      <c r="C75" t="s">
        <v>342</v>
      </c>
      <c r="D75" t="s">
        <v>343</v>
      </c>
      <c r="E75">
        <v>921964554</v>
      </c>
      <c r="F75" t="s">
        <v>344</v>
      </c>
      <c r="G75" t="s">
        <v>33</v>
      </c>
      <c r="H75">
        <v>1</v>
      </c>
      <c r="I75">
        <v>0</v>
      </c>
      <c r="J75">
        <v>0</v>
      </c>
      <c r="K75" t="s">
        <v>34</v>
      </c>
      <c r="L75" t="s">
        <v>34</v>
      </c>
      <c r="M75" t="s">
        <v>345</v>
      </c>
      <c r="N75" t="s">
        <v>346</v>
      </c>
      <c r="O75" t="s">
        <v>347</v>
      </c>
      <c r="P75">
        <f t="shared" si="4"/>
        <v>304</v>
      </c>
      <c r="Q75">
        <f t="shared" si="5"/>
        <v>46</v>
      </c>
      <c r="R75">
        <v>0.9999261</v>
      </c>
      <c r="T75">
        <f t="shared" si="3"/>
        <v>0.0247578040904198</v>
      </c>
    </row>
    <row r="76" hidden="1" spans="1:20">
      <c r="A76" t="s">
        <v>29</v>
      </c>
      <c r="B76">
        <v>45747158</v>
      </c>
      <c r="C76" t="s">
        <v>348</v>
      </c>
      <c r="D76" t="s">
        <v>343</v>
      </c>
      <c r="E76">
        <v>921964554</v>
      </c>
      <c r="F76" t="s">
        <v>344</v>
      </c>
      <c r="G76" t="s">
        <v>33</v>
      </c>
      <c r="H76">
        <v>1</v>
      </c>
      <c r="I76">
        <v>0</v>
      </c>
      <c r="J76">
        <v>0</v>
      </c>
      <c r="K76" t="s">
        <v>34</v>
      </c>
      <c r="L76" t="s">
        <v>34</v>
      </c>
      <c r="M76" t="s">
        <v>349</v>
      </c>
      <c r="N76" t="s">
        <v>350</v>
      </c>
      <c r="O76" t="s">
        <v>351</v>
      </c>
      <c r="P76">
        <f t="shared" si="4"/>
        <v>467</v>
      </c>
      <c r="Q76">
        <f t="shared" si="5"/>
        <v>81</v>
      </c>
      <c r="R76">
        <v>0.99994445</v>
      </c>
      <c r="T76">
        <f t="shared" si="3"/>
        <v>0.0435952637244349</v>
      </c>
    </row>
    <row r="77" hidden="1" spans="1:20">
      <c r="A77" t="s">
        <v>29</v>
      </c>
      <c r="B77">
        <v>53024372</v>
      </c>
      <c r="C77" t="s">
        <v>352</v>
      </c>
      <c r="D77" t="s">
        <v>31</v>
      </c>
      <c r="E77">
        <v>166483932</v>
      </c>
      <c r="F77" t="s">
        <v>32</v>
      </c>
      <c r="G77" t="s">
        <v>33</v>
      </c>
      <c r="H77">
        <v>1</v>
      </c>
      <c r="I77">
        <v>16</v>
      </c>
      <c r="J77">
        <v>22</v>
      </c>
      <c r="K77" t="s">
        <v>34</v>
      </c>
      <c r="L77" t="s">
        <v>34</v>
      </c>
      <c r="M77" t="s">
        <v>353</v>
      </c>
      <c r="N77" t="s">
        <v>354</v>
      </c>
      <c r="O77" t="s">
        <v>355</v>
      </c>
      <c r="P77">
        <f t="shared" si="4"/>
        <v>1467</v>
      </c>
      <c r="Q77">
        <f t="shared" si="5"/>
        <v>268</v>
      </c>
      <c r="R77">
        <v>0.64828205</v>
      </c>
      <c r="T77">
        <f t="shared" si="3"/>
        <v>0.144241119483315</v>
      </c>
    </row>
    <row r="78" hidden="1" spans="1:20">
      <c r="A78" t="s">
        <v>29</v>
      </c>
      <c r="B78">
        <v>50273306</v>
      </c>
      <c r="C78" t="s">
        <v>356</v>
      </c>
      <c r="D78" t="s">
        <v>357</v>
      </c>
      <c r="E78">
        <v>295520151</v>
      </c>
      <c r="F78" t="s">
        <v>358</v>
      </c>
      <c r="G78" t="s">
        <v>33</v>
      </c>
      <c r="H78">
        <v>5</v>
      </c>
      <c r="I78">
        <v>6</v>
      </c>
      <c r="J78">
        <v>6</v>
      </c>
      <c r="K78" t="s">
        <v>34</v>
      </c>
      <c r="L78" t="s">
        <v>34</v>
      </c>
      <c r="M78" t="s">
        <v>359</v>
      </c>
      <c r="N78" t="s">
        <v>360</v>
      </c>
      <c r="O78" t="s">
        <v>361</v>
      </c>
      <c r="P78">
        <f t="shared" si="4"/>
        <v>442</v>
      </c>
      <c r="Q78">
        <f t="shared" si="5"/>
        <v>83</v>
      </c>
      <c r="R78">
        <v>0.004857768</v>
      </c>
      <c r="T78">
        <f t="shared" si="3"/>
        <v>0.0446716899892357</v>
      </c>
    </row>
    <row r="79" spans="1:20">
      <c r="A79" t="s">
        <v>29</v>
      </c>
      <c r="B79">
        <v>15657462</v>
      </c>
      <c r="C79" t="s">
        <v>362</v>
      </c>
      <c r="D79" t="s">
        <v>58</v>
      </c>
      <c r="E79">
        <v>109226352</v>
      </c>
      <c r="F79" t="s">
        <v>59</v>
      </c>
      <c r="G79" t="s">
        <v>33</v>
      </c>
      <c r="H79">
        <v>2</v>
      </c>
      <c r="I79">
        <v>6</v>
      </c>
      <c r="J79">
        <v>7</v>
      </c>
      <c r="K79" t="s">
        <v>34</v>
      </c>
      <c r="L79" t="s">
        <v>41</v>
      </c>
      <c r="M79" t="s">
        <v>363</v>
      </c>
      <c r="N79" t="s">
        <v>364</v>
      </c>
      <c r="O79" t="s">
        <v>365</v>
      </c>
      <c r="P79">
        <f t="shared" si="4"/>
        <v>826</v>
      </c>
      <c r="Q79">
        <f t="shared" si="5"/>
        <v>157</v>
      </c>
      <c r="R79">
        <v>0.0044389837</v>
      </c>
      <c r="T79">
        <f t="shared" si="3"/>
        <v>0.0844994617868676</v>
      </c>
    </row>
    <row r="80" hidden="1" spans="1:20">
      <c r="A80" t="s">
        <v>29</v>
      </c>
      <c r="B80">
        <v>15944240</v>
      </c>
      <c r="C80" t="s">
        <v>366</v>
      </c>
      <c r="D80" t="s">
        <v>46</v>
      </c>
      <c r="E80">
        <v>423421857</v>
      </c>
      <c r="F80" t="s">
        <v>47</v>
      </c>
      <c r="G80" t="s">
        <v>33</v>
      </c>
      <c r="H80">
        <v>2</v>
      </c>
      <c r="I80">
        <v>2</v>
      </c>
      <c r="J80">
        <v>3</v>
      </c>
      <c r="K80" t="s">
        <v>34</v>
      </c>
      <c r="L80" t="s">
        <v>41</v>
      </c>
      <c r="M80" t="s">
        <v>367</v>
      </c>
      <c r="N80" t="s">
        <v>368</v>
      </c>
      <c r="O80" t="s">
        <v>369</v>
      </c>
      <c r="P80">
        <f t="shared" si="4"/>
        <v>322</v>
      </c>
      <c r="Q80">
        <f t="shared" si="5"/>
        <v>63</v>
      </c>
      <c r="R80">
        <v>0.99437934</v>
      </c>
      <c r="T80">
        <f t="shared" si="3"/>
        <v>0.0339074273412271</v>
      </c>
    </row>
    <row r="81" hidden="1" spans="1:20">
      <c r="A81" t="s">
        <v>29</v>
      </c>
      <c r="B81">
        <v>36083583</v>
      </c>
      <c r="C81" t="s">
        <v>370</v>
      </c>
      <c r="D81" t="s">
        <v>371</v>
      </c>
      <c r="E81">
        <v>459626087</v>
      </c>
      <c r="F81" t="s">
        <v>40</v>
      </c>
      <c r="G81" t="s">
        <v>33</v>
      </c>
      <c r="H81">
        <v>3</v>
      </c>
      <c r="I81">
        <v>56</v>
      </c>
      <c r="J81">
        <v>61</v>
      </c>
      <c r="K81" t="s">
        <v>34</v>
      </c>
      <c r="L81" t="s">
        <v>41</v>
      </c>
      <c r="M81" t="s">
        <v>372</v>
      </c>
      <c r="N81" t="s">
        <v>373</v>
      </c>
      <c r="O81" t="s">
        <v>374</v>
      </c>
      <c r="P81">
        <f t="shared" si="4"/>
        <v>1026</v>
      </c>
      <c r="Q81">
        <f t="shared" si="5"/>
        <v>202</v>
      </c>
      <c r="R81">
        <v>0.0031157888</v>
      </c>
      <c r="T81">
        <f t="shared" si="3"/>
        <v>0.108719052744887</v>
      </c>
    </row>
    <row r="82" hidden="1" spans="1:20">
      <c r="A82" t="s">
        <v>29</v>
      </c>
      <c r="B82">
        <v>50179202</v>
      </c>
      <c r="C82" t="s">
        <v>375</v>
      </c>
      <c r="D82" t="s">
        <v>52</v>
      </c>
      <c r="E82">
        <v>984005611</v>
      </c>
      <c r="F82" t="s">
        <v>53</v>
      </c>
      <c r="G82" t="s">
        <v>33</v>
      </c>
      <c r="H82">
        <v>5</v>
      </c>
      <c r="I82">
        <v>1</v>
      </c>
      <c r="J82">
        <v>1</v>
      </c>
      <c r="K82" t="s">
        <v>34</v>
      </c>
      <c r="L82" t="s">
        <v>41</v>
      </c>
      <c r="M82" t="s">
        <v>376</v>
      </c>
      <c r="N82" t="s">
        <v>377</v>
      </c>
      <c r="O82" t="s">
        <v>378</v>
      </c>
      <c r="P82">
        <f t="shared" si="4"/>
        <v>978</v>
      </c>
      <c r="Q82">
        <f t="shared" si="5"/>
        <v>169</v>
      </c>
      <c r="R82" s="2">
        <v>2.1588092e-5</v>
      </c>
      <c r="T82">
        <f t="shared" si="3"/>
        <v>0.0909580193756728</v>
      </c>
    </row>
    <row r="83" hidden="1" spans="1:20">
      <c r="A83" t="s">
        <v>29</v>
      </c>
      <c r="B83">
        <v>10452174</v>
      </c>
      <c r="C83" t="s">
        <v>379</v>
      </c>
      <c r="D83" t="s">
        <v>219</v>
      </c>
      <c r="E83">
        <v>305608994</v>
      </c>
      <c r="F83" t="s">
        <v>220</v>
      </c>
      <c r="G83" t="s">
        <v>33</v>
      </c>
      <c r="H83">
        <v>3</v>
      </c>
      <c r="I83">
        <v>1</v>
      </c>
      <c r="J83">
        <v>1</v>
      </c>
      <c r="K83" t="s">
        <v>34</v>
      </c>
      <c r="L83" t="s">
        <v>41</v>
      </c>
      <c r="M83" t="s">
        <v>380</v>
      </c>
      <c r="N83" t="s">
        <v>381</v>
      </c>
      <c r="O83" t="s">
        <v>382</v>
      </c>
      <c r="P83">
        <f t="shared" si="4"/>
        <v>153</v>
      </c>
      <c r="Q83">
        <f t="shared" si="5"/>
        <v>32</v>
      </c>
      <c r="R83">
        <v>0.004554678</v>
      </c>
      <c r="T83">
        <f t="shared" si="3"/>
        <v>0.0172228202368138</v>
      </c>
    </row>
    <row r="84" hidden="1" spans="1:20">
      <c r="A84" t="s">
        <v>29</v>
      </c>
      <c r="B84">
        <v>51994627</v>
      </c>
      <c r="C84" t="s">
        <v>383</v>
      </c>
      <c r="D84" t="s">
        <v>39</v>
      </c>
      <c r="E84">
        <v>459626087</v>
      </c>
      <c r="F84" t="s">
        <v>40</v>
      </c>
      <c r="G84" t="s">
        <v>33</v>
      </c>
      <c r="H84">
        <v>4</v>
      </c>
      <c r="I84">
        <v>6</v>
      </c>
      <c r="J84">
        <v>6</v>
      </c>
      <c r="K84" t="s">
        <v>34</v>
      </c>
      <c r="L84" t="s">
        <v>41</v>
      </c>
      <c r="M84" t="s">
        <v>384</v>
      </c>
      <c r="N84" t="s">
        <v>385</v>
      </c>
      <c r="O84" t="s">
        <v>386</v>
      </c>
      <c r="P84">
        <f t="shared" si="4"/>
        <v>1177</v>
      </c>
      <c r="Q84">
        <f t="shared" si="5"/>
        <v>208</v>
      </c>
      <c r="R84">
        <v>0.002055574</v>
      </c>
      <c r="T84">
        <f t="shared" si="3"/>
        <v>0.11194833153929</v>
      </c>
    </row>
    <row r="85" hidden="1" spans="1:20">
      <c r="A85" t="s">
        <v>29</v>
      </c>
      <c r="B85">
        <v>16106246</v>
      </c>
      <c r="C85" t="s">
        <v>387</v>
      </c>
      <c r="D85" t="s">
        <v>154</v>
      </c>
      <c r="E85">
        <v>423421857</v>
      </c>
      <c r="F85" t="s">
        <v>47</v>
      </c>
      <c r="G85" t="s">
        <v>33</v>
      </c>
      <c r="H85">
        <v>5</v>
      </c>
      <c r="I85">
        <v>0</v>
      </c>
      <c r="J85">
        <v>0</v>
      </c>
      <c r="K85" t="s">
        <v>34</v>
      </c>
      <c r="L85" t="s">
        <v>34</v>
      </c>
      <c r="M85" t="s">
        <v>388</v>
      </c>
      <c r="N85" t="s">
        <v>389</v>
      </c>
      <c r="O85" t="s">
        <v>390</v>
      </c>
      <c r="P85">
        <f t="shared" si="4"/>
        <v>804</v>
      </c>
      <c r="Q85">
        <f t="shared" si="5"/>
        <v>152</v>
      </c>
      <c r="R85">
        <v>0.99412787</v>
      </c>
      <c r="T85">
        <f t="shared" si="3"/>
        <v>0.0818083961248654</v>
      </c>
    </row>
    <row r="86" hidden="1" spans="1:20">
      <c r="A86" t="s">
        <v>29</v>
      </c>
      <c r="B86">
        <v>24057221</v>
      </c>
      <c r="C86" t="s">
        <v>391</v>
      </c>
      <c r="D86" t="s">
        <v>357</v>
      </c>
      <c r="E86">
        <v>295520151</v>
      </c>
      <c r="F86" t="s">
        <v>358</v>
      </c>
      <c r="G86" t="s">
        <v>33</v>
      </c>
      <c r="H86">
        <v>5</v>
      </c>
      <c r="I86">
        <v>0</v>
      </c>
      <c r="J86">
        <v>0</v>
      </c>
      <c r="K86" t="s">
        <v>34</v>
      </c>
      <c r="L86" t="s">
        <v>41</v>
      </c>
      <c r="M86" t="s">
        <v>392</v>
      </c>
      <c r="N86" t="s">
        <v>393</v>
      </c>
      <c r="O86" t="s">
        <v>394</v>
      </c>
      <c r="P86">
        <f t="shared" si="4"/>
        <v>167</v>
      </c>
      <c r="Q86">
        <f t="shared" si="5"/>
        <v>29</v>
      </c>
      <c r="R86">
        <v>0.9952425</v>
      </c>
      <c r="T86">
        <f t="shared" si="3"/>
        <v>0.0156081808396125</v>
      </c>
    </row>
    <row r="87" hidden="1" spans="1:20">
      <c r="A87" t="s">
        <v>29</v>
      </c>
      <c r="B87">
        <v>34564580</v>
      </c>
      <c r="C87" t="s">
        <v>395</v>
      </c>
      <c r="D87" t="s">
        <v>396</v>
      </c>
      <c r="E87">
        <v>943347999</v>
      </c>
      <c r="F87" t="s">
        <v>397</v>
      </c>
      <c r="G87" t="s">
        <v>33</v>
      </c>
      <c r="H87">
        <v>1</v>
      </c>
      <c r="I87">
        <v>4</v>
      </c>
      <c r="J87">
        <v>4</v>
      </c>
      <c r="K87" t="s">
        <v>34</v>
      </c>
      <c r="L87" t="s">
        <v>41</v>
      </c>
      <c r="M87" t="s">
        <v>398</v>
      </c>
      <c r="N87" t="s">
        <v>399</v>
      </c>
      <c r="O87" t="s">
        <v>400</v>
      </c>
      <c r="P87">
        <f t="shared" si="4"/>
        <v>310</v>
      </c>
      <c r="Q87">
        <f t="shared" si="5"/>
        <v>57</v>
      </c>
      <c r="R87">
        <v>0.9946773</v>
      </c>
      <c r="T87">
        <f t="shared" si="3"/>
        <v>0.0306781485468245</v>
      </c>
    </row>
    <row r="88" hidden="1" spans="1:20">
      <c r="A88" t="s">
        <v>29</v>
      </c>
      <c r="B88">
        <v>12751349</v>
      </c>
      <c r="C88" t="s">
        <v>401</v>
      </c>
      <c r="D88" t="s">
        <v>402</v>
      </c>
      <c r="E88">
        <v>572011672</v>
      </c>
      <c r="F88" t="s">
        <v>403</v>
      </c>
      <c r="G88" t="s">
        <v>33</v>
      </c>
      <c r="H88">
        <v>5</v>
      </c>
      <c r="I88">
        <v>0</v>
      </c>
      <c r="J88">
        <v>0</v>
      </c>
      <c r="K88" t="s">
        <v>34</v>
      </c>
      <c r="L88" t="s">
        <v>34</v>
      </c>
      <c r="M88" t="s">
        <v>404</v>
      </c>
      <c r="N88" t="s">
        <v>405</v>
      </c>
      <c r="O88" t="s">
        <v>406</v>
      </c>
      <c r="P88">
        <f t="shared" si="4"/>
        <v>114</v>
      </c>
      <c r="Q88">
        <f t="shared" si="5"/>
        <v>23</v>
      </c>
      <c r="R88">
        <v>0.00062659924</v>
      </c>
      <c r="T88">
        <f t="shared" si="3"/>
        <v>0.0123789020452099</v>
      </c>
    </row>
    <row r="89" hidden="1" spans="1:20">
      <c r="A89" t="s">
        <v>29</v>
      </c>
      <c r="B89">
        <v>12734207</v>
      </c>
      <c r="C89" t="s">
        <v>407</v>
      </c>
      <c r="D89" t="s">
        <v>343</v>
      </c>
      <c r="E89">
        <v>921964554</v>
      </c>
      <c r="F89" t="s">
        <v>344</v>
      </c>
      <c r="G89" t="s">
        <v>33</v>
      </c>
      <c r="H89">
        <v>1</v>
      </c>
      <c r="I89">
        <v>6</v>
      </c>
      <c r="J89">
        <v>6</v>
      </c>
      <c r="K89" t="s">
        <v>34</v>
      </c>
      <c r="L89" t="s">
        <v>34</v>
      </c>
      <c r="M89" t="s">
        <v>408</v>
      </c>
      <c r="N89" t="s">
        <v>409</v>
      </c>
      <c r="O89" t="s">
        <v>410</v>
      </c>
      <c r="P89">
        <f t="shared" si="4"/>
        <v>4756</v>
      </c>
      <c r="Q89">
        <f t="shared" si="5"/>
        <v>865</v>
      </c>
      <c r="R89">
        <v>0.09197315</v>
      </c>
      <c r="T89">
        <f t="shared" si="3"/>
        <v>0.465554359526372</v>
      </c>
    </row>
    <row r="90" hidden="1" spans="1:20">
      <c r="A90" t="s">
        <v>29</v>
      </c>
      <c r="B90">
        <v>34272312</v>
      </c>
      <c r="C90" t="s">
        <v>411</v>
      </c>
      <c r="D90" t="s">
        <v>52</v>
      </c>
      <c r="E90">
        <v>984005611</v>
      </c>
      <c r="F90" t="s">
        <v>53</v>
      </c>
      <c r="G90" t="s">
        <v>33</v>
      </c>
      <c r="H90">
        <v>4</v>
      </c>
      <c r="I90">
        <v>0</v>
      </c>
      <c r="J90">
        <v>0</v>
      </c>
      <c r="K90" t="s">
        <v>34</v>
      </c>
      <c r="L90" t="s">
        <v>41</v>
      </c>
      <c r="M90" t="s">
        <v>412</v>
      </c>
      <c r="N90" t="s">
        <v>413</v>
      </c>
      <c r="O90" t="s">
        <v>111</v>
      </c>
      <c r="P90">
        <f t="shared" si="4"/>
        <v>973</v>
      </c>
      <c r="Q90">
        <f t="shared" si="5"/>
        <v>178</v>
      </c>
      <c r="R90">
        <v>0.9965371</v>
      </c>
      <c r="T90">
        <f t="shared" si="3"/>
        <v>0.0958019375672766</v>
      </c>
    </row>
    <row r="91" hidden="1" spans="1:20">
      <c r="A91" t="s">
        <v>29</v>
      </c>
      <c r="B91">
        <v>5459112</v>
      </c>
      <c r="C91" t="s">
        <v>414</v>
      </c>
      <c r="D91" t="s">
        <v>219</v>
      </c>
      <c r="E91">
        <v>305608994</v>
      </c>
      <c r="F91" t="s">
        <v>220</v>
      </c>
      <c r="G91" t="s">
        <v>33</v>
      </c>
      <c r="H91">
        <v>5</v>
      </c>
      <c r="I91">
        <v>1</v>
      </c>
      <c r="J91">
        <v>1</v>
      </c>
      <c r="K91" t="s">
        <v>34</v>
      </c>
      <c r="L91" t="s">
        <v>41</v>
      </c>
      <c r="M91" t="s">
        <v>415</v>
      </c>
      <c r="N91" t="s">
        <v>416</v>
      </c>
      <c r="O91" t="s">
        <v>417</v>
      </c>
      <c r="P91">
        <f t="shared" si="4"/>
        <v>191</v>
      </c>
      <c r="Q91">
        <f t="shared" si="5"/>
        <v>44</v>
      </c>
      <c r="R91">
        <v>0.99446</v>
      </c>
      <c r="T91">
        <f t="shared" si="3"/>
        <v>0.0236813778256189</v>
      </c>
    </row>
    <row r="92" spans="1:20">
      <c r="A92" t="s">
        <v>29</v>
      </c>
      <c r="B92">
        <v>44655735</v>
      </c>
      <c r="C92" t="s">
        <v>418</v>
      </c>
      <c r="D92" t="s">
        <v>58</v>
      </c>
      <c r="E92">
        <v>109226352</v>
      </c>
      <c r="F92" t="s">
        <v>59</v>
      </c>
      <c r="G92" t="s">
        <v>33</v>
      </c>
      <c r="H92">
        <v>2</v>
      </c>
      <c r="I92">
        <v>1</v>
      </c>
      <c r="J92">
        <v>4</v>
      </c>
      <c r="K92" t="s">
        <v>34</v>
      </c>
      <c r="L92" t="s">
        <v>41</v>
      </c>
      <c r="M92" t="s">
        <v>419</v>
      </c>
      <c r="N92" t="s">
        <v>420</v>
      </c>
      <c r="O92" t="s">
        <v>223</v>
      </c>
      <c r="P92">
        <f t="shared" si="4"/>
        <v>884</v>
      </c>
      <c r="Q92">
        <f t="shared" si="5"/>
        <v>170</v>
      </c>
      <c r="R92">
        <v>0.9992009</v>
      </c>
      <c r="T92">
        <f t="shared" si="3"/>
        <v>0.0914962325080732</v>
      </c>
    </row>
    <row r="93" hidden="1" spans="1:20">
      <c r="A93" t="s">
        <v>29</v>
      </c>
      <c r="B93">
        <v>41538653</v>
      </c>
      <c r="C93" t="s">
        <v>421</v>
      </c>
      <c r="D93" t="s">
        <v>46</v>
      </c>
      <c r="E93">
        <v>423421857</v>
      </c>
      <c r="F93" t="s">
        <v>47</v>
      </c>
      <c r="G93" t="s">
        <v>33</v>
      </c>
      <c r="H93">
        <v>5</v>
      </c>
      <c r="I93">
        <v>0</v>
      </c>
      <c r="J93">
        <v>0</v>
      </c>
      <c r="K93" t="s">
        <v>34</v>
      </c>
      <c r="L93" t="s">
        <v>41</v>
      </c>
      <c r="M93" t="s">
        <v>109</v>
      </c>
      <c r="N93" t="s">
        <v>422</v>
      </c>
      <c r="O93" t="s">
        <v>423</v>
      </c>
      <c r="P93">
        <f t="shared" si="4"/>
        <v>19</v>
      </c>
      <c r="Q93">
        <f t="shared" si="5"/>
        <v>4</v>
      </c>
      <c r="R93">
        <v>0.9983859</v>
      </c>
      <c r="T93">
        <f t="shared" si="3"/>
        <v>0.00215285252960172</v>
      </c>
    </row>
    <row r="94" hidden="1" spans="1:20">
      <c r="A94" t="s">
        <v>29</v>
      </c>
      <c r="B94">
        <v>48862363</v>
      </c>
      <c r="C94" t="s">
        <v>424</v>
      </c>
      <c r="D94" t="s">
        <v>425</v>
      </c>
      <c r="E94">
        <v>991090482</v>
      </c>
      <c r="F94" t="s">
        <v>426</v>
      </c>
      <c r="G94" t="s">
        <v>33</v>
      </c>
      <c r="H94">
        <v>5</v>
      </c>
      <c r="I94">
        <v>0</v>
      </c>
      <c r="J94">
        <v>1</v>
      </c>
      <c r="K94" t="s">
        <v>34</v>
      </c>
      <c r="L94" t="s">
        <v>41</v>
      </c>
      <c r="M94" t="s">
        <v>427</v>
      </c>
      <c r="N94" t="s">
        <v>428</v>
      </c>
      <c r="O94" t="s">
        <v>429</v>
      </c>
      <c r="P94">
        <f t="shared" si="4"/>
        <v>90</v>
      </c>
      <c r="Q94">
        <f t="shared" si="5"/>
        <v>17</v>
      </c>
      <c r="R94">
        <v>0.99749905</v>
      </c>
      <c r="T94">
        <f t="shared" si="3"/>
        <v>0.00914962325080732</v>
      </c>
    </row>
    <row r="95" hidden="1" spans="1:20">
      <c r="A95" t="s">
        <v>29</v>
      </c>
      <c r="B95">
        <v>37140085</v>
      </c>
      <c r="C95" t="s">
        <v>430</v>
      </c>
      <c r="D95" t="s">
        <v>254</v>
      </c>
      <c r="E95">
        <v>692404913</v>
      </c>
      <c r="F95" t="s">
        <v>255</v>
      </c>
      <c r="G95" t="s">
        <v>33</v>
      </c>
      <c r="H95">
        <v>5</v>
      </c>
      <c r="I95">
        <v>2</v>
      </c>
      <c r="J95">
        <v>2</v>
      </c>
      <c r="K95" t="s">
        <v>34</v>
      </c>
      <c r="L95" t="s">
        <v>41</v>
      </c>
      <c r="M95" t="s">
        <v>431</v>
      </c>
      <c r="N95" t="s">
        <v>432</v>
      </c>
      <c r="O95" t="s">
        <v>433</v>
      </c>
      <c r="P95">
        <f t="shared" si="4"/>
        <v>49</v>
      </c>
      <c r="Q95">
        <f t="shared" si="5"/>
        <v>9</v>
      </c>
      <c r="R95" s="2">
        <v>1.8127968e-5</v>
      </c>
      <c r="T95">
        <f t="shared" si="3"/>
        <v>0.00484391819160388</v>
      </c>
    </row>
    <row r="96" hidden="1" spans="1:20">
      <c r="A96" t="s">
        <v>29</v>
      </c>
      <c r="B96">
        <v>24654613</v>
      </c>
      <c r="C96" t="s">
        <v>434</v>
      </c>
      <c r="D96" t="s">
        <v>39</v>
      </c>
      <c r="E96">
        <v>459626087</v>
      </c>
      <c r="F96" t="s">
        <v>40</v>
      </c>
      <c r="G96" t="s">
        <v>33</v>
      </c>
      <c r="H96">
        <v>5</v>
      </c>
      <c r="I96">
        <v>0</v>
      </c>
      <c r="J96">
        <v>0</v>
      </c>
      <c r="K96" t="s">
        <v>34</v>
      </c>
      <c r="L96" t="s">
        <v>41</v>
      </c>
      <c r="M96" t="s">
        <v>435</v>
      </c>
      <c r="N96" t="s">
        <v>436</v>
      </c>
      <c r="O96" t="s">
        <v>437</v>
      </c>
      <c r="P96">
        <f t="shared" si="4"/>
        <v>217</v>
      </c>
      <c r="Q96">
        <f t="shared" si="5"/>
        <v>39</v>
      </c>
      <c r="R96">
        <v>0.9946801</v>
      </c>
      <c r="T96">
        <f t="shared" si="3"/>
        <v>0.0209903121636168</v>
      </c>
    </row>
    <row r="97" hidden="1" spans="1:20">
      <c r="A97" t="s">
        <v>29</v>
      </c>
      <c r="B97">
        <v>48213905</v>
      </c>
      <c r="C97" t="s">
        <v>438</v>
      </c>
      <c r="D97" t="s">
        <v>64</v>
      </c>
      <c r="E97">
        <v>618770050</v>
      </c>
      <c r="F97" t="s">
        <v>65</v>
      </c>
      <c r="G97" t="s">
        <v>33</v>
      </c>
      <c r="H97">
        <v>2</v>
      </c>
      <c r="I97">
        <v>0</v>
      </c>
      <c r="J97">
        <v>0</v>
      </c>
      <c r="K97" t="s">
        <v>34</v>
      </c>
      <c r="L97" t="s">
        <v>34</v>
      </c>
      <c r="M97" t="s">
        <v>439</v>
      </c>
      <c r="N97" t="s">
        <v>440</v>
      </c>
      <c r="O97" t="s">
        <v>441</v>
      </c>
      <c r="P97">
        <f t="shared" si="4"/>
        <v>547</v>
      </c>
      <c r="Q97">
        <f t="shared" si="5"/>
        <v>99</v>
      </c>
      <c r="R97">
        <v>0.010785066</v>
      </c>
      <c r="T97">
        <f t="shared" si="3"/>
        <v>0.0532831001076426</v>
      </c>
    </row>
    <row r="98" hidden="1" spans="1:20">
      <c r="A98" t="s">
        <v>29</v>
      </c>
      <c r="B98">
        <v>51847567</v>
      </c>
      <c r="C98" t="s">
        <v>442</v>
      </c>
      <c r="D98" t="s">
        <v>254</v>
      </c>
      <c r="E98">
        <v>692404913</v>
      </c>
      <c r="F98" t="s">
        <v>255</v>
      </c>
      <c r="G98" t="s">
        <v>33</v>
      </c>
      <c r="H98">
        <v>4</v>
      </c>
      <c r="I98">
        <v>3</v>
      </c>
      <c r="J98">
        <v>6</v>
      </c>
      <c r="K98" t="s">
        <v>34</v>
      </c>
      <c r="L98" t="s">
        <v>41</v>
      </c>
      <c r="M98" t="s">
        <v>443</v>
      </c>
      <c r="N98" t="s">
        <v>444</v>
      </c>
      <c r="O98" t="s">
        <v>186</v>
      </c>
      <c r="P98">
        <f t="shared" si="4"/>
        <v>258</v>
      </c>
      <c r="Q98">
        <f t="shared" si="5"/>
        <v>49</v>
      </c>
      <c r="R98">
        <v>0.99394447</v>
      </c>
      <c r="T98">
        <f t="shared" si="3"/>
        <v>0.0263724434876211</v>
      </c>
    </row>
    <row r="99" hidden="1" spans="1:20">
      <c r="A99" t="s">
        <v>29</v>
      </c>
      <c r="B99">
        <v>22367891</v>
      </c>
      <c r="C99" t="s">
        <v>445</v>
      </c>
      <c r="D99" t="s">
        <v>198</v>
      </c>
      <c r="E99">
        <v>771401205</v>
      </c>
      <c r="F99" t="s">
        <v>199</v>
      </c>
      <c r="G99" t="s">
        <v>33</v>
      </c>
      <c r="H99">
        <v>5</v>
      </c>
      <c r="I99">
        <v>7</v>
      </c>
      <c r="J99">
        <v>8</v>
      </c>
      <c r="K99" t="s">
        <v>34</v>
      </c>
      <c r="L99" t="s">
        <v>41</v>
      </c>
      <c r="M99" t="s">
        <v>446</v>
      </c>
      <c r="N99" t="s">
        <v>447</v>
      </c>
      <c r="O99" t="s">
        <v>448</v>
      </c>
      <c r="P99">
        <f t="shared" si="4"/>
        <v>1913</v>
      </c>
      <c r="Q99">
        <f t="shared" si="5"/>
        <v>328</v>
      </c>
      <c r="R99" s="2">
        <v>7.453622e-10</v>
      </c>
      <c r="T99">
        <f t="shared" si="3"/>
        <v>0.176533907427341</v>
      </c>
    </row>
    <row r="100" hidden="1" spans="1:20">
      <c r="A100" t="s">
        <v>29</v>
      </c>
      <c r="B100">
        <v>51183414</v>
      </c>
      <c r="C100" t="s">
        <v>449</v>
      </c>
      <c r="D100" t="s">
        <v>396</v>
      </c>
      <c r="E100">
        <v>943347999</v>
      </c>
      <c r="F100" t="s">
        <v>397</v>
      </c>
      <c r="G100" t="s">
        <v>33</v>
      </c>
      <c r="H100">
        <v>3</v>
      </c>
      <c r="I100">
        <v>3</v>
      </c>
      <c r="J100">
        <v>3</v>
      </c>
      <c r="K100" t="s">
        <v>34</v>
      </c>
      <c r="L100" t="s">
        <v>34</v>
      </c>
      <c r="M100" t="s">
        <v>450</v>
      </c>
      <c r="N100" t="s">
        <v>451</v>
      </c>
      <c r="O100" t="s">
        <v>452</v>
      </c>
      <c r="P100">
        <f t="shared" si="4"/>
        <v>136</v>
      </c>
      <c r="Q100">
        <f t="shared" si="5"/>
        <v>23</v>
      </c>
      <c r="R100">
        <v>0.0041102497</v>
      </c>
      <c r="T100">
        <f t="shared" ref="T100:T163" si="6">Q100/1858</f>
        <v>0.0123789020452099</v>
      </c>
    </row>
    <row r="101" hidden="1" spans="1:20">
      <c r="A101" t="s">
        <v>29</v>
      </c>
      <c r="B101">
        <v>31488280</v>
      </c>
      <c r="C101" t="s">
        <v>453</v>
      </c>
      <c r="D101" t="s">
        <v>454</v>
      </c>
      <c r="E101">
        <v>838179571</v>
      </c>
      <c r="F101" t="s">
        <v>455</v>
      </c>
      <c r="G101" t="s">
        <v>33</v>
      </c>
      <c r="H101">
        <v>4</v>
      </c>
      <c r="I101">
        <v>0</v>
      </c>
      <c r="J101">
        <v>0</v>
      </c>
      <c r="K101" t="s">
        <v>34</v>
      </c>
      <c r="L101" t="s">
        <v>34</v>
      </c>
      <c r="M101" t="s">
        <v>456</v>
      </c>
      <c r="N101" t="s">
        <v>457</v>
      </c>
      <c r="O101" t="s">
        <v>458</v>
      </c>
      <c r="P101">
        <f t="shared" si="4"/>
        <v>306</v>
      </c>
      <c r="Q101">
        <f t="shared" si="5"/>
        <v>63</v>
      </c>
      <c r="R101">
        <v>0.005088713</v>
      </c>
      <c r="T101">
        <f t="shared" si="6"/>
        <v>0.0339074273412271</v>
      </c>
    </row>
    <row r="102" hidden="1" spans="1:20">
      <c r="A102" t="s">
        <v>29</v>
      </c>
      <c r="B102">
        <v>52113820</v>
      </c>
      <c r="C102" t="s">
        <v>459</v>
      </c>
      <c r="D102" t="s">
        <v>219</v>
      </c>
      <c r="E102">
        <v>305608994</v>
      </c>
      <c r="F102" t="s">
        <v>220</v>
      </c>
      <c r="G102" t="s">
        <v>33</v>
      </c>
      <c r="H102">
        <v>2</v>
      </c>
      <c r="I102">
        <v>7</v>
      </c>
      <c r="J102">
        <v>20</v>
      </c>
      <c r="K102" t="s">
        <v>34</v>
      </c>
      <c r="L102" t="s">
        <v>34</v>
      </c>
      <c r="M102" t="s">
        <v>460</v>
      </c>
      <c r="N102" t="s">
        <v>461</v>
      </c>
      <c r="O102" t="s">
        <v>462</v>
      </c>
      <c r="P102">
        <f t="shared" si="4"/>
        <v>673</v>
      </c>
      <c r="Q102">
        <f t="shared" si="5"/>
        <v>120</v>
      </c>
      <c r="R102">
        <v>0.0029816255</v>
      </c>
      <c r="T102">
        <f t="shared" si="6"/>
        <v>0.0645855758880517</v>
      </c>
    </row>
    <row r="103" hidden="1" spans="1:20">
      <c r="A103" t="s">
        <v>29</v>
      </c>
      <c r="B103">
        <v>50923325</v>
      </c>
      <c r="C103" t="s">
        <v>463</v>
      </c>
      <c r="D103" t="s">
        <v>301</v>
      </c>
      <c r="E103">
        <v>544821753</v>
      </c>
      <c r="F103" t="s">
        <v>302</v>
      </c>
      <c r="G103" t="s">
        <v>33</v>
      </c>
      <c r="H103">
        <v>2</v>
      </c>
      <c r="I103">
        <v>2</v>
      </c>
      <c r="J103">
        <v>2</v>
      </c>
      <c r="K103" t="s">
        <v>34</v>
      </c>
      <c r="L103" t="s">
        <v>34</v>
      </c>
      <c r="M103" t="s">
        <v>464</v>
      </c>
      <c r="N103" t="s">
        <v>465</v>
      </c>
      <c r="O103" t="s">
        <v>466</v>
      </c>
      <c r="P103">
        <f t="shared" si="4"/>
        <v>470</v>
      </c>
      <c r="Q103">
        <f t="shared" si="5"/>
        <v>84</v>
      </c>
      <c r="R103">
        <v>0.0014536107</v>
      </c>
      <c r="T103">
        <f t="shared" si="6"/>
        <v>0.0452099031216362</v>
      </c>
    </row>
    <row r="104" hidden="1" spans="1:20">
      <c r="A104" t="s">
        <v>29</v>
      </c>
      <c r="B104">
        <v>19177520</v>
      </c>
      <c r="C104" t="s">
        <v>467</v>
      </c>
      <c r="D104" t="s">
        <v>425</v>
      </c>
      <c r="E104">
        <v>991090482</v>
      </c>
      <c r="F104" t="s">
        <v>426</v>
      </c>
      <c r="G104" t="s">
        <v>33</v>
      </c>
      <c r="H104">
        <v>5</v>
      </c>
      <c r="I104">
        <v>2</v>
      </c>
      <c r="J104">
        <v>2</v>
      </c>
      <c r="K104" t="s">
        <v>34</v>
      </c>
      <c r="L104" t="s">
        <v>41</v>
      </c>
      <c r="M104" t="s">
        <v>468</v>
      </c>
      <c r="N104" t="s">
        <v>469</v>
      </c>
      <c r="O104" t="s">
        <v>470</v>
      </c>
      <c r="P104">
        <f t="shared" si="4"/>
        <v>130</v>
      </c>
      <c r="Q104">
        <f t="shared" si="5"/>
        <v>26</v>
      </c>
      <c r="R104">
        <v>0.99720484</v>
      </c>
      <c r="T104">
        <f t="shared" si="6"/>
        <v>0.0139935414424112</v>
      </c>
    </row>
    <row r="105" spans="1:20">
      <c r="A105" t="s">
        <v>29</v>
      </c>
      <c r="B105">
        <v>29186737</v>
      </c>
      <c r="C105" t="s">
        <v>471</v>
      </c>
      <c r="D105" t="s">
        <v>58</v>
      </c>
      <c r="E105">
        <v>109226352</v>
      </c>
      <c r="F105" t="s">
        <v>59</v>
      </c>
      <c r="G105" t="s">
        <v>33</v>
      </c>
      <c r="H105">
        <v>5</v>
      </c>
      <c r="I105">
        <v>0</v>
      </c>
      <c r="J105">
        <v>0</v>
      </c>
      <c r="K105" t="s">
        <v>34</v>
      </c>
      <c r="L105" t="s">
        <v>41</v>
      </c>
      <c r="M105" t="s">
        <v>472</v>
      </c>
      <c r="N105" t="s">
        <v>473</v>
      </c>
      <c r="O105" t="s">
        <v>474</v>
      </c>
      <c r="P105">
        <f t="shared" si="4"/>
        <v>200</v>
      </c>
      <c r="Q105">
        <f t="shared" si="5"/>
        <v>40</v>
      </c>
      <c r="R105">
        <v>0.003718038</v>
      </c>
      <c r="T105">
        <f t="shared" si="6"/>
        <v>0.0215285252960172</v>
      </c>
    </row>
    <row r="106" hidden="1" spans="1:20">
      <c r="A106" t="s">
        <v>29</v>
      </c>
      <c r="B106">
        <v>16182178</v>
      </c>
      <c r="C106" t="s">
        <v>475</v>
      </c>
      <c r="D106" t="s">
        <v>357</v>
      </c>
      <c r="E106">
        <v>295520151</v>
      </c>
      <c r="F106" t="s">
        <v>358</v>
      </c>
      <c r="G106" t="s">
        <v>33</v>
      </c>
      <c r="H106">
        <v>5</v>
      </c>
      <c r="I106">
        <v>1</v>
      </c>
      <c r="J106">
        <v>2</v>
      </c>
      <c r="K106" t="s">
        <v>34</v>
      </c>
      <c r="L106" t="s">
        <v>41</v>
      </c>
      <c r="M106" t="s">
        <v>476</v>
      </c>
      <c r="N106" t="s">
        <v>477</v>
      </c>
      <c r="O106" t="s">
        <v>478</v>
      </c>
      <c r="P106">
        <f t="shared" si="4"/>
        <v>463</v>
      </c>
      <c r="Q106">
        <f t="shared" si="5"/>
        <v>85</v>
      </c>
      <c r="R106">
        <v>0.9985233</v>
      </c>
      <c r="T106">
        <f t="shared" si="6"/>
        <v>0.0457481162540366</v>
      </c>
    </row>
    <row r="107" hidden="1" spans="1:20">
      <c r="A107" t="s">
        <v>29</v>
      </c>
      <c r="B107">
        <v>51887886</v>
      </c>
      <c r="C107" t="s">
        <v>479</v>
      </c>
      <c r="D107" t="s">
        <v>480</v>
      </c>
      <c r="E107">
        <v>565072108</v>
      </c>
      <c r="F107" t="s">
        <v>77</v>
      </c>
      <c r="G107" t="s">
        <v>33</v>
      </c>
      <c r="H107">
        <v>1</v>
      </c>
      <c r="I107">
        <v>63</v>
      </c>
      <c r="J107">
        <v>69</v>
      </c>
      <c r="K107" t="s">
        <v>34</v>
      </c>
      <c r="L107" t="s">
        <v>34</v>
      </c>
      <c r="M107" t="s">
        <v>481</v>
      </c>
      <c r="N107" t="s">
        <v>482</v>
      </c>
      <c r="O107" t="s">
        <v>483</v>
      </c>
      <c r="P107">
        <f t="shared" si="4"/>
        <v>754</v>
      </c>
      <c r="Q107">
        <f t="shared" si="5"/>
        <v>136</v>
      </c>
      <c r="R107">
        <v>0.16594249</v>
      </c>
      <c r="T107">
        <f t="shared" si="6"/>
        <v>0.0731969860064586</v>
      </c>
    </row>
    <row r="108" hidden="1" spans="1:20">
      <c r="A108" t="s">
        <v>29</v>
      </c>
      <c r="B108">
        <v>12100002</v>
      </c>
      <c r="C108" t="s">
        <v>484</v>
      </c>
      <c r="D108" t="s">
        <v>485</v>
      </c>
      <c r="E108">
        <v>459626087</v>
      </c>
      <c r="F108" t="s">
        <v>40</v>
      </c>
      <c r="G108" t="s">
        <v>33</v>
      </c>
      <c r="H108">
        <v>4</v>
      </c>
      <c r="I108">
        <v>7</v>
      </c>
      <c r="J108">
        <v>8</v>
      </c>
      <c r="K108" t="s">
        <v>34</v>
      </c>
      <c r="L108" t="s">
        <v>41</v>
      </c>
      <c r="M108" t="s">
        <v>486</v>
      </c>
      <c r="N108" t="s">
        <v>487</v>
      </c>
      <c r="O108" t="s">
        <v>488</v>
      </c>
      <c r="P108">
        <f t="shared" si="4"/>
        <v>1654</v>
      </c>
      <c r="Q108">
        <f t="shared" si="5"/>
        <v>312</v>
      </c>
      <c r="R108">
        <v>0.99654573</v>
      </c>
      <c r="T108">
        <f t="shared" si="6"/>
        <v>0.167922497308934</v>
      </c>
    </row>
    <row r="109" hidden="1" spans="1:20">
      <c r="A109" t="s">
        <v>29</v>
      </c>
      <c r="B109">
        <v>17907375</v>
      </c>
      <c r="C109" t="s">
        <v>489</v>
      </c>
      <c r="D109" t="s">
        <v>104</v>
      </c>
      <c r="E109">
        <v>423421857</v>
      </c>
      <c r="F109" t="s">
        <v>47</v>
      </c>
      <c r="G109" t="s">
        <v>33</v>
      </c>
      <c r="H109">
        <v>4</v>
      </c>
      <c r="I109">
        <v>17</v>
      </c>
      <c r="J109">
        <v>19</v>
      </c>
      <c r="K109" t="s">
        <v>34</v>
      </c>
      <c r="L109" t="s">
        <v>41</v>
      </c>
      <c r="M109" t="s">
        <v>490</v>
      </c>
      <c r="N109" t="s">
        <v>491</v>
      </c>
      <c r="O109" t="s">
        <v>492</v>
      </c>
      <c r="P109">
        <f t="shared" si="4"/>
        <v>272</v>
      </c>
      <c r="Q109">
        <f t="shared" si="5"/>
        <v>54</v>
      </c>
      <c r="R109">
        <v>0.9999875</v>
      </c>
      <c r="T109">
        <f t="shared" si="6"/>
        <v>0.0290635091496232</v>
      </c>
    </row>
    <row r="110" hidden="1" spans="1:20">
      <c r="A110" t="s">
        <v>29</v>
      </c>
      <c r="B110">
        <v>46912055</v>
      </c>
      <c r="C110" t="s">
        <v>493</v>
      </c>
      <c r="D110" t="s">
        <v>108</v>
      </c>
      <c r="E110">
        <v>423421857</v>
      </c>
      <c r="F110" t="s">
        <v>47</v>
      </c>
      <c r="G110" t="s">
        <v>33</v>
      </c>
      <c r="H110">
        <v>4</v>
      </c>
      <c r="I110">
        <v>0</v>
      </c>
      <c r="J110">
        <v>0</v>
      </c>
      <c r="K110" t="s">
        <v>34</v>
      </c>
      <c r="L110" t="s">
        <v>41</v>
      </c>
      <c r="M110" t="s">
        <v>494</v>
      </c>
      <c r="N110" t="s">
        <v>495</v>
      </c>
      <c r="O110" t="s">
        <v>496</v>
      </c>
      <c r="P110">
        <f t="shared" si="4"/>
        <v>487</v>
      </c>
      <c r="Q110">
        <f t="shared" si="5"/>
        <v>92</v>
      </c>
      <c r="R110">
        <v>0.0026904498</v>
      </c>
      <c r="T110">
        <f t="shared" si="6"/>
        <v>0.0495156081808396</v>
      </c>
    </row>
    <row r="111" hidden="1" spans="1:20">
      <c r="A111" t="s">
        <v>29</v>
      </c>
      <c r="B111">
        <v>32510545</v>
      </c>
      <c r="C111" t="s">
        <v>497</v>
      </c>
      <c r="D111" t="s">
        <v>498</v>
      </c>
      <c r="E111">
        <v>721617315</v>
      </c>
      <c r="F111" t="s">
        <v>499</v>
      </c>
      <c r="G111" t="s">
        <v>33</v>
      </c>
      <c r="H111">
        <v>5</v>
      </c>
      <c r="I111">
        <v>21</v>
      </c>
      <c r="J111">
        <v>21</v>
      </c>
      <c r="K111" t="s">
        <v>34</v>
      </c>
      <c r="L111" t="s">
        <v>34</v>
      </c>
      <c r="M111" t="s">
        <v>500</v>
      </c>
      <c r="N111" t="s">
        <v>501</v>
      </c>
      <c r="O111" t="s">
        <v>502</v>
      </c>
      <c r="P111">
        <f t="shared" si="4"/>
        <v>936</v>
      </c>
      <c r="Q111">
        <f t="shared" si="5"/>
        <v>164</v>
      </c>
      <c r="R111">
        <v>0.9948791</v>
      </c>
      <c r="T111">
        <f t="shared" si="6"/>
        <v>0.0882669537136706</v>
      </c>
    </row>
    <row r="112" hidden="1" spans="1:20">
      <c r="A112" t="s">
        <v>29</v>
      </c>
      <c r="B112">
        <v>37842803</v>
      </c>
      <c r="C112" t="s">
        <v>503</v>
      </c>
      <c r="D112" t="s">
        <v>39</v>
      </c>
      <c r="E112">
        <v>459626087</v>
      </c>
      <c r="F112" t="s">
        <v>40</v>
      </c>
      <c r="G112" t="s">
        <v>33</v>
      </c>
      <c r="H112">
        <v>5</v>
      </c>
      <c r="I112">
        <v>6</v>
      </c>
      <c r="J112">
        <v>10</v>
      </c>
      <c r="K112" t="s">
        <v>34</v>
      </c>
      <c r="L112" t="s">
        <v>41</v>
      </c>
      <c r="M112" t="s">
        <v>504</v>
      </c>
      <c r="N112" t="s">
        <v>505</v>
      </c>
      <c r="O112" t="s">
        <v>506</v>
      </c>
      <c r="P112">
        <f t="shared" si="4"/>
        <v>301</v>
      </c>
      <c r="Q112">
        <f t="shared" si="5"/>
        <v>56</v>
      </c>
      <c r="R112">
        <v>0.005110096</v>
      </c>
      <c r="T112">
        <f t="shared" si="6"/>
        <v>0.0301399354144241</v>
      </c>
    </row>
    <row r="113" hidden="1" spans="1:20">
      <c r="A113" t="s">
        <v>29</v>
      </c>
      <c r="B113">
        <v>12284007</v>
      </c>
      <c r="C113" t="s">
        <v>507</v>
      </c>
      <c r="D113" t="s">
        <v>357</v>
      </c>
      <c r="E113">
        <v>295520151</v>
      </c>
      <c r="F113" t="s">
        <v>358</v>
      </c>
      <c r="G113" t="s">
        <v>33</v>
      </c>
      <c r="H113">
        <v>5</v>
      </c>
      <c r="I113">
        <v>0</v>
      </c>
      <c r="J113">
        <v>0</v>
      </c>
      <c r="K113" t="s">
        <v>34</v>
      </c>
      <c r="L113" t="s">
        <v>41</v>
      </c>
      <c r="M113" t="s">
        <v>508</v>
      </c>
      <c r="N113" t="s">
        <v>509</v>
      </c>
      <c r="O113" t="s">
        <v>369</v>
      </c>
      <c r="P113">
        <f t="shared" si="4"/>
        <v>299</v>
      </c>
      <c r="Q113">
        <f t="shared" si="5"/>
        <v>60</v>
      </c>
      <c r="R113">
        <v>0.0050894143</v>
      </c>
      <c r="T113">
        <f t="shared" si="6"/>
        <v>0.0322927879440258</v>
      </c>
    </row>
    <row r="114" hidden="1" spans="1:20">
      <c r="A114" t="s">
        <v>29</v>
      </c>
      <c r="B114">
        <v>11801233</v>
      </c>
      <c r="C114" t="s">
        <v>510</v>
      </c>
      <c r="D114" t="s">
        <v>511</v>
      </c>
      <c r="E114">
        <v>295520151</v>
      </c>
      <c r="F114" t="s">
        <v>358</v>
      </c>
      <c r="G114" t="s">
        <v>33</v>
      </c>
      <c r="H114">
        <v>1</v>
      </c>
      <c r="I114">
        <v>15</v>
      </c>
      <c r="J114">
        <v>18</v>
      </c>
      <c r="K114" t="s">
        <v>34</v>
      </c>
      <c r="L114" t="s">
        <v>41</v>
      </c>
      <c r="M114" t="s">
        <v>512</v>
      </c>
      <c r="N114" t="s">
        <v>513</v>
      </c>
      <c r="O114" t="s">
        <v>514</v>
      </c>
      <c r="P114">
        <f t="shared" si="4"/>
        <v>587</v>
      </c>
      <c r="Q114">
        <f t="shared" si="5"/>
        <v>102</v>
      </c>
      <c r="R114">
        <v>0.024541272</v>
      </c>
      <c r="T114">
        <f t="shared" si="6"/>
        <v>0.0548977395048439</v>
      </c>
    </row>
    <row r="115" hidden="1" spans="1:20">
      <c r="A115" t="s">
        <v>29</v>
      </c>
      <c r="B115">
        <v>16736848</v>
      </c>
      <c r="C115" t="s">
        <v>515</v>
      </c>
      <c r="D115" t="s">
        <v>396</v>
      </c>
      <c r="E115">
        <v>943347999</v>
      </c>
      <c r="F115" t="s">
        <v>397</v>
      </c>
      <c r="G115" t="s">
        <v>33</v>
      </c>
      <c r="H115">
        <v>1</v>
      </c>
      <c r="I115">
        <v>1</v>
      </c>
      <c r="J115">
        <v>1</v>
      </c>
      <c r="K115" t="s">
        <v>34</v>
      </c>
      <c r="L115" t="s">
        <v>34</v>
      </c>
      <c r="M115" t="s">
        <v>516</v>
      </c>
      <c r="N115" t="s">
        <v>517</v>
      </c>
      <c r="O115" t="s">
        <v>518</v>
      </c>
      <c r="P115">
        <f t="shared" si="4"/>
        <v>738</v>
      </c>
      <c r="Q115">
        <f t="shared" si="5"/>
        <v>138</v>
      </c>
      <c r="R115">
        <v>0.99967265</v>
      </c>
      <c r="T115">
        <f t="shared" si="6"/>
        <v>0.0742734122712594</v>
      </c>
    </row>
    <row r="116" hidden="1" spans="1:20">
      <c r="A116" t="s">
        <v>29</v>
      </c>
      <c r="B116">
        <v>1697580</v>
      </c>
      <c r="C116" t="s">
        <v>519</v>
      </c>
      <c r="D116" t="s">
        <v>357</v>
      </c>
      <c r="E116">
        <v>295520151</v>
      </c>
      <c r="F116" t="s">
        <v>358</v>
      </c>
      <c r="G116" t="s">
        <v>33</v>
      </c>
      <c r="H116">
        <v>1</v>
      </c>
      <c r="I116">
        <v>4</v>
      </c>
      <c r="J116">
        <v>5</v>
      </c>
      <c r="K116" t="s">
        <v>34</v>
      </c>
      <c r="L116" t="s">
        <v>34</v>
      </c>
      <c r="M116" t="s">
        <v>520</v>
      </c>
      <c r="N116" t="s">
        <v>521</v>
      </c>
      <c r="O116" t="s">
        <v>522</v>
      </c>
      <c r="P116">
        <f t="shared" si="4"/>
        <v>628</v>
      </c>
      <c r="Q116">
        <f t="shared" si="5"/>
        <v>118</v>
      </c>
      <c r="R116">
        <v>0.9953615</v>
      </c>
      <c r="T116">
        <f t="shared" si="6"/>
        <v>0.0635091496232508</v>
      </c>
    </row>
    <row r="117" hidden="1" spans="1:20">
      <c r="A117" t="s">
        <v>29</v>
      </c>
      <c r="B117">
        <v>21430520</v>
      </c>
      <c r="C117" t="s">
        <v>523</v>
      </c>
      <c r="D117" t="s">
        <v>524</v>
      </c>
      <c r="E117">
        <v>731025324</v>
      </c>
      <c r="F117" t="s">
        <v>525</v>
      </c>
      <c r="G117" t="s">
        <v>33</v>
      </c>
      <c r="H117">
        <v>3</v>
      </c>
      <c r="I117">
        <v>15</v>
      </c>
      <c r="J117">
        <v>17</v>
      </c>
      <c r="K117" t="s">
        <v>34</v>
      </c>
      <c r="L117" t="s">
        <v>34</v>
      </c>
      <c r="M117" t="s">
        <v>526</v>
      </c>
      <c r="N117" t="s">
        <v>527</v>
      </c>
      <c r="O117" t="s">
        <v>528</v>
      </c>
      <c r="P117">
        <f t="shared" si="4"/>
        <v>624</v>
      </c>
      <c r="Q117">
        <f t="shared" si="5"/>
        <v>121</v>
      </c>
      <c r="R117">
        <v>0.0035882313</v>
      </c>
      <c r="T117">
        <f t="shared" si="6"/>
        <v>0.0651237890204521</v>
      </c>
    </row>
    <row r="118" hidden="1" spans="1:20">
      <c r="A118" t="s">
        <v>29</v>
      </c>
      <c r="B118">
        <v>35926978</v>
      </c>
      <c r="C118" t="s">
        <v>529</v>
      </c>
      <c r="D118" t="s">
        <v>267</v>
      </c>
      <c r="E118">
        <v>690479711</v>
      </c>
      <c r="F118" t="s">
        <v>268</v>
      </c>
      <c r="G118" t="s">
        <v>33</v>
      </c>
      <c r="H118">
        <v>1</v>
      </c>
      <c r="I118">
        <v>0</v>
      </c>
      <c r="J118">
        <v>1</v>
      </c>
      <c r="K118" t="s">
        <v>34</v>
      </c>
      <c r="L118" t="s">
        <v>41</v>
      </c>
      <c r="M118" t="s">
        <v>530</v>
      </c>
      <c r="N118" t="s">
        <v>531</v>
      </c>
      <c r="O118" t="s">
        <v>532</v>
      </c>
      <c r="P118">
        <f t="shared" si="4"/>
        <v>964</v>
      </c>
      <c r="Q118">
        <f t="shared" si="5"/>
        <v>173</v>
      </c>
      <c r="R118">
        <v>0.4692879</v>
      </c>
      <c r="T118">
        <f t="shared" si="6"/>
        <v>0.0931108719052745</v>
      </c>
    </row>
    <row r="119" hidden="1" spans="1:20">
      <c r="A119" t="s">
        <v>29</v>
      </c>
      <c r="B119">
        <v>37576118</v>
      </c>
      <c r="C119" t="s">
        <v>533</v>
      </c>
      <c r="D119" t="s">
        <v>64</v>
      </c>
      <c r="E119">
        <v>618770050</v>
      </c>
      <c r="F119" t="s">
        <v>65</v>
      </c>
      <c r="G119" t="s">
        <v>33</v>
      </c>
      <c r="H119">
        <v>1</v>
      </c>
      <c r="I119">
        <v>2</v>
      </c>
      <c r="J119">
        <v>4</v>
      </c>
      <c r="K119" t="s">
        <v>34</v>
      </c>
      <c r="L119" t="s">
        <v>34</v>
      </c>
      <c r="M119" t="s">
        <v>534</v>
      </c>
      <c r="N119" t="s">
        <v>535</v>
      </c>
      <c r="O119" t="s">
        <v>536</v>
      </c>
      <c r="P119">
        <f t="shared" si="4"/>
        <v>908</v>
      </c>
      <c r="Q119">
        <f t="shared" si="5"/>
        <v>176</v>
      </c>
      <c r="R119">
        <v>0.027963005</v>
      </c>
      <c r="T119">
        <f t="shared" si="6"/>
        <v>0.0947255113024758</v>
      </c>
    </row>
    <row r="120" hidden="1" spans="1:20">
      <c r="A120" t="s">
        <v>29</v>
      </c>
      <c r="B120">
        <v>45427672</v>
      </c>
      <c r="C120" t="s">
        <v>537</v>
      </c>
      <c r="D120" t="s">
        <v>357</v>
      </c>
      <c r="E120">
        <v>295520151</v>
      </c>
      <c r="F120" t="s">
        <v>358</v>
      </c>
      <c r="G120" t="s">
        <v>33</v>
      </c>
      <c r="H120">
        <v>5</v>
      </c>
      <c r="I120">
        <v>0</v>
      </c>
      <c r="J120">
        <v>0</v>
      </c>
      <c r="K120" t="s">
        <v>34</v>
      </c>
      <c r="L120" t="s">
        <v>34</v>
      </c>
      <c r="M120" t="s">
        <v>538</v>
      </c>
      <c r="N120" t="s">
        <v>539</v>
      </c>
      <c r="O120" t="s">
        <v>540</v>
      </c>
      <c r="P120">
        <f t="shared" si="4"/>
        <v>688</v>
      </c>
      <c r="Q120">
        <f t="shared" si="5"/>
        <v>122</v>
      </c>
      <c r="R120">
        <v>0.99965</v>
      </c>
      <c r="T120">
        <f t="shared" si="6"/>
        <v>0.0656620021528525</v>
      </c>
    </row>
    <row r="121" hidden="1" spans="1:20">
      <c r="A121" t="s">
        <v>29</v>
      </c>
      <c r="B121">
        <v>31981898</v>
      </c>
      <c r="C121" t="s">
        <v>541</v>
      </c>
      <c r="D121" t="s">
        <v>542</v>
      </c>
      <c r="E121">
        <v>168181302</v>
      </c>
      <c r="F121" t="s">
        <v>543</v>
      </c>
      <c r="G121" t="s">
        <v>33</v>
      </c>
      <c r="H121">
        <v>2</v>
      </c>
      <c r="I121">
        <v>21</v>
      </c>
      <c r="J121">
        <v>23</v>
      </c>
      <c r="K121" t="s">
        <v>34</v>
      </c>
      <c r="L121" t="s">
        <v>34</v>
      </c>
      <c r="M121" t="s">
        <v>544</v>
      </c>
      <c r="N121" t="s">
        <v>545</v>
      </c>
      <c r="O121" t="s">
        <v>546</v>
      </c>
      <c r="P121">
        <f t="shared" si="4"/>
        <v>497</v>
      </c>
      <c r="Q121">
        <f t="shared" si="5"/>
        <v>84</v>
      </c>
      <c r="R121">
        <v>0.99615365</v>
      </c>
      <c r="T121">
        <f t="shared" si="6"/>
        <v>0.0452099031216362</v>
      </c>
    </row>
    <row r="122" hidden="1" spans="1:20">
      <c r="A122" t="s">
        <v>29</v>
      </c>
      <c r="B122">
        <v>13043105</v>
      </c>
      <c r="C122" t="s">
        <v>547</v>
      </c>
      <c r="D122" t="s">
        <v>267</v>
      </c>
      <c r="E122">
        <v>690479711</v>
      </c>
      <c r="F122" t="s">
        <v>268</v>
      </c>
      <c r="G122" t="s">
        <v>33</v>
      </c>
      <c r="H122">
        <v>5</v>
      </c>
      <c r="I122">
        <v>7</v>
      </c>
      <c r="J122">
        <v>9</v>
      </c>
      <c r="K122" t="s">
        <v>34</v>
      </c>
      <c r="L122" t="s">
        <v>34</v>
      </c>
      <c r="M122" t="s">
        <v>548</v>
      </c>
      <c r="N122" t="s">
        <v>549</v>
      </c>
      <c r="O122" t="s">
        <v>550</v>
      </c>
      <c r="P122">
        <f t="shared" si="4"/>
        <v>247</v>
      </c>
      <c r="Q122">
        <f t="shared" si="5"/>
        <v>44</v>
      </c>
      <c r="R122">
        <v>0.9941705</v>
      </c>
      <c r="T122">
        <f t="shared" si="6"/>
        <v>0.0236813778256189</v>
      </c>
    </row>
    <row r="123" hidden="1" spans="1:20">
      <c r="A123" t="s">
        <v>29</v>
      </c>
      <c r="B123">
        <v>46961478</v>
      </c>
      <c r="C123" t="s">
        <v>551</v>
      </c>
      <c r="D123" t="s">
        <v>357</v>
      </c>
      <c r="E123">
        <v>295520151</v>
      </c>
      <c r="F123" t="s">
        <v>358</v>
      </c>
      <c r="G123" t="s">
        <v>33</v>
      </c>
      <c r="H123">
        <v>1</v>
      </c>
      <c r="I123">
        <v>5</v>
      </c>
      <c r="J123">
        <v>6</v>
      </c>
      <c r="K123" t="s">
        <v>34</v>
      </c>
      <c r="L123" t="s">
        <v>41</v>
      </c>
      <c r="M123" t="s">
        <v>552</v>
      </c>
      <c r="N123" t="s">
        <v>553</v>
      </c>
      <c r="O123" t="s">
        <v>554</v>
      </c>
      <c r="P123">
        <f t="shared" si="4"/>
        <v>381</v>
      </c>
      <c r="Q123">
        <f t="shared" si="5"/>
        <v>71</v>
      </c>
      <c r="R123" s="2">
        <v>9.565815e-6</v>
      </c>
      <c r="T123">
        <f t="shared" si="6"/>
        <v>0.0382131324004306</v>
      </c>
    </row>
    <row r="124" hidden="1" spans="1:20">
      <c r="A124" t="s">
        <v>29</v>
      </c>
      <c r="B124">
        <v>27964836</v>
      </c>
      <c r="C124" t="s">
        <v>555</v>
      </c>
      <c r="D124" t="s">
        <v>64</v>
      </c>
      <c r="E124">
        <v>618770050</v>
      </c>
      <c r="F124" t="s">
        <v>65</v>
      </c>
      <c r="G124" t="s">
        <v>33</v>
      </c>
      <c r="H124">
        <v>4</v>
      </c>
      <c r="I124">
        <v>2</v>
      </c>
      <c r="J124">
        <v>3</v>
      </c>
      <c r="K124" t="s">
        <v>34</v>
      </c>
      <c r="L124" t="s">
        <v>34</v>
      </c>
      <c r="M124" t="s">
        <v>556</v>
      </c>
      <c r="N124" t="s">
        <v>557</v>
      </c>
      <c r="O124" t="s">
        <v>558</v>
      </c>
      <c r="P124">
        <f t="shared" si="4"/>
        <v>1148</v>
      </c>
      <c r="Q124">
        <f t="shared" si="5"/>
        <v>215</v>
      </c>
      <c r="R124">
        <v>0.0026330424</v>
      </c>
      <c r="T124">
        <f t="shared" si="6"/>
        <v>0.115715823466093</v>
      </c>
    </row>
    <row r="125" hidden="1" spans="1:20">
      <c r="A125" t="s">
        <v>29</v>
      </c>
      <c r="B125">
        <v>40108584</v>
      </c>
      <c r="C125" t="s">
        <v>559</v>
      </c>
      <c r="D125" t="s">
        <v>560</v>
      </c>
      <c r="E125">
        <v>981162112</v>
      </c>
      <c r="F125" t="s">
        <v>561</v>
      </c>
      <c r="G125" t="s">
        <v>33</v>
      </c>
      <c r="H125">
        <v>3</v>
      </c>
      <c r="I125">
        <v>14</v>
      </c>
      <c r="J125">
        <v>20</v>
      </c>
      <c r="K125" t="s">
        <v>34</v>
      </c>
      <c r="L125" t="s">
        <v>34</v>
      </c>
      <c r="M125" t="s">
        <v>562</v>
      </c>
      <c r="N125" t="s">
        <v>563</v>
      </c>
      <c r="O125" t="s">
        <v>564</v>
      </c>
      <c r="P125">
        <f t="shared" si="4"/>
        <v>588</v>
      </c>
      <c r="Q125">
        <f t="shared" si="5"/>
        <v>109</v>
      </c>
      <c r="R125">
        <v>0.93514854</v>
      </c>
      <c r="T125">
        <f t="shared" si="6"/>
        <v>0.0586652314316469</v>
      </c>
    </row>
    <row r="126" hidden="1" spans="1:20">
      <c r="A126" t="s">
        <v>29</v>
      </c>
      <c r="B126">
        <v>16260686</v>
      </c>
      <c r="C126" t="s">
        <v>565</v>
      </c>
      <c r="D126" t="s">
        <v>301</v>
      </c>
      <c r="E126">
        <v>544821753</v>
      </c>
      <c r="F126" t="s">
        <v>302</v>
      </c>
      <c r="G126" t="s">
        <v>33</v>
      </c>
      <c r="H126">
        <v>1</v>
      </c>
      <c r="I126">
        <v>4</v>
      </c>
      <c r="J126">
        <v>4</v>
      </c>
      <c r="K126" t="s">
        <v>34</v>
      </c>
      <c r="L126" t="s">
        <v>34</v>
      </c>
      <c r="M126" t="s">
        <v>566</v>
      </c>
      <c r="N126" t="s">
        <v>567</v>
      </c>
      <c r="O126" t="s">
        <v>568</v>
      </c>
      <c r="P126">
        <f t="shared" si="4"/>
        <v>257</v>
      </c>
      <c r="Q126">
        <f t="shared" si="5"/>
        <v>49</v>
      </c>
      <c r="R126">
        <v>0.0050881943</v>
      </c>
      <c r="T126">
        <f t="shared" si="6"/>
        <v>0.0263724434876211</v>
      </c>
    </row>
    <row r="127" hidden="1" spans="1:20">
      <c r="A127" t="s">
        <v>29</v>
      </c>
      <c r="B127">
        <v>46437278</v>
      </c>
      <c r="C127" t="s">
        <v>569</v>
      </c>
      <c r="D127" t="s">
        <v>301</v>
      </c>
      <c r="E127">
        <v>544821753</v>
      </c>
      <c r="F127" t="s">
        <v>302</v>
      </c>
      <c r="G127" t="s">
        <v>33</v>
      </c>
      <c r="H127">
        <v>1</v>
      </c>
      <c r="I127">
        <v>2</v>
      </c>
      <c r="J127">
        <v>2</v>
      </c>
      <c r="K127" t="s">
        <v>34</v>
      </c>
      <c r="L127" t="s">
        <v>34</v>
      </c>
      <c r="M127" t="s">
        <v>570</v>
      </c>
      <c r="N127" t="s">
        <v>571</v>
      </c>
      <c r="O127" t="s">
        <v>572</v>
      </c>
      <c r="P127">
        <f t="shared" si="4"/>
        <v>492</v>
      </c>
      <c r="Q127">
        <f t="shared" si="5"/>
        <v>88</v>
      </c>
      <c r="R127" s="2">
        <v>1.3773042e-10</v>
      </c>
      <c r="T127">
        <f t="shared" si="6"/>
        <v>0.0473627556512379</v>
      </c>
    </row>
    <row r="128" hidden="1" spans="1:20">
      <c r="A128" t="s">
        <v>29</v>
      </c>
      <c r="B128">
        <v>9985437</v>
      </c>
      <c r="C128" t="s">
        <v>573</v>
      </c>
      <c r="D128" t="s">
        <v>64</v>
      </c>
      <c r="E128">
        <v>618770050</v>
      </c>
      <c r="F128" t="s">
        <v>65</v>
      </c>
      <c r="G128" t="s">
        <v>33</v>
      </c>
      <c r="H128">
        <v>1</v>
      </c>
      <c r="I128">
        <v>4</v>
      </c>
      <c r="J128">
        <v>5</v>
      </c>
      <c r="K128" t="s">
        <v>34</v>
      </c>
      <c r="L128" t="s">
        <v>34</v>
      </c>
      <c r="M128" t="s">
        <v>574</v>
      </c>
      <c r="N128" t="s">
        <v>575</v>
      </c>
      <c r="O128" t="s">
        <v>576</v>
      </c>
      <c r="P128">
        <f t="shared" si="4"/>
        <v>437</v>
      </c>
      <c r="Q128">
        <f t="shared" si="5"/>
        <v>88</v>
      </c>
      <c r="R128">
        <v>0.9969572</v>
      </c>
      <c r="T128">
        <f t="shared" si="6"/>
        <v>0.0473627556512379</v>
      </c>
    </row>
    <row r="129" hidden="1" spans="1:20">
      <c r="A129" t="s">
        <v>29</v>
      </c>
      <c r="B129">
        <v>38768155</v>
      </c>
      <c r="C129" t="s">
        <v>577</v>
      </c>
      <c r="D129" t="s">
        <v>578</v>
      </c>
      <c r="E129">
        <v>305608994</v>
      </c>
      <c r="F129" t="s">
        <v>220</v>
      </c>
      <c r="G129" t="s">
        <v>33</v>
      </c>
      <c r="H129">
        <v>5</v>
      </c>
      <c r="I129">
        <v>4</v>
      </c>
      <c r="J129">
        <v>4</v>
      </c>
      <c r="K129" t="s">
        <v>34</v>
      </c>
      <c r="L129" t="s">
        <v>41</v>
      </c>
      <c r="M129" t="s">
        <v>579</v>
      </c>
      <c r="N129" t="s">
        <v>580</v>
      </c>
      <c r="O129" t="s">
        <v>581</v>
      </c>
      <c r="P129">
        <f t="shared" si="4"/>
        <v>246</v>
      </c>
      <c r="Q129">
        <f t="shared" si="5"/>
        <v>47</v>
      </c>
      <c r="R129" s="2">
        <v>4.7067317e-7</v>
      </c>
      <c r="T129">
        <f t="shared" si="6"/>
        <v>0.0252960172228202</v>
      </c>
    </row>
    <row r="130" hidden="1" spans="1:20">
      <c r="A130" t="s">
        <v>29</v>
      </c>
      <c r="B130">
        <v>28823062</v>
      </c>
      <c r="C130" t="s">
        <v>582</v>
      </c>
      <c r="D130" t="s">
        <v>357</v>
      </c>
      <c r="E130">
        <v>295520151</v>
      </c>
      <c r="F130" t="s">
        <v>358</v>
      </c>
      <c r="G130" t="s">
        <v>33</v>
      </c>
      <c r="H130">
        <v>5</v>
      </c>
      <c r="I130">
        <v>2</v>
      </c>
      <c r="J130">
        <v>2</v>
      </c>
      <c r="K130" t="s">
        <v>34</v>
      </c>
      <c r="L130" t="s">
        <v>34</v>
      </c>
      <c r="M130" t="s">
        <v>583</v>
      </c>
      <c r="N130" t="s">
        <v>584</v>
      </c>
      <c r="O130" t="s">
        <v>585</v>
      </c>
      <c r="P130">
        <f t="shared" ref="P130:P193" si="7">LEN(N130)</f>
        <v>770</v>
      </c>
      <c r="Q130">
        <f t="shared" ref="Q130:Q193" si="8">LEN(TRIM(N130))-LEN(SUBSTITUTE(N130," ",""))+1</f>
        <v>148</v>
      </c>
      <c r="R130">
        <v>0.7220075</v>
      </c>
      <c r="T130">
        <f t="shared" si="6"/>
        <v>0.0796555435952637</v>
      </c>
    </row>
    <row r="131" hidden="1" spans="1:20">
      <c r="A131" t="s">
        <v>29</v>
      </c>
      <c r="B131">
        <v>45020519</v>
      </c>
      <c r="C131" t="s">
        <v>586</v>
      </c>
      <c r="D131" t="s">
        <v>292</v>
      </c>
      <c r="E131">
        <v>242727854</v>
      </c>
      <c r="F131" t="s">
        <v>293</v>
      </c>
      <c r="G131" t="s">
        <v>33</v>
      </c>
      <c r="H131">
        <v>1</v>
      </c>
      <c r="I131">
        <v>2</v>
      </c>
      <c r="J131">
        <v>6</v>
      </c>
      <c r="K131" t="s">
        <v>34</v>
      </c>
      <c r="L131" t="s">
        <v>34</v>
      </c>
      <c r="M131" t="s">
        <v>587</v>
      </c>
      <c r="N131" t="s">
        <v>588</v>
      </c>
      <c r="O131" t="s">
        <v>589</v>
      </c>
      <c r="P131">
        <f t="shared" si="7"/>
        <v>906</v>
      </c>
      <c r="Q131">
        <f t="shared" si="8"/>
        <v>157</v>
      </c>
      <c r="R131">
        <v>0.0051123467</v>
      </c>
      <c r="T131">
        <f t="shared" si="6"/>
        <v>0.0844994617868676</v>
      </c>
    </row>
    <row r="132" hidden="1" spans="1:20">
      <c r="A132" t="s">
        <v>29</v>
      </c>
      <c r="B132">
        <v>26334100</v>
      </c>
      <c r="C132" t="s">
        <v>590</v>
      </c>
      <c r="D132" t="s">
        <v>357</v>
      </c>
      <c r="E132">
        <v>295520151</v>
      </c>
      <c r="F132" t="s">
        <v>358</v>
      </c>
      <c r="G132" t="s">
        <v>33</v>
      </c>
      <c r="H132">
        <v>1</v>
      </c>
      <c r="I132">
        <v>5</v>
      </c>
      <c r="J132">
        <v>6</v>
      </c>
      <c r="K132" t="s">
        <v>34</v>
      </c>
      <c r="L132" t="s">
        <v>34</v>
      </c>
      <c r="M132" t="s">
        <v>591</v>
      </c>
      <c r="N132" t="s">
        <v>592</v>
      </c>
      <c r="O132" t="s">
        <v>593</v>
      </c>
      <c r="P132">
        <f t="shared" si="7"/>
        <v>634</v>
      </c>
      <c r="Q132">
        <f t="shared" si="8"/>
        <v>120</v>
      </c>
      <c r="R132">
        <v>0.0052899607</v>
      </c>
      <c r="T132">
        <f t="shared" si="6"/>
        <v>0.0645855758880517</v>
      </c>
    </row>
    <row r="133" hidden="1" spans="1:20">
      <c r="A133" t="s">
        <v>29</v>
      </c>
      <c r="B133">
        <v>16907059</v>
      </c>
      <c r="C133" t="s">
        <v>594</v>
      </c>
      <c r="D133" t="s">
        <v>578</v>
      </c>
      <c r="E133">
        <v>305608994</v>
      </c>
      <c r="F133" t="s">
        <v>220</v>
      </c>
      <c r="G133" t="s">
        <v>33</v>
      </c>
      <c r="H133">
        <v>5</v>
      </c>
      <c r="I133">
        <v>0</v>
      </c>
      <c r="J133">
        <v>0</v>
      </c>
      <c r="K133" t="s">
        <v>34</v>
      </c>
      <c r="L133" t="s">
        <v>41</v>
      </c>
      <c r="M133" t="s">
        <v>595</v>
      </c>
      <c r="N133" t="s">
        <v>596</v>
      </c>
      <c r="O133" t="s">
        <v>597</v>
      </c>
      <c r="P133">
        <f t="shared" si="7"/>
        <v>285</v>
      </c>
      <c r="Q133">
        <f t="shared" si="8"/>
        <v>54</v>
      </c>
      <c r="R133">
        <v>0.99396306</v>
      </c>
      <c r="T133">
        <f t="shared" si="6"/>
        <v>0.0290635091496232</v>
      </c>
    </row>
    <row r="134" hidden="1" spans="1:20">
      <c r="A134" t="s">
        <v>29</v>
      </c>
      <c r="B134">
        <v>23004765</v>
      </c>
      <c r="C134" t="s">
        <v>598</v>
      </c>
      <c r="D134" t="s">
        <v>599</v>
      </c>
      <c r="E134">
        <v>494668275</v>
      </c>
      <c r="F134" t="s">
        <v>600</v>
      </c>
      <c r="G134" t="s">
        <v>33</v>
      </c>
      <c r="H134">
        <v>1</v>
      </c>
      <c r="I134">
        <v>3</v>
      </c>
      <c r="J134">
        <v>3</v>
      </c>
      <c r="K134" t="s">
        <v>34</v>
      </c>
      <c r="L134" t="s">
        <v>34</v>
      </c>
      <c r="M134" t="s">
        <v>601</v>
      </c>
      <c r="N134" t="s">
        <v>602</v>
      </c>
      <c r="O134" t="s">
        <v>603</v>
      </c>
      <c r="P134">
        <f t="shared" si="7"/>
        <v>1035</v>
      </c>
      <c r="Q134">
        <f t="shared" si="8"/>
        <v>176</v>
      </c>
      <c r="R134" s="2">
        <v>8.8423163e-10</v>
      </c>
      <c r="T134">
        <f t="shared" si="6"/>
        <v>0.0947255113024758</v>
      </c>
    </row>
    <row r="135" hidden="1" spans="1:20">
      <c r="A135" t="s">
        <v>29</v>
      </c>
      <c r="B135">
        <v>34076972</v>
      </c>
      <c r="C135" t="s">
        <v>604</v>
      </c>
      <c r="D135" t="s">
        <v>92</v>
      </c>
      <c r="E135">
        <v>760984384</v>
      </c>
      <c r="F135" t="s">
        <v>93</v>
      </c>
      <c r="G135" t="s">
        <v>33</v>
      </c>
      <c r="H135">
        <v>1</v>
      </c>
      <c r="I135">
        <v>3</v>
      </c>
      <c r="J135">
        <v>3</v>
      </c>
      <c r="K135" t="s">
        <v>34</v>
      </c>
      <c r="L135" t="s">
        <v>34</v>
      </c>
      <c r="M135" t="s">
        <v>605</v>
      </c>
      <c r="N135" t="s">
        <v>606</v>
      </c>
      <c r="O135" t="s">
        <v>607</v>
      </c>
      <c r="P135">
        <f t="shared" si="7"/>
        <v>408</v>
      </c>
      <c r="Q135">
        <f t="shared" si="8"/>
        <v>80</v>
      </c>
      <c r="R135">
        <v>0.010293371</v>
      </c>
      <c r="T135">
        <f t="shared" si="6"/>
        <v>0.0430570505920344</v>
      </c>
    </row>
    <row r="136" hidden="1" spans="1:20">
      <c r="A136" t="s">
        <v>29</v>
      </c>
      <c r="B136">
        <v>48791089</v>
      </c>
      <c r="C136" t="s">
        <v>608</v>
      </c>
      <c r="D136" t="s">
        <v>396</v>
      </c>
      <c r="E136">
        <v>943347999</v>
      </c>
      <c r="F136" t="s">
        <v>397</v>
      </c>
      <c r="G136" t="s">
        <v>33</v>
      </c>
      <c r="H136">
        <v>3</v>
      </c>
      <c r="I136">
        <v>0</v>
      </c>
      <c r="J136">
        <v>0</v>
      </c>
      <c r="K136" t="s">
        <v>34</v>
      </c>
      <c r="L136" t="s">
        <v>41</v>
      </c>
      <c r="M136" t="s">
        <v>609</v>
      </c>
      <c r="N136" t="s">
        <v>610</v>
      </c>
      <c r="O136" t="s">
        <v>611</v>
      </c>
      <c r="P136">
        <f t="shared" si="7"/>
        <v>375</v>
      </c>
      <c r="Q136">
        <f t="shared" si="8"/>
        <v>72</v>
      </c>
      <c r="R136">
        <v>0.27034712</v>
      </c>
      <c r="T136">
        <f t="shared" si="6"/>
        <v>0.038751345532831</v>
      </c>
    </row>
    <row r="137" hidden="1" spans="1:20">
      <c r="A137" t="s">
        <v>29</v>
      </c>
      <c r="B137">
        <v>49010899</v>
      </c>
      <c r="C137" t="s">
        <v>612</v>
      </c>
      <c r="D137" t="s">
        <v>485</v>
      </c>
      <c r="E137">
        <v>459626087</v>
      </c>
      <c r="F137" t="s">
        <v>40</v>
      </c>
      <c r="G137" t="s">
        <v>33</v>
      </c>
      <c r="H137">
        <v>2</v>
      </c>
      <c r="I137">
        <v>12</v>
      </c>
      <c r="J137">
        <v>14</v>
      </c>
      <c r="K137" t="s">
        <v>34</v>
      </c>
      <c r="L137" t="s">
        <v>34</v>
      </c>
      <c r="M137" t="s">
        <v>613</v>
      </c>
      <c r="N137" t="s">
        <v>614</v>
      </c>
      <c r="O137" t="s">
        <v>615</v>
      </c>
      <c r="P137">
        <f t="shared" si="7"/>
        <v>829</v>
      </c>
      <c r="Q137">
        <f t="shared" si="8"/>
        <v>140</v>
      </c>
      <c r="R137">
        <v>0.9945642</v>
      </c>
      <c r="T137">
        <f t="shared" si="6"/>
        <v>0.0753498385360603</v>
      </c>
    </row>
    <row r="138" hidden="1" spans="1:20">
      <c r="A138" t="s">
        <v>29</v>
      </c>
      <c r="B138">
        <v>47830216</v>
      </c>
      <c r="C138" t="s">
        <v>616</v>
      </c>
      <c r="D138" t="s">
        <v>108</v>
      </c>
      <c r="E138">
        <v>423421857</v>
      </c>
      <c r="F138" t="s">
        <v>47</v>
      </c>
      <c r="G138" t="s">
        <v>33</v>
      </c>
      <c r="H138">
        <v>4</v>
      </c>
      <c r="I138">
        <v>0</v>
      </c>
      <c r="J138">
        <v>0</v>
      </c>
      <c r="K138" t="s">
        <v>34</v>
      </c>
      <c r="L138" t="s">
        <v>41</v>
      </c>
      <c r="M138" t="s">
        <v>617</v>
      </c>
      <c r="N138" t="s">
        <v>618</v>
      </c>
      <c r="O138" t="s">
        <v>123</v>
      </c>
      <c r="P138">
        <f t="shared" si="7"/>
        <v>216</v>
      </c>
      <c r="Q138">
        <f t="shared" si="8"/>
        <v>46</v>
      </c>
      <c r="R138">
        <v>0.004864042</v>
      </c>
      <c r="T138">
        <f t="shared" si="6"/>
        <v>0.0247578040904198</v>
      </c>
    </row>
    <row r="139" hidden="1" spans="1:20">
      <c r="A139" t="s">
        <v>29</v>
      </c>
      <c r="B139">
        <v>50523388</v>
      </c>
      <c r="C139" t="s">
        <v>619</v>
      </c>
      <c r="D139" t="s">
        <v>357</v>
      </c>
      <c r="E139">
        <v>295520151</v>
      </c>
      <c r="F139" t="s">
        <v>358</v>
      </c>
      <c r="G139" t="s">
        <v>33</v>
      </c>
      <c r="H139">
        <v>5</v>
      </c>
      <c r="I139">
        <v>2</v>
      </c>
      <c r="J139">
        <v>2</v>
      </c>
      <c r="K139" t="s">
        <v>34</v>
      </c>
      <c r="L139" t="s">
        <v>41</v>
      </c>
      <c r="M139" t="s">
        <v>620</v>
      </c>
      <c r="N139" t="s">
        <v>621</v>
      </c>
      <c r="O139" t="s">
        <v>622</v>
      </c>
      <c r="P139">
        <f t="shared" si="7"/>
        <v>471</v>
      </c>
      <c r="Q139">
        <f t="shared" si="8"/>
        <v>84</v>
      </c>
      <c r="R139">
        <v>0.99918026</v>
      </c>
      <c r="T139">
        <f t="shared" si="6"/>
        <v>0.0452099031216362</v>
      </c>
    </row>
    <row r="140" hidden="1" spans="1:20">
      <c r="A140" t="s">
        <v>29</v>
      </c>
      <c r="B140">
        <v>10343964</v>
      </c>
      <c r="C140" t="s">
        <v>623</v>
      </c>
      <c r="D140" t="s">
        <v>301</v>
      </c>
      <c r="E140">
        <v>544821753</v>
      </c>
      <c r="F140" t="s">
        <v>302</v>
      </c>
      <c r="G140" t="s">
        <v>33</v>
      </c>
      <c r="H140">
        <v>1</v>
      </c>
      <c r="I140">
        <v>1</v>
      </c>
      <c r="J140">
        <v>1</v>
      </c>
      <c r="K140" t="s">
        <v>34</v>
      </c>
      <c r="L140" t="s">
        <v>34</v>
      </c>
      <c r="M140" t="s">
        <v>624</v>
      </c>
      <c r="N140" t="s">
        <v>625</v>
      </c>
      <c r="O140" t="s">
        <v>626</v>
      </c>
      <c r="P140">
        <f t="shared" si="7"/>
        <v>150</v>
      </c>
      <c r="Q140">
        <f t="shared" si="8"/>
        <v>30</v>
      </c>
      <c r="R140">
        <v>0.0051434864</v>
      </c>
      <c r="T140">
        <f t="shared" si="6"/>
        <v>0.0161463939720129</v>
      </c>
    </row>
    <row r="141" hidden="1" spans="1:20">
      <c r="A141" t="s">
        <v>29</v>
      </c>
      <c r="B141">
        <v>10790128</v>
      </c>
      <c r="C141" t="s">
        <v>627</v>
      </c>
      <c r="D141" t="s">
        <v>198</v>
      </c>
      <c r="E141">
        <v>771401205</v>
      </c>
      <c r="F141" t="s">
        <v>199</v>
      </c>
      <c r="G141" t="s">
        <v>33</v>
      </c>
      <c r="H141">
        <v>5</v>
      </c>
      <c r="I141">
        <v>1</v>
      </c>
      <c r="J141">
        <v>1</v>
      </c>
      <c r="K141" t="s">
        <v>34</v>
      </c>
      <c r="L141" t="s">
        <v>41</v>
      </c>
      <c r="M141" t="s">
        <v>628</v>
      </c>
      <c r="N141" t="s">
        <v>629</v>
      </c>
      <c r="O141" t="s">
        <v>630</v>
      </c>
      <c r="P141">
        <f t="shared" si="7"/>
        <v>164</v>
      </c>
      <c r="Q141">
        <f t="shared" si="8"/>
        <v>29</v>
      </c>
      <c r="R141">
        <v>0.99999535</v>
      </c>
      <c r="T141">
        <f t="shared" si="6"/>
        <v>0.0156081808396125</v>
      </c>
    </row>
    <row r="142" hidden="1" spans="1:20">
      <c r="A142" t="s">
        <v>29</v>
      </c>
      <c r="B142">
        <v>41724295</v>
      </c>
      <c r="C142" t="s">
        <v>631</v>
      </c>
      <c r="D142" t="s">
        <v>108</v>
      </c>
      <c r="E142">
        <v>423421857</v>
      </c>
      <c r="F142" t="s">
        <v>47</v>
      </c>
      <c r="G142" t="s">
        <v>33</v>
      </c>
      <c r="H142">
        <v>4</v>
      </c>
      <c r="I142">
        <v>121</v>
      </c>
      <c r="J142">
        <v>133</v>
      </c>
      <c r="K142" t="s">
        <v>34</v>
      </c>
      <c r="L142" t="s">
        <v>41</v>
      </c>
      <c r="M142" t="s">
        <v>632</v>
      </c>
      <c r="N142" t="s">
        <v>633</v>
      </c>
      <c r="O142" t="s">
        <v>634</v>
      </c>
      <c r="P142">
        <f t="shared" si="7"/>
        <v>541</v>
      </c>
      <c r="Q142">
        <f t="shared" si="8"/>
        <v>108</v>
      </c>
      <c r="R142">
        <v>0.9980654</v>
      </c>
      <c r="T142">
        <f t="shared" si="6"/>
        <v>0.0581270182992465</v>
      </c>
    </row>
    <row r="143" hidden="1" spans="1:20">
      <c r="A143" t="s">
        <v>29</v>
      </c>
      <c r="B143">
        <v>28026866</v>
      </c>
      <c r="C143" t="s">
        <v>635</v>
      </c>
      <c r="D143" t="s">
        <v>198</v>
      </c>
      <c r="E143">
        <v>771401205</v>
      </c>
      <c r="F143" t="s">
        <v>199</v>
      </c>
      <c r="G143" t="s">
        <v>33</v>
      </c>
      <c r="H143">
        <v>5</v>
      </c>
      <c r="I143">
        <v>3</v>
      </c>
      <c r="J143">
        <v>3</v>
      </c>
      <c r="K143" t="s">
        <v>34</v>
      </c>
      <c r="L143" t="s">
        <v>41</v>
      </c>
      <c r="M143" t="s">
        <v>636</v>
      </c>
      <c r="N143" t="s">
        <v>637</v>
      </c>
      <c r="O143" t="s">
        <v>638</v>
      </c>
      <c r="P143">
        <f t="shared" si="7"/>
        <v>824</v>
      </c>
      <c r="Q143">
        <f t="shared" si="8"/>
        <v>156</v>
      </c>
      <c r="R143">
        <v>0.0015258931</v>
      </c>
      <c r="T143">
        <f t="shared" si="6"/>
        <v>0.0839612486544672</v>
      </c>
    </row>
    <row r="144" hidden="1" spans="1:20">
      <c r="A144" t="s">
        <v>29</v>
      </c>
      <c r="B144">
        <v>47717440</v>
      </c>
      <c r="C144" t="s">
        <v>639</v>
      </c>
      <c r="D144" t="s">
        <v>154</v>
      </c>
      <c r="E144">
        <v>423421857</v>
      </c>
      <c r="F144" t="s">
        <v>47</v>
      </c>
      <c r="G144" t="s">
        <v>33</v>
      </c>
      <c r="H144">
        <v>5</v>
      </c>
      <c r="I144">
        <v>96</v>
      </c>
      <c r="J144">
        <v>111</v>
      </c>
      <c r="K144" t="s">
        <v>34</v>
      </c>
      <c r="L144" t="s">
        <v>41</v>
      </c>
      <c r="M144" t="s">
        <v>640</v>
      </c>
      <c r="N144" t="s">
        <v>641</v>
      </c>
      <c r="O144" t="s">
        <v>642</v>
      </c>
      <c r="P144">
        <f t="shared" si="7"/>
        <v>786</v>
      </c>
      <c r="Q144">
        <f t="shared" si="8"/>
        <v>144</v>
      </c>
      <c r="R144">
        <v>0.6919658</v>
      </c>
      <c r="T144">
        <f t="shared" si="6"/>
        <v>0.077502691065662</v>
      </c>
    </row>
    <row r="145" spans="1:20">
      <c r="A145" t="s">
        <v>29</v>
      </c>
      <c r="B145">
        <v>52767411</v>
      </c>
      <c r="C145" t="s">
        <v>643</v>
      </c>
      <c r="D145" t="s">
        <v>58</v>
      </c>
      <c r="E145">
        <v>109226352</v>
      </c>
      <c r="F145" t="s">
        <v>59</v>
      </c>
      <c r="G145" t="s">
        <v>33</v>
      </c>
      <c r="H145">
        <v>2</v>
      </c>
      <c r="I145">
        <v>4</v>
      </c>
      <c r="J145">
        <v>4</v>
      </c>
      <c r="K145" t="s">
        <v>34</v>
      </c>
      <c r="L145" t="s">
        <v>41</v>
      </c>
      <c r="M145" t="s">
        <v>644</v>
      </c>
      <c r="N145" t="s">
        <v>645</v>
      </c>
      <c r="O145" t="s">
        <v>646</v>
      </c>
      <c r="P145">
        <f t="shared" si="7"/>
        <v>245</v>
      </c>
      <c r="Q145">
        <f t="shared" si="8"/>
        <v>43</v>
      </c>
      <c r="R145" s="2">
        <v>3.7792357e-5</v>
      </c>
      <c r="T145">
        <f t="shared" si="6"/>
        <v>0.0231431646932185</v>
      </c>
    </row>
    <row r="146" hidden="1" spans="1:20">
      <c r="A146" t="s">
        <v>29</v>
      </c>
      <c r="B146">
        <v>33561210</v>
      </c>
      <c r="C146" t="s">
        <v>647</v>
      </c>
      <c r="D146" t="s">
        <v>323</v>
      </c>
      <c r="E146">
        <v>827502283</v>
      </c>
      <c r="F146" t="s">
        <v>324</v>
      </c>
      <c r="G146" t="s">
        <v>33</v>
      </c>
      <c r="H146">
        <v>5</v>
      </c>
      <c r="I146">
        <v>2</v>
      </c>
      <c r="J146">
        <v>2</v>
      </c>
      <c r="K146" t="s">
        <v>34</v>
      </c>
      <c r="L146" t="s">
        <v>41</v>
      </c>
      <c r="M146" t="s">
        <v>648</v>
      </c>
      <c r="N146" t="s">
        <v>649</v>
      </c>
      <c r="O146" t="s">
        <v>650</v>
      </c>
      <c r="P146">
        <f t="shared" si="7"/>
        <v>226</v>
      </c>
      <c r="Q146">
        <f t="shared" si="8"/>
        <v>37</v>
      </c>
      <c r="R146">
        <v>0.124713</v>
      </c>
      <c r="T146">
        <f t="shared" si="6"/>
        <v>0.0199138858988159</v>
      </c>
    </row>
    <row r="147" hidden="1" spans="1:20">
      <c r="A147" t="s">
        <v>29</v>
      </c>
      <c r="B147">
        <v>16927960</v>
      </c>
      <c r="C147" t="s">
        <v>651</v>
      </c>
      <c r="D147" t="s">
        <v>396</v>
      </c>
      <c r="E147">
        <v>943347999</v>
      </c>
      <c r="F147" t="s">
        <v>397</v>
      </c>
      <c r="G147" t="s">
        <v>33</v>
      </c>
      <c r="H147">
        <v>5</v>
      </c>
      <c r="I147">
        <v>0</v>
      </c>
      <c r="J147">
        <v>0</v>
      </c>
      <c r="K147" t="s">
        <v>34</v>
      </c>
      <c r="L147" t="s">
        <v>41</v>
      </c>
      <c r="M147" t="s">
        <v>652</v>
      </c>
      <c r="N147" t="s">
        <v>653</v>
      </c>
      <c r="O147" t="s">
        <v>654</v>
      </c>
      <c r="P147">
        <f t="shared" si="7"/>
        <v>352</v>
      </c>
      <c r="Q147">
        <f t="shared" si="8"/>
        <v>70</v>
      </c>
      <c r="R147">
        <v>0.9944031</v>
      </c>
      <c r="T147">
        <f t="shared" si="6"/>
        <v>0.0376749192680301</v>
      </c>
    </row>
    <row r="148" hidden="1" spans="1:20">
      <c r="A148" t="s">
        <v>29</v>
      </c>
      <c r="B148">
        <v>48457177</v>
      </c>
      <c r="C148" t="s">
        <v>655</v>
      </c>
      <c r="D148" t="s">
        <v>656</v>
      </c>
      <c r="E148">
        <v>994339247</v>
      </c>
      <c r="F148" t="s">
        <v>657</v>
      </c>
      <c r="G148" t="s">
        <v>33</v>
      </c>
      <c r="H148">
        <v>1</v>
      </c>
      <c r="I148">
        <v>5</v>
      </c>
      <c r="J148">
        <v>7</v>
      </c>
      <c r="K148" t="s">
        <v>34</v>
      </c>
      <c r="L148" t="s">
        <v>41</v>
      </c>
      <c r="M148" t="s">
        <v>658</v>
      </c>
      <c r="N148" t="s">
        <v>659</v>
      </c>
      <c r="O148" t="s">
        <v>660</v>
      </c>
      <c r="P148">
        <f t="shared" si="7"/>
        <v>997</v>
      </c>
      <c r="Q148">
        <f t="shared" si="8"/>
        <v>188</v>
      </c>
      <c r="R148">
        <v>0.99985945</v>
      </c>
      <c r="T148">
        <f t="shared" si="6"/>
        <v>0.101184068891281</v>
      </c>
    </row>
    <row r="149" hidden="1" spans="1:20">
      <c r="A149" t="s">
        <v>29</v>
      </c>
      <c r="B149">
        <v>52840107</v>
      </c>
      <c r="C149" t="s">
        <v>661</v>
      </c>
      <c r="D149" t="s">
        <v>164</v>
      </c>
      <c r="E149">
        <v>801135043</v>
      </c>
      <c r="F149" t="s">
        <v>165</v>
      </c>
      <c r="G149" t="s">
        <v>33</v>
      </c>
      <c r="H149">
        <v>1</v>
      </c>
      <c r="I149">
        <v>18</v>
      </c>
      <c r="J149">
        <v>18</v>
      </c>
      <c r="K149" t="s">
        <v>34</v>
      </c>
      <c r="L149" t="s">
        <v>34</v>
      </c>
      <c r="M149" t="s">
        <v>662</v>
      </c>
      <c r="N149" t="s">
        <v>663</v>
      </c>
      <c r="O149" t="s">
        <v>664</v>
      </c>
      <c r="P149">
        <f t="shared" si="7"/>
        <v>1532</v>
      </c>
      <c r="Q149">
        <f t="shared" si="8"/>
        <v>262</v>
      </c>
      <c r="R149">
        <v>0.004884191</v>
      </c>
      <c r="T149">
        <f t="shared" si="6"/>
        <v>0.141011840688913</v>
      </c>
    </row>
    <row r="150" hidden="1" spans="1:20">
      <c r="A150" t="s">
        <v>29</v>
      </c>
      <c r="B150">
        <v>40352181</v>
      </c>
      <c r="C150" t="s">
        <v>665</v>
      </c>
      <c r="D150" t="s">
        <v>560</v>
      </c>
      <c r="E150">
        <v>981162112</v>
      </c>
      <c r="F150" t="s">
        <v>561</v>
      </c>
      <c r="G150" t="s">
        <v>33</v>
      </c>
      <c r="H150">
        <v>1</v>
      </c>
      <c r="I150">
        <v>2</v>
      </c>
      <c r="J150">
        <v>3</v>
      </c>
      <c r="K150" t="s">
        <v>34</v>
      </c>
      <c r="L150" t="s">
        <v>34</v>
      </c>
      <c r="M150" t="s">
        <v>666</v>
      </c>
      <c r="N150" t="s">
        <v>667</v>
      </c>
      <c r="O150" t="s">
        <v>668</v>
      </c>
      <c r="P150">
        <f t="shared" si="7"/>
        <v>386</v>
      </c>
      <c r="Q150">
        <f t="shared" si="8"/>
        <v>73</v>
      </c>
      <c r="R150">
        <v>0.9940177</v>
      </c>
      <c r="T150">
        <f t="shared" si="6"/>
        <v>0.0392895586652314</v>
      </c>
    </row>
    <row r="151" hidden="1" spans="1:20">
      <c r="A151" t="s">
        <v>29</v>
      </c>
      <c r="B151">
        <v>12341246</v>
      </c>
      <c r="C151" t="s">
        <v>669</v>
      </c>
      <c r="D151" t="s">
        <v>357</v>
      </c>
      <c r="E151">
        <v>295520151</v>
      </c>
      <c r="F151" t="s">
        <v>358</v>
      </c>
      <c r="G151" t="s">
        <v>33</v>
      </c>
      <c r="H151">
        <v>5</v>
      </c>
      <c r="I151">
        <v>50</v>
      </c>
      <c r="J151">
        <v>54</v>
      </c>
      <c r="K151" t="s">
        <v>34</v>
      </c>
      <c r="L151" t="s">
        <v>41</v>
      </c>
      <c r="M151" t="s">
        <v>670</v>
      </c>
      <c r="N151" t="s">
        <v>671</v>
      </c>
      <c r="O151" t="s">
        <v>672</v>
      </c>
      <c r="P151">
        <f t="shared" si="7"/>
        <v>466</v>
      </c>
      <c r="Q151">
        <f t="shared" si="8"/>
        <v>88</v>
      </c>
      <c r="R151">
        <v>0.005050757</v>
      </c>
      <c r="T151">
        <f t="shared" si="6"/>
        <v>0.0473627556512379</v>
      </c>
    </row>
    <row r="152" hidden="1" spans="1:20">
      <c r="A152" t="s">
        <v>29</v>
      </c>
      <c r="B152">
        <v>44396923</v>
      </c>
      <c r="C152" t="s">
        <v>673</v>
      </c>
      <c r="D152" t="s">
        <v>578</v>
      </c>
      <c r="E152">
        <v>305608994</v>
      </c>
      <c r="F152" t="s">
        <v>220</v>
      </c>
      <c r="G152" t="s">
        <v>33</v>
      </c>
      <c r="H152">
        <v>5</v>
      </c>
      <c r="I152">
        <v>1</v>
      </c>
      <c r="J152">
        <v>2</v>
      </c>
      <c r="K152" t="s">
        <v>34</v>
      </c>
      <c r="L152" t="s">
        <v>41</v>
      </c>
      <c r="M152" t="s">
        <v>674</v>
      </c>
      <c r="N152" t="s">
        <v>675</v>
      </c>
      <c r="O152" t="s">
        <v>676</v>
      </c>
      <c r="P152">
        <f t="shared" si="7"/>
        <v>488</v>
      </c>
      <c r="Q152">
        <f t="shared" si="8"/>
        <v>93</v>
      </c>
      <c r="R152">
        <v>0.99942076</v>
      </c>
      <c r="T152">
        <f t="shared" si="6"/>
        <v>0.05005382131324</v>
      </c>
    </row>
    <row r="153" hidden="1" spans="1:20">
      <c r="A153" t="s">
        <v>29</v>
      </c>
      <c r="B153">
        <v>35388084</v>
      </c>
      <c r="C153" t="s">
        <v>677</v>
      </c>
      <c r="D153" t="s">
        <v>198</v>
      </c>
      <c r="E153">
        <v>771401205</v>
      </c>
      <c r="F153" t="s">
        <v>199</v>
      </c>
      <c r="G153" t="s">
        <v>33</v>
      </c>
      <c r="H153">
        <v>5</v>
      </c>
      <c r="I153">
        <v>2</v>
      </c>
      <c r="J153">
        <v>2</v>
      </c>
      <c r="K153" t="s">
        <v>34</v>
      </c>
      <c r="L153" t="s">
        <v>41</v>
      </c>
      <c r="M153" t="s">
        <v>678</v>
      </c>
      <c r="N153" t="s">
        <v>679</v>
      </c>
      <c r="O153" t="s">
        <v>680</v>
      </c>
      <c r="P153">
        <f t="shared" si="7"/>
        <v>376</v>
      </c>
      <c r="Q153">
        <f t="shared" si="8"/>
        <v>64</v>
      </c>
      <c r="R153">
        <v>0.99999964</v>
      </c>
      <c r="T153">
        <f t="shared" si="6"/>
        <v>0.0344456404736276</v>
      </c>
    </row>
    <row r="154" hidden="1" spans="1:20">
      <c r="A154" t="s">
        <v>29</v>
      </c>
      <c r="B154">
        <v>18490789</v>
      </c>
      <c r="C154" t="s">
        <v>681</v>
      </c>
      <c r="D154" t="s">
        <v>46</v>
      </c>
      <c r="E154">
        <v>423421857</v>
      </c>
      <c r="F154" t="s">
        <v>47</v>
      </c>
      <c r="G154" t="s">
        <v>33</v>
      </c>
      <c r="H154">
        <v>5</v>
      </c>
      <c r="I154">
        <v>1</v>
      </c>
      <c r="J154">
        <v>1</v>
      </c>
      <c r="K154" t="s">
        <v>34</v>
      </c>
      <c r="L154" t="s">
        <v>41</v>
      </c>
      <c r="M154" t="s">
        <v>682</v>
      </c>
      <c r="N154" t="s">
        <v>683</v>
      </c>
      <c r="O154" t="s">
        <v>684</v>
      </c>
      <c r="P154">
        <f t="shared" si="7"/>
        <v>202</v>
      </c>
      <c r="Q154">
        <f t="shared" si="8"/>
        <v>33</v>
      </c>
      <c r="R154">
        <v>0.4455035</v>
      </c>
      <c r="T154">
        <f t="shared" si="6"/>
        <v>0.0177610333692142</v>
      </c>
    </row>
    <row r="155" hidden="1" spans="1:20">
      <c r="A155" t="s">
        <v>29</v>
      </c>
      <c r="B155">
        <v>51391300</v>
      </c>
      <c r="C155" t="s">
        <v>685</v>
      </c>
      <c r="D155" t="s">
        <v>686</v>
      </c>
      <c r="E155">
        <v>692404913</v>
      </c>
      <c r="F155" t="s">
        <v>255</v>
      </c>
      <c r="G155" t="s">
        <v>33</v>
      </c>
      <c r="H155">
        <v>5</v>
      </c>
      <c r="I155">
        <v>5</v>
      </c>
      <c r="J155">
        <v>5</v>
      </c>
      <c r="K155" t="s">
        <v>41</v>
      </c>
      <c r="L155" t="s">
        <v>34</v>
      </c>
      <c r="M155" t="s">
        <v>687</v>
      </c>
      <c r="N155" t="s">
        <v>688</v>
      </c>
      <c r="O155" t="s">
        <v>689</v>
      </c>
      <c r="P155">
        <f t="shared" si="7"/>
        <v>941</v>
      </c>
      <c r="Q155">
        <f t="shared" si="8"/>
        <v>192</v>
      </c>
      <c r="R155">
        <v>0.9939761</v>
      </c>
      <c r="T155">
        <f t="shared" si="6"/>
        <v>0.103336921420883</v>
      </c>
    </row>
    <row r="156" hidden="1" spans="1:20">
      <c r="A156" t="s">
        <v>29</v>
      </c>
      <c r="B156">
        <v>28729868</v>
      </c>
      <c r="C156" t="s">
        <v>690</v>
      </c>
      <c r="D156" t="s">
        <v>301</v>
      </c>
      <c r="E156">
        <v>544821753</v>
      </c>
      <c r="F156" t="s">
        <v>302</v>
      </c>
      <c r="G156" t="s">
        <v>33</v>
      </c>
      <c r="H156">
        <v>1</v>
      </c>
      <c r="I156">
        <v>1</v>
      </c>
      <c r="J156">
        <v>1</v>
      </c>
      <c r="K156" t="s">
        <v>34</v>
      </c>
      <c r="L156" t="s">
        <v>34</v>
      </c>
      <c r="M156" t="s">
        <v>691</v>
      </c>
      <c r="N156" t="s">
        <v>692</v>
      </c>
      <c r="O156" t="s">
        <v>693</v>
      </c>
      <c r="P156">
        <f t="shared" si="7"/>
        <v>555</v>
      </c>
      <c r="Q156">
        <f t="shared" si="8"/>
        <v>106</v>
      </c>
      <c r="R156">
        <v>0.0003073528</v>
      </c>
      <c r="T156">
        <f t="shared" si="6"/>
        <v>0.0570505920344456</v>
      </c>
    </row>
    <row r="157" hidden="1" spans="1:20">
      <c r="A157" t="s">
        <v>29</v>
      </c>
      <c r="B157">
        <v>23277043</v>
      </c>
      <c r="C157" t="s">
        <v>694</v>
      </c>
      <c r="D157" t="s">
        <v>425</v>
      </c>
      <c r="E157">
        <v>991090482</v>
      </c>
      <c r="F157" t="s">
        <v>426</v>
      </c>
      <c r="G157" t="s">
        <v>33</v>
      </c>
      <c r="H157">
        <v>1</v>
      </c>
      <c r="I157">
        <v>14</v>
      </c>
      <c r="J157">
        <v>20</v>
      </c>
      <c r="K157" t="s">
        <v>34</v>
      </c>
      <c r="L157" t="s">
        <v>41</v>
      </c>
      <c r="M157" t="s">
        <v>695</v>
      </c>
      <c r="N157" t="s">
        <v>696</v>
      </c>
      <c r="O157" t="s">
        <v>697</v>
      </c>
      <c r="P157">
        <f t="shared" si="7"/>
        <v>552</v>
      </c>
      <c r="Q157">
        <f t="shared" si="8"/>
        <v>105</v>
      </c>
      <c r="R157">
        <v>0.9943453</v>
      </c>
      <c r="T157">
        <f t="shared" si="6"/>
        <v>0.0565123789020452</v>
      </c>
    </row>
    <row r="158" hidden="1" spans="1:20">
      <c r="A158" t="s">
        <v>29</v>
      </c>
      <c r="B158">
        <v>15092789</v>
      </c>
      <c r="C158" t="s">
        <v>698</v>
      </c>
      <c r="D158" t="s">
        <v>699</v>
      </c>
      <c r="E158">
        <v>784164614</v>
      </c>
      <c r="F158" t="s">
        <v>700</v>
      </c>
      <c r="G158" t="s">
        <v>33</v>
      </c>
      <c r="H158">
        <v>4</v>
      </c>
      <c r="I158">
        <v>3</v>
      </c>
      <c r="J158">
        <v>3</v>
      </c>
      <c r="K158" t="s">
        <v>34</v>
      </c>
      <c r="L158" t="s">
        <v>34</v>
      </c>
      <c r="M158" t="s">
        <v>701</v>
      </c>
      <c r="N158" t="s">
        <v>702</v>
      </c>
      <c r="O158" t="s">
        <v>703</v>
      </c>
      <c r="P158">
        <f t="shared" si="7"/>
        <v>2336</v>
      </c>
      <c r="Q158">
        <f t="shared" si="8"/>
        <v>422</v>
      </c>
      <c r="R158">
        <v>0.0051479707</v>
      </c>
      <c r="T158">
        <f t="shared" si="6"/>
        <v>0.227125941872982</v>
      </c>
    </row>
    <row r="159" hidden="1" spans="1:20">
      <c r="A159" t="s">
        <v>29</v>
      </c>
      <c r="B159">
        <v>46434158</v>
      </c>
      <c r="C159" t="s">
        <v>704</v>
      </c>
      <c r="D159" t="s">
        <v>357</v>
      </c>
      <c r="E159">
        <v>295520151</v>
      </c>
      <c r="F159" t="s">
        <v>358</v>
      </c>
      <c r="G159" t="s">
        <v>33</v>
      </c>
      <c r="H159">
        <v>5</v>
      </c>
      <c r="I159">
        <v>169</v>
      </c>
      <c r="J159">
        <v>177</v>
      </c>
      <c r="K159" t="s">
        <v>34</v>
      </c>
      <c r="L159" t="s">
        <v>34</v>
      </c>
      <c r="M159" t="s">
        <v>705</v>
      </c>
      <c r="N159" t="s">
        <v>706</v>
      </c>
      <c r="O159" t="s">
        <v>707</v>
      </c>
      <c r="P159">
        <f t="shared" si="7"/>
        <v>2356</v>
      </c>
      <c r="Q159">
        <f t="shared" si="8"/>
        <v>442</v>
      </c>
      <c r="R159">
        <v>1</v>
      </c>
      <c r="T159">
        <f t="shared" si="6"/>
        <v>0.23789020452099</v>
      </c>
    </row>
    <row r="160" hidden="1" spans="1:20">
      <c r="A160" t="s">
        <v>29</v>
      </c>
      <c r="B160">
        <v>15335853</v>
      </c>
      <c r="C160" t="s">
        <v>708</v>
      </c>
      <c r="D160" t="s">
        <v>699</v>
      </c>
      <c r="E160">
        <v>784164614</v>
      </c>
      <c r="F160" t="s">
        <v>700</v>
      </c>
      <c r="G160" t="s">
        <v>33</v>
      </c>
      <c r="H160">
        <v>1</v>
      </c>
      <c r="I160">
        <v>10</v>
      </c>
      <c r="J160">
        <v>10</v>
      </c>
      <c r="K160" t="s">
        <v>34</v>
      </c>
      <c r="L160" t="s">
        <v>34</v>
      </c>
      <c r="M160" t="s">
        <v>709</v>
      </c>
      <c r="N160" t="s">
        <v>710</v>
      </c>
      <c r="O160" t="s">
        <v>711</v>
      </c>
      <c r="P160">
        <f t="shared" si="7"/>
        <v>2859</v>
      </c>
      <c r="Q160">
        <f t="shared" si="8"/>
        <v>519</v>
      </c>
      <c r="R160">
        <v>0.9973213</v>
      </c>
      <c r="T160">
        <f t="shared" si="6"/>
        <v>0.279332615715823</v>
      </c>
    </row>
    <row r="161" hidden="1" spans="1:20">
      <c r="A161" t="s">
        <v>29</v>
      </c>
      <c r="B161">
        <v>4149767</v>
      </c>
      <c r="C161" t="s">
        <v>712</v>
      </c>
      <c r="D161" t="s">
        <v>108</v>
      </c>
      <c r="E161">
        <v>423421857</v>
      </c>
      <c r="F161" t="s">
        <v>47</v>
      </c>
      <c r="G161" t="s">
        <v>33</v>
      </c>
      <c r="H161">
        <v>4</v>
      </c>
      <c r="I161">
        <v>0</v>
      </c>
      <c r="J161">
        <v>0</v>
      </c>
      <c r="K161" t="s">
        <v>34</v>
      </c>
      <c r="L161" t="s">
        <v>41</v>
      </c>
      <c r="M161" t="s">
        <v>713</v>
      </c>
      <c r="N161" t="s">
        <v>714</v>
      </c>
      <c r="O161" t="s">
        <v>715</v>
      </c>
      <c r="P161">
        <f t="shared" si="7"/>
        <v>79</v>
      </c>
      <c r="Q161">
        <f t="shared" si="8"/>
        <v>16</v>
      </c>
      <c r="R161">
        <v>0.0035939852</v>
      </c>
      <c r="T161">
        <f t="shared" si="6"/>
        <v>0.00861141011840689</v>
      </c>
    </row>
    <row r="162" hidden="1" spans="1:20">
      <c r="A162" t="s">
        <v>29</v>
      </c>
      <c r="B162">
        <v>13281999</v>
      </c>
      <c r="C162" t="s">
        <v>716</v>
      </c>
      <c r="D162" t="s">
        <v>301</v>
      </c>
      <c r="E162">
        <v>544821753</v>
      </c>
      <c r="F162" t="s">
        <v>302</v>
      </c>
      <c r="G162" t="s">
        <v>33</v>
      </c>
      <c r="H162">
        <v>3</v>
      </c>
      <c r="I162">
        <v>3</v>
      </c>
      <c r="J162">
        <v>3</v>
      </c>
      <c r="K162" t="s">
        <v>34</v>
      </c>
      <c r="L162" t="s">
        <v>34</v>
      </c>
      <c r="M162" t="s">
        <v>717</v>
      </c>
      <c r="N162" t="s">
        <v>718</v>
      </c>
      <c r="O162" t="s">
        <v>719</v>
      </c>
      <c r="P162">
        <f t="shared" si="7"/>
        <v>259</v>
      </c>
      <c r="Q162">
        <f t="shared" si="8"/>
        <v>50</v>
      </c>
      <c r="R162">
        <v>0.005013188</v>
      </c>
      <c r="T162">
        <f t="shared" si="6"/>
        <v>0.0269106566200215</v>
      </c>
    </row>
    <row r="163" hidden="1" spans="1:20">
      <c r="A163" t="s">
        <v>29</v>
      </c>
      <c r="B163">
        <v>23749850</v>
      </c>
      <c r="C163" t="s">
        <v>720</v>
      </c>
      <c r="D163" t="s">
        <v>357</v>
      </c>
      <c r="E163">
        <v>295520151</v>
      </c>
      <c r="F163" t="s">
        <v>358</v>
      </c>
      <c r="G163" t="s">
        <v>33</v>
      </c>
      <c r="H163">
        <v>5</v>
      </c>
      <c r="I163">
        <v>6</v>
      </c>
      <c r="J163">
        <v>8</v>
      </c>
      <c r="K163" t="s">
        <v>34</v>
      </c>
      <c r="L163" t="s">
        <v>41</v>
      </c>
      <c r="M163" t="s">
        <v>721</v>
      </c>
      <c r="N163" t="s">
        <v>722</v>
      </c>
      <c r="O163" t="s">
        <v>723</v>
      </c>
      <c r="P163">
        <f t="shared" si="7"/>
        <v>279</v>
      </c>
      <c r="Q163">
        <f t="shared" si="8"/>
        <v>50</v>
      </c>
      <c r="R163">
        <v>0.6680962</v>
      </c>
      <c r="T163">
        <f t="shared" si="6"/>
        <v>0.0269106566200215</v>
      </c>
    </row>
    <row r="164" hidden="1" spans="1:20">
      <c r="A164" t="s">
        <v>29</v>
      </c>
      <c r="B164">
        <v>18651440</v>
      </c>
      <c r="C164" t="s">
        <v>724</v>
      </c>
      <c r="D164" t="s">
        <v>656</v>
      </c>
      <c r="E164">
        <v>994339247</v>
      </c>
      <c r="F164" t="s">
        <v>657</v>
      </c>
      <c r="G164" t="s">
        <v>33</v>
      </c>
      <c r="H164">
        <v>3</v>
      </c>
      <c r="I164">
        <v>2</v>
      </c>
      <c r="J164">
        <v>2</v>
      </c>
      <c r="K164" t="s">
        <v>34</v>
      </c>
      <c r="L164" t="s">
        <v>34</v>
      </c>
      <c r="M164" t="s">
        <v>725</v>
      </c>
      <c r="N164" t="s">
        <v>726</v>
      </c>
      <c r="O164" t="s">
        <v>727</v>
      </c>
      <c r="P164">
        <f t="shared" si="7"/>
        <v>800</v>
      </c>
      <c r="Q164">
        <f t="shared" si="8"/>
        <v>146</v>
      </c>
      <c r="R164">
        <v>0.004850144</v>
      </c>
      <c r="T164">
        <f t="shared" ref="T164:T227" si="9">Q164/1858</f>
        <v>0.0785791173304629</v>
      </c>
    </row>
    <row r="165" hidden="1" spans="1:20">
      <c r="A165" t="s">
        <v>29</v>
      </c>
      <c r="B165">
        <v>16630453</v>
      </c>
      <c r="C165" t="s">
        <v>728</v>
      </c>
      <c r="D165" t="s">
        <v>104</v>
      </c>
      <c r="E165">
        <v>423421857</v>
      </c>
      <c r="F165" t="s">
        <v>47</v>
      </c>
      <c r="G165" t="s">
        <v>33</v>
      </c>
      <c r="H165">
        <v>1</v>
      </c>
      <c r="I165">
        <v>0</v>
      </c>
      <c r="J165">
        <v>0</v>
      </c>
      <c r="K165" t="s">
        <v>34</v>
      </c>
      <c r="L165" t="s">
        <v>41</v>
      </c>
      <c r="M165" t="s">
        <v>729</v>
      </c>
      <c r="N165" t="s">
        <v>730</v>
      </c>
      <c r="O165" t="s">
        <v>684</v>
      </c>
      <c r="P165">
        <f t="shared" si="7"/>
        <v>198</v>
      </c>
      <c r="Q165">
        <f t="shared" si="8"/>
        <v>39</v>
      </c>
      <c r="R165">
        <v>0.99407804</v>
      </c>
      <c r="T165">
        <f t="shared" si="9"/>
        <v>0.0209903121636168</v>
      </c>
    </row>
    <row r="166" hidden="1" spans="1:20">
      <c r="A166" t="s">
        <v>29</v>
      </c>
      <c r="B166">
        <v>15339301</v>
      </c>
      <c r="C166" t="s">
        <v>731</v>
      </c>
      <c r="D166" t="s">
        <v>129</v>
      </c>
      <c r="E166">
        <v>295520151</v>
      </c>
      <c r="F166" t="s">
        <v>130</v>
      </c>
      <c r="G166" t="s">
        <v>23</v>
      </c>
      <c r="H166">
        <v>5</v>
      </c>
      <c r="I166">
        <v>1</v>
      </c>
      <c r="J166">
        <v>2</v>
      </c>
      <c r="K166" t="s">
        <v>24</v>
      </c>
      <c r="L166" t="s">
        <v>25</v>
      </c>
      <c r="M166" t="s">
        <v>732</v>
      </c>
      <c r="N166" t="s">
        <v>733</v>
      </c>
      <c r="O166" t="s">
        <v>28</v>
      </c>
      <c r="P166">
        <f t="shared" si="7"/>
        <v>208</v>
      </c>
      <c r="Q166">
        <f t="shared" si="8"/>
        <v>43</v>
      </c>
      <c r="R166" s="2">
        <v>9.711096e-5</v>
      </c>
      <c r="T166">
        <f t="shared" si="9"/>
        <v>0.0231431646932185</v>
      </c>
    </row>
    <row r="167" hidden="1" spans="1:20">
      <c r="A167" t="s">
        <v>29</v>
      </c>
      <c r="B167">
        <v>11492178</v>
      </c>
      <c r="C167" t="s">
        <v>734</v>
      </c>
      <c r="D167" t="s">
        <v>70</v>
      </c>
      <c r="E167">
        <v>523301568</v>
      </c>
      <c r="F167" t="s">
        <v>71</v>
      </c>
      <c r="G167" t="s">
        <v>33</v>
      </c>
      <c r="H167">
        <v>5</v>
      </c>
      <c r="I167">
        <v>2</v>
      </c>
      <c r="J167">
        <v>3</v>
      </c>
      <c r="K167" t="s">
        <v>34</v>
      </c>
      <c r="L167" t="s">
        <v>41</v>
      </c>
      <c r="M167" t="s">
        <v>212</v>
      </c>
      <c r="N167" t="s">
        <v>735</v>
      </c>
      <c r="O167" t="s">
        <v>736</v>
      </c>
      <c r="P167">
        <f t="shared" si="7"/>
        <v>430</v>
      </c>
      <c r="Q167">
        <f t="shared" si="8"/>
        <v>79</v>
      </c>
      <c r="R167">
        <v>0.9973742</v>
      </c>
      <c r="T167">
        <f t="shared" si="9"/>
        <v>0.042518837459634</v>
      </c>
    </row>
    <row r="168" hidden="1" spans="1:20">
      <c r="A168" t="s">
        <v>29</v>
      </c>
      <c r="B168">
        <v>44400026</v>
      </c>
      <c r="C168" t="s">
        <v>737</v>
      </c>
      <c r="D168" t="s">
        <v>454</v>
      </c>
      <c r="E168">
        <v>838179571</v>
      </c>
      <c r="F168" t="s">
        <v>455</v>
      </c>
      <c r="G168" t="s">
        <v>33</v>
      </c>
      <c r="H168">
        <v>1</v>
      </c>
      <c r="I168">
        <v>4</v>
      </c>
      <c r="J168">
        <v>5</v>
      </c>
      <c r="K168" t="s">
        <v>34</v>
      </c>
      <c r="L168" t="s">
        <v>34</v>
      </c>
      <c r="M168" t="s">
        <v>738</v>
      </c>
      <c r="N168" t="s">
        <v>739</v>
      </c>
      <c r="O168" t="s">
        <v>740</v>
      </c>
      <c r="P168">
        <f t="shared" si="7"/>
        <v>124</v>
      </c>
      <c r="Q168">
        <f t="shared" si="8"/>
        <v>25</v>
      </c>
      <c r="R168">
        <v>0.9999968</v>
      </c>
      <c r="T168">
        <f t="shared" si="9"/>
        <v>0.0134553283100108</v>
      </c>
    </row>
    <row r="169" hidden="1" spans="1:20">
      <c r="A169" t="s">
        <v>29</v>
      </c>
      <c r="B169">
        <v>14691380</v>
      </c>
      <c r="C169" t="s">
        <v>741</v>
      </c>
      <c r="D169" t="s">
        <v>742</v>
      </c>
      <c r="E169">
        <v>155528792</v>
      </c>
      <c r="F169" t="s">
        <v>743</v>
      </c>
      <c r="G169" t="s">
        <v>33</v>
      </c>
      <c r="H169">
        <v>1</v>
      </c>
      <c r="I169">
        <v>1</v>
      </c>
      <c r="J169">
        <v>1</v>
      </c>
      <c r="K169" t="s">
        <v>34</v>
      </c>
      <c r="L169" t="s">
        <v>34</v>
      </c>
      <c r="M169" t="s">
        <v>744</v>
      </c>
      <c r="N169" t="s">
        <v>745</v>
      </c>
      <c r="O169" t="s">
        <v>746</v>
      </c>
      <c r="P169">
        <f t="shared" si="7"/>
        <v>836</v>
      </c>
      <c r="Q169">
        <f t="shared" si="8"/>
        <v>156</v>
      </c>
      <c r="R169">
        <v>0.21388844</v>
      </c>
      <c r="T169">
        <f t="shared" si="9"/>
        <v>0.0839612486544672</v>
      </c>
    </row>
    <row r="170" hidden="1" spans="1:20">
      <c r="A170" t="s">
        <v>29</v>
      </c>
      <c r="B170">
        <v>17282479</v>
      </c>
      <c r="C170" t="s">
        <v>747</v>
      </c>
      <c r="D170" t="s">
        <v>542</v>
      </c>
      <c r="E170">
        <v>168181302</v>
      </c>
      <c r="F170" t="s">
        <v>543</v>
      </c>
      <c r="G170" t="s">
        <v>33</v>
      </c>
      <c r="H170">
        <v>5</v>
      </c>
      <c r="I170">
        <v>4</v>
      </c>
      <c r="J170">
        <v>7</v>
      </c>
      <c r="K170" t="s">
        <v>34</v>
      </c>
      <c r="L170" t="s">
        <v>41</v>
      </c>
      <c r="M170" t="s">
        <v>748</v>
      </c>
      <c r="N170" t="s">
        <v>749</v>
      </c>
      <c r="O170" t="s">
        <v>750</v>
      </c>
      <c r="P170">
        <f t="shared" si="7"/>
        <v>230</v>
      </c>
      <c r="Q170">
        <f t="shared" si="8"/>
        <v>47</v>
      </c>
      <c r="R170">
        <v>0.0008864837</v>
      </c>
      <c r="T170">
        <f t="shared" si="9"/>
        <v>0.0252960172228202</v>
      </c>
    </row>
    <row r="171" hidden="1" spans="1:20">
      <c r="A171" t="s">
        <v>29</v>
      </c>
      <c r="B171">
        <v>16053845</v>
      </c>
      <c r="C171" t="s">
        <v>751</v>
      </c>
      <c r="D171" t="s">
        <v>524</v>
      </c>
      <c r="E171">
        <v>731025324</v>
      </c>
      <c r="F171" t="s">
        <v>525</v>
      </c>
      <c r="G171" t="s">
        <v>33</v>
      </c>
      <c r="H171">
        <v>5</v>
      </c>
      <c r="I171">
        <v>0</v>
      </c>
      <c r="J171">
        <v>0</v>
      </c>
      <c r="K171" t="s">
        <v>34</v>
      </c>
      <c r="L171" t="s">
        <v>34</v>
      </c>
      <c r="M171" t="s">
        <v>752</v>
      </c>
      <c r="N171" t="s">
        <v>753</v>
      </c>
      <c r="O171" t="s">
        <v>754</v>
      </c>
      <c r="P171">
        <f t="shared" si="7"/>
        <v>1439</v>
      </c>
      <c r="Q171">
        <f t="shared" si="8"/>
        <v>252</v>
      </c>
      <c r="R171">
        <v>0.005070122</v>
      </c>
      <c r="T171">
        <f t="shared" si="9"/>
        <v>0.135629709364909</v>
      </c>
    </row>
    <row r="172" hidden="1" spans="1:20">
      <c r="A172" t="s">
        <v>29</v>
      </c>
      <c r="B172">
        <v>11756106</v>
      </c>
      <c r="C172" t="s">
        <v>755</v>
      </c>
      <c r="D172" t="s">
        <v>92</v>
      </c>
      <c r="E172">
        <v>760984384</v>
      </c>
      <c r="F172" t="s">
        <v>93</v>
      </c>
      <c r="G172" t="s">
        <v>33</v>
      </c>
      <c r="H172">
        <v>1</v>
      </c>
      <c r="I172">
        <v>3</v>
      </c>
      <c r="J172">
        <v>3</v>
      </c>
      <c r="K172" t="s">
        <v>34</v>
      </c>
      <c r="L172" t="s">
        <v>34</v>
      </c>
      <c r="M172" t="s">
        <v>756</v>
      </c>
      <c r="N172" t="s">
        <v>757</v>
      </c>
      <c r="O172" t="s">
        <v>758</v>
      </c>
      <c r="P172">
        <f t="shared" si="7"/>
        <v>796</v>
      </c>
      <c r="Q172">
        <f t="shared" si="8"/>
        <v>137</v>
      </c>
      <c r="R172">
        <v>0.9996424</v>
      </c>
      <c r="T172">
        <f t="shared" si="9"/>
        <v>0.073735199138859</v>
      </c>
    </row>
    <row r="173" hidden="1" spans="1:20">
      <c r="A173" t="s">
        <v>29</v>
      </c>
      <c r="B173">
        <v>53019387</v>
      </c>
      <c r="C173" t="s">
        <v>759</v>
      </c>
      <c r="D173" t="s">
        <v>39</v>
      </c>
      <c r="E173">
        <v>459626087</v>
      </c>
      <c r="F173" t="s">
        <v>40</v>
      </c>
      <c r="G173" t="s">
        <v>33</v>
      </c>
      <c r="H173">
        <v>5</v>
      </c>
      <c r="I173">
        <v>14</v>
      </c>
      <c r="J173">
        <v>16</v>
      </c>
      <c r="K173" t="s">
        <v>34</v>
      </c>
      <c r="L173" t="s">
        <v>34</v>
      </c>
      <c r="M173" t="s">
        <v>760</v>
      </c>
      <c r="N173" t="s">
        <v>761</v>
      </c>
      <c r="O173" t="s">
        <v>762</v>
      </c>
      <c r="P173">
        <f t="shared" si="7"/>
        <v>1093</v>
      </c>
      <c r="Q173">
        <f t="shared" si="8"/>
        <v>200</v>
      </c>
      <c r="R173">
        <v>0.99400043</v>
      </c>
      <c r="T173">
        <f t="shared" si="9"/>
        <v>0.107642626480086</v>
      </c>
    </row>
    <row r="174" spans="1:20">
      <c r="A174" t="s">
        <v>29</v>
      </c>
      <c r="B174">
        <v>29855645</v>
      </c>
      <c r="C174" t="s">
        <v>763</v>
      </c>
      <c r="D174" t="s">
        <v>58</v>
      </c>
      <c r="E174">
        <v>109226352</v>
      </c>
      <c r="F174" t="s">
        <v>59</v>
      </c>
      <c r="G174" t="s">
        <v>33</v>
      </c>
      <c r="H174">
        <v>5</v>
      </c>
      <c r="I174">
        <v>0</v>
      </c>
      <c r="J174">
        <v>0</v>
      </c>
      <c r="K174" t="s">
        <v>34</v>
      </c>
      <c r="L174" t="s">
        <v>41</v>
      </c>
      <c r="M174" t="s">
        <v>764</v>
      </c>
      <c r="N174" t="s">
        <v>765</v>
      </c>
      <c r="O174" t="s">
        <v>766</v>
      </c>
      <c r="P174">
        <f t="shared" si="7"/>
        <v>222</v>
      </c>
      <c r="Q174">
        <f t="shared" si="8"/>
        <v>47</v>
      </c>
      <c r="R174">
        <v>0.97575957</v>
      </c>
      <c r="T174">
        <f t="shared" si="9"/>
        <v>0.0252960172228202</v>
      </c>
    </row>
    <row r="175" hidden="1" spans="1:20">
      <c r="A175" t="s">
        <v>29</v>
      </c>
      <c r="B175">
        <v>42878548</v>
      </c>
      <c r="C175" t="s">
        <v>767</v>
      </c>
      <c r="D175" t="s">
        <v>599</v>
      </c>
      <c r="E175">
        <v>494668275</v>
      </c>
      <c r="F175" t="s">
        <v>600</v>
      </c>
      <c r="G175" t="s">
        <v>33</v>
      </c>
      <c r="H175">
        <v>1</v>
      </c>
      <c r="I175">
        <v>1</v>
      </c>
      <c r="J175">
        <v>1</v>
      </c>
      <c r="K175" t="s">
        <v>34</v>
      </c>
      <c r="L175" t="s">
        <v>34</v>
      </c>
      <c r="M175" t="s">
        <v>768</v>
      </c>
      <c r="N175" t="s">
        <v>769</v>
      </c>
      <c r="O175" t="s">
        <v>770</v>
      </c>
      <c r="P175">
        <f t="shared" si="7"/>
        <v>713</v>
      </c>
      <c r="Q175">
        <f t="shared" si="8"/>
        <v>130</v>
      </c>
      <c r="R175">
        <v>0.99464417</v>
      </c>
      <c r="T175">
        <f t="shared" si="9"/>
        <v>0.069967707212056</v>
      </c>
    </row>
    <row r="176" hidden="1" spans="1:20">
      <c r="A176" t="s">
        <v>29</v>
      </c>
      <c r="B176">
        <v>17417240</v>
      </c>
      <c r="C176" t="s">
        <v>771</v>
      </c>
      <c r="D176" t="s">
        <v>599</v>
      </c>
      <c r="E176">
        <v>494668275</v>
      </c>
      <c r="F176" t="s">
        <v>600</v>
      </c>
      <c r="G176" t="s">
        <v>33</v>
      </c>
      <c r="H176">
        <v>5</v>
      </c>
      <c r="I176">
        <v>1</v>
      </c>
      <c r="J176">
        <v>1</v>
      </c>
      <c r="K176" t="s">
        <v>34</v>
      </c>
      <c r="L176" t="s">
        <v>34</v>
      </c>
      <c r="M176" t="s">
        <v>772</v>
      </c>
      <c r="N176" t="s">
        <v>773</v>
      </c>
      <c r="O176" t="s">
        <v>774</v>
      </c>
      <c r="P176">
        <f t="shared" si="7"/>
        <v>423</v>
      </c>
      <c r="Q176">
        <f t="shared" si="8"/>
        <v>78</v>
      </c>
      <c r="R176">
        <v>0.004032631</v>
      </c>
      <c r="T176">
        <f t="shared" si="9"/>
        <v>0.0419806243272336</v>
      </c>
    </row>
    <row r="177" hidden="1" spans="1:20">
      <c r="A177" t="s">
        <v>29</v>
      </c>
      <c r="B177">
        <v>4598736</v>
      </c>
      <c r="C177" t="s">
        <v>775</v>
      </c>
      <c r="D177" t="s">
        <v>357</v>
      </c>
      <c r="E177">
        <v>295520151</v>
      </c>
      <c r="F177" t="s">
        <v>358</v>
      </c>
      <c r="G177" t="s">
        <v>33</v>
      </c>
      <c r="H177">
        <v>5</v>
      </c>
      <c r="I177">
        <v>0</v>
      </c>
      <c r="J177">
        <v>1</v>
      </c>
      <c r="K177" t="s">
        <v>34</v>
      </c>
      <c r="L177" t="s">
        <v>41</v>
      </c>
      <c r="M177" t="s">
        <v>776</v>
      </c>
      <c r="N177" t="s">
        <v>777</v>
      </c>
      <c r="O177" t="s">
        <v>778</v>
      </c>
      <c r="P177">
        <f t="shared" si="7"/>
        <v>629</v>
      </c>
      <c r="Q177">
        <f t="shared" si="8"/>
        <v>118</v>
      </c>
      <c r="R177">
        <v>0.0040904256</v>
      </c>
      <c r="T177">
        <f t="shared" si="9"/>
        <v>0.0635091496232508</v>
      </c>
    </row>
    <row r="178" hidden="1" spans="1:20">
      <c r="A178" t="s">
        <v>29</v>
      </c>
      <c r="B178">
        <v>37290819</v>
      </c>
      <c r="C178" t="s">
        <v>779</v>
      </c>
      <c r="D178" t="s">
        <v>485</v>
      </c>
      <c r="E178">
        <v>459626087</v>
      </c>
      <c r="F178" t="s">
        <v>40</v>
      </c>
      <c r="G178" t="s">
        <v>33</v>
      </c>
      <c r="H178">
        <v>5</v>
      </c>
      <c r="I178">
        <v>2</v>
      </c>
      <c r="J178">
        <v>2</v>
      </c>
      <c r="K178" t="s">
        <v>34</v>
      </c>
      <c r="L178" t="s">
        <v>41</v>
      </c>
      <c r="M178" t="s">
        <v>780</v>
      </c>
      <c r="N178" t="s">
        <v>781</v>
      </c>
      <c r="O178" t="s">
        <v>782</v>
      </c>
      <c r="P178">
        <f t="shared" si="7"/>
        <v>224</v>
      </c>
      <c r="Q178">
        <f t="shared" si="8"/>
        <v>40</v>
      </c>
      <c r="R178">
        <v>0.99448735</v>
      </c>
      <c r="T178">
        <f t="shared" si="9"/>
        <v>0.0215285252960172</v>
      </c>
    </row>
    <row r="179" spans="1:20">
      <c r="A179" t="s">
        <v>29</v>
      </c>
      <c r="B179">
        <v>52135273</v>
      </c>
      <c r="C179" t="s">
        <v>783</v>
      </c>
      <c r="D179" t="s">
        <v>58</v>
      </c>
      <c r="E179">
        <v>109226352</v>
      </c>
      <c r="F179" t="s">
        <v>59</v>
      </c>
      <c r="G179" t="s">
        <v>33</v>
      </c>
      <c r="H179">
        <v>4</v>
      </c>
      <c r="I179">
        <v>2</v>
      </c>
      <c r="J179">
        <v>2</v>
      </c>
      <c r="K179" t="s">
        <v>34</v>
      </c>
      <c r="L179" t="s">
        <v>41</v>
      </c>
      <c r="M179" t="s">
        <v>784</v>
      </c>
      <c r="N179" t="s">
        <v>785</v>
      </c>
      <c r="O179" t="s">
        <v>654</v>
      </c>
      <c r="P179">
        <f t="shared" si="7"/>
        <v>400</v>
      </c>
      <c r="Q179">
        <f t="shared" si="8"/>
        <v>76</v>
      </c>
      <c r="R179">
        <v>0.99621385</v>
      </c>
      <c r="T179">
        <f t="shared" si="9"/>
        <v>0.0409041980624327</v>
      </c>
    </row>
    <row r="180" hidden="1" spans="1:20">
      <c r="A180" t="s">
        <v>29</v>
      </c>
      <c r="B180">
        <v>31335696</v>
      </c>
      <c r="C180" t="s">
        <v>786</v>
      </c>
      <c r="D180" t="s">
        <v>301</v>
      </c>
      <c r="E180">
        <v>544821753</v>
      </c>
      <c r="F180" t="s">
        <v>302</v>
      </c>
      <c r="G180" t="s">
        <v>33</v>
      </c>
      <c r="H180">
        <v>4</v>
      </c>
      <c r="I180">
        <v>2</v>
      </c>
      <c r="J180">
        <v>4</v>
      </c>
      <c r="K180" t="s">
        <v>34</v>
      </c>
      <c r="L180" t="s">
        <v>34</v>
      </c>
      <c r="M180" t="s">
        <v>787</v>
      </c>
      <c r="N180" t="s">
        <v>788</v>
      </c>
      <c r="O180" t="s">
        <v>789</v>
      </c>
      <c r="P180">
        <f t="shared" si="7"/>
        <v>490</v>
      </c>
      <c r="Q180">
        <f t="shared" si="8"/>
        <v>96</v>
      </c>
      <c r="R180">
        <v>0.9989767</v>
      </c>
      <c r="T180">
        <f t="shared" si="9"/>
        <v>0.0516684607104413</v>
      </c>
    </row>
    <row r="181" hidden="1" spans="1:20">
      <c r="A181" t="s">
        <v>29</v>
      </c>
      <c r="B181">
        <v>15159184</v>
      </c>
      <c r="C181" t="s">
        <v>790</v>
      </c>
      <c r="D181" t="s">
        <v>791</v>
      </c>
      <c r="E181">
        <v>464779766</v>
      </c>
      <c r="F181" t="s">
        <v>792</v>
      </c>
      <c r="G181" t="s">
        <v>33</v>
      </c>
      <c r="H181">
        <v>5</v>
      </c>
      <c r="I181">
        <v>1</v>
      </c>
      <c r="J181">
        <v>2</v>
      </c>
      <c r="K181" t="s">
        <v>34</v>
      </c>
      <c r="L181" t="s">
        <v>41</v>
      </c>
      <c r="M181" t="s">
        <v>793</v>
      </c>
      <c r="N181" t="s">
        <v>794</v>
      </c>
      <c r="O181" t="s">
        <v>206</v>
      </c>
      <c r="P181">
        <f t="shared" si="7"/>
        <v>584</v>
      </c>
      <c r="Q181">
        <f t="shared" si="8"/>
        <v>106</v>
      </c>
      <c r="R181">
        <v>0.0046477146</v>
      </c>
      <c r="T181">
        <f t="shared" si="9"/>
        <v>0.0570505920344456</v>
      </c>
    </row>
    <row r="182" hidden="1" spans="1:20">
      <c r="A182" t="s">
        <v>29</v>
      </c>
      <c r="B182">
        <v>46217885</v>
      </c>
      <c r="C182" t="s">
        <v>795</v>
      </c>
      <c r="D182" t="s">
        <v>599</v>
      </c>
      <c r="E182">
        <v>494668275</v>
      </c>
      <c r="F182" t="s">
        <v>600</v>
      </c>
      <c r="G182" t="s">
        <v>33</v>
      </c>
      <c r="H182">
        <v>1</v>
      </c>
      <c r="I182">
        <v>9</v>
      </c>
      <c r="J182">
        <v>9</v>
      </c>
      <c r="K182" t="s">
        <v>34</v>
      </c>
      <c r="L182" t="s">
        <v>41</v>
      </c>
      <c r="M182" t="s">
        <v>796</v>
      </c>
      <c r="N182" t="s">
        <v>797</v>
      </c>
      <c r="O182" t="s">
        <v>798</v>
      </c>
      <c r="P182">
        <f t="shared" si="7"/>
        <v>2162</v>
      </c>
      <c r="Q182">
        <f t="shared" si="8"/>
        <v>358</v>
      </c>
      <c r="R182">
        <v>0.9945201</v>
      </c>
      <c r="T182">
        <f t="shared" si="9"/>
        <v>0.192680301399354</v>
      </c>
    </row>
    <row r="183" hidden="1" spans="1:20">
      <c r="A183" t="s">
        <v>29</v>
      </c>
      <c r="B183">
        <v>30392705</v>
      </c>
      <c r="C183" t="s">
        <v>799</v>
      </c>
      <c r="D183" t="s">
        <v>357</v>
      </c>
      <c r="E183">
        <v>295520151</v>
      </c>
      <c r="F183" t="s">
        <v>358</v>
      </c>
      <c r="G183" t="s">
        <v>33</v>
      </c>
      <c r="H183">
        <v>5</v>
      </c>
      <c r="I183">
        <v>3</v>
      </c>
      <c r="J183">
        <v>4</v>
      </c>
      <c r="K183" t="s">
        <v>34</v>
      </c>
      <c r="L183" t="s">
        <v>41</v>
      </c>
      <c r="M183" t="s">
        <v>800</v>
      </c>
      <c r="N183" t="s">
        <v>801</v>
      </c>
      <c r="O183" t="s">
        <v>183</v>
      </c>
      <c r="P183">
        <f t="shared" si="7"/>
        <v>796</v>
      </c>
      <c r="Q183">
        <f t="shared" si="8"/>
        <v>147</v>
      </c>
      <c r="R183">
        <v>0.9999372</v>
      </c>
      <c r="T183">
        <f t="shared" si="9"/>
        <v>0.0791173304628633</v>
      </c>
    </row>
    <row r="184" hidden="1" spans="1:20">
      <c r="A184" t="s">
        <v>29</v>
      </c>
      <c r="B184">
        <v>49248295</v>
      </c>
      <c r="C184" t="s">
        <v>802</v>
      </c>
      <c r="D184" t="s">
        <v>147</v>
      </c>
      <c r="E184">
        <v>486381187</v>
      </c>
      <c r="F184" t="s">
        <v>148</v>
      </c>
      <c r="G184" t="s">
        <v>33</v>
      </c>
      <c r="H184">
        <v>1</v>
      </c>
      <c r="I184">
        <v>2</v>
      </c>
      <c r="J184">
        <v>4</v>
      </c>
      <c r="K184" t="s">
        <v>34</v>
      </c>
      <c r="L184" t="s">
        <v>34</v>
      </c>
      <c r="M184" t="s">
        <v>803</v>
      </c>
      <c r="N184" t="s">
        <v>804</v>
      </c>
      <c r="O184" t="s">
        <v>805</v>
      </c>
      <c r="P184">
        <f t="shared" si="7"/>
        <v>374</v>
      </c>
      <c r="Q184">
        <f t="shared" si="8"/>
        <v>73</v>
      </c>
      <c r="R184">
        <v>0.9973187</v>
      </c>
      <c r="T184">
        <f t="shared" si="9"/>
        <v>0.0392895586652314</v>
      </c>
    </row>
    <row r="185" hidden="1" spans="1:20">
      <c r="A185" t="s">
        <v>29</v>
      </c>
      <c r="B185">
        <v>52782807</v>
      </c>
      <c r="C185" t="s">
        <v>806</v>
      </c>
      <c r="D185" t="s">
        <v>511</v>
      </c>
      <c r="E185">
        <v>295520151</v>
      </c>
      <c r="F185" t="s">
        <v>358</v>
      </c>
      <c r="G185" t="s">
        <v>33</v>
      </c>
      <c r="H185">
        <v>4</v>
      </c>
      <c r="I185">
        <v>2</v>
      </c>
      <c r="J185">
        <v>4</v>
      </c>
      <c r="K185" t="s">
        <v>34</v>
      </c>
      <c r="L185" t="s">
        <v>41</v>
      </c>
      <c r="M185" t="s">
        <v>807</v>
      </c>
      <c r="N185" t="s">
        <v>808</v>
      </c>
      <c r="O185" t="s">
        <v>809</v>
      </c>
      <c r="P185">
        <f t="shared" si="7"/>
        <v>1651</v>
      </c>
      <c r="Q185">
        <f t="shared" si="8"/>
        <v>298</v>
      </c>
      <c r="R185">
        <v>0.99737155</v>
      </c>
      <c r="T185">
        <f t="shared" si="9"/>
        <v>0.160387513455328</v>
      </c>
    </row>
    <row r="186" hidden="1" spans="1:20">
      <c r="A186" t="s">
        <v>29</v>
      </c>
      <c r="B186">
        <v>17491101</v>
      </c>
      <c r="C186" t="s">
        <v>810</v>
      </c>
      <c r="D186" t="s">
        <v>301</v>
      </c>
      <c r="E186">
        <v>544821753</v>
      </c>
      <c r="F186" t="s">
        <v>302</v>
      </c>
      <c r="G186" t="s">
        <v>33</v>
      </c>
      <c r="H186">
        <v>2</v>
      </c>
      <c r="I186">
        <v>5</v>
      </c>
      <c r="J186">
        <v>5</v>
      </c>
      <c r="K186" t="s">
        <v>34</v>
      </c>
      <c r="L186" t="s">
        <v>34</v>
      </c>
      <c r="M186" t="s">
        <v>811</v>
      </c>
      <c r="N186" t="s">
        <v>812</v>
      </c>
      <c r="O186" t="s">
        <v>813</v>
      </c>
      <c r="P186">
        <f t="shared" si="7"/>
        <v>330</v>
      </c>
      <c r="Q186">
        <f t="shared" si="8"/>
        <v>57</v>
      </c>
      <c r="R186">
        <v>0.9965699</v>
      </c>
      <c r="T186">
        <f t="shared" si="9"/>
        <v>0.0306781485468245</v>
      </c>
    </row>
    <row r="187" spans="1:20">
      <c r="A187" t="s">
        <v>29</v>
      </c>
      <c r="B187">
        <v>51276712</v>
      </c>
      <c r="C187" t="s">
        <v>814</v>
      </c>
      <c r="D187" t="s">
        <v>58</v>
      </c>
      <c r="E187">
        <v>109226352</v>
      </c>
      <c r="F187" t="s">
        <v>59</v>
      </c>
      <c r="G187" t="s">
        <v>33</v>
      </c>
      <c r="H187">
        <v>2</v>
      </c>
      <c r="I187">
        <v>3</v>
      </c>
      <c r="J187">
        <v>5</v>
      </c>
      <c r="K187" t="s">
        <v>34</v>
      </c>
      <c r="L187" t="s">
        <v>34</v>
      </c>
      <c r="M187" t="s">
        <v>815</v>
      </c>
      <c r="N187" t="s">
        <v>816</v>
      </c>
      <c r="O187" t="s">
        <v>817</v>
      </c>
      <c r="P187">
        <f t="shared" si="7"/>
        <v>189</v>
      </c>
      <c r="Q187">
        <f t="shared" si="8"/>
        <v>34</v>
      </c>
      <c r="R187">
        <v>0.00048380435</v>
      </c>
      <c r="T187">
        <f t="shared" si="9"/>
        <v>0.0182992465016146</v>
      </c>
    </row>
    <row r="188" hidden="1" spans="1:20">
      <c r="A188" t="s">
        <v>29</v>
      </c>
      <c r="B188">
        <v>19772216</v>
      </c>
      <c r="C188" t="s">
        <v>818</v>
      </c>
      <c r="D188" t="s">
        <v>480</v>
      </c>
      <c r="E188">
        <v>565072108</v>
      </c>
      <c r="F188" t="s">
        <v>77</v>
      </c>
      <c r="G188" t="s">
        <v>33</v>
      </c>
      <c r="H188">
        <v>2</v>
      </c>
      <c r="I188">
        <v>2</v>
      </c>
      <c r="J188">
        <v>3</v>
      </c>
      <c r="K188" t="s">
        <v>34</v>
      </c>
      <c r="L188" t="s">
        <v>34</v>
      </c>
      <c r="M188" t="s">
        <v>819</v>
      </c>
      <c r="N188" t="s">
        <v>820</v>
      </c>
      <c r="O188" t="s">
        <v>278</v>
      </c>
      <c r="P188">
        <f t="shared" si="7"/>
        <v>320</v>
      </c>
      <c r="Q188">
        <f t="shared" si="8"/>
        <v>49</v>
      </c>
      <c r="R188">
        <v>0.0025074864</v>
      </c>
      <c r="T188">
        <f t="shared" si="9"/>
        <v>0.0263724434876211</v>
      </c>
    </row>
    <row r="189" hidden="1" spans="1:20">
      <c r="A189" t="s">
        <v>29</v>
      </c>
      <c r="B189">
        <v>14499169</v>
      </c>
      <c r="C189" t="s">
        <v>821</v>
      </c>
      <c r="D189" t="s">
        <v>343</v>
      </c>
      <c r="E189">
        <v>921964554</v>
      </c>
      <c r="F189" t="s">
        <v>344</v>
      </c>
      <c r="G189" t="s">
        <v>33</v>
      </c>
      <c r="H189">
        <v>1</v>
      </c>
      <c r="I189">
        <v>3</v>
      </c>
      <c r="J189">
        <v>3</v>
      </c>
      <c r="K189" t="s">
        <v>34</v>
      </c>
      <c r="L189" t="s">
        <v>34</v>
      </c>
      <c r="M189" t="s">
        <v>822</v>
      </c>
      <c r="N189" t="s">
        <v>823</v>
      </c>
      <c r="O189" t="s">
        <v>824</v>
      </c>
      <c r="P189">
        <f t="shared" si="7"/>
        <v>772</v>
      </c>
      <c r="Q189">
        <f t="shared" si="8"/>
        <v>139</v>
      </c>
      <c r="R189">
        <v>0.99394554</v>
      </c>
      <c r="T189">
        <f t="shared" si="9"/>
        <v>0.0748116254036598</v>
      </c>
    </row>
    <row r="190" hidden="1" spans="1:20">
      <c r="A190" t="s">
        <v>29</v>
      </c>
      <c r="B190">
        <v>10061526</v>
      </c>
      <c r="C190" t="s">
        <v>825</v>
      </c>
      <c r="D190" t="s">
        <v>485</v>
      </c>
      <c r="E190">
        <v>459626087</v>
      </c>
      <c r="F190" t="s">
        <v>40</v>
      </c>
      <c r="G190" t="s">
        <v>33</v>
      </c>
      <c r="H190">
        <v>5</v>
      </c>
      <c r="I190">
        <v>2</v>
      </c>
      <c r="J190">
        <v>2</v>
      </c>
      <c r="K190" t="s">
        <v>34</v>
      </c>
      <c r="L190" t="s">
        <v>41</v>
      </c>
      <c r="M190" t="s">
        <v>826</v>
      </c>
      <c r="N190" t="s">
        <v>827</v>
      </c>
      <c r="O190" t="s">
        <v>828</v>
      </c>
      <c r="P190">
        <f t="shared" si="7"/>
        <v>497</v>
      </c>
      <c r="Q190">
        <f t="shared" si="8"/>
        <v>81</v>
      </c>
      <c r="R190">
        <v>0.0045955074</v>
      </c>
      <c r="T190">
        <f t="shared" si="9"/>
        <v>0.0435952637244349</v>
      </c>
    </row>
    <row r="191" hidden="1" spans="1:20">
      <c r="A191" t="s">
        <v>29</v>
      </c>
      <c r="B191">
        <v>11856714</v>
      </c>
      <c r="C191" t="s">
        <v>829</v>
      </c>
      <c r="D191" t="s">
        <v>64</v>
      </c>
      <c r="E191">
        <v>618770050</v>
      </c>
      <c r="F191" t="s">
        <v>65</v>
      </c>
      <c r="G191" t="s">
        <v>33</v>
      </c>
      <c r="H191">
        <v>1</v>
      </c>
      <c r="I191">
        <v>10</v>
      </c>
      <c r="J191">
        <v>10</v>
      </c>
      <c r="K191" t="s">
        <v>34</v>
      </c>
      <c r="L191" t="s">
        <v>34</v>
      </c>
      <c r="M191" t="s">
        <v>830</v>
      </c>
      <c r="N191" t="s">
        <v>831</v>
      </c>
      <c r="O191" t="s">
        <v>832</v>
      </c>
      <c r="P191">
        <f t="shared" si="7"/>
        <v>1114</v>
      </c>
      <c r="Q191">
        <f t="shared" si="8"/>
        <v>203</v>
      </c>
      <c r="R191">
        <v>0.00012193948</v>
      </c>
      <c r="T191">
        <f t="shared" si="9"/>
        <v>0.109257265877287</v>
      </c>
    </row>
    <row r="192" hidden="1" spans="1:20">
      <c r="A192" t="s">
        <v>29</v>
      </c>
      <c r="B192">
        <v>49830312</v>
      </c>
      <c r="C192" t="s">
        <v>833</v>
      </c>
      <c r="D192" t="s">
        <v>454</v>
      </c>
      <c r="E192">
        <v>838179571</v>
      </c>
      <c r="F192" t="s">
        <v>455</v>
      </c>
      <c r="G192" t="s">
        <v>33</v>
      </c>
      <c r="H192">
        <v>2</v>
      </c>
      <c r="I192">
        <v>10</v>
      </c>
      <c r="J192">
        <v>10</v>
      </c>
      <c r="K192" t="s">
        <v>34</v>
      </c>
      <c r="L192" t="s">
        <v>34</v>
      </c>
      <c r="M192" t="s">
        <v>834</v>
      </c>
      <c r="N192" t="s">
        <v>835</v>
      </c>
      <c r="O192" t="s">
        <v>836</v>
      </c>
      <c r="P192">
        <f t="shared" si="7"/>
        <v>244</v>
      </c>
      <c r="Q192">
        <f t="shared" si="8"/>
        <v>45</v>
      </c>
      <c r="R192">
        <v>0.07563508</v>
      </c>
      <c r="T192">
        <f t="shared" si="9"/>
        <v>0.0242195909580194</v>
      </c>
    </row>
    <row r="193" hidden="1" spans="1:20">
      <c r="A193" t="s">
        <v>29</v>
      </c>
      <c r="B193">
        <v>44096191</v>
      </c>
      <c r="C193" t="s">
        <v>837</v>
      </c>
      <c r="D193" t="s">
        <v>480</v>
      </c>
      <c r="E193">
        <v>565072108</v>
      </c>
      <c r="F193" t="s">
        <v>77</v>
      </c>
      <c r="G193" t="s">
        <v>33</v>
      </c>
      <c r="H193">
        <v>1</v>
      </c>
      <c r="I193">
        <v>28</v>
      </c>
      <c r="J193">
        <v>35</v>
      </c>
      <c r="K193" t="s">
        <v>34</v>
      </c>
      <c r="L193" t="s">
        <v>34</v>
      </c>
      <c r="M193" t="s">
        <v>838</v>
      </c>
      <c r="N193" t="s">
        <v>839</v>
      </c>
      <c r="O193" t="s">
        <v>840</v>
      </c>
      <c r="P193">
        <f t="shared" si="7"/>
        <v>1154</v>
      </c>
      <c r="Q193">
        <f t="shared" si="8"/>
        <v>206</v>
      </c>
      <c r="R193">
        <v>0.004648555</v>
      </c>
      <c r="T193">
        <f t="shared" si="9"/>
        <v>0.110871905274489</v>
      </c>
    </row>
    <row r="194" hidden="1" spans="1:20">
      <c r="A194" t="s">
        <v>29</v>
      </c>
      <c r="B194">
        <v>13102193</v>
      </c>
      <c r="C194" t="s">
        <v>841</v>
      </c>
      <c r="D194" t="s">
        <v>357</v>
      </c>
      <c r="E194">
        <v>295520151</v>
      </c>
      <c r="F194" t="s">
        <v>358</v>
      </c>
      <c r="G194" t="s">
        <v>33</v>
      </c>
      <c r="H194">
        <v>5</v>
      </c>
      <c r="I194">
        <v>0</v>
      </c>
      <c r="J194">
        <v>0</v>
      </c>
      <c r="K194" t="s">
        <v>34</v>
      </c>
      <c r="L194" t="s">
        <v>34</v>
      </c>
      <c r="M194" t="s">
        <v>842</v>
      </c>
      <c r="N194" t="s">
        <v>843</v>
      </c>
      <c r="O194" t="s">
        <v>844</v>
      </c>
      <c r="P194">
        <f t="shared" ref="P194:P257" si="10">LEN(N194)</f>
        <v>548</v>
      </c>
      <c r="Q194">
        <f t="shared" ref="Q194:Q257" si="11">LEN(TRIM(N194))-LEN(SUBSTITUTE(N194," ",""))+1</f>
        <v>108</v>
      </c>
      <c r="R194">
        <v>0.0037068017</v>
      </c>
      <c r="T194">
        <f t="shared" si="9"/>
        <v>0.0581270182992465</v>
      </c>
    </row>
    <row r="195" hidden="1" spans="1:20">
      <c r="A195" t="s">
        <v>29</v>
      </c>
      <c r="B195">
        <v>47128975</v>
      </c>
      <c r="C195" t="s">
        <v>845</v>
      </c>
      <c r="D195" t="s">
        <v>219</v>
      </c>
      <c r="E195">
        <v>305608994</v>
      </c>
      <c r="F195" t="s">
        <v>220</v>
      </c>
      <c r="G195" t="s">
        <v>33</v>
      </c>
      <c r="H195">
        <v>2</v>
      </c>
      <c r="I195">
        <v>18</v>
      </c>
      <c r="J195">
        <v>23</v>
      </c>
      <c r="K195" t="s">
        <v>34</v>
      </c>
      <c r="L195" t="s">
        <v>34</v>
      </c>
      <c r="M195" t="s">
        <v>846</v>
      </c>
      <c r="N195" t="s">
        <v>847</v>
      </c>
      <c r="O195" t="s">
        <v>848</v>
      </c>
      <c r="P195">
        <f t="shared" si="10"/>
        <v>1037</v>
      </c>
      <c r="Q195">
        <f t="shared" si="11"/>
        <v>179</v>
      </c>
      <c r="R195">
        <v>0.9941451</v>
      </c>
      <c r="T195">
        <f t="shared" si="9"/>
        <v>0.0963401506996771</v>
      </c>
    </row>
    <row r="196" hidden="1" spans="1:20">
      <c r="A196" t="s">
        <v>29</v>
      </c>
      <c r="B196">
        <v>50761053</v>
      </c>
      <c r="C196" t="s">
        <v>849</v>
      </c>
      <c r="D196" t="s">
        <v>357</v>
      </c>
      <c r="E196">
        <v>295520151</v>
      </c>
      <c r="F196" t="s">
        <v>358</v>
      </c>
      <c r="G196" t="s">
        <v>33</v>
      </c>
      <c r="H196">
        <v>1</v>
      </c>
      <c r="I196">
        <v>0</v>
      </c>
      <c r="J196">
        <v>0</v>
      </c>
      <c r="K196" t="s">
        <v>34</v>
      </c>
      <c r="L196" t="s">
        <v>34</v>
      </c>
      <c r="M196" t="s">
        <v>850</v>
      </c>
      <c r="N196" t="s">
        <v>851</v>
      </c>
      <c r="O196" t="s">
        <v>852</v>
      </c>
      <c r="P196">
        <f t="shared" si="10"/>
        <v>239</v>
      </c>
      <c r="Q196">
        <f t="shared" si="11"/>
        <v>48</v>
      </c>
      <c r="R196">
        <v>1</v>
      </c>
      <c r="T196">
        <f t="shared" si="9"/>
        <v>0.0258342303552207</v>
      </c>
    </row>
    <row r="197" hidden="1" spans="1:20">
      <c r="A197" t="s">
        <v>29</v>
      </c>
      <c r="B197">
        <v>52952311</v>
      </c>
      <c r="C197" t="s">
        <v>853</v>
      </c>
      <c r="D197" t="s">
        <v>292</v>
      </c>
      <c r="E197">
        <v>242727854</v>
      </c>
      <c r="F197" t="s">
        <v>293</v>
      </c>
      <c r="G197" t="s">
        <v>33</v>
      </c>
      <c r="H197">
        <v>3</v>
      </c>
      <c r="I197">
        <v>13</v>
      </c>
      <c r="J197">
        <v>16</v>
      </c>
      <c r="K197" t="s">
        <v>34</v>
      </c>
      <c r="L197" t="s">
        <v>34</v>
      </c>
      <c r="M197" t="s">
        <v>854</v>
      </c>
      <c r="N197" t="s">
        <v>855</v>
      </c>
      <c r="O197" t="s">
        <v>856</v>
      </c>
      <c r="P197">
        <f t="shared" si="10"/>
        <v>1331</v>
      </c>
      <c r="Q197">
        <f t="shared" si="11"/>
        <v>249</v>
      </c>
      <c r="R197">
        <v>0.9092462</v>
      </c>
      <c r="T197">
        <f t="shared" si="9"/>
        <v>0.134015069967707</v>
      </c>
    </row>
    <row r="198" hidden="1" spans="1:20">
      <c r="A198" t="s">
        <v>29</v>
      </c>
      <c r="B198">
        <v>36502475</v>
      </c>
      <c r="C198" t="s">
        <v>857</v>
      </c>
      <c r="D198" t="s">
        <v>858</v>
      </c>
      <c r="E198">
        <v>809249591</v>
      </c>
      <c r="F198" t="s">
        <v>859</v>
      </c>
      <c r="G198" t="s">
        <v>33</v>
      </c>
      <c r="H198">
        <v>5</v>
      </c>
      <c r="I198">
        <v>6</v>
      </c>
      <c r="J198">
        <v>6</v>
      </c>
      <c r="K198" t="s">
        <v>34</v>
      </c>
      <c r="L198" t="s">
        <v>41</v>
      </c>
      <c r="M198" t="s">
        <v>860</v>
      </c>
      <c r="N198" t="s">
        <v>861</v>
      </c>
      <c r="O198" t="s">
        <v>862</v>
      </c>
      <c r="P198">
        <f t="shared" si="10"/>
        <v>730</v>
      </c>
      <c r="Q198">
        <f t="shared" si="11"/>
        <v>147</v>
      </c>
      <c r="R198">
        <v>0.9979583</v>
      </c>
      <c r="T198">
        <f t="shared" si="9"/>
        <v>0.0791173304628633</v>
      </c>
    </row>
    <row r="199" hidden="1" spans="1:20">
      <c r="A199" t="s">
        <v>29</v>
      </c>
      <c r="B199">
        <v>53032560</v>
      </c>
      <c r="C199" t="s">
        <v>863</v>
      </c>
      <c r="D199" t="s">
        <v>86</v>
      </c>
      <c r="E199">
        <v>522487135</v>
      </c>
      <c r="F199" t="s">
        <v>87</v>
      </c>
      <c r="G199" t="s">
        <v>33</v>
      </c>
      <c r="H199">
        <v>1</v>
      </c>
      <c r="I199">
        <v>10</v>
      </c>
      <c r="J199">
        <v>12</v>
      </c>
      <c r="K199" t="s">
        <v>34</v>
      </c>
      <c r="L199" t="s">
        <v>34</v>
      </c>
      <c r="M199" t="s">
        <v>864</v>
      </c>
      <c r="N199" t="s">
        <v>865</v>
      </c>
      <c r="O199" t="s">
        <v>866</v>
      </c>
      <c r="P199">
        <f t="shared" si="10"/>
        <v>618</v>
      </c>
      <c r="Q199">
        <f t="shared" si="11"/>
        <v>114</v>
      </c>
      <c r="R199">
        <v>0.8567502</v>
      </c>
      <c r="T199">
        <f t="shared" si="9"/>
        <v>0.0613562970936491</v>
      </c>
    </row>
    <row r="200" hidden="1" spans="1:20">
      <c r="A200" t="s">
        <v>29</v>
      </c>
      <c r="B200">
        <v>13902956</v>
      </c>
      <c r="C200" t="s">
        <v>867</v>
      </c>
      <c r="D200" t="s">
        <v>357</v>
      </c>
      <c r="E200">
        <v>295520151</v>
      </c>
      <c r="F200" t="s">
        <v>358</v>
      </c>
      <c r="G200" t="s">
        <v>33</v>
      </c>
      <c r="H200">
        <v>1</v>
      </c>
      <c r="I200">
        <v>3</v>
      </c>
      <c r="J200">
        <v>3</v>
      </c>
      <c r="K200" t="s">
        <v>34</v>
      </c>
      <c r="L200" t="s">
        <v>34</v>
      </c>
      <c r="M200" t="s">
        <v>868</v>
      </c>
      <c r="N200" t="s">
        <v>869</v>
      </c>
      <c r="O200" t="s">
        <v>870</v>
      </c>
      <c r="P200">
        <f t="shared" si="10"/>
        <v>1299</v>
      </c>
      <c r="Q200">
        <f t="shared" si="11"/>
        <v>248</v>
      </c>
      <c r="R200">
        <v>0.003311423</v>
      </c>
      <c r="T200">
        <f t="shared" si="9"/>
        <v>0.133476856835307</v>
      </c>
    </row>
    <row r="201" hidden="1" spans="1:20">
      <c r="A201" t="s">
        <v>29</v>
      </c>
      <c r="B201">
        <v>36418001</v>
      </c>
      <c r="C201" t="s">
        <v>871</v>
      </c>
      <c r="D201" t="s">
        <v>357</v>
      </c>
      <c r="E201">
        <v>295520151</v>
      </c>
      <c r="F201" t="s">
        <v>358</v>
      </c>
      <c r="G201" t="s">
        <v>33</v>
      </c>
      <c r="H201">
        <v>5</v>
      </c>
      <c r="I201">
        <v>0</v>
      </c>
      <c r="J201">
        <v>1</v>
      </c>
      <c r="K201" t="s">
        <v>34</v>
      </c>
      <c r="L201" t="s">
        <v>41</v>
      </c>
      <c r="M201" t="s">
        <v>872</v>
      </c>
      <c r="N201" t="s">
        <v>873</v>
      </c>
      <c r="O201" t="s">
        <v>874</v>
      </c>
      <c r="P201">
        <f t="shared" si="10"/>
        <v>109</v>
      </c>
      <c r="Q201">
        <f t="shared" si="11"/>
        <v>22</v>
      </c>
      <c r="R201">
        <v>0.99425536</v>
      </c>
      <c r="T201">
        <f t="shared" si="9"/>
        <v>0.0118406889128095</v>
      </c>
    </row>
    <row r="202" hidden="1" spans="1:20">
      <c r="A202" t="s">
        <v>29</v>
      </c>
      <c r="B202">
        <v>13633506</v>
      </c>
      <c r="C202" t="s">
        <v>875</v>
      </c>
      <c r="D202" t="s">
        <v>599</v>
      </c>
      <c r="E202">
        <v>494668275</v>
      </c>
      <c r="F202" t="s">
        <v>600</v>
      </c>
      <c r="G202" t="s">
        <v>33</v>
      </c>
      <c r="H202">
        <v>2</v>
      </c>
      <c r="I202">
        <v>0</v>
      </c>
      <c r="J202">
        <v>0</v>
      </c>
      <c r="K202" t="s">
        <v>34</v>
      </c>
      <c r="L202" t="s">
        <v>34</v>
      </c>
      <c r="M202" t="s">
        <v>876</v>
      </c>
      <c r="N202" t="s">
        <v>877</v>
      </c>
      <c r="O202" t="s">
        <v>878</v>
      </c>
      <c r="P202">
        <f t="shared" si="10"/>
        <v>601</v>
      </c>
      <c r="Q202">
        <f t="shared" si="11"/>
        <v>114</v>
      </c>
      <c r="R202">
        <v>0.9999136</v>
      </c>
      <c r="T202">
        <f t="shared" si="9"/>
        <v>0.0613562970936491</v>
      </c>
    </row>
    <row r="203" hidden="1" spans="1:20">
      <c r="A203" t="s">
        <v>29</v>
      </c>
      <c r="B203">
        <v>52298843</v>
      </c>
      <c r="C203" t="s">
        <v>879</v>
      </c>
      <c r="D203" t="s">
        <v>742</v>
      </c>
      <c r="E203">
        <v>155528792</v>
      </c>
      <c r="F203" t="s">
        <v>743</v>
      </c>
      <c r="G203" t="s">
        <v>33</v>
      </c>
      <c r="H203">
        <v>1</v>
      </c>
      <c r="I203">
        <v>18</v>
      </c>
      <c r="J203">
        <v>19</v>
      </c>
      <c r="K203" t="s">
        <v>34</v>
      </c>
      <c r="L203" t="s">
        <v>34</v>
      </c>
      <c r="M203" t="s">
        <v>880</v>
      </c>
      <c r="N203" t="s">
        <v>881</v>
      </c>
      <c r="O203" t="s">
        <v>782</v>
      </c>
      <c r="P203">
        <f t="shared" si="10"/>
        <v>909</v>
      </c>
      <c r="Q203">
        <f t="shared" si="11"/>
        <v>166</v>
      </c>
      <c r="R203">
        <v>0.989068</v>
      </c>
      <c r="T203">
        <f t="shared" si="9"/>
        <v>0.0893433799784715</v>
      </c>
    </row>
    <row r="204" hidden="1" spans="1:20">
      <c r="A204" t="s">
        <v>29</v>
      </c>
      <c r="B204">
        <v>28615952</v>
      </c>
      <c r="C204" t="s">
        <v>882</v>
      </c>
      <c r="D204" t="s">
        <v>301</v>
      </c>
      <c r="E204">
        <v>544821753</v>
      </c>
      <c r="F204" t="s">
        <v>302</v>
      </c>
      <c r="G204" t="s">
        <v>33</v>
      </c>
      <c r="H204">
        <v>1</v>
      </c>
      <c r="I204">
        <v>1</v>
      </c>
      <c r="J204">
        <v>1</v>
      </c>
      <c r="K204" t="s">
        <v>34</v>
      </c>
      <c r="L204" t="s">
        <v>34</v>
      </c>
      <c r="M204" t="s">
        <v>883</v>
      </c>
      <c r="N204" t="s">
        <v>884</v>
      </c>
      <c r="O204" t="s">
        <v>885</v>
      </c>
      <c r="P204">
        <f t="shared" si="10"/>
        <v>635</v>
      </c>
      <c r="Q204">
        <f t="shared" si="11"/>
        <v>118</v>
      </c>
      <c r="R204">
        <v>0.003258648</v>
      </c>
      <c r="T204">
        <f t="shared" si="9"/>
        <v>0.0635091496232508</v>
      </c>
    </row>
    <row r="205" hidden="1" spans="1:20">
      <c r="A205" t="s">
        <v>29</v>
      </c>
      <c r="B205">
        <v>52885594</v>
      </c>
      <c r="C205" t="s">
        <v>886</v>
      </c>
      <c r="D205" t="s">
        <v>267</v>
      </c>
      <c r="E205">
        <v>690479711</v>
      </c>
      <c r="F205" t="s">
        <v>268</v>
      </c>
      <c r="G205" t="s">
        <v>33</v>
      </c>
      <c r="H205">
        <v>5</v>
      </c>
      <c r="I205">
        <v>3</v>
      </c>
      <c r="J205">
        <v>4</v>
      </c>
      <c r="K205" t="s">
        <v>34</v>
      </c>
      <c r="L205" t="s">
        <v>34</v>
      </c>
      <c r="M205" t="s">
        <v>887</v>
      </c>
      <c r="N205" t="s">
        <v>888</v>
      </c>
      <c r="O205" t="s">
        <v>889</v>
      </c>
      <c r="P205">
        <f t="shared" si="10"/>
        <v>114</v>
      </c>
      <c r="Q205">
        <f t="shared" si="11"/>
        <v>20</v>
      </c>
      <c r="R205">
        <v>0.9946313</v>
      </c>
      <c r="T205">
        <f t="shared" si="9"/>
        <v>0.0107642626480086</v>
      </c>
    </row>
    <row r="206" hidden="1" spans="1:20">
      <c r="A206" t="s">
        <v>29</v>
      </c>
      <c r="B206">
        <v>43393377</v>
      </c>
      <c r="C206" t="s">
        <v>890</v>
      </c>
      <c r="D206" t="s">
        <v>480</v>
      </c>
      <c r="E206">
        <v>565072108</v>
      </c>
      <c r="F206" t="s">
        <v>77</v>
      </c>
      <c r="G206" t="s">
        <v>33</v>
      </c>
      <c r="H206">
        <v>1</v>
      </c>
      <c r="I206">
        <v>3</v>
      </c>
      <c r="J206">
        <v>3</v>
      </c>
      <c r="K206" t="s">
        <v>34</v>
      </c>
      <c r="L206" t="s">
        <v>34</v>
      </c>
      <c r="M206" t="s">
        <v>891</v>
      </c>
      <c r="N206" t="s">
        <v>892</v>
      </c>
      <c r="O206" t="s">
        <v>893</v>
      </c>
      <c r="P206">
        <f t="shared" si="10"/>
        <v>728</v>
      </c>
      <c r="Q206">
        <f t="shared" si="11"/>
        <v>131</v>
      </c>
      <c r="R206">
        <v>0.0048708464</v>
      </c>
      <c r="T206">
        <f t="shared" si="9"/>
        <v>0.0705059203444564</v>
      </c>
    </row>
    <row r="207" hidden="1" spans="1:20">
      <c r="A207" t="s">
        <v>29</v>
      </c>
      <c r="B207">
        <v>12958901</v>
      </c>
      <c r="C207" t="s">
        <v>894</v>
      </c>
      <c r="D207" t="s">
        <v>179</v>
      </c>
      <c r="E207">
        <v>930071734</v>
      </c>
      <c r="F207" t="s">
        <v>180</v>
      </c>
      <c r="G207" t="s">
        <v>33</v>
      </c>
      <c r="H207">
        <v>5</v>
      </c>
      <c r="I207">
        <v>0</v>
      </c>
      <c r="J207">
        <v>0</v>
      </c>
      <c r="K207" t="s">
        <v>34</v>
      </c>
      <c r="L207" t="s">
        <v>41</v>
      </c>
      <c r="M207" t="s">
        <v>895</v>
      </c>
      <c r="N207" t="s">
        <v>896</v>
      </c>
      <c r="O207" t="s">
        <v>817</v>
      </c>
      <c r="P207">
        <f t="shared" si="10"/>
        <v>27</v>
      </c>
      <c r="Q207">
        <f t="shared" si="11"/>
        <v>6</v>
      </c>
      <c r="R207">
        <v>0.00292848</v>
      </c>
      <c r="T207">
        <f t="shared" si="9"/>
        <v>0.00322927879440258</v>
      </c>
    </row>
    <row r="208" hidden="1" spans="1:20">
      <c r="A208" t="s">
        <v>29</v>
      </c>
      <c r="B208">
        <v>21369382</v>
      </c>
      <c r="C208" t="s">
        <v>897</v>
      </c>
      <c r="D208" t="s">
        <v>396</v>
      </c>
      <c r="E208">
        <v>943347999</v>
      </c>
      <c r="F208" t="s">
        <v>397</v>
      </c>
      <c r="G208" t="s">
        <v>33</v>
      </c>
      <c r="H208">
        <v>1</v>
      </c>
      <c r="I208">
        <v>28</v>
      </c>
      <c r="J208">
        <v>30</v>
      </c>
      <c r="K208" t="s">
        <v>34</v>
      </c>
      <c r="L208" t="s">
        <v>34</v>
      </c>
      <c r="M208" t="s">
        <v>898</v>
      </c>
      <c r="N208" t="s">
        <v>899</v>
      </c>
      <c r="O208" t="s">
        <v>900</v>
      </c>
      <c r="P208">
        <f t="shared" si="10"/>
        <v>293</v>
      </c>
      <c r="Q208">
        <f t="shared" si="11"/>
        <v>51</v>
      </c>
      <c r="R208">
        <v>0.99999535</v>
      </c>
      <c r="T208">
        <f t="shared" si="9"/>
        <v>0.027448869752422</v>
      </c>
    </row>
    <row r="209" hidden="1" spans="1:20">
      <c r="A209" t="s">
        <v>29</v>
      </c>
      <c r="B209">
        <v>21924164</v>
      </c>
      <c r="C209" t="s">
        <v>901</v>
      </c>
      <c r="D209" t="s">
        <v>113</v>
      </c>
      <c r="E209">
        <v>423421857</v>
      </c>
      <c r="F209" t="s">
        <v>47</v>
      </c>
      <c r="G209" t="s">
        <v>33</v>
      </c>
      <c r="H209">
        <v>4</v>
      </c>
      <c r="I209">
        <v>0</v>
      </c>
      <c r="J209">
        <v>0</v>
      </c>
      <c r="K209" t="s">
        <v>34</v>
      </c>
      <c r="L209" t="s">
        <v>41</v>
      </c>
      <c r="M209" t="s">
        <v>902</v>
      </c>
      <c r="N209" t="s">
        <v>903</v>
      </c>
      <c r="O209" t="s">
        <v>904</v>
      </c>
      <c r="P209">
        <f t="shared" si="10"/>
        <v>111</v>
      </c>
      <c r="Q209">
        <f t="shared" si="11"/>
        <v>20</v>
      </c>
      <c r="R209">
        <v>0.0046126056</v>
      </c>
      <c r="T209">
        <f t="shared" si="9"/>
        <v>0.0107642626480086</v>
      </c>
    </row>
    <row r="210" hidden="1" spans="1:20">
      <c r="A210" t="s">
        <v>29</v>
      </c>
      <c r="B210">
        <v>50353826</v>
      </c>
      <c r="C210" t="s">
        <v>905</v>
      </c>
      <c r="D210" t="s">
        <v>198</v>
      </c>
      <c r="E210">
        <v>771401205</v>
      </c>
      <c r="F210" t="s">
        <v>199</v>
      </c>
      <c r="G210" t="s">
        <v>33</v>
      </c>
      <c r="H210">
        <v>1</v>
      </c>
      <c r="I210">
        <v>6</v>
      </c>
      <c r="J210">
        <v>12</v>
      </c>
      <c r="K210" t="s">
        <v>34</v>
      </c>
      <c r="L210" t="s">
        <v>34</v>
      </c>
      <c r="M210" t="s">
        <v>906</v>
      </c>
      <c r="N210" t="s">
        <v>907</v>
      </c>
      <c r="O210" t="s">
        <v>908</v>
      </c>
      <c r="P210">
        <f t="shared" si="10"/>
        <v>327</v>
      </c>
      <c r="Q210">
        <f t="shared" si="11"/>
        <v>57</v>
      </c>
      <c r="R210">
        <v>0.9950363</v>
      </c>
      <c r="T210">
        <f t="shared" si="9"/>
        <v>0.0306781485468245</v>
      </c>
    </row>
    <row r="211" hidden="1" spans="1:20">
      <c r="A211" t="s">
        <v>29</v>
      </c>
      <c r="B211">
        <v>31567496</v>
      </c>
      <c r="C211" t="s">
        <v>909</v>
      </c>
      <c r="D211" t="s">
        <v>135</v>
      </c>
      <c r="E211">
        <v>423421857</v>
      </c>
      <c r="F211" t="s">
        <v>47</v>
      </c>
      <c r="G211" t="s">
        <v>33</v>
      </c>
      <c r="H211">
        <v>1</v>
      </c>
      <c r="I211">
        <v>2</v>
      </c>
      <c r="J211">
        <v>3</v>
      </c>
      <c r="K211" t="s">
        <v>34</v>
      </c>
      <c r="L211" t="s">
        <v>34</v>
      </c>
      <c r="M211" t="s">
        <v>910</v>
      </c>
      <c r="N211" t="s">
        <v>911</v>
      </c>
      <c r="O211" t="s">
        <v>912</v>
      </c>
      <c r="P211">
        <f t="shared" si="10"/>
        <v>148</v>
      </c>
      <c r="Q211">
        <f t="shared" si="11"/>
        <v>24</v>
      </c>
      <c r="R211" s="2">
        <v>1.985494e-5</v>
      </c>
      <c r="T211">
        <f t="shared" si="9"/>
        <v>0.0129171151776103</v>
      </c>
    </row>
    <row r="212" hidden="1" spans="1:20">
      <c r="A212" t="s">
        <v>29</v>
      </c>
      <c r="B212">
        <v>50923620</v>
      </c>
      <c r="C212" t="s">
        <v>913</v>
      </c>
      <c r="D212" t="s">
        <v>46</v>
      </c>
      <c r="E212">
        <v>423421857</v>
      </c>
      <c r="F212" t="s">
        <v>47</v>
      </c>
      <c r="G212" t="s">
        <v>33</v>
      </c>
      <c r="H212">
        <v>2</v>
      </c>
      <c r="I212">
        <v>3</v>
      </c>
      <c r="J212">
        <v>3</v>
      </c>
      <c r="K212" t="s">
        <v>34</v>
      </c>
      <c r="L212" t="s">
        <v>41</v>
      </c>
      <c r="M212" t="s">
        <v>914</v>
      </c>
      <c r="N212" t="s">
        <v>915</v>
      </c>
      <c r="O212" t="s">
        <v>916</v>
      </c>
      <c r="P212">
        <f t="shared" si="10"/>
        <v>430</v>
      </c>
      <c r="Q212">
        <f t="shared" si="11"/>
        <v>78</v>
      </c>
      <c r="R212">
        <v>0.0048755747</v>
      </c>
      <c r="T212">
        <f t="shared" si="9"/>
        <v>0.0419806243272336</v>
      </c>
    </row>
    <row r="213" hidden="1" spans="1:20">
      <c r="A213" t="s">
        <v>29</v>
      </c>
      <c r="B213">
        <v>12404037</v>
      </c>
      <c r="C213" t="s">
        <v>917</v>
      </c>
      <c r="D213" t="s">
        <v>104</v>
      </c>
      <c r="E213">
        <v>423421857</v>
      </c>
      <c r="F213" t="s">
        <v>47</v>
      </c>
      <c r="G213" t="s">
        <v>33</v>
      </c>
      <c r="H213">
        <v>5</v>
      </c>
      <c r="I213">
        <v>0</v>
      </c>
      <c r="J213">
        <v>0</v>
      </c>
      <c r="K213" t="s">
        <v>34</v>
      </c>
      <c r="L213" t="s">
        <v>41</v>
      </c>
      <c r="M213" t="s">
        <v>918</v>
      </c>
      <c r="N213" t="s">
        <v>919</v>
      </c>
      <c r="O213" t="s">
        <v>746</v>
      </c>
      <c r="P213">
        <f t="shared" si="10"/>
        <v>119</v>
      </c>
      <c r="Q213">
        <f t="shared" si="11"/>
        <v>22</v>
      </c>
      <c r="R213" s="2">
        <v>1.5009223e-5</v>
      </c>
      <c r="T213">
        <f t="shared" si="9"/>
        <v>0.0118406889128095</v>
      </c>
    </row>
    <row r="214" hidden="1" spans="1:20">
      <c r="A214" t="s">
        <v>29</v>
      </c>
      <c r="B214">
        <v>33313884</v>
      </c>
      <c r="C214" t="s">
        <v>920</v>
      </c>
      <c r="D214" t="s">
        <v>292</v>
      </c>
      <c r="E214">
        <v>242727854</v>
      </c>
      <c r="F214" t="s">
        <v>293</v>
      </c>
      <c r="G214" t="s">
        <v>33</v>
      </c>
      <c r="H214">
        <v>1</v>
      </c>
      <c r="I214">
        <v>1</v>
      </c>
      <c r="J214">
        <v>1</v>
      </c>
      <c r="K214" t="s">
        <v>34</v>
      </c>
      <c r="L214" t="s">
        <v>34</v>
      </c>
      <c r="M214" t="s">
        <v>921</v>
      </c>
      <c r="N214" t="s">
        <v>922</v>
      </c>
      <c r="O214" t="s">
        <v>923</v>
      </c>
      <c r="P214">
        <f t="shared" si="10"/>
        <v>862</v>
      </c>
      <c r="Q214">
        <f t="shared" si="11"/>
        <v>148</v>
      </c>
      <c r="R214">
        <v>0.0043387837</v>
      </c>
      <c r="T214">
        <f t="shared" si="9"/>
        <v>0.0796555435952637</v>
      </c>
    </row>
    <row r="215" hidden="1" spans="1:20">
      <c r="A215" t="s">
        <v>29</v>
      </c>
      <c r="B215">
        <v>50181141</v>
      </c>
      <c r="C215" t="s">
        <v>924</v>
      </c>
      <c r="D215" t="s">
        <v>292</v>
      </c>
      <c r="E215">
        <v>242727854</v>
      </c>
      <c r="F215" t="s">
        <v>293</v>
      </c>
      <c r="G215" t="s">
        <v>33</v>
      </c>
      <c r="H215">
        <v>4</v>
      </c>
      <c r="I215">
        <v>9</v>
      </c>
      <c r="J215">
        <v>12</v>
      </c>
      <c r="K215" t="s">
        <v>34</v>
      </c>
      <c r="L215" t="s">
        <v>34</v>
      </c>
      <c r="M215" t="s">
        <v>925</v>
      </c>
      <c r="N215" t="s">
        <v>926</v>
      </c>
      <c r="O215" t="s">
        <v>927</v>
      </c>
      <c r="P215">
        <f t="shared" si="10"/>
        <v>2254</v>
      </c>
      <c r="Q215">
        <f t="shared" si="11"/>
        <v>398</v>
      </c>
      <c r="R215">
        <v>0.075710304</v>
      </c>
      <c r="T215">
        <f t="shared" si="9"/>
        <v>0.214208826695371</v>
      </c>
    </row>
    <row r="216" hidden="1" spans="1:20">
      <c r="A216" t="s">
        <v>29</v>
      </c>
      <c r="B216">
        <v>50510831</v>
      </c>
      <c r="C216" t="s">
        <v>928</v>
      </c>
      <c r="D216" t="s">
        <v>560</v>
      </c>
      <c r="E216">
        <v>981162112</v>
      </c>
      <c r="F216" t="s">
        <v>561</v>
      </c>
      <c r="G216" t="s">
        <v>33</v>
      </c>
      <c r="H216">
        <v>4</v>
      </c>
      <c r="I216">
        <v>12</v>
      </c>
      <c r="J216">
        <v>27</v>
      </c>
      <c r="K216" t="s">
        <v>34</v>
      </c>
      <c r="L216" t="s">
        <v>34</v>
      </c>
      <c r="M216" t="s">
        <v>929</v>
      </c>
      <c r="N216" t="s">
        <v>930</v>
      </c>
      <c r="O216" t="s">
        <v>798</v>
      </c>
      <c r="P216">
        <f t="shared" si="10"/>
        <v>105</v>
      </c>
      <c r="Q216">
        <f t="shared" si="11"/>
        <v>19</v>
      </c>
      <c r="R216">
        <v>0.91998154</v>
      </c>
      <c r="T216">
        <f t="shared" si="9"/>
        <v>0.0102260495156082</v>
      </c>
    </row>
    <row r="217" hidden="1" spans="1:20">
      <c r="A217" t="s">
        <v>29</v>
      </c>
      <c r="B217">
        <v>51945049</v>
      </c>
      <c r="C217" t="s">
        <v>931</v>
      </c>
      <c r="D217" t="s">
        <v>560</v>
      </c>
      <c r="E217">
        <v>981162112</v>
      </c>
      <c r="F217" t="s">
        <v>561</v>
      </c>
      <c r="G217" t="s">
        <v>33</v>
      </c>
      <c r="H217">
        <v>1</v>
      </c>
      <c r="I217">
        <v>0</v>
      </c>
      <c r="J217">
        <v>0</v>
      </c>
      <c r="K217" t="s">
        <v>34</v>
      </c>
      <c r="L217" t="s">
        <v>34</v>
      </c>
      <c r="M217" t="s">
        <v>932</v>
      </c>
      <c r="N217" t="s">
        <v>933</v>
      </c>
      <c r="O217" t="s">
        <v>934</v>
      </c>
      <c r="P217">
        <f t="shared" si="10"/>
        <v>123</v>
      </c>
      <c r="Q217">
        <f t="shared" si="11"/>
        <v>24</v>
      </c>
      <c r="R217">
        <v>0.0046232557</v>
      </c>
      <c r="T217">
        <f t="shared" si="9"/>
        <v>0.0129171151776103</v>
      </c>
    </row>
    <row r="218" hidden="1" spans="1:20">
      <c r="A218" t="s">
        <v>29</v>
      </c>
      <c r="B218">
        <v>12124718</v>
      </c>
      <c r="C218" t="s">
        <v>935</v>
      </c>
      <c r="D218" t="s">
        <v>104</v>
      </c>
      <c r="E218">
        <v>423421857</v>
      </c>
      <c r="F218" t="s">
        <v>47</v>
      </c>
      <c r="G218" t="s">
        <v>33</v>
      </c>
      <c r="H218">
        <v>4</v>
      </c>
      <c r="I218">
        <v>0</v>
      </c>
      <c r="J218">
        <v>0</v>
      </c>
      <c r="K218" t="s">
        <v>34</v>
      </c>
      <c r="L218" t="s">
        <v>41</v>
      </c>
      <c r="M218" t="s">
        <v>936</v>
      </c>
      <c r="N218" t="s">
        <v>937</v>
      </c>
      <c r="O218" t="s">
        <v>938</v>
      </c>
      <c r="P218">
        <f t="shared" si="10"/>
        <v>199</v>
      </c>
      <c r="Q218">
        <f t="shared" si="11"/>
        <v>36</v>
      </c>
      <c r="R218">
        <v>0.99446553</v>
      </c>
      <c r="T218">
        <f t="shared" si="9"/>
        <v>0.0193756727664155</v>
      </c>
    </row>
    <row r="219" hidden="1" spans="1:20">
      <c r="A219" t="s">
        <v>29</v>
      </c>
      <c r="B219">
        <v>14753519</v>
      </c>
      <c r="C219" t="s">
        <v>939</v>
      </c>
      <c r="D219" t="s">
        <v>699</v>
      </c>
      <c r="E219">
        <v>784164614</v>
      </c>
      <c r="F219" t="s">
        <v>700</v>
      </c>
      <c r="G219" t="s">
        <v>33</v>
      </c>
      <c r="H219">
        <v>5</v>
      </c>
      <c r="I219">
        <v>1</v>
      </c>
      <c r="J219">
        <v>1</v>
      </c>
      <c r="K219" t="s">
        <v>34</v>
      </c>
      <c r="L219" t="s">
        <v>41</v>
      </c>
      <c r="M219" t="s">
        <v>109</v>
      </c>
      <c r="N219" t="s">
        <v>940</v>
      </c>
      <c r="O219" t="s">
        <v>941</v>
      </c>
      <c r="P219">
        <f t="shared" si="10"/>
        <v>70</v>
      </c>
      <c r="Q219">
        <f t="shared" si="11"/>
        <v>13</v>
      </c>
      <c r="R219">
        <v>0.99407864</v>
      </c>
      <c r="T219">
        <f t="shared" si="9"/>
        <v>0.0069967707212056</v>
      </c>
    </row>
    <row r="220" hidden="1" spans="1:20">
      <c r="A220" t="s">
        <v>29</v>
      </c>
      <c r="B220">
        <v>14464149</v>
      </c>
      <c r="C220" t="s">
        <v>942</v>
      </c>
      <c r="D220" t="s">
        <v>70</v>
      </c>
      <c r="E220">
        <v>523301568</v>
      </c>
      <c r="F220" t="s">
        <v>71</v>
      </c>
      <c r="G220" t="s">
        <v>33</v>
      </c>
      <c r="H220">
        <v>4</v>
      </c>
      <c r="I220">
        <v>6</v>
      </c>
      <c r="J220">
        <v>7</v>
      </c>
      <c r="K220" t="s">
        <v>34</v>
      </c>
      <c r="L220" t="s">
        <v>41</v>
      </c>
      <c r="M220" t="s">
        <v>929</v>
      </c>
      <c r="N220" t="s">
        <v>943</v>
      </c>
      <c r="O220" t="s">
        <v>944</v>
      </c>
      <c r="P220">
        <f t="shared" si="10"/>
        <v>163</v>
      </c>
      <c r="Q220">
        <f t="shared" si="11"/>
        <v>25</v>
      </c>
      <c r="R220">
        <v>0.13001268</v>
      </c>
      <c r="T220">
        <f t="shared" si="9"/>
        <v>0.0134553283100108</v>
      </c>
    </row>
    <row r="221" hidden="1" spans="1:20">
      <c r="A221" t="s">
        <v>29</v>
      </c>
      <c r="B221">
        <v>10849849</v>
      </c>
      <c r="C221" t="s">
        <v>945</v>
      </c>
      <c r="D221" t="s">
        <v>108</v>
      </c>
      <c r="E221">
        <v>423421857</v>
      </c>
      <c r="F221" t="s">
        <v>47</v>
      </c>
      <c r="G221" t="s">
        <v>33</v>
      </c>
      <c r="H221">
        <v>1</v>
      </c>
      <c r="I221">
        <v>1</v>
      </c>
      <c r="J221">
        <v>1</v>
      </c>
      <c r="K221" t="s">
        <v>34</v>
      </c>
      <c r="L221" t="s">
        <v>41</v>
      </c>
      <c r="M221" t="s">
        <v>946</v>
      </c>
      <c r="N221" t="s">
        <v>947</v>
      </c>
      <c r="O221" t="s">
        <v>948</v>
      </c>
      <c r="P221">
        <f t="shared" si="10"/>
        <v>70</v>
      </c>
      <c r="Q221">
        <f t="shared" si="11"/>
        <v>13</v>
      </c>
      <c r="R221">
        <v>0.9744957</v>
      </c>
      <c r="T221">
        <f t="shared" si="9"/>
        <v>0.0069967707212056</v>
      </c>
    </row>
    <row r="222" hidden="1" spans="1:20">
      <c r="A222" t="s">
        <v>29</v>
      </c>
      <c r="B222">
        <v>22672994</v>
      </c>
      <c r="C222" t="s">
        <v>949</v>
      </c>
      <c r="D222" t="s">
        <v>154</v>
      </c>
      <c r="E222">
        <v>423421857</v>
      </c>
      <c r="F222" t="s">
        <v>47</v>
      </c>
      <c r="G222" t="s">
        <v>33</v>
      </c>
      <c r="H222">
        <v>1</v>
      </c>
      <c r="I222">
        <v>0</v>
      </c>
      <c r="J222">
        <v>0</v>
      </c>
      <c r="K222" t="s">
        <v>34</v>
      </c>
      <c r="L222" t="s">
        <v>41</v>
      </c>
      <c r="M222" t="s">
        <v>950</v>
      </c>
      <c r="N222" t="s">
        <v>951</v>
      </c>
      <c r="O222" t="s">
        <v>183</v>
      </c>
      <c r="P222">
        <f t="shared" si="10"/>
        <v>65</v>
      </c>
      <c r="Q222">
        <f t="shared" si="11"/>
        <v>12</v>
      </c>
      <c r="R222">
        <v>0.0049227932</v>
      </c>
      <c r="T222">
        <f t="shared" si="9"/>
        <v>0.00645855758880517</v>
      </c>
    </row>
    <row r="223" hidden="1" spans="1:20">
      <c r="A223" t="s">
        <v>29</v>
      </c>
      <c r="B223">
        <v>25529327</v>
      </c>
      <c r="C223" t="s">
        <v>952</v>
      </c>
      <c r="D223" t="s">
        <v>953</v>
      </c>
      <c r="E223">
        <v>423421857</v>
      </c>
      <c r="F223" t="s">
        <v>47</v>
      </c>
      <c r="G223" t="s">
        <v>33</v>
      </c>
      <c r="H223">
        <v>5</v>
      </c>
      <c r="I223">
        <v>1</v>
      </c>
      <c r="J223">
        <v>1</v>
      </c>
      <c r="K223" t="s">
        <v>34</v>
      </c>
      <c r="L223" t="s">
        <v>41</v>
      </c>
      <c r="M223" t="s">
        <v>109</v>
      </c>
      <c r="N223" t="s">
        <v>954</v>
      </c>
      <c r="O223" t="s">
        <v>955</v>
      </c>
      <c r="P223">
        <f t="shared" si="10"/>
        <v>42</v>
      </c>
      <c r="Q223">
        <f t="shared" si="11"/>
        <v>7</v>
      </c>
      <c r="R223">
        <v>0.07403343</v>
      </c>
      <c r="T223">
        <f t="shared" si="9"/>
        <v>0.00376749192680301</v>
      </c>
    </row>
    <row r="224" hidden="1" spans="1:20">
      <c r="A224" t="s">
        <v>29</v>
      </c>
      <c r="B224">
        <v>552804</v>
      </c>
      <c r="C224" t="s">
        <v>956</v>
      </c>
      <c r="D224" t="s">
        <v>542</v>
      </c>
      <c r="E224">
        <v>168181302</v>
      </c>
      <c r="F224" t="s">
        <v>543</v>
      </c>
      <c r="G224" t="s">
        <v>33</v>
      </c>
      <c r="H224">
        <v>4</v>
      </c>
      <c r="I224">
        <v>2</v>
      </c>
      <c r="J224">
        <v>3</v>
      </c>
      <c r="K224" t="s">
        <v>34</v>
      </c>
      <c r="L224" t="s">
        <v>41</v>
      </c>
      <c r="M224" t="s">
        <v>155</v>
      </c>
      <c r="N224" t="s">
        <v>957</v>
      </c>
      <c r="O224" t="s">
        <v>958</v>
      </c>
      <c r="P224">
        <f t="shared" si="10"/>
        <v>36</v>
      </c>
      <c r="Q224">
        <f t="shared" si="11"/>
        <v>6</v>
      </c>
      <c r="R224">
        <v>0.99888617</v>
      </c>
      <c r="T224">
        <f t="shared" si="9"/>
        <v>0.00322927879440258</v>
      </c>
    </row>
    <row r="225" hidden="1" spans="1:20">
      <c r="A225" t="s">
        <v>29</v>
      </c>
      <c r="B225">
        <v>15058912</v>
      </c>
      <c r="C225" t="s">
        <v>959</v>
      </c>
      <c r="D225" t="s">
        <v>135</v>
      </c>
      <c r="E225">
        <v>423421857</v>
      </c>
      <c r="F225" t="s">
        <v>47</v>
      </c>
      <c r="G225" t="s">
        <v>33</v>
      </c>
      <c r="H225">
        <v>5</v>
      </c>
      <c r="I225">
        <v>1</v>
      </c>
      <c r="J225">
        <v>1</v>
      </c>
      <c r="K225" t="s">
        <v>34</v>
      </c>
      <c r="L225" t="s">
        <v>41</v>
      </c>
      <c r="M225" t="s">
        <v>960</v>
      </c>
      <c r="N225" t="s">
        <v>961</v>
      </c>
      <c r="O225" t="s">
        <v>962</v>
      </c>
      <c r="P225">
        <f t="shared" si="10"/>
        <v>84</v>
      </c>
      <c r="Q225">
        <f t="shared" si="11"/>
        <v>17</v>
      </c>
      <c r="R225">
        <v>0.99421763</v>
      </c>
      <c r="T225">
        <f t="shared" si="9"/>
        <v>0.00914962325080732</v>
      </c>
    </row>
    <row r="226" hidden="1" spans="1:20">
      <c r="A226" t="s">
        <v>29</v>
      </c>
      <c r="B226">
        <v>2388453</v>
      </c>
      <c r="C226" t="s">
        <v>963</v>
      </c>
      <c r="D226" t="s">
        <v>108</v>
      </c>
      <c r="E226">
        <v>423421857</v>
      </c>
      <c r="F226" t="s">
        <v>47</v>
      </c>
      <c r="G226" t="s">
        <v>33</v>
      </c>
      <c r="H226">
        <v>4</v>
      </c>
      <c r="I226">
        <v>0</v>
      </c>
      <c r="J226">
        <v>0</v>
      </c>
      <c r="K226" t="s">
        <v>34</v>
      </c>
      <c r="L226" t="s">
        <v>34</v>
      </c>
      <c r="M226" t="s">
        <v>964</v>
      </c>
      <c r="N226" t="s">
        <v>965</v>
      </c>
      <c r="O226" t="s">
        <v>672</v>
      </c>
      <c r="P226">
        <f t="shared" si="10"/>
        <v>34</v>
      </c>
      <c r="Q226">
        <f t="shared" si="11"/>
        <v>6</v>
      </c>
      <c r="R226" s="2">
        <v>1.9449258e-8</v>
      </c>
      <c r="T226">
        <f t="shared" si="9"/>
        <v>0.00322927879440258</v>
      </c>
    </row>
    <row r="227" hidden="1" spans="1:20">
      <c r="A227" t="s">
        <v>29</v>
      </c>
      <c r="B227">
        <v>49148328</v>
      </c>
      <c r="C227" t="s">
        <v>966</v>
      </c>
      <c r="D227" t="s">
        <v>198</v>
      </c>
      <c r="E227">
        <v>771401205</v>
      </c>
      <c r="F227" t="s">
        <v>199</v>
      </c>
      <c r="G227" t="s">
        <v>33</v>
      </c>
      <c r="H227">
        <v>5</v>
      </c>
      <c r="I227">
        <v>0</v>
      </c>
      <c r="J227">
        <v>0</v>
      </c>
      <c r="K227" t="s">
        <v>34</v>
      </c>
      <c r="L227" t="s">
        <v>41</v>
      </c>
      <c r="M227" t="s">
        <v>967</v>
      </c>
      <c r="N227" t="s">
        <v>968</v>
      </c>
      <c r="O227" t="s">
        <v>417</v>
      </c>
      <c r="P227">
        <f t="shared" si="10"/>
        <v>109</v>
      </c>
      <c r="Q227">
        <f t="shared" si="11"/>
        <v>20</v>
      </c>
      <c r="R227">
        <v>0.8819518</v>
      </c>
      <c r="T227">
        <f t="shared" si="9"/>
        <v>0.0107642626480086</v>
      </c>
    </row>
    <row r="228" hidden="1" spans="1:20">
      <c r="A228" t="s">
        <v>29</v>
      </c>
      <c r="B228">
        <v>4925339</v>
      </c>
      <c r="C228" t="s">
        <v>969</v>
      </c>
      <c r="D228" t="s">
        <v>524</v>
      </c>
      <c r="E228">
        <v>731025324</v>
      </c>
      <c r="F228" t="s">
        <v>525</v>
      </c>
      <c r="G228" t="s">
        <v>33</v>
      </c>
      <c r="H228">
        <v>5</v>
      </c>
      <c r="I228">
        <v>0</v>
      </c>
      <c r="J228">
        <v>1</v>
      </c>
      <c r="K228" t="s">
        <v>34</v>
      </c>
      <c r="L228" t="s">
        <v>41</v>
      </c>
      <c r="M228" t="s">
        <v>109</v>
      </c>
      <c r="N228" t="s">
        <v>970</v>
      </c>
      <c r="O228" t="s">
        <v>971</v>
      </c>
      <c r="P228">
        <f t="shared" si="10"/>
        <v>30</v>
      </c>
      <c r="Q228">
        <f t="shared" si="11"/>
        <v>5</v>
      </c>
      <c r="R228">
        <v>0.63214755</v>
      </c>
      <c r="T228">
        <f t="shared" ref="T228:T291" si="12">Q228/1858</f>
        <v>0.00269106566200215</v>
      </c>
    </row>
    <row r="229" hidden="1" spans="1:20">
      <c r="A229" t="s">
        <v>29</v>
      </c>
      <c r="B229">
        <v>34942230</v>
      </c>
      <c r="C229" t="s">
        <v>972</v>
      </c>
      <c r="D229" t="s">
        <v>323</v>
      </c>
      <c r="E229">
        <v>827502283</v>
      </c>
      <c r="F229" t="s">
        <v>324</v>
      </c>
      <c r="G229" t="s">
        <v>33</v>
      </c>
      <c r="H229">
        <v>5</v>
      </c>
      <c r="I229">
        <v>2</v>
      </c>
      <c r="J229">
        <v>2</v>
      </c>
      <c r="K229" t="s">
        <v>34</v>
      </c>
      <c r="L229" t="s">
        <v>41</v>
      </c>
      <c r="M229" t="s">
        <v>973</v>
      </c>
      <c r="N229" t="s">
        <v>974</v>
      </c>
      <c r="O229" t="s">
        <v>975</v>
      </c>
      <c r="P229">
        <f t="shared" si="10"/>
        <v>183</v>
      </c>
      <c r="Q229">
        <f t="shared" si="11"/>
        <v>35</v>
      </c>
      <c r="R229">
        <v>0.0037259564</v>
      </c>
      <c r="T229">
        <f t="shared" si="12"/>
        <v>0.0188374596340151</v>
      </c>
    </row>
    <row r="230" hidden="1" spans="1:20">
      <c r="A230" t="s">
        <v>29</v>
      </c>
      <c r="B230">
        <v>51156800</v>
      </c>
      <c r="C230" t="s">
        <v>976</v>
      </c>
      <c r="D230" t="s">
        <v>113</v>
      </c>
      <c r="E230">
        <v>423421857</v>
      </c>
      <c r="F230" t="s">
        <v>47</v>
      </c>
      <c r="G230" t="s">
        <v>33</v>
      </c>
      <c r="H230">
        <v>4</v>
      </c>
      <c r="I230">
        <v>0</v>
      </c>
      <c r="J230">
        <v>0</v>
      </c>
      <c r="K230" t="s">
        <v>34</v>
      </c>
      <c r="L230" t="s">
        <v>41</v>
      </c>
      <c r="M230" t="s">
        <v>977</v>
      </c>
      <c r="N230" t="s">
        <v>978</v>
      </c>
      <c r="O230" t="s">
        <v>183</v>
      </c>
      <c r="P230">
        <f t="shared" si="10"/>
        <v>104</v>
      </c>
      <c r="Q230">
        <f t="shared" si="11"/>
        <v>19</v>
      </c>
      <c r="R230">
        <v>0.0031177136</v>
      </c>
      <c r="T230">
        <f t="shared" si="12"/>
        <v>0.0102260495156082</v>
      </c>
    </row>
    <row r="231" hidden="1" spans="1:20">
      <c r="A231" t="s">
        <v>29</v>
      </c>
      <c r="B231">
        <v>13230389</v>
      </c>
      <c r="C231" t="s">
        <v>979</v>
      </c>
      <c r="D231" t="s">
        <v>154</v>
      </c>
      <c r="E231">
        <v>423421857</v>
      </c>
      <c r="F231" t="s">
        <v>47</v>
      </c>
      <c r="G231" t="s">
        <v>33</v>
      </c>
      <c r="H231">
        <v>4</v>
      </c>
      <c r="I231">
        <v>0</v>
      </c>
      <c r="J231">
        <v>0</v>
      </c>
      <c r="K231" t="s">
        <v>34</v>
      </c>
      <c r="L231" t="s">
        <v>41</v>
      </c>
      <c r="M231" t="s">
        <v>155</v>
      </c>
      <c r="N231" t="s">
        <v>980</v>
      </c>
      <c r="O231" t="s">
        <v>981</v>
      </c>
      <c r="P231">
        <f t="shared" si="10"/>
        <v>32</v>
      </c>
      <c r="Q231">
        <f t="shared" si="11"/>
        <v>5</v>
      </c>
      <c r="R231">
        <v>0.00023605702</v>
      </c>
      <c r="T231">
        <f t="shared" si="12"/>
        <v>0.00269106566200215</v>
      </c>
    </row>
    <row r="232" hidden="1" spans="1:20">
      <c r="A232" t="s">
        <v>29</v>
      </c>
      <c r="B232">
        <v>16804601</v>
      </c>
      <c r="C232" t="s">
        <v>982</v>
      </c>
      <c r="D232" t="s">
        <v>46</v>
      </c>
      <c r="E232">
        <v>423421857</v>
      </c>
      <c r="F232" t="s">
        <v>47</v>
      </c>
      <c r="G232" t="s">
        <v>33</v>
      </c>
      <c r="H232">
        <v>4</v>
      </c>
      <c r="I232">
        <v>0</v>
      </c>
      <c r="J232">
        <v>0</v>
      </c>
      <c r="K232" t="s">
        <v>34</v>
      </c>
      <c r="L232" t="s">
        <v>41</v>
      </c>
      <c r="M232" t="s">
        <v>983</v>
      </c>
      <c r="N232" t="s">
        <v>984</v>
      </c>
      <c r="O232" t="s">
        <v>985</v>
      </c>
      <c r="P232">
        <f t="shared" si="10"/>
        <v>1219</v>
      </c>
      <c r="Q232">
        <f t="shared" si="11"/>
        <v>243</v>
      </c>
      <c r="R232">
        <v>0.99842167</v>
      </c>
      <c r="T232">
        <f t="shared" si="12"/>
        <v>0.130785791173305</v>
      </c>
    </row>
    <row r="233" hidden="1" spans="1:20">
      <c r="A233" t="s">
        <v>29</v>
      </c>
      <c r="B233">
        <v>35518392</v>
      </c>
      <c r="C233" t="s">
        <v>986</v>
      </c>
      <c r="D233" t="s">
        <v>154</v>
      </c>
      <c r="E233">
        <v>423421857</v>
      </c>
      <c r="F233" t="s">
        <v>47</v>
      </c>
      <c r="G233" t="s">
        <v>33</v>
      </c>
      <c r="H233">
        <v>5</v>
      </c>
      <c r="I233">
        <v>0</v>
      </c>
      <c r="J233">
        <v>0</v>
      </c>
      <c r="K233" t="s">
        <v>34</v>
      </c>
      <c r="L233" t="s">
        <v>41</v>
      </c>
      <c r="M233" t="s">
        <v>109</v>
      </c>
      <c r="N233" t="s">
        <v>987</v>
      </c>
      <c r="O233" t="s">
        <v>988</v>
      </c>
      <c r="P233">
        <f t="shared" si="10"/>
        <v>77</v>
      </c>
      <c r="Q233">
        <f t="shared" si="11"/>
        <v>15</v>
      </c>
      <c r="R233">
        <v>0.9999999</v>
      </c>
      <c r="T233">
        <f t="shared" si="12"/>
        <v>0.00807319698600646</v>
      </c>
    </row>
    <row r="234" hidden="1" spans="1:20">
      <c r="A234" t="s">
        <v>29</v>
      </c>
      <c r="B234">
        <v>5849206</v>
      </c>
      <c r="C234" t="s">
        <v>989</v>
      </c>
      <c r="D234" t="s">
        <v>154</v>
      </c>
      <c r="E234">
        <v>423421857</v>
      </c>
      <c r="F234" t="s">
        <v>47</v>
      </c>
      <c r="G234" t="s">
        <v>33</v>
      </c>
      <c r="H234">
        <v>5</v>
      </c>
      <c r="I234">
        <v>0</v>
      </c>
      <c r="J234">
        <v>0</v>
      </c>
      <c r="K234" t="s">
        <v>34</v>
      </c>
      <c r="L234" t="s">
        <v>41</v>
      </c>
      <c r="M234" t="s">
        <v>109</v>
      </c>
      <c r="N234" t="s">
        <v>990</v>
      </c>
      <c r="O234" t="s">
        <v>991</v>
      </c>
      <c r="P234">
        <f t="shared" si="10"/>
        <v>28</v>
      </c>
      <c r="Q234">
        <f t="shared" si="11"/>
        <v>5</v>
      </c>
      <c r="R234">
        <v>0.6202715</v>
      </c>
      <c r="T234">
        <f t="shared" si="12"/>
        <v>0.00269106566200215</v>
      </c>
    </row>
    <row r="235" hidden="1" spans="1:20">
      <c r="A235" t="s">
        <v>29</v>
      </c>
      <c r="B235">
        <v>11904998</v>
      </c>
      <c r="C235" t="s">
        <v>992</v>
      </c>
      <c r="D235" t="s">
        <v>301</v>
      </c>
      <c r="E235">
        <v>544821753</v>
      </c>
      <c r="F235" t="s">
        <v>302</v>
      </c>
      <c r="G235" t="s">
        <v>33</v>
      </c>
      <c r="H235">
        <v>5</v>
      </c>
      <c r="I235">
        <v>0</v>
      </c>
      <c r="J235">
        <v>1</v>
      </c>
      <c r="K235" t="s">
        <v>34</v>
      </c>
      <c r="L235" t="s">
        <v>41</v>
      </c>
      <c r="M235" t="s">
        <v>109</v>
      </c>
      <c r="N235" t="s">
        <v>993</v>
      </c>
      <c r="O235" t="s">
        <v>994</v>
      </c>
      <c r="P235">
        <f t="shared" si="10"/>
        <v>9</v>
      </c>
      <c r="Q235">
        <f t="shared" si="11"/>
        <v>2</v>
      </c>
      <c r="R235">
        <v>0.9956637</v>
      </c>
      <c r="T235">
        <f t="shared" si="12"/>
        <v>0.00107642626480086</v>
      </c>
    </row>
    <row r="236" hidden="1" spans="1:20">
      <c r="A236" t="s">
        <v>19</v>
      </c>
      <c r="B236">
        <v>52648464</v>
      </c>
      <c r="C236" t="s">
        <v>995</v>
      </c>
      <c r="D236" t="s">
        <v>996</v>
      </c>
      <c r="E236">
        <v>664466484</v>
      </c>
      <c r="F236" t="s">
        <v>997</v>
      </c>
      <c r="G236" t="s">
        <v>33</v>
      </c>
      <c r="H236">
        <v>5</v>
      </c>
      <c r="I236">
        <v>18</v>
      </c>
      <c r="J236">
        <v>18</v>
      </c>
      <c r="K236" t="s">
        <v>34</v>
      </c>
      <c r="L236" t="s">
        <v>41</v>
      </c>
      <c r="M236" t="s">
        <v>998</v>
      </c>
      <c r="N236" t="s">
        <v>999</v>
      </c>
      <c r="O236" t="s">
        <v>351</v>
      </c>
      <c r="P236">
        <f t="shared" si="10"/>
        <v>1627</v>
      </c>
      <c r="Q236">
        <f t="shared" si="11"/>
        <v>288</v>
      </c>
      <c r="R236">
        <v>0.0033564444</v>
      </c>
      <c r="T236">
        <f t="shared" si="12"/>
        <v>0.155005382131324</v>
      </c>
    </row>
    <row r="237" hidden="1" spans="1:20">
      <c r="A237" t="s">
        <v>29</v>
      </c>
      <c r="B237">
        <v>6424374</v>
      </c>
      <c r="C237" t="s">
        <v>1000</v>
      </c>
      <c r="D237" t="s">
        <v>323</v>
      </c>
      <c r="E237">
        <v>827502283</v>
      </c>
      <c r="F237" t="s">
        <v>324</v>
      </c>
      <c r="G237" t="s">
        <v>33</v>
      </c>
      <c r="H237">
        <v>3</v>
      </c>
      <c r="I237">
        <v>0</v>
      </c>
      <c r="J237">
        <v>3</v>
      </c>
      <c r="K237" t="s">
        <v>34</v>
      </c>
      <c r="L237" t="s">
        <v>41</v>
      </c>
      <c r="M237" t="s">
        <v>1001</v>
      </c>
      <c r="N237" t="s">
        <v>1002</v>
      </c>
      <c r="O237" t="s">
        <v>991</v>
      </c>
      <c r="P237">
        <f t="shared" si="10"/>
        <v>70</v>
      </c>
      <c r="Q237">
        <f t="shared" si="11"/>
        <v>12</v>
      </c>
      <c r="R237">
        <v>0.07351646</v>
      </c>
      <c r="T237">
        <f t="shared" si="12"/>
        <v>0.00645855758880517</v>
      </c>
    </row>
    <row r="238" hidden="1" spans="1:20">
      <c r="A238" t="s">
        <v>29</v>
      </c>
      <c r="B238">
        <v>23437175</v>
      </c>
      <c r="C238" t="s">
        <v>1003</v>
      </c>
      <c r="D238" t="s">
        <v>70</v>
      </c>
      <c r="E238">
        <v>523301568</v>
      </c>
      <c r="F238" t="s">
        <v>71</v>
      </c>
      <c r="G238" t="s">
        <v>33</v>
      </c>
      <c r="H238">
        <v>5</v>
      </c>
      <c r="I238">
        <v>2</v>
      </c>
      <c r="J238">
        <v>2</v>
      </c>
      <c r="K238" t="s">
        <v>34</v>
      </c>
      <c r="L238" t="s">
        <v>41</v>
      </c>
      <c r="M238" t="s">
        <v>1004</v>
      </c>
      <c r="N238" t="s">
        <v>1005</v>
      </c>
      <c r="O238" t="s">
        <v>1006</v>
      </c>
      <c r="P238">
        <f t="shared" si="10"/>
        <v>127</v>
      </c>
      <c r="Q238">
        <f t="shared" si="11"/>
        <v>22</v>
      </c>
      <c r="R238">
        <v>0.005030996</v>
      </c>
      <c r="T238">
        <f t="shared" si="12"/>
        <v>0.0118406889128095</v>
      </c>
    </row>
    <row r="239" hidden="1" spans="1:20">
      <c r="A239" t="s">
        <v>29</v>
      </c>
      <c r="B239">
        <v>14795312</v>
      </c>
      <c r="C239" t="s">
        <v>1007</v>
      </c>
      <c r="D239" t="s">
        <v>858</v>
      </c>
      <c r="E239">
        <v>809249591</v>
      </c>
      <c r="F239" t="s">
        <v>859</v>
      </c>
      <c r="G239" t="s">
        <v>33</v>
      </c>
      <c r="H239">
        <v>5</v>
      </c>
      <c r="I239">
        <v>1</v>
      </c>
      <c r="J239">
        <v>1</v>
      </c>
      <c r="K239" t="s">
        <v>34</v>
      </c>
      <c r="L239" t="s">
        <v>41</v>
      </c>
      <c r="M239" t="s">
        <v>1008</v>
      </c>
      <c r="N239" t="s">
        <v>1009</v>
      </c>
      <c r="O239" t="s">
        <v>1010</v>
      </c>
      <c r="P239">
        <f t="shared" si="10"/>
        <v>173</v>
      </c>
      <c r="Q239">
        <f t="shared" si="11"/>
        <v>30</v>
      </c>
      <c r="R239">
        <v>0.0027798275</v>
      </c>
      <c r="T239">
        <f t="shared" si="12"/>
        <v>0.0161463939720129</v>
      </c>
    </row>
    <row r="240" hidden="1" spans="1:20">
      <c r="A240" t="s">
        <v>29</v>
      </c>
      <c r="B240">
        <v>5467662</v>
      </c>
      <c r="C240" t="s">
        <v>1011</v>
      </c>
      <c r="D240" t="s">
        <v>524</v>
      </c>
      <c r="E240">
        <v>731025324</v>
      </c>
      <c r="F240" t="s">
        <v>525</v>
      </c>
      <c r="G240" t="s">
        <v>33</v>
      </c>
      <c r="H240">
        <v>5</v>
      </c>
      <c r="I240">
        <v>0</v>
      </c>
      <c r="J240">
        <v>0</v>
      </c>
      <c r="K240" t="s">
        <v>34</v>
      </c>
      <c r="L240" t="s">
        <v>41</v>
      </c>
      <c r="M240" t="s">
        <v>109</v>
      </c>
      <c r="N240" t="s">
        <v>1012</v>
      </c>
      <c r="O240" t="s">
        <v>1013</v>
      </c>
      <c r="P240">
        <f t="shared" si="10"/>
        <v>21</v>
      </c>
      <c r="Q240">
        <f t="shared" si="11"/>
        <v>4</v>
      </c>
      <c r="R240">
        <v>0.99440163</v>
      </c>
      <c r="T240">
        <f t="shared" si="12"/>
        <v>0.00215285252960172</v>
      </c>
    </row>
    <row r="241" hidden="1" spans="1:20">
      <c r="A241" t="s">
        <v>29</v>
      </c>
      <c r="B241">
        <v>44799854</v>
      </c>
      <c r="C241" t="s">
        <v>1014</v>
      </c>
      <c r="D241" t="s">
        <v>396</v>
      </c>
      <c r="E241">
        <v>943347999</v>
      </c>
      <c r="F241" t="s">
        <v>397</v>
      </c>
      <c r="G241" t="s">
        <v>33</v>
      </c>
      <c r="H241">
        <v>5</v>
      </c>
      <c r="I241">
        <v>0</v>
      </c>
      <c r="J241">
        <v>3</v>
      </c>
      <c r="K241" t="s">
        <v>34</v>
      </c>
      <c r="L241" t="s">
        <v>41</v>
      </c>
      <c r="M241" t="s">
        <v>1015</v>
      </c>
      <c r="N241" t="s">
        <v>1016</v>
      </c>
      <c r="O241" t="s">
        <v>1017</v>
      </c>
      <c r="P241">
        <f t="shared" si="10"/>
        <v>122</v>
      </c>
      <c r="Q241">
        <f t="shared" si="11"/>
        <v>22</v>
      </c>
      <c r="R241">
        <v>0.0051369886</v>
      </c>
      <c r="T241">
        <f t="shared" si="12"/>
        <v>0.0118406889128095</v>
      </c>
    </row>
    <row r="242" hidden="1" spans="1:20">
      <c r="A242" t="s">
        <v>29</v>
      </c>
      <c r="B242">
        <v>13822957</v>
      </c>
      <c r="C242" t="s">
        <v>1018</v>
      </c>
      <c r="D242" t="s">
        <v>953</v>
      </c>
      <c r="E242">
        <v>423421857</v>
      </c>
      <c r="F242" t="s">
        <v>47</v>
      </c>
      <c r="G242" t="s">
        <v>33</v>
      </c>
      <c r="H242">
        <v>5</v>
      </c>
      <c r="I242">
        <v>0</v>
      </c>
      <c r="J242">
        <v>0</v>
      </c>
      <c r="K242" t="s">
        <v>34</v>
      </c>
      <c r="L242" t="s">
        <v>41</v>
      </c>
      <c r="M242" t="s">
        <v>109</v>
      </c>
      <c r="N242" t="s">
        <v>1019</v>
      </c>
      <c r="O242" t="s">
        <v>1020</v>
      </c>
      <c r="P242">
        <f t="shared" si="10"/>
        <v>32</v>
      </c>
      <c r="Q242">
        <f t="shared" si="11"/>
        <v>6</v>
      </c>
      <c r="R242" s="2">
        <v>9.020092e-6</v>
      </c>
      <c r="T242">
        <f t="shared" si="12"/>
        <v>0.00322927879440258</v>
      </c>
    </row>
    <row r="243" hidden="1" spans="1:20">
      <c r="A243" t="s">
        <v>29</v>
      </c>
      <c r="B243">
        <v>2715832</v>
      </c>
      <c r="C243" t="s">
        <v>1021</v>
      </c>
      <c r="D243" t="s">
        <v>154</v>
      </c>
      <c r="E243">
        <v>423421857</v>
      </c>
      <c r="F243" t="s">
        <v>47</v>
      </c>
      <c r="G243" t="s">
        <v>33</v>
      </c>
      <c r="H243">
        <v>5</v>
      </c>
      <c r="I243">
        <v>0</v>
      </c>
      <c r="J243">
        <v>0</v>
      </c>
      <c r="K243" t="s">
        <v>34</v>
      </c>
      <c r="L243" t="s">
        <v>41</v>
      </c>
      <c r="M243" t="s">
        <v>109</v>
      </c>
      <c r="N243" t="s">
        <v>1022</v>
      </c>
      <c r="O243" t="s">
        <v>1023</v>
      </c>
      <c r="P243">
        <f t="shared" si="10"/>
        <v>14</v>
      </c>
      <c r="Q243">
        <f t="shared" si="11"/>
        <v>3</v>
      </c>
      <c r="R243">
        <v>0.0044037052</v>
      </c>
      <c r="T243">
        <f t="shared" si="12"/>
        <v>0.00161463939720129</v>
      </c>
    </row>
    <row r="244" hidden="1" spans="1:20">
      <c r="A244" t="s">
        <v>29</v>
      </c>
      <c r="B244">
        <v>1103910</v>
      </c>
      <c r="C244" t="s">
        <v>1024</v>
      </c>
      <c r="D244" t="s">
        <v>524</v>
      </c>
      <c r="E244">
        <v>731025324</v>
      </c>
      <c r="F244" t="s">
        <v>525</v>
      </c>
      <c r="G244" t="s">
        <v>33</v>
      </c>
      <c r="H244">
        <v>5</v>
      </c>
      <c r="I244">
        <v>0</v>
      </c>
      <c r="J244">
        <v>0</v>
      </c>
      <c r="K244" t="s">
        <v>34</v>
      </c>
      <c r="L244" t="s">
        <v>41</v>
      </c>
      <c r="M244" t="s">
        <v>109</v>
      </c>
      <c r="N244" t="s">
        <v>1025</v>
      </c>
      <c r="O244" t="s">
        <v>1026</v>
      </c>
      <c r="P244">
        <f t="shared" si="10"/>
        <v>9</v>
      </c>
      <c r="Q244">
        <f t="shared" si="11"/>
        <v>2</v>
      </c>
      <c r="R244">
        <v>0.16436264</v>
      </c>
      <c r="T244">
        <f t="shared" si="12"/>
        <v>0.00107642626480086</v>
      </c>
    </row>
    <row r="245" hidden="1" spans="1:20">
      <c r="A245" t="s">
        <v>29</v>
      </c>
      <c r="B245">
        <v>1203618</v>
      </c>
      <c r="C245" t="s">
        <v>1027</v>
      </c>
      <c r="D245" t="s">
        <v>154</v>
      </c>
      <c r="E245">
        <v>423421857</v>
      </c>
      <c r="F245" t="s">
        <v>47</v>
      </c>
      <c r="G245" t="s">
        <v>33</v>
      </c>
      <c r="H245">
        <v>5</v>
      </c>
      <c r="I245">
        <v>1</v>
      </c>
      <c r="J245">
        <v>1</v>
      </c>
      <c r="K245" t="s">
        <v>34</v>
      </c>
      <c r="L245" t="s">
        <v>41</v>
      </c>
      <c r="M245" t="s">
        <v>109</v>
      </c>
      <c r="N245" t="s">
        <v>1028</v>
      </c>
      <c r="O245" t="s">
        <v>1029</v>
      </c>
      <c r="P245">
        <f t="shared" si="10"/>
        <v>9</v>
      </c>
      <c r="Q245">
        <f t="shared" si="11"/>
        <v>2</v>
      </c>
      <c r="R245">
        <v>0.051925104</v>
      </c>
      <c r="T245">
        <f t="shared" si="12"/>
        <v>0.00107642626480086</v>
      </c>
    </row>
    <row r="246" hidden="1" spans="1:20">
      <c r="A246" t="s">
        <v>29</v>
      </c>
      <c r="B246">
        <v>1928134</v>
      </c>
      <c r="C246" t="s">
        <v>1030</v>
      </c>
      <c r="D246" t="s">
        <v>108</v>
      </c>
      <c r="E246">
        <v>423421857</v>
      </c>
      <c r="F246" t="s">
        <v>47</v>
      </c>
      <c r="G246" t="s">
        <v>33</v>
      </c>
      <c r="H246">
        <v>4</v>
      </c>
      <c r="I246">
        <v>0</v>
      </c>
      <c r="J246">
        <v>0</v>
      </c>
      <c r="K246" t="s">
        <v>34</v>
      </c>
      <c r="L246" t="s">
        <v>41</v>
      </c>
      <c r="M246" t="s">
        <v>155</v>
      </c>
      <c r="N246" t="s">
        <v>1025</v>
      </c>
      <c r="O246" t="s">
        <v>1031</v>
      </c>
      <c r="P246">
        <f t="shared" si="10"/>
        <v>9</v>
      </c>
      <c r="Q246">
        <f t="shared" si="11"/>
        <v>2</v>
      </c>
      <c r="R246">
        <v>0.0032212317</v>
      </c>
      <c r="T246">
        <f t="shared" si="12"/>
        <v>0.00107642626480086</v>
      </c>
    </row>
    <row r="247" hidden="1" spans="1:20">
      <c r="A247" t="s">
        <v>29</v>
      </c>
      <c r="B247">
        <v>49620716</v>
      </c>
      <c r="C247" t="s">
        <v>1032</v>
      </c>
      <c r="D247" t="s">
        <v>425</v>
      </c>
      <c r="E247">
        <v>991090482</v>
      </c>
      <c r="F247" t="s">
        <v>426</v>
      </c>
      <c r="G247" t="s">
        <v>33</v>
      </c>
      <c r="H247">
        <v>2</v>
      </c>
      <c r="I247">
        <v>50</v>
      </c>
      <c r="J247">
        <v>56</v>
      </c>
      <c r="K247" t="s">
        <v>34</v>
      </c>
      <c r="L247" t="s">
        <v>34</v>
      </c>
      <c r="M247" t="s">
        <v>1033</v>
      </c>
      <c r="N247" t="s">
        <v>1034</v>
      </c>
      <c r="O247" t="s">
        <v>217</v>
      </c>
      <c r="P247">
        <f t="shared" si="10"/>
        <v>1030</v>
      </c>
      <c r="Q247">
        <f t="shared" si="11"/>
        <v>178</v>
      </c>
      <c r="R247">
        <v>0.0002952973</v>
      </c>
      <c r="T247">
        <f t="shared" si="12"/>
        <v>0.0958019375672766</v>
      </c>
    </row>
    <row r="248" spans="1:20">
      <c r="A248" t="s">
        <v>29</v>
      </c>
      <c r="B248">
        <v>14862626</v>
      </c>
      <c r="C248" t="s">
        <v>1035</v>
      </c>
      <c r="D248" t="s">
        <v>58</v>
      </c>
      <c r="E248">
        <v>109226352</v>
      </c>
      <c r="F248" t="s">
        <v>59</v>
      </c>
      <c r="G248" t="s">
        <v>33</v>
      </c>
      <c r="H248">
        <v>1</v>
      </c>
      <c r="I248">
        <v>12</v>
      </c>
      <c r="J248">
        <v>14</v>
      </c>
      <c r="K248" t="s">
        <v>34</v>
      </c>
      <c r="L248" t="s">
        <v>34</v>
      </c>
      <c r="M248" t="s">
        <v>1036</v>
      </c>
      <c r="N248" t="s">
        <v>1037</v>
      </c>
      <c r="O248" t="s">
        <v>1038</v>
      </c>
      <c r="P248">
        <f t="shared" si="10"/>
        <v>459</v>
      </c>
      <c r="Q248">
        <f t="shared" si="11"/>
        <v>79</v>
      </c>
      <c r="R248">
        <v>0.99515617</v>
      </c>
      <c r="T248">
        <f t="shared" si="12"/>
        <v>0.042518837459634</v>
      </c>
    </row>
    <row r="249" hidden="1" spans="1:20">
      <c r="A249" t="s">
        <v>29</v>
      </c>
      <c r="B249">
        <v>39441134</v>
      </c>
      <c r="C249" t="s">
        <v>1039</v>
      </c>
      <c r="D249" t="s">
        <v>301</v>
      </c>
      <c r="E249">
        <v>544821753</v>
      </c>
      <c r="F249" t="s">
        <v>302</v>
      </c>
      <c r="G249" t="s">
        <v>33</v>
      </c>
      <c r="H249">
        <v>1</v>
      </c>
      <c r="I249">
        <v>0</v>
      </c>
      <c r="J249">
        <v>0</v>
      </c>
      <c r="K249" t="s">
        <v>34</v>
      </c>
      <c r="L249" t="s">
        <v>34</v>
      </c>
      <c r="M249" t="s">
        <v>1040</v>
      </c>
      <c r="N249" t="s">
        <v>1041</v>
      </c>
      <c r="O249" t="s">
        <v>1042</v>
      </c>
      <c r="P249">
        <f t="shared" si="10"/>
        <v>133</v>
      </c>
      <c r="Q249">
        <f t="shared" si="11"/>
        <v>22</v>
      </c>
      <c r="R249">
        <v>0.0050177495</v>
      </c>
      <c r="T249">
        <f t="shared" si="12"/>
        <v>0.0118406889128095</v>
      </c>
    </row>
    <row r="250" hidden="1" spans="1:20">
      <c r="A250" t="s">
        <v>29</v>
      </c>
      <c r="B250">
        <v>14456302</v>
      </c>
      <c r="C250" t="s">
        <v>1043</v>
      </c>
      <c r="D250" t="s">
        <v>1044</v>
      </c>
      <c r="E250">
        <v>423421857</v>
      </c>
      <c r="F250" t="s">
        <v>47</v>
      </c>
      <c r="G250" t="s">
        <v>33</v>
      </c>
      <c r="H250">
        <v>3</v>
      </c>
      <c r="I250">
        <v>1</v>
      </c>
      <c r="J250">
        <v>2</v>
      </c>
      <c r="K250" t="s">
        <v>34</v>
      </c>
      <c r="L250" t="s">
        <v>41</v>
      </c>
      <c r="M250" t="s">
        <v>1045</v>
      </c>
      <c r="N250" t="s">
        <v>1046</v>
      </c>
      <c r="O250" t="s">
        <v>1047</v>
      </c>
      <c r="P250">
        <f t="shared" si="10"/>
        <v>332</v>
      </c>
      <c r="Q250">
        <f t="shared" si="11"/>
        <v>62</v>
      </c>
      <c r="R250">
        <v>0.031109381</v>
      </c>
      <c r="T250">
        <f t="shared" si="12"/>
        <v>0.0333692142088267</v>
      </c>
    </row>
    <row r="251" hidden="1" spans="1:20">
      <c r="A251" t="s">
        <v>29</v>
      </c>
      <c r="B251">
        <v>42678211</v>
      </c>
      <c r="C251" t="s">
        <v>1048</v>
      </c>
      <c r="D251" t="s">
        <v>104</v>
      </c>
      <c r="E251">
        <v>423421857</v>
      </c>
      <c r="F251" t="s">
        <v>47</v>
      </c>
      <c r="G251" t="s">
        <v>33</v>
      </c>
      <c r="H251">
        <v>5</v>
      </c>
      <c r="I251">
        <v>0</v>
      </c>
      <c r="J251">
        <v>0</v>
      </c>
      <c r="K251" t="s">
        <v>34</v>
      </c>
      <c r="L251" t="s">
        <v>41</v>
      </c>
      <c r="M251" t="s">
        <v>109</v>
      </c>
      <c r="N251" t="s">
        <v>1049</v>
      </c>
      <c r="O251" t="s">
        <v>1050</v>
      </c>
      <c r="P251">
        <f t="shared" si="10"/>
        <v>37</v>
      </c>
      <c r="Q251">
        <f t="shared" si="11"/>
        <v>5</v>
      </c>
      <c r="R251">
        <v>0.9975967</v>
      </c>
      <c r="T251">
        <f t="shared" si="12"/>
        <v>0.00269106566200215</v>
      </c>
    </row>
    <row r="252" hidden="1" spans="1:20">
      <c r="A252" t="s">
        <v>29</v>
      </c>
      <c r="B252">
        <v>22026992</v>
      </c>
      <c r="C252" t="s">
        <v>1051</v>
      </c>
      <c r="D252" t="s">
        <v>301</v>
      </c>
      <c r="E252">
        <v>544821753</v>
      </c>
      <c r="F252" t="s">
        <v>302</v>
      </c>
      <c r="G252" t="s">
        <v>33</v>
      </c>
      <c r="H252">
        <v>5</v>
      </c>
      <c r="I252">
        <v>2</v>
      </c>
      <c r="J252">
        <v>3</v>
      </c>
      <c r="K252" t="s">
        <v>34</v>
      </c>
      <c r="L252" t="s">
        <v>41</v>
      </c>
      <c r="M252" t="s">
        <v>1052</v>
      </c>
      <c r="N252" t="s">
        <v>1053</v>
      </c>
      <c r="O252" t="s">
        <v>378</v>
      </c>
      <c r="P252">
        <f t="shared" si="10"/>
        <v>125</v>
      </c>
      <c r="Q252">
        <f t="shared" si="11"/>
        <v>21</v>
      </c>
      <c r="R252">
        <v>0.003870332</v>
      </c>
      <c r="T252">
        <f t="shared" si="12"/>
        <v>0.011302475780409</v>
      </c>
    </row>
    <row r="253" hidden="1" spans="1:20">
      <c r="A253" t="s">
        <v>29</v>
      </c>
      <c r="B253">
        <v>10001977</v>
      </c>
      <c r="C253" t="s">
        <v>1054</v>
      </c>
      <c r="D253" t="s">
        <v>791</v>
      </c>
      <c r="E253">
        <v>464779766</v>
      </c>
      <c r="F253" t="s">
        <v>792</v>
      </c>
      <c r="G253" t="s">
        <v>33</v>
      </c>
      <c r="H253">
        <v>5</v>
      </c>
      <c r="I253">
        <v>2</v>
      </c>
      <c r="J253">
        <v>2</v>
      </c>
      <c r="K253" t="s">
        <v>34</v>
      </c>
      <c r="L253" t="s">
        <v>41</v>
      </c>
      <c r="M253" t="s">
        <v>1055</v>
      </c>
      <c r="N253" t="s">
        <v>1056</v>
      </c>
      <c r="O253" t="s">
        <v>1057</v>
      </c>
      <c r="P253">
        <f t="shared" si="10"/>
        <v>79</v>
      </c>
      <c r="Q253">
        <f t="shared" si="11"/>
        <v>16</v>
      </c>
      <c r="R253">
        <v>0.9958045</v>
      </c>
      <c r="T253">
        <f t="shared" si="12"/>
        <v>0.00861141011840689</v>
      </c>
    </row>
    <row r="254" hidden="1" spans="1:20">
      <c r="A254" t="s">
        <v>29</v>
      </c>
      <c r="B254">
        <v>45327646</v>
      </c>
      <c r="C254" t="s">
        <v>1058</v>
      </c>
      <c r="D254" t="s">
        <v>480</v>
      </c>
      <c r="E254">
        <v>565072108</v>
      </c>
      <c r="F254" t="s">
        <v>77</v>
      </c>
      <c r="G254" t="s">
        <v>33</v>
      </c>
      <c r="H254">
        <v>4</v>
      </c>
      <c r="I254">
        <v>5</v>
      </c>
      <c r="J254">
        <v>7</v>
      </c>
      <c r="K254" t="s">
        <v>34</v>
      </c>
      <c r="L254" t="s">
        <v>41</v>
      </c>
      <c r="M254" t="s">
        <v>1059</v>
      </c>
      <c r="N254" t="s">
        <v>1060</v>
      </c>
      <c r="O254" t="s">
        <v>1061</v>
      </c>
      <c r="P254">
        <f t="shared" si="10"/>
        <v>210</v>
      </c>
      <c r="Q254">
        <f t="shared" si="11"/>
        <v>41</v>
      </c>
      <c r="R254">
        <v>0.9999976</v>
      </c>
      <c r="T254">
        <f t="shared" si="12"/>
        <v>0.0220667384284177</v>
      </c>
    </row>
    <row r="255" hidden="1" spans="1:20">
      <c r="A255" t="s">
        <v>29</v>
      </c>
      <c r="B255">
        <v>38881048</v>
      </c>
      <c r="C255" t="s">
        <v>1062</v>
      </c>
      <c r="D255" t="s">
        <v>108</v>
      </c>
      <c r="E255">
        <v>423421857</v>
      </c>
      <c r="F255" t="s">
        <v>47</v>
      </c>
      <c r="G255" t="s">
        <v>33</v>
      </c>
      <c r="H255">
        <v>1</v>
      </c>
      <c r="I255">
        <v>0</v>
      </c>
      <c r="J255">
        <v>3</v>
      </c>
      <c r="K255" t="s">
        <v>34</v>
      </c>
      <c r="L255" t="s">
        <v>34</v>
      </c>
      <c r="M255" t="s">
        <v>1063</v>
      </c>
      <c r="N255" t="s">
        <v>1064</v>
      </c>
      <c r="O255" t="s">
        <v>1065</v>
      </c>
      <c r="P255">
        <f t="shared" si="10"/>
        <v>10</v>
      </c>
      <c r="Q255">
        <f t="shared" si="11"/>
        <v>2</v>
      </c>
      <c r="R255">
        <v>0.059236873</v>
      </c>
      <c r="T255">
        <f t="shared" si="12"/>
        <v>0.00107642626480086</v>
      </c>
    </row>
    <row r="256" hidden="1" spans="1:20">
      <c r="A256" t="s">
        <v>29</v>
      </c>
      <c r="B256">
        <v>20311335</v>
      </c>
      <c r="C256" t="s">
        <v>1066</v>
      </c>
      <c r="D256" t="s">
        <v>542</v>
      </c>
      <c r="E256">
        <v>168181302</v>
      </c>
      <c r="F256" t="s">
        <v>543</v>
      </c>
      <c r="G256" t="s">
        <v>33</v>
      </c>
      <c r="H256">
        <v>4</v>
      </c>
      <c r="I256">
        <v>13</v>
      </c>
      <c r="J256">
        <v>14</v>
      </c>
      <c r="K256" t="s">
        <v>34</v>
      </c>
      <c r="L256" t="s">
        <v>41</v>
      </c>
      <c r="M256" t="s">
        <v>1067</v>
      </c>
      <c r="N256" t="s">
        <v>1068</v>
      </c>
      <c r="O256" t="s">
        <v>1069</v>
      </c>
      <c r="P256">
        <f t="shared" si="10"/>
        <v>330</v>
      </c>
      <c r="Q256">
        <f t="shared" si="11"/>
        <v>65</v>
      </c>
      <c r="R256">
        <v>0.0042319978</v>
      </c>
      <c r="T256">
        <f t="shared" si="12"/>
        <v>0.034983853606028</v>
      </c>
    </row>
    <row r="257" hidden="1" spans="1:20">
      <c r="A257" t="s">
        <v>29</v>
      </c>
      <c r="B257">
        <v>53073984</v>
      </c>
      <c r="C257" t="s">
        <v>1070</v>
      </c>
      <c r="D257" t="s">
        <v>292</v>
      </c>
      <c r="E257">
        <v>242727854</v>
      </c>
      <c r="F257" t="s">
        <v>293</v>
      </c>
      <c r="G257" t="s">
        <v>33</v>
      </c>
      <c r="H257">
        <v>1</v>
      </c>
      <c r="I257">
        <v>1</v>
      </c>
      <c r="J257">
        <v>4</v>
      </c>
      <c r="K257" t="s">
        <v>34</v>
      </c>
      <c r="L257" t="s">
        <v>41</v>
      </c>
      <c r="M257" t="s">
        <v>1071</v>
      </c>
      <c r="N257" t="s">
        <v>1072</v>
      </c>
      <c r="O257" t="s">
        <v>1073</v>
      </c>
      <c r="P257">
        <f t="shared" si="10"/>
        <v>733</v>
      </c>
      <c r="Q257">
        <f t="shared" si="11"/>
        <v>130</v>
      </c>
      <c r="R257">
        <v>0.9584112</v>
      </c>
      <c r="T257">
        <f t="shared" si="12"/>
        <v>0.069967707212056</v>
      </c>
    </row>
    <row r="258" hidden="1" spans="1:20">
      <c r="A258" t="s">
        <v>29</v>
      </c>
      <c r="B258">
        <v>18471248</v>
      </c>
      <c r="C258" t="s">
        <v>1074</v>
      </c>
      <c r="D258" t="s">
        <v>1075</v>
      </c>
      <c r="E258">
        <v>379992322</v>
      </c>
      <c r="F258" t="s">
        <v>1076</v>
      </c>
      <c r="G258" t="s">
        <v>33</v>
      </c>
      <c r="H258">
        <v>3</v>
      </c>
      <c r="I258">
        <v>6</v>
      </c>
      <c r="J258">
        <v>6</v>
      </c>
      <c r="K258" t="s">
        <v>34</v>
      </c>
      <c r="L258" t="s">
        <v>41</v>
      </c>
      <c r="M258" t="s">
        <v>1077</v>
      </c>
      <c r="N258" t="s">
        <v>1078</v>
      </c>
      <c r="O258" t="s">
        <v>1079</v>
      </c>
      <c r="P258">
        <f t="shared" ref="P258:P321" si="13">LEN(N258)</f>
        <v>2262</v>
      </c>
      <c r="Q258">
        <f t="shared" ref="Q258:Q321" si="14">LEN(TRIM(N258))-LEN(SUBSTITUTE(N258," ",""))+1</f>
        <v>412</v>
      </c>
      <c r="R258">
        <v>0.42744258</v>
      </c>
      <c r="T258">
        <f t="shared" si="12"/>
        <v>0.221743810548977</v>
      </c>
    </row>
    <row r="259" hidden="1" spans="1:20">
      <c r="A259" t="s">
        <v>29</v>
      </c>
      <c r="B259">
        <v>52784716</v>
      </c>
      <c r="C259" t="s">
        <v>1080</v>
      </c>
      <c r="D259" t="s">
        <v>86</v>
      </c>
      <c r="E259">
        <v>522487135</v>
      </c>
      <c r="F259" t="s">
        <v>87</v>
      </c>
      <c r="G259" t="s">
        <v>33</v>
      </c>
      <c r="H259">
        <v>1</v>
      </c>
      <c r="I259">
        <v>18</v>
      </c>
      <c r="J259">
        <v>22</v>
      </c>
      <c r="K259" t="s">
        <v>34</v>
      </c>
      <c r="L259" t="s">
        <v>34</v>
      </c>
      <c r="M259" t="s">
        <v>1081</v>
      </c>
      <c r="N259" t="s">
        <v>1082</v>
      </c>
      <c r="O259" t="s">
        <v>1083</v>
      </c>
      <c r="P259">
        <f t="shared" si="13"/>
        <v>1642</v>
      </c>
      <c r="Q259">
        <f t="shared" si="14"/>
        <v>288</v>
      </c>
      <c r="R259">
        <v>0.004063961</v>
      </c>
      <c r="T259">
        <f t="shared" si="12"/>
        <v>0.155005382131324</v>
      </c>
    </row>
    <row r="260" hidden="1" spans="1:20">
      <c r="A260" t="s">
        <v>29</v>
      </c>
      <c r="B260">
        <v>17998888</v>
      </c>
      <c r="C260" t="s">
        <v>1084</v>
      </c>
      <c r="D260" t="s">
        <v>560</v>
      </c>
      <c r="E260">
        <v>981162112</v>
      </c>
      <c r="F260" t="s">
        <v>561</v>
      </c>
      <c r="G260" t="s">
        <v>33</v>
      </c>
      <c r="H260">
        <v>1</v>
      </c>
      <c r="I260">
        <v>0</v>
      </c>
      <c r="J260">
        <v>0</v>
      </c>
      <c r="K260" t="s">
        <v>34</v>
      </c>
      <c r="L260" t="s">
        <v>34</v>
      </c>
      <c r="M260" t="s">
        <v>1085</v>
      </c>
      <c r="N260" t="s">
        <v>1086</v>
      </c>
      <c r="O260" t="s">
        <v>1087</v>
      </c>
      <c r="P260">
        <f t="shared" si="13"/>
        <v>4702</v>
      </c>
      <c r="Q260">
        <f t="shared" si="14"/>
        <v>876</v>
      </c>
      <c r="R260">
        <v>0.99819916</v>
      </c>
      <c r="T260">
        <f t="shared" si="12"/>
        <v>0.471474703982777</v>
      </c>
    </row>
    <row r="261" hidden="1" spans="1:20">
      <c r="A261" t="s">
        <v>29</v>
      </c>
      <c r="B261">
        <v>13560534</v>
      </c>
      <c r="C261" t="s">
        <v>1088</v>
      </c>
      <c r="D261" t="s">
        <v>135</v>
      </c>
      <c r="E261">
        <v>423421857</v>
      </c>
      <c r="F261" t="s">
        <v>47</v>
      </c>
      <c r="G261" t="s">
        <v>33</v>
      </c>
      <c r="H261">
        <v>3</v>
      </c>
      <c r="I261">
        <v>1</v>
      </c>
      <c r="J261">
        <v>2</v>
      </c>
      <c r="K261" t="s">
        <v>34</v>
      </c>
      <c r="L261" t="s">
        <v>41</v>
      </c>
      <c r="M261" t="s">
        <v>1089</v>
      </c>
      <c r="N261" t="s">
        <v>1090</v>
      </c>
      <c r="O261" t="s">
        <v>1091</v>
      </c>
      <c r="P261">
        <f t="shared" si="13"/>
        <v>356</v>
      </c>
      <c r="Q261">
        <f t="shared" si="14"/>
        <v>63</v>
      </c>
      <c r="R261">
        <v>0.99681264</v>
      </c>
      <c r="T261">
        <f t="shared" si="12"/>
        <v>0.0339074273412271</v>
      </c>
    </row>
    <row r="262" hidden="1" spans="1:20">
      <c r="A262" t="s">
        <v>29</v>
      </c>
      <c r="B262">
        <v>46661323</v>
      </c>
      <c r="C262" t="s">
        <v>1092</v>
      </c>
      <c r="D262" t="s">
        <v>791</v>
      </c>
      <c r="E262">
        <v>464779766</v>
      </c>
      <c r="F262" t="s">
        <v>792</v>
      </c>
      <c r="G262" t="s">
        <v>33</v>
      </c>
      <c r="H262">
        <v>1</v>
      </c>
      <c r="I262">
        <v>0</v>
      </c>
      <c r="J262">
        <v>3</v>
      </c>
      <c r="K262" t="s">
        <v>34</v>
      </c>
      <c r="L262" t="s">
        <v>41</v>
      </c>
      <c r="M262" t="s">
        <v>1093</v>
      </c>
      <c r="N262" t="s">
        <v>1094</v>
      </c>
      <c r="O262" t="s">
        <v>1095</v>
      </c>
      <c r="P262">
        <f t="shared" si="13"/>
        <v>212</v>
      </c>
      <c r="Q262">
        <f t="shared" si="14"/>
        <v>35</v>
      </c>
      <c r="R262">
        <v>0.99805105</v>
      </c>
      <c r="T262">
        <f t="shared" si="12"/>
        <v>0.0188374596340151</v>
      </c>
    </row>
    <row r="263" hidden="1" spans="1:20">
      <c r="A263" t="s">
        <v>29</v>
      </c>
      <c r="B263">
        <v>30700720</v>
      </c>
      <c r="C263" t="s">
        <v>1096</v>
      </c>
      <c r="D263" t="s">
        <v>396</v>
      </c>
      <c r="E263">
        <v>943347999</v>
      </c>
      <c r="F263" t="s">
        <v>397</v>
      </c>
      <c r="G263" t="s">
        <v>33</v>
      </c>
      <c r="H263">
        <v>1</v>
      </c>
      <c r="I263">
        <v>0</v>
      </c>
      <c r="J263">
        <v>0</v>
      </c>
      <c r="K263" t="s">
        <v>34</v>
      </c>
      <c r="L263" t="s">
        <v>41</v>
      </c>
      <c r="M263" t="s">
        <v>1097</v>
      </c>
      <c r="N263" t="s">
        <v>1098</v>
      </c>
      <c r="O263" t="s">
        <v>1099</v>
      </c>
      <c r="P263">
        <f t="shared" si="13"/>
        <v>183</v>
      </c>
      <c r="Q263">
        <f t="shared" si="14"/>
        <v>36</v>
      </c>
      <c r="R263">
        <v>0.7391284</v>
      </c>
      <c r="T263">
        <f t="shared" si="12"/>
        <v>0.0193756727664155</v>
      </c>
    </row>
    <row r="264" hidden="1" spans="1:20">
      <c r="A264" t="s">
        <v>29</v>
      </c>
      <c r="B264">
        <v>15455344</v>
      </c>
      <c r="C264" t="s">
        <v>1100</v>
      </c>
      <c r="D264" t="s">
        <v>323</v>
      </c>
      <c r="E264">
        <v>827502283</v>
      </c>
      <c r="F264" t="s">
        <v>324</v>
      </c>
      <c r="G264" t="s">
        <v>33</v>
      </c>
      <c r="H264">
        <v>2</v>
      </c>
      <c r="I264">
        <v>2</v>
      </c>
      <c r="J264">
        <v>3</v>
      </c>
      <c r="K264" t="s">
        <v>34</v>
      </c>
      <c r="L264" t="s">
        <v>41</v>
      </c>
      <c r="M264" t="s">
        <v>1101</v>
      </c>
      <c r="N264" t="s">
        <v>1102</v>
      </c>
      <c r="O264" t="s">
        <v>1103</v>
      </c>
      <c r="P264">
        <f t="shared" si="13"/>
        <v>533</v>
      </c>
      <c r="Q264">
        <f t="shared" si="14"/>
        <v>97</v>
      </c>
      <c r="R264">
        <v>0.9119747</v>
      </c>
      <c r="T264">
        <f t="shared" si="12"/>
        <v>0.0522066738428418</v>
      </c>
    </row>
    <row r="265" hidden="1" spans="1:20">
      <c r="A265" t="s">
        <v>29</v>
      </c>
      <c r="B265">
        <v>21710882</v>
      </c>
      <c r="C265" t="s">
        <v>1104</v>
      </c>
      <c r="D265" t="s">
        <v>599</v>
      </c>
      <c r="E265">
        <v>494668275</v>
      </c>
      <c r="F265" t="s">
        <v>600</v>
      </c>
      <c r="G265" t="s">
        <v>33</v>
      </c>
      <c r="H265">
        <v>1</v>
      </c>
      <c r="I265">
        <v>0</v>
      </c>
      <c r="J265">
        <v>0</v>
      </c>
      <c r="K265" t="s">
        <v>34</v>
      </c>
      <c r="L265" t="s">
        <v>34</v>
      </c>
      <c r="M265" t="s">
        <v>1105</v>
      </c>
      <c r="N265" t="s">
        <v>1106</v>
      </c>
      <c r="O265" t="s">
        <v>1107</v>
      </c>
      <c r="P265">
        <f t="shared" si="13"/>
        <v>934</v>
      </c>
      <c r="Q265">
        <f t="shared" si="14"/>
        <v>143</v>
      </c>
      <c r="R265">
        <v>0.99427986</v>
      </c>
      <c r="T265">
        <f t="shared" si="12"/>
        <v>0.0769644779332616</v>
      </c>
    </row>
    <row r="266" hidden="1" spans="1:20">
      <c r="A266" t="s">
        <v>29</v>
      </c>
      <c r="B266">
        <v>16542844</v>
      </c>
      <c r="C266" t="s">
        <v>1108</v>
      </c>
      <c r="D266" t="s">
        <v>198</v>
      </c>
      <c r="E266">
        <v>771401205</v>
      </c>
      <c r="F266" t="s">
        <v>199</v>
      </c>
      <c r="G266" t="s">
        <v>33</v>
      </c>
      <c r="H266">
        <v>5</v>
      </c>
      <c r="I266">
        <v>9</v>
      </c>
      <c r="J266">
        <v>11</v>
      </c>
      <c r="K266" t="s">
        <v>34</v>
      </c>
      <c r="L266" t="s">
        <v>41</v>
      </c>
      <c r="M266" t="s">
        <v>1109</v>
      </c>
      <c r="N266" t="s">
        <v>1110</v>
      </c>
      <c r="O266" t="s">
        <v>1111</v>
      </c>
      <c r="P266">
        <f t="shared" si="13"/>
        <v>381</v>
      </c>
      <c r="Q266">
        <f t="shared" si="14"/>
        <v>75</v>
      </c>
      <c r="R266">
        <v>0.0049545285</v>
      </c>
      <c r="T266">
        <f t="shared" si="12"/>
        <v>0.0403659849300323</v>
      </c>
    </row>
    <row r="267" hidden="1" spans="1:20">
      <c r="A267" t="s">
        <v>29</v>
      </c>
      <c r="B267">
        <v>44835915</v>
      </c>
      <c r="C267" t="s">
        <v>1112</v>
      </c>
      <c r="D267" t="s">
        <v>52</v>
      </c>
      <c r="E267">
        <v>984005611</v>
      </c>
      <c r="F267" t="s">
        <v>53</v>
      </c>
      <c r="G267" t="s">
        <v>33</v>
      </c>
      <c r="H267">
        <v>4</v>
      </c>
      <c r="I267">
        <v>0</v>
      </c>
      <c r="J267">
        <v>0</v>
      </c>
      <c r="K267" t="s">
        <v>34</v>
      </c>
      <c r="L267" t="s">
        <v>41</v>
      </c>
      <c r="M267" t="s">
        <v>1113</v>
      </c>
      <c r="N267" t="s">
        <v>1114</v>
      </c>
      <c r="O267" t="s">
        <v>1115</v>
      </c>
      <c r="P267">
        <f t="shared" si="13"/>
        <v>146</v>
      </c>
      <c r="Q267">
        <f t="shared" si="14"/>
        <v>22</v>
      </c>
      <c r="R267" s="2">
        <v>1.5808107e-5</v>
      </c>
      <c r="T267">
        <f t="shared" si="12"/>
        <v>0.0118406889128095</v>
      </c>
    </row>
    <row r="268" hidden="1" spans="1:20">
      <c r="A268" t="s">
        <v>29</v>
      </c>
      <c r="B268">
        <v>21041172</v>
      </c>
      <c r="C268" t="s">
        <v>1116</v>
      </c>
      <c r="D268" t="s">
        <v>179</v>
      </c>
      <c r="E268">
        <v>930071734</v>
      </c>
      <c r="F268" t="s">
        <v>180</v>
      </c>
      <c r="G268" t="s">
        <v>33</v>
      </c>
      <c r="H268">
        <v>5</v>
      </c>
      <c r="I268">
        <v>0</v>
      </c>
      <c r="J268">
        <v>0</v>
      </c>
      <c r="K268" t="s">
        <v>34</v>
      </c>
      <c r="L268" t="s">
        <v>41</v>
      </c>
      <c r="M268" t="s">
        <v>109</v>
      </c>
      <c r="N268" t="s">
        <v>1117</v>
      </c>
      <c r="O268" t="s">
        <v>1118</v>
      </c>
      <c r="P268">
        <f t="shared" si="13"/>
        <v>99</v>
      </c>
      <c r="Q268">
        <f t="shared" si="14"/>
        <v>19</v>
      </c>
      <c r="R268">
        <v>0.0001234619</v>
      </c>
      <c r="T268">
        <f t="shared" si="12"/>
        <v>0.0102260495156082</v>
      </c>
    </row>
    <row r="269" hidden="1" spans="1:20">
      <c r="A269" t="s">
        <v>29</v>
      </c>
      <c r="B269">
        <v>49661084</v>
      </c>
      <c r="C269" t="s">
        <v>1119</v>
      </c>
      <c r="D269" t="s">
        <v>46</v>
      </c>
      <c r="E269">
        <v>423421857</v>
      </c>
      <c r="F269" t="s">
        <v>47</v>
      </c>
      <c r="G269" t="s">
        <v>33</v>
      </c>
      <c r="H269">
        <v>1</v>
      </c>
      <c r="I269">
        <v>2</v>
      </c>
      <c r="J269">
        <v>2</v>
      </c>
      <c r="K269" t="s">
        <v>34</v>
      </c>
      <c r="L269" t="s">
        <v>41</v>
      </c>
      <c r="M269" t="s">
        <v>1120</v>
      </c>
      <c r="N269" t="s">
        <v>1121</v>
      </c>
      <c r="O269" t="s">
        <v>1122</v>
      </c>
      <c r="P269">
        <f t="shared" si="13"/>
        <v>173</v>
      </c>
      <c r="Q269">
        <f t="shared" si="14"/>
        <v>33</v>
      </c>
      <c r="R269">
        <v>0.0059175394</v>
      </c>
      <c r="T269">
        <f t="shared" si="12"/>
        <v>0.0177610333692142</v>
      </c>
    </row>
    <row r="270" hidden="1" spans="1:20">
      <c r="A270" t="s">
        <v>29</v>
      </c>
      <c r="B270">
        <v>19843686</v>
      </c>
      <c r="C270" t="s">
        <v>1123</v>
      </c>
      <c r="D270" t="s">
        <v>98</v>
      </c>
      <c r="E270">
        <v>309267414</v>
      </c>
      <c r="F270" t="s">
        <v>99</v>
      </c>
      <c r="G270" t="s">
        <v>33</v>
      </c>
      <c r="H270">
        <v>5</v>
      </c>
      <c r="I270">
        <v>0</v>
      </c>
      <c r="J270">
        <v>0</v>
      </c>
      <c r="K270" t="s">
        <v>34</v>
      </c>
      <c r="L270" t="s">
        <v>41</v>
      </c>
      <c r="M270" t="s">
        <v>1124</v>
      </c>
      <c r="N270" t="s">
        <v>1125</v>
      </c>
      <c r="O270" t="s">
        <v>1126</v>
      </c>
      <c r="P270">
        <f t="shared" si="13"/>
        <v>369</v>
      </c>
      <c r="Q270">
        <f t="shared" si="14"/>
        <v>71</v>
      </c>
      <c r="R270">
        <v>0.9962889</v>
      </c>
      <c r="T270">
        <f t="shared" si="12"/>
        <v>0.0382131324004306</v>
      </c>
    </row>
    <row r="271" hidden="1" spans="1:20">
      <c r="A271" t="s">
        <v>29</v>
      </c>
      <c r="B271">
        <v>25279865</v>
      </c>
      <c r="C271" t="s">
        <v>1127</v>
      </c>
      <c r="D271" t="s">
        <v>70</v>
      </c>
      <c r="E271">
        <v>523301568</v>
      </c>
      <c r="F271" t="s">
        <v>71</v>
      </c>
      <c r="G271" t="s">
        <v>33</v>
      </c>
      <c r="H271">
        <v>5</v>
      </c>
      <c r="I271">
        <v>1</v>
      </c>
      <c r="J271">
        <v>1</v>
      </c>
      <c r="K271" t="s">
        <v>34</v>
      </c>
      <c r="L271" t="s">
        <v>41</v>
      </c>
      <c r="M271" t="s">
        <v>109</v>
      </c>
      <c r="N271" t="s">
        <v>1128</v>
      </c>
      <c r="O271" t="s">
        <v>1129</v>
      </c>
      <c r="P271">
        <f t="shared" si="13"/>
        <v>109</v>
      </c>
      <c r="Q271">
        <f t="shared" si="14"/>
        <v>17</v>
      </c>
      <c r="R271">
        <v>0.005086046</v>
      </c>
      <c r="T271">
        <f t="shared" si="12"/>
        <v>0.00914962325080732</v>
      </c>
    </row>
    <row r="272" hidden="1" spans="1:20">
      <c r="A272" t="s">
        <v>29</v>
      </c>
      <c r="B272">
        <v>21554911</v>
      </c>
      <c r="C272" t="s">
        <v>1130</v>
      </c>
      <c r="D272" t="s">
        <v>154</v>
      </c>
      <c r="E272">
        <v>423421857</v>
      </c>
      <c r="F272" t="s">
        <v>47</v>
      </c>
      <c r="G272" t="s">
        <v>33</v>
      </c>
      <c r="H272">
        <v>3</v>
      </c>
      <c r="I272">
        <v>0</v>
      </c>
      <c r="J272">
        <v>0</v>
      </c>
      <c r="K272" t="s">
        <v>34</v>
      </c>
      <c r="L272" t="s">
        <v>41</v>
      </c>
      <c r="M272" t="s">
        <v>1131</v>
      </c>
      <c r="N272" t="s">
        <v>1132</v>
      </c>
      <c r="O272" t="s">
        <v>1133</v>
      </c>
      <c r="P272">
        <f t="shared" si="13"/>
        <v>47</v>
      </c>
      <c r="Q272">
        <f t="shared" si="14"/>
        <v>9</v>
      </c>
      <c r="R272">
        <v>0.99396634</v>
      </c>
      <c r="T272">
        <f t="shared" si="12"/>
        <v>0.00484391819160388</v>
      </c>
    </row>
    <row r="273" hidden="1" spans="1:20">
      <c r="A273" t="s">
        <v>29</v>
      </c>
      <c r="B273">
        <v>49403500</v>
      </c>
      <c r="C273" t="s">
        <v>1134</v>
      </c>
      <c r="D273" t="s">
        <v>599</v>
      </c>
      <c r="E273">
        <v>494668275</v>
      </c>
      <c r="F273" t="s">
        <v>600</v>
      </c>
      <c r="G273" t="s">
        <v>33</v>
      </c>
      <c r="H273">
        <v>1</v>
      </c>
      <c r="I273">
        <v>0</v>
      </c>
      <c r="J273">
        <v>0</v>
      </c>
      <c r="K273" t="s">
        <v>34</v>
      </c>
      <c r="L273" t="s">
        <v>34</v>
      </c>
      <c r="M273" t="s">
        <v>1135</v>
      </c>
      <c r="N273" t="s">
        <v>1136</v>
      </c>
      <c r="O273" t="s">
        <v>1137</v>
      </c>
      <c r="P273">
        <f t="shared" si="13"/>
        <v>153</v>
      </c>
      <c r="Q273">
        <f t="shared" si="14"/>
        <v>29</v>
      </c>
      <c r="R273">
        <v>0.0044271904</v>
      </c>
      <c r="T273">
        <f t="shared" si="12"/>
        <v>0.0156081808396125</v>
      </c>
    </row>
    <row r="274" hidden="1" spans="1:20">
      <c r="A274" t="s">
        <v>29</v>
      </c>
      <c r="B274">
        <v>39220433</v>
      </c>
      <c r="C274" t="s">
        <v>1138</v>
      </c>
      <c r="D274" t="s">
        <v>791</v>
      </c>
      <c r="E274">
        <v>464779766</v>
      </c>
      <c r="F274" t="s">
        <v>792</v>
      </c>
      <c r="G274" t="s">
        <v>33</v>
      </c>
      <c r="H274">
        <v>4</v>
      </c>
      <c r="I274">
        <v>3</v>
      </c>
      <c r="J274">
        <v>3</v>
      </c>
      <c r="K274" t="s">
        <v>41</v>
      </c>
      <c r="L274" t="s">
        <v>34</v>
      </c>
      <c r="M274" t="s">
        <v>1139</v>
      </c>
      <c r="N274" t="s">
        <v>1140</v>
      </c>
      <c r="O274" t="s">
        <v>1141</v>
      </c>
      <c r="P274">
        <f t="shared" si="13"/>
        <v>1986</v>
      </c>
      <c r="Q274">
        <f t="shared" si="14"/>
        <v>340</v>
      </c>
      <c r="R274">
        <v>0.997308</v>
      </c>
      <c r="T274">
        <f t="shared" si="12"/>
        <v>0.182992465016146</v>
      </c>
    </row>
    <row r="275" hidden="1" spans="1:20">
      <c r="A275" t="s">
        <v>29</v>
      </c>
      <c r="B275">
        <v>3431226</v>
      </c>
      <c r="C275" t="s">
        <v>1142</v>
      </c>
      <c r="D275" t="s">
        <v>154</v>
      </c>
      <c r="E275">
        <v>423421857</v>
      </c>
      <c r="F275" t="s">
        <v>47</v>
      </c>
      <c r="G275" t="s">
        <v>33</v>
      </c>
      <c r="H275">
        <v>4</v>
      </c>
      <c r="I275">
        <v>0</v>
      </c>
      <c r="J275">
        <v>0</v>
      </c>
      <c r="K275" t="s">
        <v>34</v>
      </c>
      <c r="L275" t="s">
        <v>41</v>
      </c>
      <c r="M275" t="s">
        <v>1143</v>
      </c>
      <c r="N275" t="s">
        <v>1144</v>
      </c>
      <c r="O275" t="s">
        <v>145</v>
      </c>
      <c r="P275">
        <f t="shared" si="13"/>
        <v>188</v>
      </c>
      <c r="Q275">
        <f t="shared" si="14"/>
        <v>37</v>
      </c>
      <c r="R275" s="2">
        <v>4.0770403e-5</v>
      </c>
      <c r="T275">
        <f t="shared" si="12"/>
        <v>0.0199138858988159</v>
      </c>
    </row>
    <row r="276" hidden="1" spans="1:20">
      <c r="A276" t="s">
        <v>29</v>
      </c>
      <c r="B276">
        <v>33869221</v>
      </c>
      <c r="C276" t="s">
        <v>1145</v>
      </c>
      <c r="D276" t="s">
        <v>699</v>
      </c>
      <c r="E276">
        <v>784164614</v>
      </c>
      <c r="F276" t="s">
        <v>700</v>
      </c>
      <c r="G276" t="s">
        <v>33</v>
      </c>
      <c r="H276">
        <v>1</v>
      </c>
      <c r="I276">
        <v>6</v>
      </c>
      <c r="J276">
        <v>6</v>
      </c>
      <c r="K276" t="s">
        <v>34</v>
      </c>
      <c r="L276" t="s">
        <v>34</v>
      </c>
      <c r="M276" t="s">
        <v>1146</v>
      </c>
      <c r="N276" t="s">
        <v>1147</v>
      </c>
      <c r="O276" t="s">
        <v>597</v>
      </c>
      <c r="P276">
        <f t="shared" si="13"/>
        <v>262</v>
      </c>
      <c r="Q276">
        <f t="shared" si="14"/>
        <v>55</v>
      </c>
      <c r="R276">
        <v>0.0046248925</v>
      </c>
      <c r="T276">
        <f t="shared" si="12"/>
        <v>0.0296017222820237</v>
      </c>
    </row>
    <row r="277" spans="1:20">
      <c r="A277" t="s">
        <v>29</v>
      </c>
      <c r="B277">
        <v>33357790</v>
      </c>
      <c r="C277" t="s">
        <v>1148</v>
      </c>
      <c r="D277" t="s">
        <v>58</v>
      </c>
      <c r="E277">
        <v>109226352</v>
      </c>
      <c r="F277" t="s">
        <v>59</v>
      </c>
      <c r="G277" t="s">
        <v>33</v>
      </c>
      <c r="H277">
        <v>4</v>
      </c>
      <c r="I277">
        <v>0</v>
      </c>
      <c r="J277">
        <v>0</v>
      </c>
      <c r="K277" t="s">
        <v>34</v>
      </c>
      <c r="L277" t="s">
        <v>41</v>
      </c>
      <c r="M277" t="s">
        <v>1149</v>
      </c>
      <c r="N277" t="s">
        <v>1150</v>
      </c>
      <c r="O277" t="s">
        <v>1151</v>
      </c>
      <c r="P277">
        <f t="shared" si="13"/>
        <v>209</v>
      </c>
      <c r="Q277">
        <f t="shared" si="14"/>
        <v>44</v>
      </c>
      <c r="R277">
        <v>0.03597316</v>
      </c>
      <c r="T277">
        <f t="shared" si="12"/>
        <v>0.0236813778256189</v>
      </c>
    </row>
    <row r="278" hidden="1" spans="1:20">
      <c r="A278" t="s">
        <v>29</v>
      </c>
      <c r="B278">
        <v>37165444</v>
      </c>
      <c r="C278" t="s">
        <v>1152</v>
      </c>
      <c r="D278" t="s">
        <v>198</v>
      </c>
      <c r="E278">
        <v>771401205</v>
      </c>
      <c r="F278" t="s">
        <v>199</v>
      </c>
      <c r="G278" t="s">
        <v>33</v>
      </c>
      <c r="H278">
        <v>5</v>
      </c>
      <c r="I278">
        <v>15</v>
      </c>
      <c r="J278">
        <v>16</v>
      </c>
      <c r="K278" t="s">
        <v>34</v>
      </c>
      <c r="L278" t="s">
        <v>41</v>
      </c>
      <c r="M278" t="s">
        <v>1153</v>
      </c>
      <c r="N278" t="s">
        <v>1154</v>
      </c>
      <c r="O278" t="s">
        <v>1155</v>
      </c>
      <c r="P278">
        <f t="shared" si="13"/>
        <v>1014</v>
      </c>
      <c r="Q278">
        <f t="shared" si="14"/>
        <v>197</v>
      </c>
      <c r="R278" s="2">
        <v>2.7076376e-5</v>
      </c>
      <c r="T278">
        <f t="shared" si="12"/>
        <v>0.106027987082885</v>
      </c>
    </row>
    <row r="279" hidden="1" spans="1:20">
      <c r="A279" t="s">
        <v>29</v>
      </c>
      <c r="B279">
        <v>22481710</v>
      </c>
      <c r="C279" t="s">
        <v>1156</v>
      </c>
      <c r="D279" t="s">
        <v>92</v>
      </c>
      <c r="E279">
        <v>760984384</v>
      </c>
      <c r="F279" t="s">
        <v>93</v>
      </c>
      <c r="G279" t="s">
        <v>33</v>
      </c>
      <c r="H279">
        <v>4</v>
      </c>
      <c r="I279">
        <v>0</v>
      </c>
      <c r="J279">
        <v>3</v>
      </c>
      <c r="K279" t="s">
        <v>34</v>
      </c>
      <c r="L279" t="s">
        <v>41</v>
      </c>
      <c r="M279" t="s">
        <v>1157</v>
      </c>
      <c r="N279" t="s">
        <v>1158</v>
      </c>
      <c r="O279" t="s">
        <v>1159</v>
      </c>
      <c r="P279">
        <f t="shared" si="13"/>
        <v>110</v>
      </c>
      <c r="Q279">
        <f t="shared" si="14"/>
        <v>22</v>
      </c>
      <c r="R279">
        <v>0.0031242426</v>
      </c>
      <c r="T279">
        <f t="shared" si="12"/>
        <v>0.0118406889128095</v>
      </c>
    </row>
    <row r="280" hidden="1" spans="1:20">
      <c r="A280" t="s">
        <v>29</v>
      </c>
      <c r="B280">
        <v>22528944</v>
      </c>
      <c r="C280" t="s">
        <v>1160</v>
      </c>
      <c r="D280" t="s">
        <v>524</v>
      </c>
      <c r="E280">
        <v>731025324</v>
      </c>
      <c r="F280" t="s">
        <v>525</v>
      </c>
      <c r="G280" t="s">
        <v>33</v>
      </c>
      <c r="H280">
        <v>5</v>
      </c>
      <c r="I280">
        <v>8</v>
      </c>
      <c r="J280">
        <v>10</v>
      </c>
      <c r="K280" t="s">
        <v>34</v>
      </c>
      <c r="L280" t="s">
        <v>41</v>
      </c>
      <c r="M280" t="s">
        <v>1161</v>
      </c>
      <c r="N280" t="s">
        <v>1162</v>
      </c>
      <c r="O280" t="s">
        <v>1163</v>
      </c>
      <c r="P280">
        <f t="shared" si="13"/>
        <v>133</v>
      </c>
      <c r="Q280">
        <f t="shared" si="14"/>
        <v>22</v>
      </c>
      <c r="R280">
        <v>0.0050394167</v>
      </c>
      <c r="T280">
        <f t="shared" si="12"/>
        <v>0.0118406889128095</v>
      </c>
    </row>
    <row r="281" hidden="1" spans="1:20">
      <c r="A281" t="s">
        <v>29</v>
      </c>
      <c r="B281">
        <v>50324448</v>
      </c>
      <c r="C281" t="s">
        <v>1164</v>
      </c>
      <c r="D281" t="s">
        <v>301</v>
      </c>
      <c r="E281">
        <v>544821753</v>
      </c>
      <c r="F281" t="s">
        <v>302</v>
      </c>
      <c r="G281" t="s">
        <v>33</v>
      </c>
      <c r="H281">
        <v>1</v>
      </c>
      <c r="I281">
        <v>2</v>
      </c>
      <c r="J281">
        <v>2</v>
      </c>
      <c r="K281" t="s">
        <v>34</v>
      </c>
      <c r="L281" t="s">
        <v>34</v>
      </c>
      <c r="M281" t="s">
        <v>1165</v>
      </c>
      <c r="N281" t="s">
        <v>1166</v>
      </c>
      <c r="O281" t="s">
        <v>1167</v>
      </c>
      <c r="P281">
        <f t="shared" si="13"/>
        <v>210</v>
      </c>
      <c r="Q281">
        <f t="shared" si="14"/>
        <v>38</v>
      </c>
      <c r="R281" s="2">
        <v>7.866869e-5</v>
      </c>
      <c r="T281">
        <f t="shared" si="12"/>
        <v>0.0204520990312164</v>
      </c>
    </row>
    <row r="282" hidden="1" spans="1:20">
      <c r="A282" t="s">
        <v>29</v>
      </c>
      <c r="B282">
        <v>43702253</v>
      </c>
      <c r="C282" t="s">
        <v>1168</v>
      </c>
      <c r="D282" t="s">
        <v>292</v>
      </c>
      <c r="E282">
        <v>242727854</v>
      </c>
      <c r="F282" t="s">
        <v>293</v>
      </c>
      <c r="G282" t="s">
        <v>33</v>
      </c>
      <c r="H282">
        <v>4</v>
      </c>
      <c r="I282">
        <v>0</v>
      </c>
      <c r="J282">
        <v>1</v>
      </c>
      <c r="K282" t="s">
        <v>34</v>
      </c>
      <c r="L282" t="s">
        <v>41</v>
      </c>
      <c r="M282" t="s">
        <v>1169</v>
      </c>
      <c r="N282" t="s">
        <v>1170</v>
      </c>
      <c r="O282" t="s">
        <v>1171</v>
      </c>
      <c r="P282">
        <f t="shared" si="13"/>
        <v>894</v>
      </c>
      <c r="Q282">
        <f t="shared" si="14"/>
        <v>171</v>
      </c>
      <c r="R282">
        <v>0.0029557717</v>
      </c>
      <c r="T282">
        <f t="shared" si="12"/>
        <v>0.0920344456404736</v>
      </c>
    </row>
    <row r="283" hidden="1" spans="1:20">
      <c r="A283" t="s">
        <v>29</v>
      </c>
      <c r="B283">
        <v>6963120</v>
      </c>
      <c r="C283" t="s">
        <v>1172</v>
      </c>
      <c r="D283" t="s">
        <v>402</v>
      </c>
      <c r="E283">
        <v>572011672</v>
      </c>
      <c r="F283" t="s">
        <v>403</v>
      </c>
      <c r="G283" t="s">
        <v>33</v>
      </c>
      <c r="H283">
        <v>5</v>
      </c>
      <c r="I283">
        <v>2</v>
      </c>
      <c r="J283">
        <v>2</v>
      </c>
      <c r="K283" t="s">
        <v>34</v>
      </c>
      <c r="L283" t="s">
        <v>41</v>
      </c>
      <c r="M283" t="s">
        <v>1173</v>
      </c>
      <c r="N283" t="s">
        <v>1174</v>
      </c>
      <c r="O283" t="s">
        <v>1175</v>
      </c>
      <c r="P283">
        <f t="shared" si="13"/>
        <v>152</v>
      </c>
      <c r="Q283">
        <f t="shared" si="14"/>
        <v>33</v>
      </c>
      <c r="R283">
        <v>0.0025140343</v>
      </c>
      <c r="T283">
        <f t="shared" si="12"/>
        <v>0.0177610333692142</v>
      </c>
    </row>
    <row r="284" hidden="1" spans="1:20">
      <c r="A284" t="s">
        <v>29</v>
      </c>
      <c r="B284">
        <v>30285492</v>
      </c>
      <c r="C284" t="s">
        <v>1176</v>
      </c>
      <c r="D284" t="s">
        <v>301</v>
      </c>
      <c r="E284">
        <v>544821753</v>
      </c>
      <c r="F284" t="s">
        <v>302</v>
      </c>
      <c r="G284" t="s">
        <v>33</v>
      </c>
      <c r="H284">
        <v>1</v>
      </c>
      <c r="I284">
        <v>2</v>
      </c>
      <c r="J284">
        <v>2</v>
      </c>
      <c r="K284" t="s">
        <v>34</v>
      </c>
      <c r="L284" t="s">
        <v>34</v>
      </c>
      <c r="M284" t="s">
        <v>1177</v>
      </c>
      <c r="N284" t="s">
        <v>1178</v>
      </c>
      <c r="O284" t="s">
        <v>1179</v>
      </c>
      <c r="P284">
        <f t="shared" si="13"/>
        <v>824</v>
      </c>
      <c r="Q284">
        <f t="shared" si="14"/>
        <v>146</v>
      </c>
      <c r="R284">
        <v>0.0001235044</v>
      </c>
      <c r="T284">
        <f t="shared" si="12"/>
        <v>0.0785791173304629</v>
      </c>
    </row>
    <row r="285" hidden="1" spans="1:20">
      <c r="A285" t="s">
        <v>29</v>
      </c>
      <c r="B285">
        <v>49333634</v>
      </c>
      <c r="C285" t="s">
        <v>1180</v>
      </c>
      <c r="D285" t="s">
        <v>791</v>
      </c>
      <c r="E285">
        <v>464779766</v>
      </c>
      <c r="F285" t="s">
        <v>792</v>
      </c>
      <c r="G285" t="s">
        <v>33</v>
      </c>
      <c r="H285">
        <v>1</v>
      </c>
      <c r="I285">
        <v>7</v>
      </c>
      <c r="J285">
        <v>10</v>
      </c>
      <c r="K285" t="s">
        <v>34</v>
      </c>
      <c r="L285" t="s">
        <v>34</v>
      </c>
      <c r="M285" t="s">
        <v>1181</v>
      </c>
      <c r="N285" t="s">
        <v>1182</v>
      </c>
      <c r="O285" t="s">
        <v>1183</v>
      </c>
      <c r="P285">
        <f t="shared" si="13"/>
        <v>1735</v>
      </c>
      <c r="Q285">
        <f t="shared" si="14"/>
        <v>308</v>
      </c>
      <c r="R285">
        <v>0.005084237</v>
      </c>
      <c r="T285">
        <f t="shared" si="12"/>
        <v>0.165769644779333</v>
      </c>
    </row>
    <row r="286" hidden="1" spans="1:20">
      <c r="A286" t="s">
        <v>29</v>
      </c>
      <c r="B286">
        <v>22494381</v>
      </c>
      <c r="C286" t="s">
        <v>1184</v>
      </c>
      <c r="D286" t="s">
        <v>154</v>
      </c>
      <c r="E286">
        <v>423421857</v>
      </c>
      <c r="F286" t="s">
        <v>47</v>
      </c>
      <c r="G286" t="s">
        <v>33</v>
      </c>
      <c r="H286">
        <v>5</v>
      </c>
      <c r="I286">
        <v>2</v>
      </c>
      <c r="J286">
        <v>3</v>
      </c>
      <c r="K286" t="s">
        <v>34</v>
      </c>
      <c r="L286" t="s">
        <v>41</v>
      </c>
      <c r="M286" t="s">
        <v>1185</v>
      </c>
      <c r="N286" t="s">
        <v>1186</v>
      </c>
      <c r="O286" t="s">
        <v>1187</v>
      </c>
      <c r="P286">
        <f t="shared" si="13"/>
        <v>147</v>
      </c>
      <c r="Q286">
        <f t="shared" si="14"/>
        <v>24</v>
      </c>
      <c r="R286">
        <v>0.24107912</v>
      </c>
      <c r="T286">
        <f t="shared" si="12"/>
        <v>0.0129171151776103</v>
      </c>
    </row>
    <row r="287" hidden="1" spans="1:20">
      <c r="A287" t="s">
        <v>29</v>
      </c>
      <c r="B287">
        <v>40671290</v>
      </c>
      <c r="C287" t="s">
        <v>1188</v>
      </c>
      <c r="D287" t="s">
        <v>402</v>
      </c>
      <c r="E287">
        <v>572011672</v>
      </c>
      <c r="F287" t="s">
        <v>403</v>
      </c>
      <c r="G287" t="s">
        <v>33</v>
      </c>
      <c r="H287">
        <v>5</v>
      </c>
      <c r="I287">
        <v>0</v>
      </c>
      <c r="J287">
        <v>0</v>
      </c>
      <c r="K287" t="s">
        <v>34</v>
      </c>
      <c r="L287" t="s">
        <v>41</v>
      </c>
      <c r="M287" t="s">
        <v>1189</v>
      </c>
      <c r="N287" t="s">
        <v>1190</v>
      </c>
      <c r="O287" t="s">
        <v>1191</v>
      </c>
      <c r="P287">
        <f t="shared" si="13"/>
        <v>122</v>
      </c>
      <c r="Q287">
        <f t="shared" si="14"/>
        <v>21</v>
      </c>
      <c r="R287">
        <v>0.994027</v>
      </c>
      <c r="T287">
        <f t="shared" si="12"/>
        <v>0.011302475780409</v>
      </c>
    </row>
    <row r="288" hidden="1" spans="1:20">
      <c r="A288" t="s">
        <v>29</v>
      </c>
      <c r="B288">
        <v>49534697</v>
      </c>
      <c r="C288" t="s">
        <v>1192</v>
      </c>
      <c r="D288" t="s">
        <v>396</v>
      </c>
      <c r="E288">
        <v>943347999</v>
      </c>
      <c r="F288" t="s">
        <v>397</v>
      </c>
      <c r="G288" t="s">
        <v>33</v>
      </c>
      <c r="H288">
        <v>1</v>
      </c>
      <c r="I288">
        <v>1</v>
      </c>
      <c r="J288">
        <v>2</v>
      </c>
      <c r="K288" t="s">
        <v>34</v>
      </c>
      <c r="L288" t="s">
        <v>41</v>
      </c>
      <c r="M288" t="s">
        <v>1193</v>
      </c>
      <c r="N288" t="s">
        <v>1194</v>
      </c>
      <c r="O288" t="s">
        <v>1195</v>
      </c>
      <c r="P288">
        <f t="shared" si="13"/>
        <v>566</v>
      </c>
      <c r="Q288">
        <f t="shared" si="14"/>
        <v>84</v>
      </c>
      <c r="R288">
        <v>0.9939407</v>
      </c>
      <c r="T288">
        <f t="shared" si="12"/>
        <v>0.0452099031216362</v>
      </c>
    </row>
    <row r="289" hidden="1" spans="1:20">
      <c r="A289" t="s">
        <v>29</v>
      </c>
      <c r="B289">
        <v>20689655</v>
      </c>
      <c r="C289" t="s">
        <v>1196</v>
      </c>
      <c r="D289" t="s">
        <v>219</v>
      </c>
      <c r="E289">
        <v>305608994</v>
      </c>
      <c r="F289" t="s">
        <v>220</v>
      </c>
      <c r="G289" t="s">
        <v>33</v>
      </c>
      <c r="H289">
        <v>5</v>
      </c>
      <c r="I289">
        <v>3</v>
      </c>
      <c r="J289">
        <v>3</v>
      </c>
      <c r="K289" t="s">
        <v>34</v>
      </c>
      <c r="L289" t="s">
        <v>41</v>
      </c>
      <c r="M289" t="s">
        <v>929</v>
      </c>
      <c r="N289" t="s">
        <v>1197</v>
      </c>
      <c r="O289" t="s">
        <v>1198</v>
      </c>
      <c r="P289">
        <f t="shared" si="13"/>
        <v>200</v>
      </c>
      <c r="Q289">
        <f t="shared" si="14"/>
        <v>43</v>
      </c>
      <c r="R289">
        <v>0.9972499</v>
      </c>
      <c r="T289">
        <f t="shared" si="12"/>
        <v>0.0231431646932185</v>
      </c>
    </row>
    <row r="290" hidden="1" spans="1:20">
      <c r="A290" t="s">
        <v>29</v>
      </c>
      <c r="B290">
        <v>52211992</v>
      </c>
      <c r="C290" t="s">
        <v>1199</v>
      </c>
      <c r="D290" t="s">
        <v>1200</v>
      </c>
      <c r="E290">
        <v>486381187</v>
      </c>
      <c r="F290" t="s">
        <v>148</v>
      </c>
      <c r="G290" t="s">
        <v>33</v>
      </c>
      <c r="H290">
        <v>4</v>
      </c>
      <c r="I290">
        <v>2</v>
      </c>
      <c r="J290">
        <v>2</v>
      </c>
      <c r="K290" t="s">
        <v>34</v>
      </c>
      <c r="L290" t="s">
        <v>41</v>
      </c>
      <c r="M290" t="s">
        <v>1201</v>
      </c>
      <c r="N290" t="s">
        <v>1202</v>
      </c>
      <c r="O290" t="s">
        <v>1203</v>
      </c>
      <c r="P290">
        <f t="shared" si="13"/>
        <v>395</v>
      </c>
      <c r="Q290">
        <f t="shared" si="14"/>
        <v>70</v>
      </c>
      <c r="R290">
        <v>0.9939732</v>
      </c>
      <c r="T290">
        <f t="shared" si="12"/>
        <v>0.0376749192680301</v>
      </c>
    </row>
    <row r="291" hidden="1" spans="1:20">
      <c r="A291" t="s">
        <v>29</v>
      </c>
      <c r="B291">
        <v>17820577</v>
      </c>
      <c r="C291" t="s">
        <v>1204</v>
      </c>
      <c r="D291" t="s">
        <v>267</v>
      </c>
      <c r="E291">
        <v>690479711</v>
      </c>
      <c r="F291" t="s">
        <v>268</v>
      </c>
      <c r="G291" t="s">
        <v>33</v>
      </c>
      <c r="H291">
        <v>4</v>
      </c>
      <c r="I291">
        <v>4</v>
      </c>
      <c r="J291">
        <v>5</v>
      </c>
      <c r="K291" t="s">
        <v>34</v>
      </c>
      <c r="L291" t="s">
        <v>41</v>
      </c>
      <c r="M291" t="s">
        <v>1205</v>
      </c>
      <c r="N291" t="s">
        <v>1206</v>
      </c>
      <c r="O291" t="s">
        <v>1207</v>
      </c>
      <c r="P291">
        <f t="shared" si="13"/>
        <v>1038</v>
      </c>
      <c r="Q291">
        <f t="shared" si="14"/>
        <v>186</v>
      </c>
      <c r="R291">
        <v>0.99436486</v>
      </c>
      <c r="T291">
        <f t="shared" si="12"/>
        <v>0.10010764262648</v>
      </c>
    </row>
    <row r="292" hidden="1" spans="1:20">
      <c r="A292" t="s">
        <v>29</v>
      </c>
      <c r="B292">
        <v>9976100</v>
      </c>
      <c r="C292" t="s">
        <v>1208</v>
      </c>
      <c r="D292" t="s">
        <v>402</v>
      </c>
      <c r="E292">
        <v>572011672</v>
      </c>
      <c r="F292" t="s">
        <v>403</v>
      </c>
      <c r="G292" t="s">
        <v>33</v>
      </c>
      <c r="H292">
        <v>5</v>
      </c>
      <c r="I292">
        <v>0</v>
      </c>
      <c r="J292">
        <v>0</v>
      </c>
      <c r="K292" t="s">
        <v>34</v>
      </c>
      <c r="L292" t="s">
        <v>41</v>
      </c>
      <c r="M292" t="s">
        <v>185</v>
      </c>
      <c r="N292" t="s">
        <v>1209</v>
      </c>
      <c r="O292" t="s">
        <v>1210</v>
      </c>
      <c r="P292">
        <f t="shared" si="13"/>
        <v>164</v>
      </c>
      <c r="Q292">
        <f t="shared" si="14"/>
        <v>30</v>
      </c>
      <c r="R292" s="2">
        <v>1.2428849e-5</v>
      </c>
      <c r="T292">
        <f t="shared" ref="T292:T355" si="15">Q292/1858</f>
        <v>0.0161463939720129</v>
      </c>
    </row>
    <row r="293" hidden="1" spans="1:20">
      <c r="A293" t="s">
        <v>29</v>
      </c>
      <c r="B293">
        <v>10594599</v>
      </c>
      <c r="C293" t="s">
        <v>1211</v>
      </c>
      <c r="D293" t="s">
        <v>154</v>
      </c>
      <c r="E293">
        <v>423421857</v>
      </c>
      <c r="F293" t="s">
        <v>47</v>
      </c>
      <c r="G293" t="s">
        <v>33</v>
      </c>
      <c r="H293">
        <v>3</v>
      </c>
      <c r="I293">
        <v>1</v>
      </c>
      <c r="J293">
        <v>2</v>
      </c>
      <c r="K293" t="s">
        <v>34</v>
      </c>
      <c r="L293" t="s">
        <v>41</v>
      </c>
      <c r="M293" t="s">
        <v>1212</v>
      </c>
      <c r="N293" t="s">
        <v>1213</v>
      </c>
      <c r="O293" t="s">
        <v>1214</v>
      </c>
      <c r="P293">
        <f t="shared" si="13"/>
        <v>231</v>
      </c>
      <c r="Q293">
        <f t="shared" si="14"/>
        <v>44</v>
      </c>
      <c r="R293">
        <v>0.003826095</v>
      </c>
      <c r="T293">
        <f t="shared" si="15"/>
        <v>0.0236813778256189</v>
      </c>
    </row>
    <row r="294" hidden="1" spans="1:20">
      <c r="A294" t="s">
        <v>29</v>
      </c>
      <c r="B294">
        <v>13284425</v>
      </c>
      <c r="C294" t="s">
        <v>1215</v>
      </c>
      <c r="D294" t="s">
        <v>323</v>
      </c>
      <c r="E294">
        <v>827502283</v>
      </c>
      <c r="F294" t="s">
        <v>324</v>
      </c>
      <c r="G294" t="s">
        <v>33</v>
      </c>
      <c r="H294">
        <v>5</v>
      </c>
      <c r="I294">
        <v>2</v>
      </c>
      <c r="J294">
        <v>2</v>
      </c>
      <c r="K294" t="s">
        <v>34</v>
      </c>
      <c r="L294" t="s">
        <v>41</v>
      </c>
      <c r="M294" t="s">
        <v>1216</v>
      </c>
      <c r="N294" t="s">
        <v>1217</v>
      </c>
      <c r="O294" t="s">
        <v>1218</v>
      </c>
      <c r="P294">
        <f t="shared" si="13"/>
        <v>326</v>
      </c>
      <c r="Q294">
        <f t="shared" si="14"/>
        <v>61</v>
      </c>
      <c r="R294">
        <v>0.0033723952</v>
      </c>
      <c r="T294">
        <f t="shared" si="15"/>
        <v>0.0328310010764263</v>
      </c>
    </row>
    <row r="295" hidden="1" spans="1:20">
      <c r="A295" t="s">
        <v>29</v>
      </c>
      <c r="B295">
        <v>50319114</v>
      </c>
      <c r="C295" t="s">
        <v>1219</v>
      </c>
      <c r="D295" t="s">
        <v>301</v>
      </c>
      <c r="E295">
        <v>544821753</v>
      </c>
      <c r="F295" t="s">
        <v>302</v>
      </c>
      <c r="G295" t="s">
        <v>33</v>
      </c>
      <c r="H295">
        <v>1</v>
      </c>
      <c r="I295">
        <v>3</v>
      </c>
      <c r="J295">
        <v>3</v>
      </c>
      <c r="K295" t="s">
        <v>34</v>
      </c>
      <c r="L295" t="s">
        <v>34</v>
      </c>
      <c r="M295" t="s">
        <v>1220</v>
      </c>
      <c r="N295" t="s">
        <v>1221</v>
      </c>
      <c r="O295" t="s">
        <v>1222</v>
      </c>
      <c r="P295">
        <f t="shared" si="13"/>
        <v>205</v>
      </c>
      <c r="Q295">
        <f t="shared" si="14"/>
        <v>37</v>
      </c>
      <c r="R295">
        <v>0.004906509</v>
      </c>
      <c r="T295">
        <f t="shared" si="15"/>
        <v>0.0199138858988159</v>
      </c>
    </row>
    <row r="296" hidden="1" spans="1:20">
      <c r="A296" t="s">
        <v>29</v>
      </c>
      <c r="B296">
        <v>50551396</v>
      </c>
      <c r="C296" t="s">
        <v>1223</v>
      </c>
      <c r="D296" t="s">
        <v>70</v>
      </c>
      <c r="E296">
        <v>523301568</v>
      </c>
      <c r="F296" t="s">
        <v>71</v>
      </c>
      <c r="G296" t="s">
        <v>33</v>
      </c>
      <c r="H296">
        <v>5</v>
      </c>
      <c r="I296">
        <v>0</v>
      </c>
      <c r="J296">
        <v>0</v>
      </c>
      <c r="K296" t="s">
        <v>34</v>
      </c>
      <c r="L296" t="s">
        <v>41</v>
      </c>
      <c r="M296" t="s">
        <v>388</v>
      </c>
      <c r="N296" t="s">
        <v>1224</v>
      </c>
      <c r="O296" t="s">
        <v>1225</v>
      </c>
      <c r="P296">
        <f t="shared" si="13"/>
        <v>161</v>
      </c>
      <c r="Q296">
        <f t="shared" si="14"/>
        <v>28</v>
      </c>
      <c r="R296">
        <v>0.99598396</v>
      </c>
      <c r="T296">
        <f t="shared" si="15"/>
        <v>0.0150699677072121</v>
      </c>
    </row>
    <row r="297" hidden="1" spans="1:20">
      <c r="A297" t="s">
        <v>29</v>
      </c>
      <c r="B297">
        <v>18410797</v>
      </c>
      <c r="C297" t="s">
        <v>1226</v>
      </c>
      <c r="D297" t="s">
        <v>396</v>
      </c>
      <c r="E297">
        <v>943347999</v>
      </c>
      <c r="F297" t="s">
        <v>397</v>
      </c>
      <c r="G297" t="s">
        <v>33</v>
      </c>
      <c r="H297">
        <v>3</v>
      </c>
      <c r="I297">
        <v>1</v>
      </c>
      <c r="J297">
        <v>1</v>
      </c>
      <c r="K297" t="s">
        <v>34</v>
      </c>
      <c r="L297" t="s">
        <v>41</v>
      </c>
      <c r="M297" t="s">
        <v>1227</v>
      </c>
      <c r="N297" t="s">
        <v>1228</v>
      </c>
      <c r="O297" t="s">
        <v>1229</v>
      </c>
      <c r="P297">
        <f t="shared" si="13"/>
        <v>154</v>
      </c>
      <c r="Q297">
        <f t="shared" si="14"/>
        <v>24</v>
      </c>
      <c r="R297">
        <v>0.0045557506</v>
      </c>
      <c r="T297">
        <f t="shared" si="15"/>
        <v>0.0129171151776103</v>
      </c>
    </row>
    <row r="298" hidden="1" spans="1:20">
      <c r="A298" t="s">
        <v>29</v>
      </c>
      <c r="B298">
        <v>43780329</v>
      </c>
      <c r="C298" t="s">
        <v>1230</v>
      </c>
      <c r="D298" t="s">
        <v>154</v>
      </c>
      <c r="E298">
        <v>423421857</v>
      </c>
      <c r="F298" t="s">
        <v>47</v>
      </c>
      <c r="G298" t="s">
        <v>33</v>
      </c>
      <c r="H298">
        <v>5</v>
      </c>
      <c r="I298">
        <v>1</v>
      </c>
      <c r="J298">
        <v>2</v>
      </c>
      <c r="K298" t="s">
        <v>34</v>
      </c>
      <c r="L298" t="s">
        <v>41</v>
      </c>
      <c r="M298" t="s">
        <v>1231</v>
      </c>
      <c r="N298" t="s">
        <v>1232</v>
      </c>
      <c r="O298" t="s">
        <v>1233</v>
      </c>
      <c r="P298">
        <f t="shared" si="13"/>
        <v>102</v>
      </c>
      <c r="Q298">
        <f t="shared" si="14"/>
        <v>17</v>
      </c>
      <c r="R298">
        <v>0.78530425</v>
      </c>
      <c r="T298">
        <f t="shared" si="15"/>
        <v>0.00914962325080732</v>
      </c>
    </row>
    <row r="299" hidden="1" spans="1:20">
      <c r="A299" t="s">
        <v>29</v>
      </c>
      <c r="B299">
        <v>52956739</v>
      </c>
      <c r="C299" t="s">
        <v>1234</v>
      </c>
      <c r="D299" t="s">
        <v>323</v>
      </c>
      <c r="E299">
        <v>827502283</v>
      </c>
      <c r="F299" t="s">
        <v>324</v>
      </c>
      <c r="G299" t="s">
        <v>33</v>
      </c>
      <c r="H299">
        <v>5</v>
      </c>
      <c r="I299">
        <v>2</v>
      </c>
      <c r="J299">
        <v>2</v>
      </c>
      <c r="K299" t="s">
        <v>34</v>
      </c>
      <c r="L299" t="s">
        <v>41</v>
      </c>
      <c r="M299" t="s">
        <v>1235</v>
      </c>
      <c r="N299" t="s">
        <v>1236</v>
      </c>
      <c r="O299" t="s">
        <v>1237</v>
      </c>
      <c r="P299">
        <f t="shared" si="13"/>
        <v>218</v>
      </c>
      <c r="Q299">
        <f t="shared" si="14"/>
        <v>40</v>
      </c>
      <c r="R299">
        <v>0.00068265153</v>
      </c>
      <c r="T299">
        <f t="shared" si="15"/>
        <v>0.0215285252960172</v>
      </c>
    </row>
    <row r="300" hidden="1" spans="1:20">
      <c r="A300" t="s">
        <v>29</v>
      </c>
      <c r="B300">
        <v>25023704</v>
      </c>
      <c r="C300" t="s">
        <v>1238</v>
      </c>
      <c r="D300" t="s">
        <v>267</v>
      </c>
      <c r="E300">
        <v>690479711</v>
      </c>
      <c r="F300" t="s">
        <v>268</v>
      </c>
      <c r="G300" t="s">
        <v>33</v>
      </c>
      <c r="H300">
        <v>5</v>
      </c>
      <c r="I300">
        <v>4</v>
      </c>
      <c r="J300">
        <v>5</v>
      </c>
      <c r="K300" t="s">
        <v>34</v>
      </c>
      <c r="L300" t="s">
        <v>41</v>
      </c>
      <c r="M300" t="s">
        <v>1239</v>
      </c>
      <c r="N300" t="s">
        <v>1240</v>
      </c>
      <c r="O300" t="s">
        <v>1241</v>
      </c>
      <c r="P300">
        <f t="shared" si="13"/>
        <v>285</v>
      </c>
      <c r="Q300">
        <f t="shared" si="14"/>
        <v>57</v>
      </c>
      <c r="R300">
        <v>0.033733793</v>
      </c>
      <c r="T300">
        <f t="shared" si="15"/>
        <v>0.0306781485468245</v>
      </c>
    </row>
    <row r="301" hidden="1" spans="1:20">
      <c r="A301" t="s">
        <v>29</v>
      </c>
      <c r="B301">
        <v>19677821</v>
      </c>
      <c r="C301" t="s">
        <v>1242</v>
      </c>
      <c r="D301" t="s">
        <v>357</v>
      </c>
      <c r="E301">
        <v>295520151</v>
      </c>
      <c r="F301" t="s">
        <v>358</v>
      </c>
      <c r="G301" t="s">
        <v>33</v>
      </c>
      <c r="H301">
        <v>5</v>
      </c>
      <c r="I301">
        <v>1</v>
      </c>
      <c r="J301">
        <v>1</v>
      </c>
      <c r="K301" t="s">
        <v>34</v>
      </c>
      <c r="L301" t="s">
        <v>41</v>
      </c>
      <c r="M301" t="s">
        <v>1243</v>
      </c>
      <c r="N301" t="s">
        <v>1244</v>
      </c>
      <c r="O301" t="s">
        <v>284</v>
      </c>
      <c r="P301">
        <f t="shared" si="13"/>
        <v>209</v>
      </c>
      <c r="Q301">
        <f t="shared" si="14"/>
        <v>33</v>
      </c>
      <c r="R301">
        <v>0.9966678</v>
      </c>
      <c r="T301">
        <f t="shared" si="15"/>
        <v>0.0177610333692142</v>
      </c>
    </row>
    <row r="302" hidden="1" spans="1:20">
      <c r="A302" t="s">
        <v>29</v>
      </c>
      <c r="B302">
        <v>41869585</v>
      </c>
      <c r="C302" t="s">
        <v>1245</v>
      </c>
      <c r="D302" t="s">
        <v>70</v>
      </c>
      <c r="E302">
        <v>523301568</v>
      </c>
      <c r="F302" t="s">
        <v>71</v>
      </c>
      <c r="G302" t="s">
        <v>33</v>
      </c>
      <c r="H302">
        <v>5</v>
      </c>
      <c r="I302">
        <v>2</v>
      </c>
      <c r="J302">
        <v>2</v>
      </c>
      <c r="K302" t="s">
        <v>34</v>
      </c>
      <c r="L302" t="s">
        <v>41</v>
      </c>
      <c r="M302" t="s">
        <v>1246</v>
      </c>
      <c r="N302" t="s">
        <v>1247</v>
      </c>
      <c r="O302" t="s">
        <v>1006</v>
      </c>
      <c r="P302">
        <f t="shared" si="13"/>
        <v>145</v>
      </c>
      <c r="Q302">
        <f t="shared" si="14"/>
        <v>30</v>
      </c>
      <c r="R302">
        <v>0.9967674</v>
      </c>
      <c r="T302">
        <f t="shared" si="15"/>
        <v>0.0161463939720129</v>
      </c>
    </row>
    <row r="303" hidden="1" spans="1:20">
      <c r="A303" t="s">
        <v>29</v>
      </c>
      <c r="B303">
        <v>42772012</v>
      </c>
      <c r="C303" t="s">
        <v>1248</v>
      </c>
      <c r="D303" t="s">
        <v>292</v>
      </c>
      <c r="E303">
        <v>242727854</v>
      </c>
      <c r="F303" t="s">
        <v>293</v>
      </c>
      <c r="G303" t="s">
        <v>33</v>
      </c>
      <c r="H303">
        <v>1</v>
      </c>
      <c r="I303">
        <v>4</v>
      </c>
      <c r="J303">
        <v>7</v>
      </c>
      <c r="K303" t="s">
        <v>34</v>
      </c>
      <c r="L303" t="s">
        <v>34</v>
      </c>
      <c r="M303" t="s">
        <v>1249</v>
      </c>
      <c r="N303" t="s">
        <v>1250</v>
      </c>
      <c r="O303" t="s">
        <v>1251</v>
      </c>
      <c r="P303">
        <f t="shared" si="13"/>
        <v>1048</v>
      </c>
      <c r="Q303">
        <f t="shared" si="14"/>
        <v>191</v>
      </c>
      <c r="R303">
        <v>0.0022444725</v>
      </c>
      <c r="T303">
        <f t="shared" si="15"/>
        <v>0.102798708288482</v>
      </c>
    </row>
    <row r="304" hidden="1" spans="1:20">
      <c r="A304" t="s">
        <v>29</v>
      </c>
      <c r="B304">
        <v>52059663</v>
      </c>
      <c r="C304" t="s">
        <v>1252</v>
      </c>
      <c r="D304" t="s">
        <v>267</v>
      </c>
      <c r="E304">
        <v>690479711</v>
      </c>
      <c r="F304" t="s">
        <v>268</v>
      </c>
      <c r="G304" t="s">
        <v>33</v>
      </c>
      <c r="H304">
        <v>4</v>
      </c>
      <c r="I304">
        <v>0</v>
      </c>
      <c r="J304">
        <v>0</v>
      </c>
      <c r="K304" t="s">
        <v>34</v>
      </c>
      <c r="L304" t="s">
        <v>41</v>
      </c>
      <c r="M304" t="s">
        <v>1253</v>
      </c>
      <c r="N304" t="s">
        <v>1254</v>
      </c>
      <c r="O304" t="s">
        <v>1255</v>
      </c>
      <c r="P304">
        <f t="shared" si="13"/>
        <v>233</v>
      </c>
      <c r="Q304">
        <f t="shared" si="14"/>
        <v>41</v>
      </c>
      <c r="R304">
        <v>0.9984201</v>
      </c>
      <c r="T304">
        <f t="shared" si="15"/>
        <v>0.0220667384284177</v>
      </c>
    </row>
    <row r="305" hidden="1" spans="1:20">
      <c r="A305" t="s">
        <v>29</v>
      </c>
      <c r="B305">
        <v>29242792</v>
      </c>
      <c r="C305" t="s">
        <v>1256</v>
      </c>
      <c r="D305" t="s">
        <v>485</v>
      </c>
      <c r="E305">
        <v>459626087</v>
      </c>
      <c r="F305" t="s">
        <v>40</v>
      </c>
      <c r="G305" t="s">
        <v>33</v>
      </c>
      <c r="H305">
        <v>4</v>
      </c>
      <c r="I305">
        <v>6</v>
      </c>
      <c r="J305">
        <v>7</v>
      </c>
      <c r="K305" t="s">
        <v>34</v>
      </c>
      <c r="L305" t="s">
        <v>41</v>
      </c>
      <c r="M305" t="s">
        <v>1257</v>
      </c>
      <c r="N305" t="s">
        <v>1258</v>
      </c>
      <c r="O305" t="s">
        <v>1259</v>
      </c>
      <c r="P305">
        <f t="shared" si="13"/>
        <v>273</v>
      </c>
      <c r="Q305">
        <f t="shared" si="14"/>
        <v>48</v>
      </c>
      <c r="R305">
        <v>0.9979055</v>
      </c>
      <c r="T305">
        <f t="shared" si="15"/>
        <v>0.0258342303552207</v>
      </c>
    </row>
    <row r="306" hidden="1" spans="1:20">
      <c r="A306" t="s">
        <v>29</v>
      </c>
      <c r="B306">
        <v>14526545</v>
      </c>
      <c r="C306" t="s">
        <v>1260</v>
      </c>
      <c r="D306" t="s">
        <v>70</v>
      </c>
      <c r="E306">
        <v>523301568</v>
      </c>
      <c r="F306" t="s">
        <v>71</v>
      </c>
      <c r="G306" t="s">
        <v>33</v>
      </c>
      <c r="H306">
        <v>5</v>
      </c>
      <c r="I306">
        <v>1</v>
      </c>
      <c r="J306">
        <v>1</v>
      </c>
      <c r="K306" t="s">
        <v>34</v>
      </c>
      <c r="L306" t="s">
        <v>41</v>
      </c>
      <c r="M306" t="s">
        <v>1261</v>
      </c>
      <c r="N306" t="s">
        <v>1262</v>
      </c>
      <c r="O306" t="s">
        <v>1263</v>
      </c>
      <c r="P306">
        <f t="shared" si="13"/>
        <v>123</v>
      </c>
      <c r="Q306">
        <f t="shared" si="14"/>
        <v>23</v>
      </c>
      <c r="R306">
        <v>0.928218</v>
      </c>
      <c r="T306">
        <f t="shared" si="15"/>
        <v>0.0123789020452099</v>
      </c>
    </row>
    <row r="307" spans="1:20">
      <c r="A307" t="s">
        <v>29</v>
      </c>
      <c r="B307">
        <v>99058</v>
      </c>
      <c r="C307" t="s">
        <v>1264</v>
      </c>
      <c r="D307" t="s">
        <v>58</v>
      </c>
      <c r="E307">
        <v>109226352</v>
      </c>
      <c r="F307" t="s">
        <v>59</v>
      </c>
      <c r="G307" t="s">
        <v>33</v>
      </c>
      <c r="H307">
        <v>1</v>
      </c>
      <c r="I307">
        <v>8</v>
      </c>
      <c r="J307">
        <v>27</v>
      </c>
      <c r="K307" t="s">
        <v>34</v>
      </c>
      <c r="L307" t="s">
        <v>41</v>
      </c>
      <c r="M307" t="s">
        <v>1265</v>
      </c>
      <c r="N307" t="s">
        <v>1266</v>
      </c>
      <c r="O307" t="s">
        <v>1267</v>
      </c>
      <c r="P307">
        <f t="shared" si="13"/>
        <v>158</v>
      </c>
      <c r="Q307">
        <f t="shared" si="14"/>
        <v>29</v>
      </c>
      <c r="R307">
        <v>0.61711854</v>
      </c>
      <c r="T307">
        <f t="shared" si="15"/>
        <v>0.0156081808396125</v>
      </c>
    </row>
    <row r="308" hidden="1" spans="1:20">
      <c r="A308" t="s">
        <v>29</v>
      </c>
      <c r="B308">
        <v>38532227</v>
      </c>
      <c r="C308" t="s">
        <v>1268</v>
      </c>
      <c r="D308" t="s">
        <v>599</v>
      </c>
      <c r="E308">
        <v>494668275</v>
      </c>
      <c r="F308" t="s">
        <v>600</v>
      </c>
      <c r="G308" t="s">
        <v>33</v>
      </c>
      <c r="H308">
        <v>1</v>
      </c>
      <c r="I308">
        <v>0</v>
      </c>
      <c r="J308">
        <v>0</v>
      </c>
      <c r="K308" t="s">
        <v>34</v>
      </c>
      <c r="L308" t="s">
        <v>34</v>
      </c>
      <c r="M308" t="s">
        <v>1269</v>
      </c>
      <c r="N308" t="s">
        <v>1270</v>
      </c>
      <c r="O308" t="s">
        <v>1271</v>
      </c>
      <c r="P308">
        <f t="shared" si="13"/>
        <v>301</v>
      </c>
      <c r="Q308">
        <f t="shared" si="14"/>
        <v>53</v>
      </c>
      <c r="R308">
        <v>0.9940598</v>
      </c>
      <c r="T308">
        <f t="shared" si="15"/>
        <v>0.0285252960172228</v>
      </c>
    </row>
    <row r="309" hidden="1" spans="1:20">
      <c r="A309" t="s">
        <v>29</v>
      </c>
      <c r="B309">
        <v>15289383</v>
      </c>
      <c r="C309" t="s">
        <v>1272</v>
      </c>
      <c r="D309" t="s">
        <v>198</v>
      </c>
      <c r="E309">
        <v>771401205</v>
      </c>
      <c r="F309" t="s">
        <v>199</v>
      </c>
      <c r="G309" t="s">
        <v>33</v>
      </c>
      <c r="H309">
        <v>4</v>
      </c>
      <c r="I309">
        <v>2</v>
      </c>
      <c r="J309">
        <v>3</v>
      </c>
      <c r="K309" t="s">
        <v>34</v>
      </c>
      <c r="L309" t="s">
        <v>41</v>
      </c>
      <c r="M309" t="s">
        <v>1273</v>
      </c>
      <c r="N309" t="s">
        <v>1274</v>
      </c>
      <c r="O309" t="s">
        <v>1275</v>
      </c>
      <c r="P309">
        <f t="shared" si="13"/>
        <v>269</v>
      </c>
      <c r="Q309">
        <f t="shared" si="14"/>
        <v>49</v>
      </c>
      <c r="R309">
        <v>0.004690116</v>
      </c>
      <c r="T309">
        <f t="shared" si="15"/>
        <v>0.0263724434876211</v>
      </c>
    </row>
    <row r="310" hidden="1" spans="1:20">
      <c r="A310" t="s">
        <v>29</v>
      </c>
      <c r="B310">
        <v>27881945</v>
      </c>
      <c r="C310" t="s">
        <v>1276</v>
      </c>
      <c r="D310" t="s">
        <v>52</v>
      </c>
      <c r="E310">
        <v>984005611</v>
      </c>
      <c r="F310" t="s">
        <v>53</v>
      </c>
      <c r="G310" t="s">
        <v>33</v>
      </c>
      <c r="H310">
        <v>5</v>
      </c>
      <c r="I310">
        <v>2</v>
      </c>
      <c r="J310">
        <v>2</v>
      </c>
      <c r="K310" t="s">
        <v>34</v>
      </c>
      <c r="L310" t="s">
        <v>41</v>
      </c>
      <c r="M310" t="s">
        <v>1277</v>
      </c>
      <c r="N310" t="s">
        <v>1278</v>
      </c>
      <c r="O310" t="s">
        <v>1279</v>
      </c>
      <c r="P310">
        <f t="shared" si="13"/>
        <v>858</v>
      </c>
      <c r="Q310">
        <f t="shared" si="14"/>
        <v>162</v>
      </c>
      <c r="R310">
        <v>0.9981261</v>
      </c>
      <c r="T310">
        <f t="shared" si="15"/>
        <v>0.0871905274488698</v>
      </c>
    </row>
    <row r="311" hidden="1" spans="1:20">
      <c r="A311" t="s">
        <v>29</v>
      </c>
      <c r="B311">
        <v>43320237</v>
      </c>
      <c r="C311" t="s">
        <v>1280</v>
      </c>
      <c r="D311" t="s">
        <v>135</v>
      </c>
      <c r="E311">
        <v>423421857</v>
      </c>
      <c r="F311" t="s">
        <v>47</v>
      </c>
      <c r="G311" t="s">
        <v>33</v>
      </c>
      <c r="H311">
        <v>4</v>
      </c>
      <c r="I311">
        <v>0</v>
      </c>
      <c r="J311">
        <v>0</v>
      </c>
      <c r="K311" t="s">
        <v>34</v>
      </c>
      <c r="L311" t="s">
        <v>41</v>
      </c>
      <c r="M311" t="s">
        <v>1281</v>
      </c>
      <c r="N311" t="s">
        <v>1282</v>
      </c>
      <c r="O311" t="s">
        <v>217</v>
      </c>
      <c r="P311">
        <f t="shared" si="13"/>
        <v>239</v>
      </c>
      <c r="Q311">
        <f t="shared" si="14"/>
        <v>48</v>
      </c>
      <c r="R311">
        <v>0.9971752</v>
      </c>
      <c r="T311">
        <f t="shared" si="15"/>
        <v>0.0258342303552207</v>
      </c>
    </row>
    <row r="312" hidden="1" spans="1:20">
      <c r="A312" t="s">
        <v>29</v>
      </c>
      <c r="B312">
        <v>50668340</v>
      </c>
      <c r="C312" t="s">
        <v>1283</v>
      </c>
      <c r="D312" t="s">
        <v>396</v>
      </c>
      <c r="E312">
        <v>943347999</v>
      </c>
      <c r="F312" t="s">
        <v>397</v>
      </c>
      <c r="G312" t="s">
        <v>33</v>
      </c>
      <c r="H312">
        <v>2</v>
      </c>
      <c r="I312">
        <v>0</v>
      </c>
      <c r="J312">
        <v>0</v>
      </c>
      <c r="K312" t="s">
        <v>34</v>
      </c>
      <c r="L312" t="s">
        <v>41</v>
      </c>
      <c r="M312" t="s">
        <v>1284</v>
      </c>
      <c r="N312" t="s">
        <v>1285</v>
      </c>
      <c r="O312" t="s">
        <v>568</v>
      </c>
      <c r="P312">
        <f t="shared" si="13"/>
        <v>527</v>
      </c>
      <c r="Q312">
        <f t="shared" si="14"/>
        <v>99</v>
      </c>
      <c r="R312">
        <v>0.99838984</v>
      </c>
      <c r="T312">
        <f t="shared" si="15"/>
        <v>0.0532831001076426</v>
      </c>
    </row>
    <row r="313" hidden="1" spans="1:20">
      <c r="A313" t="s">
        <v>29</v>
      </c>
      <c r="B313">
        <v>49865715</v>
      </c>
      <c r="C313" t="s">
        <v>1286</v>
      </c>
      <c r="D313" t="s">
        <v>179</v>
      </c>
      <c r="E313">
        <v>930071734</v>
      </c>
      <c r="F313" t="s">
        <v>180</v>
      </c>
      <c r="G313" t="s">
        <v>33</v>
      </c>
      <c r="H313">
        <v>5</v>
      </c>
      <c r="I313">
        <v>0</v>
      </c>
      <c r="J313">
        <v>0</v>
      </c>
      <c r="K313" t="s">
        <v>34</v>
      </c>
      <c r="L313" t="s">
        <v>41</v>
      </c>
      <c r="M313" t="s">
        <v>1287</v>
      </c>
      <c r="N313" t="s">
        <v>1288</v>
      </c>
      <c r="O313" t="s">
        <v>1289</v>
      </c>
      <c r="P313">
        <f t="shared" si="13"/>
        <v>74</v>
      </c>
      <c r="Q313">
        <f t="shared" si="14"/>
        <v>14</v>
      </c>
      <c r="R313">
        <v>0.0029827396</v>
      </c>
      <c r="T313">
        <f t="shared" si="15"/>
        <v>0.00753498385360603</v>
      </c>
    </row>
    <row r="314" hidden="1" spans="1:20">
      <c r="A314" t="s">
        <v>29</v>
      </c>
      <c r="B314">
        <v>52529318</v>
      </c>
      <c r="C314" t="s">
        <v>1290</v>
      </c>
      <c r="D314" t="s">
        <v>396</v>
      </c>
      <c r="E314">
        <v>943347999</v>
      </c>
      <c r="F314" t="s">
        <v>397</v>
      </c>
      <c r="G314" t="s">
        <v>33</v>
      </c>
      <c r="H314">
        <v>1</v>
      </c>
      <c r="I314">
        <v>0</v>
      </c>
      <c r="J314">
        <v>0</v>
      </c>
      <c r="K314" t="s">
        <v>34</v>
      </c>
      <c r="L314" t="s">
        <v>34</v>
      </c>
      <c r="M314" t="s">
        <v>1291</v>
      </c>
      <c r="N314" t="s">
        <v>1292</v>
      </c>
      <c r="O314" t="s">
        <v>828</v>
      </c>
      <c r="P314">
        <f t="shared" si="13"/>
        <v>245</v>
      </c>
      <c r="Q314">
        <f t="shared" si="14"/>
        <v>43</v>
      </c>
      <c r="R314">
        <v>0.99399155</v>
      </c>
      <c r="T314">
        <f t="shared" si="15"/>
        <v>0.0231431646932185</v>
      </c>
    </row>
    <row r="315" hidden="1" spans="1:20">
      <c r="A315" t="s">
        <v>29</v>
      </c>
      <c r="B315">
        <v>17137633</v>
      </c>
      <c r="C315" t="s">
        <v>1293</v>
      </c>
      <c r="D315" t="s">
        <v>39</v>
      </c>
      <c r="E315">
        <v>459626087</v>
      </c>
      <c r="F315" t="s">
        <v>40</v>
      </c>
      <c r="G315" t="s">
        <v>33</v>
      </c>
      <c r="H315">
        <v>5</v>
      </c>
      <c r="I315">
        <v>11</v>
      </c>
      <c r="J315">
        <v>11</v>
      </c>
      <c r="K315" t="s">
        <v>34</v>
      </c>
      <c r="L315" t="s">
        <v>34</v>
      </c>
      <c r="M315" t="s">
        <v>1294</v>
      </c>
      <c r="N315" t="s">
        <v>1295</v>
      </c>
      <c r="O315" t="s">
        <v>1296</v>
      </c>
      <c r="P315">
        <f t="shared" si="13"/>
        <v>365</v>
      </c>
      <c r="Q315">
        <f t="shared" si="14"/>
        <v>76</v>
      </c>
      <c r="R315">
        <v>0.698009</v>
      </c>
      <c r="T315">
        <f t="shared" si="15"/>
        <v>0.0409041980624327</v>
      </c>
    </row>
    <row r="316" hidden="1" spans="1:20">
      <c r="A316" t="s">
        <v>29</v>
      </c>
      <c r="B316">
        <v>17876288</v>
      </c>
      <c r="C316" t="s">
        <v>1297</v>
      </c>
      <c r="D316" t="s">
        <v>656</v>
      </c>
      <c r="E316">
        <v>994339247</v>
      </c>
      <c r="F316" t="s">
        <v>657</v>
      </c>
      <c r="G316" t="s">
        <v>33</v>
      </c>
      <c r="H316">
        <v>1</v>
      </c>
      <c r="I316">
        <v>10</v>
      </c>
      <c r="J316">
        <v>10</v>
      </c>
      <c r="K316" t="s">
        <v>34</v>
      </c>
      <c r="L316" t="s">
        <v>34</v>
      </c>
      <c r="M316" t="s">
        <v>1298</v>
      </c>
      <c r="N316" t="s">
        <v>1299</v>
      </c>
      <c r="O316" t="s">
        <v>1300</v>
      </c>
      <c r="P316">
        <f t="shared" si="13"/>
        <v>382</v>
      </c>
      <c r="Q316">
        <f t="shared" si="14"/>
        <v>63</v>
      </c>
      <c r="R316">
        <v>0.99840206</v>
      </c>
      <c r="T316">
        <f t="shared" si="15"/>
        <v>0.0339074273412271</v>
      </c>
    </row>
    <row r="317" hidden="1" spans="1:20">
      <c r="A317" t="s">
        <v>29</v>
      </c>
      <c r="B317">
        <v>19654236</v>
      </c>
      <c r="C317" t="s">
        <v>1301</v>
      </c>
      <c r="D317" t="s">
        <v>542</v>
      </c>
      <c r="E317">
        <v>168181302</v>
      </c>
      <c r="F317" t="s">
        <v>543</v>
      </c>
      <c r="G317" t="s">
        <v>33</v>
      </c>
      <c r="H317">
        <v>4</v>
      </c>
      <c r="I317">
        <v>2</v>
      </c>
      <c r="J317">
        <v>3</v>
      </c>
      <c r="K317" t="s">
        <v>34</v>
      </c>
      <c r="L317" t="s">
        <v>41</v>
      </c>
      <c r="M317" t="s">
        <v>1302</v>
      </c>
      <c r="N317" t="s">
        <v>1303</v>
      </c>
      <c r="O317" t="s">
        <v>1304</v>
      </c>
      <c r="P317">
        <f t="shared" si="13"/>
        <v>200</v>
      </c>
      <c r="Q317">
        <f t="shared" si="14"/>
        <v>37</v>
      </c>
      <c r="R317">
        <v>0.9808848</v>
      </c>
      <c r="T317">
        <f t="shared" si="15"/>
        <v>0.0199138858988159</v>
      </c>
    </row>
    <row r="318" hidden="1" spans="1:20">
      <c r="A318" t="s">
        <v>29</v>
      </c>
      <c r="B318">
        <v>35112970</v>
      </c>
      <c r="C318" t="s">
        <v>1305</v>
      </c>
      <c r="D318" t="s">
        <v>198</v>
      </c>
      <c r="E318">
        <v>771401205</v>
      </c>
      <c r="F318" t="s">
        <v>199</v>
      </c>
      <c r="G318" t="s">
        <v>33</v>
      </c>
      <c r="H318">
        <v>5</v>
      </c>
      <c r="I318">
        <v>1</v>
      </c>
      <c r="J318">
        <v>1</v>
      </c>
      <c r="K318" t="s">
        <v>34</v>
      </c>
      <c r="L318" t="s">
        <v>41</v>
      </c>
      <c r="M318" t="s">
        <v>1306</v>
      </c>
      <c r="N318" t="s">
        <v>1307</v>
      </c>
      <c r="O318" t="s">
        <v>1279</v>
      </c>
      <c r="P318">
        <f t="shared" si="13"/>
        <v>183</v>
      </c>
      <c r="Q318">
        <f t="shared" si="14"/>
        <v>35</v>
      </c>
      <c r="R318">
        <v>0.8565623</v>
      </c>
      <c r="T318">
        <f t="shared" si="15"/>
        <v>0.0188374596340151</v>
      </c>
    </row>
    <row r="319" hidden="1" spans="1:20">
      <c r="A319" t="s">
        <v>29</v>
      </c>
      <c r="B319">
        <v>14795385</v>
      </c>
      <c r="C319" t="s">
        <v>1308</v>
      </c>
      <c r="D319" t="s">
        <v>154</v>
      </c>
      <c r="E319">
        <v>423421857</v>
      </c>
      <c r="F319" t="s">
        <v>47</v>
      </c>
      <c r="G319" t="s">
        <v>33</v>
      </c>
      <c r="H319">
        <v>4</v>
      </c>
      <c r="I319">
        <v>1</v>
      </c>
      <c r="J319">
        <v>2</v>
      </c>
      <c r="K319" t="s">
        <v>34</v>
      </c>
      <c r="L319" t="s">
        <v>41</v>
      </c>
      <c r="M319" t="s">
        <v>1309</v>
      </c>
      <c r="N319" t="s">
        <v>1310</v>
      </c>
      <c r="O319" t="s">
        <v>938</v>
      </c>
      <c r="P319">
        <f t="shared" si="13"/>
        <v>400</v>
      </c>
      <c r="Q319">
        <f t="shared" si="14"/>
        <v>67</v>
      </c>
      <c r="R319">
        <v>0.99446505</v>
      </c>
      <c r="T319">
        <f t="shared" si="15"/>
        <v>0.0360602798708288</v>
      </c>
    </row>
    <row r="320" hidden="1" spans="1:20">
      <c r="A320" t="s">
        <v>29</v>
      </c>
      <c r="B320">
        <v>30751557</v>
      </c>
      <c r="C320" t="s">
        <v>1311</v>
      </c>
      <c r="D320" t="s">
        <v>1312</v>
      </c>
      <c r="E320">
        <v>486381187</v>
      </c>
      <c r="F320" t="s">
        <v>148</v>
      </c>
      <c r="G320" t="s">
        <v>33</v>
      </c>
      <c r="H320">
        <v>5</v>
      </c>
      <c r="I320">
        <v>0</v>
      </c>
      <c r="J320">
        <v>0</v>
      </c>
      <c r="K320" t="s">
        <v>34</v>
      </c>
      <c r="L320" t="s">
        <v>41</v>
      </c>
      <c r="M320" t="s">
        <v>1313</v>
      </c>
      <c r="N320" t="s">
        <v>1314</v>
      </c>
      <c r="O320" t="s">
        <v>1315</v>
      </c>
      <c r="P320">
        <f t="shared" si="13"/>
        <v>161</v>
      </c>
      <c r="Q320">
        <f t="shared" si="14"/>
        <v>30</v>
      </c>
      <c r="R320">
        <v>0.0047659</v>
      </c>
      <c r="T320">
        <f t="shared" si="15"/>
        <v>0.0161463939720129</v>
      </c>
    </row>
    <row r="321" hidden="1" spans="1:20">
      <c r="A321" t="s">
        <v>29</v>
      </c>
      <c r="B321">
        <v>34707243</v>
      </c>
      <c r="C321" t="s">
        <v>1316</v>
      </c>
      <c r="D321" t="s">
        <v>267</v>
      </c>
      <c r="E321">
        <v>690479711</v>
      </c>
      <c r="F321" t="s">
        <v>268</v>
      </c>
      <c r="G321" t="s">
        <v>33</v>
      </c>
      <c r="H321">
        <v>4</v>
      </c>
      <c r="I321">
        <v>5</v>
      </c>
      <c r="J321">
        <v>6</v>
      </c>
      <c r="K321" t="s">
        <v>34</v>
      </c>
      <c r="L321" t="s">
        <v>41</v>
      </c>
      <c r="M321" t="s">
        <v>1317</v>
      </c>
      <c r="N321" t="s">
        <v>1318</v>
      </c>
      <c r="O321" t="s">
        <v>1319</v>
      </c>
      <c r="P321">
        <f t="shared" si="13"/>
        <v>182</v>
      </c>
      <c r="Q321">
        <f t="shared" si="14"/>
        <v>32</v>
      </c>
      <c r="R321" s="2">
        <v>4.6157447e-6</v>
      </c>
      <c r="T321">
        <f t="shared" si="15"/>
        <v>0.0172228202368138</v>
      </c>
    </row>
    <row r="322" hidden="1" spans="1:20">
      <c r="A322" t="s">
        <v>29</v>
      </c>
      <c r="B322">
        <v>28358647</v>
      </c>
      <c r="C322" t="s">
        <v>1320</v>
      </c>
      <c r="D322" t="s">
        <v>301</v>
      </c>
      <c r="E322">
        <v>544821753</v>
      </c>
      <c r="F322" t="s">
        <v>302</v>
      </c>
      <c r="G322" t="s">
        <v>33</v>
      </c>
      <c r="H322">
        <v>1</v>
      </c>
      <c r="I322">
        <v>3</v>
      </c>
      <c r="J322">
        <v>3</v>
      </c>
      <c r="K322" t="s">
        <v>34</v>
      </c>
      <c r="L322" t="s">
        <v>34</v>
      </c>
      <c r="M322" t="s">
        <v>1321</v>
      </c>
      <c r="N322" t="s">
        <v>1322</v>
      </c>
      <c r="O322" t="s">
        <v>1323</v>
      </c>
      <c r="P322">
        <f t="shared" ref="P322:P385" si="16">LEN(N322)</f>
        <v>316</v>
      </c>
      <c r="Q322">
        <f t="shared" ref="Q322:Q385" si="17">LEN(TRIM(N322))-LEN(SUBSTITUTE(N322," ",""))+1</f>
        <v>54</v>
      </c>
      <c r="R322">
        <v>0.004789707</v>
      </c>
      <c r="T322">
        <f t="shared" si="15"/>
        <v>0.0290635091496232</v>
      </c>
    </row>
    <row r="323" hidden="1" spans="1:20">
      <c r="A323" t="s">
        <v>29</v>
      </c>
      <c r="B323">
        <v>1400966</v>
      </c>
      <c r="C323" t="s">
        <v>1324</v>
      </c>
      <c r="D323" t="s">
        <v>154</v>
      </c>
      <c r="E323">
        <v>423421857</v>
      </c>
      <c r="F323" t="s">
        <v>47</v>
      </c>
      <c r="G323" t="s">
        <v>33</v>
      </c>
      <c r="H323">
        <v>1</v>
      </c>
      <c r="I323">
        <v>0</v>
      </c>
      <c r="J323">
        <v>0</v>
      </c>
      <c r="K323" t="s">
        <v>34</v>
      </c>
      <c r="L323" t="s">
        <v>41</v>
      </c>
      <c r="M323" t="s">
        <v>1325</v>
      </c>
      <c r="N323" t="s">
        <v>1326</v>
      </c>
      <c r="O323" t="s">
        <v>152</v>
      </c>
      <c r="P323">
        <f t="shared" si="16"/>
        <v>181</v>
      </c>
      <c r="Q323">
        <f t="shared" si="17"/>
        <v>30</v>
      </c>
      <c r="R323">
        <v>0.011791448</v>
      </c>
      <c r="T323">
        <f t="shared" si="15"/>
        <v>0.0161463939720129</v>
      </c>
    </row>
    <row r="324" hidden="1" spans="1:20">
      <c r="A324" t="s">
        <v>29</v>
      </c>
      <c r="B324">
        <v>40589728</v>
      </c>
      <c r="C324" t="s">
        <v>1327</v>
      </c>
      <c r="D324" t="s">
        <v>542</v>
      </c>
      <c r="E324">
        <v>168181302</v>
      </c>
      <c r="F324" t="s">
        <v>543</v>
      </c>
      <c r="G324" t="s">
        <v>33</v>
      </c>
      <c r="H324">
        <v>4</v>
      </c>
      <c r="I324">
        <v>1</v>
      </c>
      <c r="J324">
        <v>3</v>
      </c>
      <c r="K324" t="s">
        <v>34</v>
      </c>
      <c r="L324" t="s">
        <v>41</v>
      </c>
      <c r="M324" t="s">
        <v>1328</v>
      </c>
      <c r="N324" t="s">
        <v>1329</v>
      </c>
      <c r="O324" t="s">
        <v>1330</v>
      </c>
      <c r="P324">
        <f t="shared" si="16"/>
        <v>157</v>
      </c>
      <c r="Q324">
        <f t="shared" si="17"/>
        <v>27</v>
      </c>
      <c r="R324">
        <v>0.08259477</v>
      </c>
      <c r="T324">
        <f t="shared" si="15"/>
        <v>0.0145317545748116</v>
      </c>
    </row>
    <row r="325" hidden="1" spans="1:20">
      <c r="A325" t="s">
        <v>29</v>
      </c>
      <c r="B325">
        <v>16472820</v>
      </c>
      <c r="C325" t="s">
        <v>1331</v>
      </c>
      <c r="D325" t="s">
        <v>1075</v>
      </c>
      <c r="E325">
        <v>379992322</v>
      </c>
      <c r="F325" t="s">
        <v>1076</v>
      </c>
      <c r="G325" t="s">
        <v>33</v>
      </c>
      <c r="H325">
        <v>1</v>
      </c>
      <c r="I325">
        <v>1</v>
      </c>
      <c r="J325">
        <v>3</v>
      </c>
      <c r="K325" t="s">
        <v>34</v>
      </c>
      <c r="L325" t="s">
        <v>34</v>
      </c>
      <c r="M325" t="s">
        <v>1332</v>
      </c>
      <c r="N325" t="s">
        <v>1333</v>
      </c>
      <c r="O325" t="s">
        <v>1334</v>
      </c>
      <c r="P325">
        <f t="shared" si="16"/>
        <v>633</v>
      </c>
      <c r="Q325">
        <f t="shared" si="17"/>
        <v>118</v>
      </c>
      <c r="R325">
        <v>0.9987342</v>
      </c>
      <c r="T325">
        <f t="shared" si="15"/>
        <v>0.0635091496232508</v>
      </c>
    </row>
    <row r="326" hidden="1" spans="1:20">
      <c r="A326" t="s">
        <v>29</v>
      </c>
      <c r="B326">
        <v>45705403</v>
      </c>
      <c r="C326" t="s">
        <v>1335</v>
      </c>
      <c r="D326" t="s">
        <v>343</v>
      </c>
      <c r="E326">
        <v>921964554</v>
      </c>
      <c r="F326" t="s">
        <v>344</v>
      </c>
      <c r="G326" t="s">
        <v>33</v>
      </c>
      <c r="H326">
        <v>1</v>
      </c>
      <c r="I326">
        <v>0</v>
      </c>
      <c r="J326">
        <v>0</v>
      </c>
      <c r="K326" t="s">
        <v>34</v>
      </c>
      <c r="L326" t="s">
        <v>34</v>
      </c>
      <c r="M326" t="s">
        <v>1336</v>
      </c>
      <c r="N326" t="s">
        <v>1337</v>
      </c>
      <c r="O326" t="s">
        <v>1338</v>
      </c>
      <c r="P326">
        <f t="shared" si="16"/>
        <v>2163</v>
      </c>
      <c r="Q326">
        <f t="shared" si="17"/>
        <v>382</v>
      </c>
      <c r="R326">
        <v>0.0051478758</v>
      </c>
      <c r="T326">
        <f t="shared" si="15"/>
        <v>0.205597416576964</v>
      </c>
    </row>
    <row r="327" hidden="1" spans="1:20">
      <c r="A327" t="s">
        <v>29</v>
      </c>
      <c r="B327">
        <v>45450012</v>
      </c>
      <c r="C327" t="s">
        <v>1339</v>
      </c>
      <c r="D327" t="s">
        <v>699</v>
      </c>
      <c r="E327">
        <v>784164614</v>
      </c>
      <c r="F327" t="s">
        <v>700</v>
      </c>
      <c r="G327" t="s">
        <v>33</v>
      </c>
      <c r="H327">
        <v>1</v>
      </c>
      <c r="I327">
        <v>0</v>
      </c>
      <c r="J327">
        <v>0</v>
      </c>
      <c r="K327" t="s">
        <v>34</v>
      </c>
      <c r="L327" t="s">
        <v>34</v>
      </c>
      <c r="M327" t="s">
        <v>1340</v>
      </c>
      <c r="N327" t="s">
        <v>1341</v>
      </c>
      <c r="O327" t="s">
        <v>299</v>
      </c>
      <c r="P327">
        <f t="shared" si="16"/>
        <v>232</v>
      </c>
      <c r="Q327">
        <f t="shared" si="17"/>
        <v>42</v>
      </c>
      <c r="R327">
        <v>0.994303</v>
      </c>
      <c r="T327">
        <f t="shared" si="15"/>
        <v>0.0226049515608181</v>
      </c>
    </row>
    <row r="328" hidden="1" spans="1:20">
      <c r="A328" t="s">
        <v>29</v>
      </c>
      <c r="B328">
        <v>12780776</v>
      </c>
      <c r="C328" t="s">
        <v>1342</v>
      </c>
      <c r="D328" t="s">
        <v>343</v>
      </c>
      <c r="E328">
        <v>921964554</v>
      </c>
      <c r="F328" t="s">
        <v>344</v>
      </c>
      <c r="G328" t="s">
        <v>33</v>
      </c>
      <c r="H328">
        <v>1</v>
      </c>
      <c r="I328">
        <v>0</v>
      </c>
      <c r="J328">
        <v>0</v>
      </c>
      <c r="K328" t="s">
        <v>34</v>
      </c>
      <c r="L328" t="s">
        <v>34</v>
      </c>
      <c r="M328" t="s">
        <v>1343</v>
      </c>
      <c r="N328" t="s">
        <v>1344</v>
      </c>
      <c r="O328" t="s">
        <v>378</v>
      </c>
      <c r="P328">
        <f t="shared" si="16"/>
        <v>401</v>
      </c>
      <c r="Q328">
        <f t="shared" si="17"/>
        <v>74</v>
      </c>
      <c r="R328">
        <v>0.99433005</v>
      </c>
      <c r="T328">
        <f t="shared" si="15"/>
        <v>0.0398277717976319</v>
      </c>
    </row>
    <row r="329" hidden="1" spans="1:20">
      <c r="A329" t="s">
        <v>29</v>
      </c>
      <c r="B329">
        <v>13245572</v>
      </c>
      <c r="C329" t="s">
        <v>1345</v>
      </c>
      <c r="D329" t="s">
        <v>86</v>
      </c>
      <c r="E329">
        <v>522487135</v>
      </c>
      <c r="F329" t="s">
        <v>87</v>
      </c>
      <c r="G329" t="s">
        <v>33</v>
      </c>
      <c r="H329">
        <v>1</v>
      </c>
      <c r="I329">
        <v>3</v>
      </c>
      <c r="J329">
        <v>3</v>
      </c>
      <c r="K329" t="s">
        <v>34</v>
      </c>
      <c r="L329" t="s">
        <v>34</v>
      </c>
      <c r="M329" t="s">
        <v>1346</v>
      </c>
      <c r="N329" t="s">
        <v>1347</v>
      </c>
      <c r="O329" t="s">
        <v>1348</v>
      </c>
      <c r="P329">
        <f t="shared" si="16"/>
        <v>919</v>
      </c>
      <c r="Q329">
        <f t="shared" si="17"/>
        <v>157</v>
      </c>
      <c r="R329">
        <v>0.9963322</v>
      </c>
      <c r="T329">
        <f t="shared" si="15"/>
        <v>0.0844994617868676</v>
      </c>
    </row>
    <row r="330" hidden="1" spans="1:20">
      <c r="A330" t="s">
        <v>29</v>
      </c>
      <c r="B330">
        <v>46247934</v>
      </c>
      <c r="C330" t="s">
        <v>1349</v>
      </c>
      <c r="D330" t="s">
        <v>357</v>
      </c>
      <c r="E330">
        <v>295520151</v>
      </c>
      <c r="F330" t="s">
        <v>358</v>
      </c>
      <c r="G330" t="s">
        <v>33</v>
      </c>
      <c r="H330">
        <v>1</v>
      </c>
      <c r="I330">
        <v>0</v>
      </c>
      <c r="J330">
        <v>0</v>
      </c>
      <c r="K330" t="s">
        <v>34</v>
      </c>
      <c r="L330" t="s">
        <v>34</v>
      </c>
      <c r="M330" t="s">
        <v>1350</v>
      </c>
      <c r="N330" t="s">
        <v>1351</v>
      </c>
      <c r="O330" t="s">
        <v>111</v>
      </c>
      <c r="P330">
        <f t="shared" si="16"/>
        <v>1187</v>
      </c>
      <c r="Q330">
        <f t="shared" si="17"/>
        <v>212</v>
      </c>
      <c r="R330">
        <v>0.002697537</v>
      </c>
      <c r="T330">
        <f t="shared" si="15"/>
        <v>0.114101184068891</v>
      </c>
    </row>
    <row r="331" hidden="1" spans="1:20">
      <c r="A331" t="s">
        <v>29</v>
      </c>
      <c r="B331">
        <v>32761246</v>
      </c>
      <c r="C331" t="s">
        <v>1352</v>
      </c>
      <c r="D331" t="s">
        <v>343</v>
      </c>
      <c r="E331">
        <v>921964554</v>
      </c>
      <c r="F331" t="s">
        <v>344</v>
      </c>
      <c r="G331" t="s">
        <v>33</v>
      </c>
      <c r="H331">
        <v>1</v>
      </c>
      <c r="I331">
        <v>1</v>
      </c>
      <c r="J331">
        <v>1</v>
      </c>
      <c r="K331" t="s">
        <v>34</v>
      </c>
      <c r="L331" t="s">
        <v>34</v>
      </c>
      <c r="M331" t="s">
        <v>1353</v>
      </c>
      <c r="N331" t="s">
        <v>1354</v>
      </c>
      <c r="O331" t="s">
        <v>1355</v>
      </c>
      <c r="P331">
        <f t="shared" si="16"/>
        <v>1090</v>
      </c>
      <c r="Q331">
        <f t="shared" si="17"/>
        <v>211</v>
      </c>
      <c r="R331">
        <v>0.9993349</v>
      </c>
      <c r="T331">
        <f t="shared" si="15"/>
        <v>0.113562970936491</v>
      </c>
    </row>
    <row r="332" hidden="1" spans="1:20">
      <c r="A332" t="s">
        <v>29</v>
      </c>
      <c r="B332">
        <v>22011782</v>
      </c>
      <c r="C332" t="s">
        <v>1356</v>
      </c>
      <c r="D332" t="s">
        <v>599</v>
      </c>
      <c r="E332">
        <v>494668275</v>
      </c>
      <c r="F332" t="s">
        <v>600</v>
      </c>
      <c r="G332" t="s">
        <v>33</v>
      </c>
      <c r="H332">
        <v>2</v>
      </c>
      <c r="I332">
        <v>0</v>
      </c>
      <c r="J332">
        <v>0</v>
      </c>
      <c r="K332" t="s">
        <v>34</v>
      </c>
      <c r="L332" t="s">
        <v>34</v>
      </c>
      <c r="M332" t="s">
        <v>1357</v>
      </c>
      <c r="N332" t="s">
        <v>1358</v>
      </c>
      <c r="O332" t="s">
        <v>1359</v>
      </c>
      <c r="P332">
        <f t="shared" si="16"/>
        <v>777</v>
      </c>
      <c r="Q332">
        <f t="shared" si="17"/>
        <v>133</v>
      </c>
      <c r="R332">
        <v>0.001490739</v>
      </c>
      <c r="T332">
        <f t="shared" si="15"/>
        <v>0.0715823466092573</v>
      </c>
    </row>
    <row r="333" hidden="1" spans="1:20">
      <c r="A333" t="s">
        <v>29</v>
      </c>
      <c r="B333">
        <v>40051665</v>
      </c>
      <c r="C333" t="s">
        <v>1360</v>
      </c>
      <c r="D333" t="s">
        <v>219</v>
      </c>
      <c r="E333">
        <v>305608994</v>
      </c>
      <c r="F333" t="s">
        <v>220</v>
      </c>
      <c r="G333" t="s">
        <v>33</v>
      </c>
      <c r="H333">
        <v>4</v>
      </c>
      <c r="I333">
        <v>32</v>
      </c>
      <c r="J333">
        <v>33</v>
      </c>
      <c r="K333" t="s">
        <v>34</v>
      </c>
      <c r="L333" t="s">
        <v>34</v>
      </c>
      <c r="M333" t="s">
        <v>1361</v>
      </c>
      <c r="N333" t="s">
        <v>1362</v>
      </c>
      <c r="O333" t="s">
        <v>1363</v>
      </c>
      <c r="P333">
        <f t="shared" si="16"/>
        <v>944</v>
      </c>
      <c r="Q333">
        <f t="shared" si="17"/>
        <v>176</v>
      </c>
      <c r="R333">
        <v>0.9939407</v>
      </c>
      <c r="T333">
        <f t="shared" si="15"/>
        <v>0.0947255113024758</v>
      </c>
    </row>
    <row r="334" hidden="1" spans="1:20">
      <c r="A334" t="s">
        <v>29</v>
      </c>
      <c r="B334">
        <v>15226075</v>
      </c>
      <c r="C334" t="s">
        <v>1364</v>
      </c>
      <c r="D334" t="s">
        <v>1365</v>
      </c>
      <c r="E334">
        <v>486381187</v>
      </c>
      <c r="F334" t="s">
        <v>148</v>
      </c>
      <c r="G334" t="s">
        <v>33</v>
      </c>
      <c r="H334">
        <v>2</v>
      </c>
      <c r="I334">
        <v>2</v>
      </c>
      <c r="J334">
        <v>4</v>
      </c>
      <c r="K334" t="s">
        <v>34</v>
      </c>
      <c r="L334" t="s">
        <v>34</v>
      </c>
      <c r="M334" t="s">
        <v>1366</v>
      </c>
      <c r="N334" t="s">
        <v>1367</v>
      </c>
      <c r="O334" t="s">
        <v>1368</v>
      </c>
      <c r="P334">
        <f t="shared" si="16"/>
        <v>253</v>
      </c>
      <c r="Q334">
        <f t="shared" si="17"/>
        <v>49</v>
      </c>
      <c r="R334">
        <v>0.0050244625</v>
      </c>
      <c r="T334">
        <f t="shared" si="15"/>
        <v>0.0263724434876211</v>
      </c>
    </row>
    <row r="335" hidden="1" spans="1:20">
      <c r="A335" t="s">
        <v>29</v>
      </c>
      <c r="B335">
        <v>23317954</v>
      </c>
      <c r="C335" t="s">
        <v>1369</v>
      </c>
      <c r="D335" t="s">
        <v>301</v>
      </c>
      <c r="E335">
        <v>544821753</v>
      </c>
      <c r="F335" t="s">
        <v>302</v>
      </c>
      <c r="G335" t="s">
        <v>33</v>
      </c>
      <c r="H335">
        <v>1</v>
      </c>
      <c r="I335">
        <v>5</v>
      </c>
      <c r="J335">
        <v>6</v>
      </c>
      <c r="K335" t="s">
        <v>34</v>
      </c>
      <c r="L335" t="s">
        <v>41</v>
      </c>
      <c r="M335" t="s">
        <v>1370</v>
      </c>
      <c r="N335" t="s">
        <v>1371</v>
      </c>
      <c r="O335" t="s">
        <v>1372</v>
      </c>
      <c r="P335">
        <f t="shared" si="16"/>
        <v>1447</v>
      </c>
      <c r="Q335">
        <f t="shared" si="17"/>
        <v>274</v>
      </c>
      <c r="R335">
        <v>0.0019616082</v>
      </c>
      <c r="T335">
        <f t="shared" si="15"/>
        <v>0.147470398277718</v>
      </c>
    </row>
    <row r="336" hidden="1" spans="1:20">
      <c r="A336" t="s">
        <v>29</v>
      </c>
      <c r="B336">
        <v>12653533</v>
      </c>
      <c r="C336" t="s">
        <v>1373</v>
      </c>
      <c r="D336" t="s">
        <v>343</v>
      </c>
      <c r="E336">
        <v>921964554</v>
      </c>
      <c r="F336" t="s">
        <v>344</v>
      </c>
      <c r="G336" t="s">
        <v>33</v>
      </c>
      <c r="H336">
        <v>1</v>
      </c>
      <c r="I336">
        <v>1</v>
      </c>
      <c r="J336">
        <v>1</v>
      </c>
      <c r="K336" t="s">
        <v>34</v>
      </c>
      <c r="L336" t="s">
        <v>34</v>
      </c>
      <c r="M336" t="s">
        <v>1374</v>
      </c>
      <c r="N336" t="s">
        <v>1375</v>
      </c>
      <c r="O336" t="s">
        <v>1376</v>
      </c>
      <c r="P336">
        <f t="shared" si="16"/>
        <v>934</v>
      </c>
      <c r="Q336">
        <f t="shared" si="17"/>
        <v>161</v>
      </c>
      <c r="R336">
        <v>0.8988384</v>
      </c>
      <c r="T336">
        <f t="shared" si="15"/>
        <v>0.0866523143164693</v>
      </c>
    </row>
    <row r="337" hidden="1" spans="1:20">
      <c r="A337" t="s">
        <v>29</v>
      </c>
      <c r="B337">
        <v>12024043</v>
      </c>
      <c r="C337" t="s">
        <v>1377</v>
      </c>
      <c r="D337" t="s">
        <v>108</v>
      </c>
      <c r="E337">
        <v>423421857</v>
      </c>
      <c r="F337" t="s">
        <v>47</v>
      </c>
      <c r="G337" t="s">
        <v>33</v>
      </c>
      <c r="H337">
        <v>2</v>
      </c>
      <c r="I337">
        <v>1</v>
      </c>
      <c r="J337">
        <v>2</v>
      </c>
      <c r="K337" t="s">
        <v>34</v>
      </c>
      <c r="L337" t="s">
        <v>41</v>
      </c>
      <c r="M337" t="s">
        <v>1378</v>
      </c>
      <c r="N337" t="s">
        <v>1379</v>
      </c>
      <c r="O337" t="s">
        <v>1380</v>
      </c>
      <c r="P337">
        <f t="shared" si="16"/>
        <v>395</v>
      </c>
      <c r="Q337">
        <f t="shared" si="17"/>
        <v>70</v>
      </c>
      <c r="R337">
        <v>0.99451494</v>
      </c>
      <c r="T337">
        <f t="shared" si="15"/>
        <v>0.0376749192680301</v>
      </c>
    </row>
    <row r="338" hidden="1" spans="1:20">
      <c r="A338" t="s">
        <v>29</v>
      </c>
      <c r="B338">
        <v>17323089</v>
      </c>
      <c r="C338" t="s">
        <v>1381</v>
      </c>
      <c r="D338" t="s">
        <v>267</v>
      </c>
      <c r="E338">
        <v>690479711</v>
      </c>
      <c r="F338" t="s">
        <v>268</v>
      </c>
      <c r="G338" t="s">
        <v>33</v>
      </c>
      <c r="H338">
        <v>5</v>
      </c>
      <c r="I338">
        <v>0</v>
      </c>
      <c r="J338">
        <v>0</v>
      </c>
      <c r="K338" t="s">
        <v>34</v>
      </c>
      <c r="L338" t="s">
        <v>41</v>
      </c>
      <c r="M338" t="s">
        <v>1382</v>
      </c>
      <c r="N338" t="s">
        <v>1383</v>
      </c>
      <c r="O338" t="s">
        <v>102</v>
      </c>
      <c r="P338">
        <f t="shared" si="16"/>
        <v>130</v>
      </c>
      <c r="Q338">
        <f t="shared" si="17"/>
        <v>21</v>
      </c>
      <c r="R338" s="2">
        <v>4.7912042e-8</v>
      </c>
      <c r="T338">
        <f t="shared" si="15"/>
        <v>0.011302475780409</v>
      </c>
    </row>
    <row r="339" hidden="1" spans="1:20">
      <c r="A339" t="s">
        <v>29</v>
      </c>
      <c r="B339">
        <v>17580036</v>
      </c>
      <c r="C339" t="s">
        <v>1384</v>
      </c>
      <c r="D339" t="s">
        <v>323</v>
      </c>
      <c r="E339">
        <v>827502283</v>
      </c>
      <c r="F339" t="s">
        <v>324</v>
      </c>
      <c r="G339" t="s">
        <v>33</v>
      </c>
      <c r="H339">
        <v>2</v>
      </c>
      <c r="I339">
        <v>3</v>
      </c>
      <c r="J339">
        <v>4</v>
      </c>
      <c r="K339" t="s">
        <v>34</v>
      </c>
      <c r="L339" t="s">
        <v>34</v>
      </c>
      <c r="M339" t="s">
        <v>1385</v>
      </c>
      <c r="N339" t="s">
        <v>1386</v>
      </c>
      <c r="O339" t="s">
        <v>1387</v>
      </c>
      <c r="P339">
        <f t="shared" si="16"/>
        <v>523</v>
      </c>
      <c r="Q339">
        <f t="shared" si="17"/>
        <v>97</v>
      </c>
      <c r="R339">
        <v>0.99835193</v>
      </c>
      <c r="T339">
        <f t="shared" si="15"/>
        <v>0.0522066738428418</v>
      </c>
    </row>
    <row r="340" hidden="1" spans="1:20">
      <c r="A340" t="s">
        <v>29</v>
      </c>
      <c r="B340">
        <v>37295145</v>
      </c>
      <c r="C340" t="s">
        <v>1388</v>
      </c>
      <c r="D340" t="s">
        <v>198</v>
      </c>
      <c r="E340">
        <v>771401205</v>
      </c>
      <c r="F340" t="s">
        <v>199</v>
      </c>
      <c r="G340" t="s">
        <v>33</v>
      </c>
      <c r="H340">
        <v>4</v>
      </c>
      <c r="I340">
        <v>5</v>
      </c>
      <c r="J340">
        <v>5</v>
      </c>
      <c r="K340" t="s">
        <v>34</v>
      </c>
      <c r="L340" t="s">
        <v>41</v>
      </c>
      <c r="M340" t="s">
        <v>1389</v>
      </c>
      <c r="N340" t="s">
        <v>1390</v>
      </c>
      <c r="O340" t="s">
        <v>1391</v>
      </c>
      <c r="P340">
        <f t="shared" si="16"/>
        <v>591</v>
      </c>
      <c r="Q340">
        <f t="shared" si="17"/>
        <v>114</v>
      </c>
      <c r="R340">
        <v>0.0045774677</v>
      </c>
      <c r="T340">
        <f t="shared" si="15"/>
        <v>0.0613562970936491</v>
      </c>
    </row>
    <row r="341" hidden="1" spans="1:20">
      <c r="A341" t="s">
        <v>29</v>
      </c>
      <c r="B341">
        <v>29716783</v>
      </c>
      <c r="C341" t="s">
        <v>1392</v>
      </c>
      <c r="D341" t="s">
        <v>1365</v>
      </c>
      <c r="E341">
        <v>486381187</v>
      </c>
      <c r="F341" t="s">
        <v>148</v>
      </c>
      <c r="G341" t="s">
        <v>33</v>
      </c>
      <c r="H341">
        <v>5</v>
      </c>
      <c r="I341">
        <v>29</v>
      </c>
      <c r="J341">
        <v>32</v>
      </c>
      <c r="K341" t="s">
        <v>34</v>
      </c>
      <c r="L341" t="s">
        <v>41</v>
      </c>
      <c r="M341" t="s">
        <v>1393</v>
      </c>
      <c r="N341" t="s">
        <v>1394</v>
      </c>
      <c r="O341" t="s">
        <v>1395</v>
      </c>
      <c r="P341">
        <f t="shared" si="16"/>
        <v>901</v>
      </c>
      <c r="Q341">
        <f t="shared" si="17"/>
        <v>155</v>
      </c>
      <c r="R341">
        <v>0.99569726</v>
      </c>
      <c r="T341">
        <f t="shared" si="15"/>
        <v>0.0834230355220667</v>
      </c>
    </row>
    <row r="342" hidden="1" spans="1:20">
      <c r="A342" t="s">
        <v>29</v>
      </c>
      <c r="B342">
        <v>23127983</v>
      </c>
      <c r="C342" t="s">
        <v>1396</v>
      </c>
      <c r="D342" t="s">
        <v>154</v>
      </c>
      <c r="E342">
        <v>423421857</v>
      </c>
      <c r="F342" t="s">
        <v>47</v>
      </c>
      <c r="G342" t="s">
        <v>33</v>
      </c>
      <c r="H342">
        <v>3</v>
      </c>
      <c r="I342">
        <v>0</v>
      </c>
      <c r="J342">
        <v>0</v>
      </c>
      <c r="K342" t="s">
        <v>34</v>
      </c>
      <c r="L342" t="s">
        <v>41</v>
      </c>
      <c r="M342" t="s">
        <v>1131</v>
      </c>
      <c r="N342" t="s">
        <v>1397</v>
      </c>
      <c r="O342" t="s">
        <v>1398</v>
      </c>
      <c r="P342">
        <f t="shared" si="16"/>
        <v>307</v>
      </c>
      <c r="Q342">
        <f t="shared" si="17"/>
        <v>56</v>
      </c>
      <c r="R342">
        <v>0.00035016425</v>
      </c>
      <c r="T342">
        <f t="shared" si="15"/>
        <v>0.0301399354144241</v>
      </c>
    </row>
    <row r="343" hidden="1" spans="1:20">
      <c r="A343" t="s">
        <v>29</v>
      </c>
      <c r="B343">
        <v>20820778</v>
      </c>
      <c r="C343" t="s">
        <v>1399</v>
      </c>
      <c r="D343" t="s">
        <v>198</v>
      </c>
      <c r="E343">
        <v>771401205</v>
      </c>
      <c r="F343" t="s">
        <v>199</v>
      </c>
      <c r="G343" t="s">
        <v>33</v>
      </c>
      <c r="H343">
        <v>4</v>
      </c>
      <c r="I343">
        <v>1</v>
      </c>
      <c r="J343">
        <v>1</v>
      </c>
      <c r="K343" t="s">
        <v>34</v>
      </c>
      <c r="L343" t="s">
        <v>41</v>
      </c>
      <c r="M343" t="s">
        <v>1400</v>
      </c>
      <c r="N343" t="s">
        <v>1401</v>
      </c>
      <c r="O343" t="s">
        <v>1402</v>
      </c>
      <c r="P343">
        <f t="shared" si="16"/>
        <v>387</v>
      </c>
      <c r="Q343">
        <f t="shared" si="17"/>
        <v>79</v>
      </c>
      <c r="R343">
        <v>0.99999416</v>
      </c>
      <c r="T343">
        <f t="shared" si="15"/>
        <v>0.042518837459634</v>
      </c>
    </row>
    <row r="344" hidden="1" spans="1:20">
      <c r="A344" t="s">
        <v>29</v>
      </c>
      <c r="B344">
        <v>48677766</v>
      </c>
      <c r="C344" t="s">
        <v>1403</v>
      </c>
      <c r="D344" t="s">
        <v>578</v>
      </c>
      <c r="E344">
        <v>305608994</v>
      </c>
      <c r="F344" t="s">
        <v>220</v>
      </c>
      <c r="G344" t="s">
        <v>33</v>
      </c>
      <c r="H344">
        <v>5</v>
      </c>
      <c r="I344">
        <v>1</v>
      </c>
      <c r="J344">
        <v>1</v>
      </c>
      <c r="K344" t="s">
        <v>34</v>
      </c>
      <c r="L344" t="s">
        <v>41</v>
      </c>
      <c r="M344" t="s">
        <v>1404</v>
      </c>
      <c r="N344" t="s">
        <v>1405</v>
      </c>
      <c r="O344" t="s">
        <v>1406</v>
      </c>
      <c r="P344">
        <f t="shared" si="16"/>
        <v>285</v>
      </c>
      <c r="Q344">
        <f t="shared" si="17"/>
        <v>57</v>
      </c>
      <c r="R344">
        <v>0.0028305117</v>
      </c>
      <c r="T344">
        <f t="shared" si="15"/>
        <v>0.0306781485468245</v>
      </c>
    </row>
    <row r="345" hidden="1" spans="1:20">
      <c r="A345" t="s">
        <v>29</v>
      </c>
      <c r="B345">
        <v>31418013</v>
      </c>
      <c r="C345" t="s">
        <v>1407</v>
      </c>
      <c r="D345" t="s">
        <v>173</v>
      </c>
      <c r="E345">
        <v>542519500</v>
      </c>
      <c r="F345" t="s">
        <v>174</v>
      </c>
      <c r="G345" t="s">
        <v>33</v>
      </c>
      <c r="H345">
        <v>3</v>
      </c>
      <c r="I345">
        <v>2</v>
      </c>
      <c r="J345">
        <v>3</v>
      </c>
      <c r="K345" t="s">
        <v>34</v>
      </c>
      <c r="L345" t="s">
        <v>41</v>
      </c>
      <c r="M345" t="s">
        <v>1408</v>
      </c>
      <c r="N345" t="s">
        <v>1409</v>
      </c>
      <c r="O345" t="s">
        <v>1410</v>
      </c>
      <c r="P345">
        <f t="shared" si="16"/>
        <v>532</v>
      </c>
      <c r="Q345">
        <f t="shared" si="17"/>
        <v>100</v>
      </c>
      <c r="R345">
        <v>0.004287174</v>
      </c>
      <c r="T345">
        <f t="shared" si="15"/>
        <v>0.0538213132400431</v>
      </c>
    </row>
    <row r="346" hidden="1" spans="1:20">
      <c r="A346" t="s">
        <v>29</v>
      </c>
      <c r="B346">
        <v>7376892</v>
      </c>
      <c r="C346" t="s">
        <v>1411</v>
      </c>
      <c r="D346" t="s">
        <v>198</v>
      </c>
      <c r="E346">
        <v>771401205</v>
      </c>
      <c r="F346" t="s">
        <v>199</v>
      </c>
      <c r="G346" t="s">
        <v>33</v>
      </c>
      <c r="H346">
        <v>5</v>
      </c>
      <c r="I346">
        <v>0</v>
      </c>
      <c r="J346">
        <v>0</v>
      </c>
      <c r="K346" t="s">
        <v>34</v>
      </c>
      <c r="L346" t="s">
        <v>41</v>
      </c>
      <c r="M346" t="s">
        <v>1328</v>
      </c>
      <c r="N346" t="s">
        <v>1412</v>
      </c>
      <c r="O346" t="s">
        <v>1413</v>
      </c>
      <c r="P346">
        <f t="shared" si="16"/>
        <v>398</v>
      </c>
      <c r="Q346">
        <f t="shared" si="17"/>
        <v>76</v>
      </c>
      <c r="R346">
        <v>0.005110096</v>
      </c>
      <c r="T346">
        <f t="shared" si="15"/>
        <v>0.0409041980624327</v>
      </c>
    </row>
    <row r="347" hidden="1" spans="1:20">
      <c r="A347" t="s">
        <v>29</v>
      </c>
      <c r="B347">
        <v>14410792</v>
      </c>
      <c r="C347" t="s">
        <v>1414</v>
      </c>
      <c r="D347" t="s">
        <v>454</v>
      </c>
      <c r="E347">
        <v>838179571</v>
      </c>
      <c r="F347" t="s">
        <v>455</v>
      </c>
      <c r="G347" t="s">
        <v>33</v>
      </c>
      <c r="H347">
        <v>1</v>
      </c>
      <c r="I347">
        <v>6</v>
      </c>
      <c r="J347">
        <v>6</v>
      </c>
      <c r="K347" t="s">
        <v>34</v>
      </c>
      <c r="L347" t="s">
        <v>34</v>
      </c>
      <c r="M347" t="s">
        <v>1415</v>
      </c>
      <c r="N347" t="s">
        <v>1416</v>
      </c>
      <c r="O347" t="s">
        <v>1417</v>
      </c>
      <c r="P347">
        <f t="shared" si="16"/>
        <v>285</v>
      </c>
      <c r="Q347">
        <f t="shared" si="17"/>
        <v>58</v>
      </c>
      <c r="R347">
        <v>0.9813316</v>
      </c>
      <c r="T347">
        <f t="shared" si="15"/>
        <v>0.031216361679225</v>
      </c>
    </row>
    <row r="348" hidden="1" spans="1:20">
      <c r="A348" t="s">
        <v>29</v>
      </c>
      <c r="B348">
        <v>29966642</v>
      </c>
      <c r="C348" t="s">
        <v>1418</v>
      </c>
      <c r="D348" t="s">
        <v>357</v>
      </c>
      <c r="E348">
        <v>295520151</v>
      </c>
      <c r="F348" t="s">
        <v>358</v>
      </c>
      <c r="G348" t="s">
        <v>33</v>
      </c>
      <c r="H348">
        <v>5</v>
      </c>
      <c r="I348">
        <v>6</v>
      </c>
      <c r="J348">
        <v>8</v>
      </c>
      <c r="K348" t="s">
        <v>34</v>
      </c>
      <c r="L348" t="s">
        <v>41</v>
      </c>
      <c r="M348" t="s">
        <v>1419</v>
      </c>
      <c r="N348" t="s">
        <v>1420</v>
      </c>
      <c r="O348" t="s">
        <v>1421</v>
      </c>
      <c r="P348">
        <f t="shared" si="16"/>
        <v>110</v>
      </c>
      <c r="Q348">
        <f t="shared" si="17"/>
        <v>20</v>
      </c>
      <c r="R348">
        <v>0.9971445</v>
      </c>
      <c r="T348">
        <f t="shared" si="15"/>
        <v>0.0107642626480086</v>
      </c>
    </row>
    <row r="349" hidden="1" spans="1:20">
      <c r="A349" t="s">
        <v>29</v>
      </c>
      <c r="B349">
        <v>9885978</v>
      </c>
      <c r="C349" t="s">
        <v>1422</v>
      </c>
      <c r="D349" t="s">
        <v>108</v>
      </c>
      <c r="E349">
        <v>423421857</v>
      </c>
      <c r="F349" t="s">
        <v>47</v>
      </c>
      <c r="G349" t="s">
        <v>33</v>
      </c>
      <c r="H349">
        <v>4</v>
      </c>
      <c r="I349">
        <v>0</v>
      </c>
      <c r="J349">
        <v>0</v>
      </c>
      <c r="K349" t="s">
        <v>34</v>
      </c>
      <c r="L349" t="s">
        <v>41</v>
      </c>
      <c r="M349" t="s">
        <v>1423</v>
      </c>
      <c r="N349" t="s">
        <v>1424</v>
      </c>
      <c r="O349" t="s">
        <v>672</v>
      </c>
      <c r="P349">
        <f t="shared" si="16"/>
        <v>392</v>
      </c>
      <c r="Q349">
        <f t="shared" si="17"/>
        <v>72</v>
      </c>
      <c r="R349">
        <v>0.0025873638</v>
      </c>
      <c r="T349">
        <f t="shared" si="15"/>
        <v>0.038751345532831</v>
      </c>
    </row>
    <row r="350" hidden="1" spans="1:20">
      <c r="A350" t="s">
        <v>29</v>
      </c>
      <c r="B350">
        <v>42181086</v>
      </c>
      <c r="C350" t="s">
        <v>1425</v>
      </c>
      <c r="D350" t="s">
        <v>323</v>
      </c>
      <c r="E350">
        <v>827502283</v>
      </c>
      <c r="F350" t="s">
        <v>324</v>
      </c>
      <c r="G350" t="s">
        <v>33</v>
      </c>
      <c r="H350">
        <v>3</v>
      </c>
      <c r="I350">
        <v>4</v>
      </c>
      <c r="J350">
        <v>5</v>
      </c>
      <c r="K350" t="s">
        <v>34</v>
      </c>
      <c r="L350" t="s">
        <v>34</v>
      </c>
      <c r="M350" t="s">
        <v>1426</v>
      </c>
      <c r="N350" t="s">
        <v>1427</v>
      </c>
      <c r="O350" t="s">
        <v>1428</v>
      </c>
      <c r="P350">
        <f t="shared" si="16"/>
        <v>869</v>
      </c>
      <c r="Q350">
        <f t="shared" si="17"/>
        <v>154</v>
      </c>
      <c r="R350">
        <v>0.021516733</v>
      </c>
      <c r="T350">
        <f t="shared" si="15"/>
        <v>0.0828848223896663</v>
      </c>
    </row>
    <row r="351" hidden="1" spans="1:20">
      <c r="A351" t="s">
        <v>29</v>
      </c>
      <c r="B351">
        <v>37980224</v>
      </c>
      <c r="C351" t="s">
        <v>1429</v>
      </c>
      <c r="D351" t="s">
        <v>599</v>
      </c>
      <c r="E351">
        <v>494668275</v>
      </c>
      <c r="F351" t="s">
        <v>600</v>
      </c>
      <c r="G351" t="s">
        <v>33</v>
      </c>
      <c r="H351">
        <v>1</v>
      </c>
      <c r="I351">
        <v>0</v>
      </c>
      <c r="J351">
        <v>1</v>
      </c>
      <c r="K351" t="s">
        <v>34</v>
      </c>
      <c r="L351" t="s">
        <v>34</v>
      </c>
      <c r="M351" t="s">
        <v>1430</v>
      </c>
      <c r="N351" t="s">
        <v>1431</v>
      </c>
      <c r="O351" t="s">
        <v>1432</v>
      </c>
      <c r="P351">
        <f t="shared" si="16"/>
        <v>479</v>
      </c>
      <c r="Q351">
        <f t="shared" si="17"/>
        <v>83</v>
      </c>
      <c r="R351">
        <v>0.024701</v>
      </c>
      <c r="T351">
        <f t="shared" si="15"/>
        <v>0.0446716899892357</v>
      </c>
    </row>
    <row r="352" hidden="1" spans="1:20">
      <c r="A352" t="s">
        <v>29</v>
      </c>
      <c r="B352">
        <v>42122425</v>
      </c>
      <c r="C352" t="s">
        <v>1433</v>
      </c>
      <c r="D352" t="s">
        <v>323</v>
      </c>
      <c r="E352">
        <v>827502283</v>
      </c>
      <c r="F352" t="s">
        <v>324</v>
      </c>
      <c r="G352" t="s">
        <v>33</v>
      </c>
      <c r="H352">
        <v>3</v>
      </c>
      <c r="I352">
        <v>28</v>
      </c>
      <c r="J352">
        <v>35</v>
      </c>
      <c r="K352" t="s">
        <v>34</v>
      </c>
      <c r="L352" t="s">
        <v>41</v>
      </c>
      <c r="M352" t="s">
        <v>1434</v>
      </c>
      <c r="N352" t="s">
        <v>1435</v>
      </c>
      <c r="O352" t="s">
        <v>1436</v>
      </c>
      <c r="P352">
        <f t="shared" si="16"/>
        <v>431</v>
      </c>
      <c r="Q352">
        <f t="shared" si="17"/>
        <v>87</v>
      </c>
      <c r="R352">
        <v>1</v>
      </c>
      <c r="T352">
        <f t="shared" si="15"/>
        <v>0.0468245425188375</v>
      </c>
    </row>
    <row r="353" hidden="1" spans="1:20">
      <c r="A353" t="s">
        <v>29</v>
      </c>
      <c r="B353">
        <v>7998767</v>
      </c>
      <c r="C353" t="s">
        <v>1437</v>
      </c>
      <c r="D353" t="s">
        <v>198</v>
      </c>
      <c r="E353">
        <v>771401205</v>
      </c>
      <c r="F353" t="s">
        <v>199</v>
      </c>
      <c r="G353" t="s">
        <v>33</v>
      </c>
      <c r="H353">
        <v>5</v>
      </c>
      <c r="I353">
        <v>0</v>
      </c>
      <c r="J353">
        <v>0</v>
      </c>
      <c r="K353" t="s">
        <v>34</v>
      </c>
      <c r="L353" t="s">
        <v>41</v>
      </c>
      <c r="M353" t="s">
        <v>1438</v>
      </c>
      <c r="N353" t="s">
        <v>1439</v>
      </c>
      <c r="O353" t="s">
        <v>1440</v>
      </c>
      <c r="P353">
        <f t="shared" si="16"/>
        <v>285</v>
      </c>
      <c r="Q353">
        <f t="shared" si="17"/>
        <v>53</v>
      </c>
      <c r="R353">
        <v>0.0050668395</v>
      </c>
      <c r="T353">
        <f t="shared" si="15"/>
        <v>0.0285252960172228</v>
      </c>
    </row>
    <row r="354" hidden="1" spans="1:20">
      <c r="A354" t="s">
        <v>29</v>
      </c>
      <c r="B354">
        <v>14943322</v>
      </c>
      <c r="C354" t="s">
        <v>1441</v>
      </c>
      <c r="D354" t="s">
        <v>198</v>
      </c>
      <c r="E354">
        <v>771401205</v>
      </c>
      <c r="F354" t="s">
        <v>199</v>
      </c>
      <c r="G354" t="s">
        <v>33</v>
      </c>
      <c r="H354">
        <v>5</v>
      </c>
      <c r="I354">
        <v>2</v>
      </c>
      <c r="J354">
        <v>2</v>
      </c>
      <c r="K354" t="s">
        <v>34</v>
      </c>
      <c r="L354" t="s">
        <v>41</v>
      </c>
      <c r="M354" t="s">
        <v>1442</v>
      </c>
      <c r="N354" t="s">
        <v>1443</v>
      </c>
      <c r="O354" t="s">
        <v>1444</v>
      </c>
      <c r="P354">
        <f t="shared" si="16"/>
        <v>433</v>
      </c>
      <c r="Q354">
        <f t="shared" si="17"/>
        <v>75</v>
      </c>
      <c r="R354">
        <v>0.9946477</v>
      </c>
      <c r="T354">
        <f t="shared" si="15"/>
        <v>0.0403659849300323</v>
      </c>
    </row>
    <row r="355" hidden="1" spans="1:20">
      <c r="A355" t="s">
        <v>29</v>
      </c>
      <c r="B355">
        <v>44938345</v>
      </c>
      <c r="C355" t="s">
        <v>1445</v>
      </c>
      <c r="D355" t="s">
        <v>599</v>
      </c>
      <c r="E355">
        <v>494668275</v>
      </c>
      <c r="F355" t="s">
        <v>600</v>
      </c>
      <c r="G355" t="s">
        <v>33</v>
      </c>
      <c r="H355">
        <v>1</v>
      </c>
      <c r="I355">
        <v>18</v>
      </c>
      <c r="J355">
        <v>19</v>
      </c>
      <c r="K355" t="s">
        <v>34</v>
      </c>
      <c r="L355" t="s">
        <v>34</v>
      </c>
      <c r="M355" t="s">
        <v>1446</v>
      </c>
      <c r="N355" t="s">
        <v>1447</v>
      </c>
      <c r="O355" t="s">
        <v>1203</v>
      </c>
      <c r="P355">
        <f t="shared" si="16"/>
        <v>3416</v>
      </c>
      <c r="Q355">
        <f t="shared" si="17"/>
        <v>573</v>
      </c>
      <c r="R355">
        <v>0.004607536</v>
      </c>
      <c r="T355">
        <f t="shared" si="15"/>
        <v>0.308396124865447</v>
      </c>
    </row>
    <row r="356" hidden="1" spans="1:20">
      <c r="A356" t="s">
        <v>29</v>
      </c>
      <c r="B356">
        <v>47888549</v>
      </c>
      <c r="C356" t="s">
        <v>1448</v>
      </c>
      <c r="D356" t="s">
        <v>396</v>
      </c>
      <c r="E356">
        <v>943347999</v>
      </c>
      <c r="F356" t="s">
        <v>397</v>
      </c>
      <c r="G356" t="s">
        <v>33</v>
      </c>
      <c r="H356">
        <v>4</v>
      </c>
      <c r="I356">
        <v>0</v>
      </c>
      <c r="J356">
        <v>0</v>
      </c>
      <c r="K356" t="s">
        <v>34</v>
      </c>
      <c r="L356" t="s">
        <v>41</v>
      </c>
      <c r="M356" t="s">
        <v>1449</v>
      </c>
      <c r="N356" t="s">
        <v>1450</v>
      </c>
      <c r="O356" t="s">
        <v>1451</v>
      </c>
      <c r="P356">
        <f t="shared" si="16"/>
        <v>493</v>
      </c>
      <c r="Q356">
        <f t="shared" si="17"/>
        <v>88</v>
      </c>
      <c r="R356">
        <v>0.9997503</v>
      </c>
      <c r="T356">
        <f t="shared" ref="T356:T419" si="18">Q356/1858</f>
        <v>0.0473627556512379</v>
      </c>
    </row>
    <row r="357" hidden="1" spans="1:20">
      <c r="A357" t="s">
        <v>29</v>
      </c>
      <c r="B357">
        <v>35081170</v>
      </c>
      <c r="C357" t="s">
        <v>1452</v>
      </c>
      <c r="D357" t="s">
        <v>301</v>
      </c>
      <c r="E357">
        <v>544821753</v>
      </c>
      <c r="F357" t="s">
        <v>302</v>
      </c>
      <c r="G357" t="s">
        <v>33</v>
      </c>
      <c r="H357">
        <v>1</v>
      </c>
      <c r="I357">
        <v>32</v>
      </c>
      <c r="J357">
        <v>36</v>
      </c>
      <c r="K357" t="s">
        <v>34</v>
      </c>
      <c r="L357" t="s">
        <v>34</v>
      </c>
      <c r="M357" t="s">
        <v>1453</v>
      </c>
      <c r="N357" t="s">
        <v>1454</v>
      </c>
      <c r="O357" t="s">
        <v>1455</v>
      </c>
      <c r="P357">
        <f t="shared" si="16"/>
        <v>947</v>
      </c>
      <c r="Q357">
        <f t="shared" si="17"/>
        <v>176</v>
      </c>
      <c r="R357">
        <v>0.9995048</v>
      </c>
      <c r="T357">
        <f t="shared" si="18"/>
        <v>0.0947255113024758</v>
      </c>
    </row>
    <row r="358" hidden="1" spans="1:20">
      <c r="A358" t="s">
        <v>29</v>
      </c>
      <c r="B358">
        <v>12457810</v>
      </c>
      <c r="C358" t="s">
        <v>1456</v>
      </c>
      <c r="D358" t="s">
        <v>480</v>
      </c>
      <c r="E358">
        <v>565072108</v>
      </c>
      <c r="F358" t="s">
        <v>77</v>
      </c>
      <c r="G358" t="s">
        <v>33</v>
      </c>
      <c r="H358">
        <v>1</v>
      </c>
      <c r="I358">
        <v>1</v>
      </c>
      <c r="J358">
        <v>1</v>
      </c>
      <c r="K358" t="s">
        <v>34</v>
      </c>
      <c r="L358" t="s">
        <v>34</v>
      </c>
      <c r="M358" t="s">
        <v>1457</v>
      </c>
      <c r="N358" t="s">
        <v>1458</v>
      </c>
      <c r="O358" t="s">
        <v>1050</v>
      </c>
      <c r="P358">
        <f t="shared" si="16"/>
        <v>197</v>
      </c>
      <c r="Q358">
        <f t="shared" si="17"/>
        <v>33</v>
      </c>
      <c r="R358">
        <v>0.00029150094</v>
      </c>
      <c r="T358">
        <f t="shared" si="18"/>
        <v>0.0177610333692142</v>
      </c>
    </row>
    <row r="359" hidden="1" spans="1:20">
      <c r="A359" t="s">
        <v>29</v>
      </c>
      <c r="B359">
        <v>25026442</v>
      </c>
      <c r="C359" t="s">
        <v>1459</v>
      </c>
      <c r="D359" t="s">
        <v>86</v>
      </c>
      <c r="E359">
        <v>522487135</v>
      </c>
      <c r="F359" t="s">
        <v>87</v>
      </c>
      <c r="G359" t="s">
        <v>33</v>
      </c>
      <c r="H359">
        <v>1</v>
      </c>
      <c r="I359">
        <v>1</v>
      </c>
      <c r="J359">
        <v>1</v>
      </c>
      <c r="K359" t="s">
        <v>34</v>
      </c>
      <c r="L359" t="s">
        <v>34</v>
      </c>
      <c r="M359" t="s">
        <v>1460</v>
      </c>
      <c r="N359" t="s">
        <v>1461</v>
      </c>
      <c r="O359" t="s">
        <v>1462</v>
      </c>
      <c r="P359">
        <f t="shared" si="16"/>
        <v>148</v>
      </c>
      <c r="Q359">
        <f t="shared" si="17"/>
        <v>26</v>
      </c>
      <c r="R359">
        <v>0.0039904397</v>
      </c>
      <c r="T359">
        <f t="shared" si="18"/>
        <v>0.0139935414424112</v>
      </c>
    </row>
    <row r="360" hidden="1" spans="1:20">
      <c r="A360" t="s">
        <v>29</v>
      </c>
      <c r="B360">
        <v>36230222</v>
      </c>
      <c r="C360" t="s">
        <v>1463</v>
      </c>
      <c r="D360" t="s">
        <v>454</v>
      </c>
      <c r="E360">
        <v>838179571</v>
      </c>
      <c r="F360" t="s">
        <v>455</v>
      </c>
      <c r="G360" t="s">
        <v>33</v>
      </c>
      <c r="H360">
        <v>2</v>
      </c>
      <c r="I360">
        <v>4</v>
      </c>
      <c r="J360">
        <v>4</v>
      </c>
      <c r="K360" t="s">
        <v>34</v>
      </c>
      <c r="L360" t="s">
        <v>34</v>
      </c>
      <c r="M360" t="s">
        <v>1464</v>
      </c>
      <c r="N360" t="s">
        <v>1465</v>
      </c>
      <c r="O360" t="s">
        <v>1466</v>
      </c>
      <c r="P360">
        <f t="shared" si="16"/>
        <v>355</v>
      </c>
      <c r="Q360">
        <f t="shared" si="17"/>
        <v>66</v>
      </c>
      <c r="R360">
        <v>0.99467105</v>
      </c>
      <c r="T360">
        <f t="shared" si="18"/>
        <v>0.0355220667384284</v>
      </c>
    </row>
    <row r="361" hidden="1" spans="1:20">
      <c r="A361" t="s">
        <v>29</v>
      </c>
      <c r="B361">
        <v>12180760</v>
      </c>
      <c r="C361" t="s">
        <v>1467</v>
      </c>
      <c r="D361" t="s">
        <v>198</v>
      </c>
      <c r="E361">
        <v>771401205</v>
      </c>
      <c r="F361" t="s">
        <v>199</v>
      </c>
      <c r="G361" t="s">
        <v>33</v>
      </c>
      <c r="H361">
        <v>5</v>
      </c>
      <c r="I361">
        <v>0</v>
      </c>
      <c r="J361">
        <v>0</v>
      </c>
      <c r="K361" t="s">
        <v>34</v>
      </c>
      <c r="L361" t="s">
        <v>41</v>
      </c>
      <c r="M361" t="s">
        <v>1468</v>
      </c>
      <c r="N361" t="s">
        <v>1469</v>
      </c>
      <c r="O361" t="s">
        <v>1470</v>
      </c>
      <c r="P361">
        <f t="shared" si="16"/>
        <v>311</v>
      </c>
      <c r="Q361">
        <f t="shared" si="17"/>
        <v>56</v>
      </c>
      <c r="R361">
        <v>0.0033914044</v>
      </c>
      <c r="T361">
        <f t="shared" si="18"/>
        <v>0.0301399354144241</v>
      </c>
    </row>
    <row r="362" hidden="1" spans="1:20">
      <c r="A362" t="s">
        <v>29</v>
      </c>
      <c r="B362">
        <v>20444298</v>
      </c>
      <c r="C362" t="s">
        <v>1471</v>
      </c>
      <c r="D362" t="s">
        <v>742</v>
      </c>
      <c r="E362">
        <v>155528792</v>
      </c>
      <c r="F362" t="s">
        <v>743</v>
      </c>
      <c r="G362" t="s">
        <v>33</v>
      </c>
      <c r="H362">
        <v>3</v>
      </c>
      <c r="I362">
        <v>13</v>
      </c>
      <c r="J362">
        <v>17</v>
      </c>
      <c r="K362" t="s">
        <v>34</v>
      </c>
      <c r="L362" t="s">
        <v>34</v>
      </c>
      <c r="M362" t="s">
        <v>1472</v>
      </c>
      <c r="N362" t="s">
        <v>1473</v>
      </c>
      <c r="O362" t="s">
        <v>1474</v>
      </c>
      <c r="P362">
        <f t="shared" si="16"/>
        <v>675</v>
      </c>
      <c r="Q362">
        <f t="shared" si="17"/>
        <v>124</v>
      </c>
      <c r="R362">
        <v>0.002496127</v>
      </c>
      <c r="T362">
        <f t="shared" si="18"/>
        <v>0.0667384284176534</v>
      </c>
    </row>
    <row r="363" hidden="1" spans="1:20">
      <c r="A363" t="s">
        <v>29</v>
      </c>
      <c r="B363">
        <v>40797764</v>
      </c>
      <c r="C363" t="s">
        <v>1475</v>
      </c>
      <c r="D363" t="s">
        <v>267</v>
      </c>
      <c r="E363">
        <v>690479711</v>
      </c>
      <c r="F363" t="s">
        <v>268</v>
      </c>
      <c r="G363" t="s">
        <v>33</v>
      </c>
      <c r="H363">
        <v>2</v>
      </c>
      <c r="I363">
        <v>1</v>
      </c>
      <c r="J363">
        <v>4</v>
      </c>
      <c r="K363" t="s">
        <v>34</v>
      </c>
      <c r="L363" t="s">
        <v>41</v>
      </c>
      <c r="M363" t="s">
        <v>1476</v>
      </c>
      <c r="N363" t="s">
        <v>1477</v>
      </c>
      <c r="O363" t="s">
        <v>1478</v>
      </c>
      <c r="P363">
        <f t="shared" si="16"/>
        <v>153</v>
      </c>
      <c r="Q363">
        <f t="shared" si="17"/>
        <v>31</v>
      </c>
      <c r="R363">
        <v>0.99393773</v>
      </c>
      <c r="T363">
        <f t="shared" si="18"/>
        <v>0.0166846071044133</v>
      </c>
    </row>
    <row r="364" hidden="1" spans="1:20">
      <c r="A364" t="s">
        <v>29</v>
      </c>
      <c r="B364">
        <v>36873314</v>
      </c>
      <c r="C364" t="s">
        <v>1479</v>
      </c>
      <c r="D364" t="s">
        <v>86</v>
      </c>
      <c r="E364">
        <v>522487135</v>
      </c>
      <c r="F364" t="s">
        <v>87</v>
      </c>
      <c r="G364" t="s">
        <v>33</v>
      </c>
      <c r="H364">
        <v>1</v>
      </c>
      <c r="I364">
        <v>0</v>
      </c>
      <c r="J364">
        <v>1</v>
      </c>
      <c r="K364" t="s">
        <v>34</v>
      </c>
      <c r="L364" t="s">
        <v>34</v>
      </c>
      <c r="M364" t="s">
        <v>1480</v>
      </c>
      <c r="N364" t="s">
        <v>1481</v>
      </c>
      <c r="O364" t="s">
        <v>1482</v>
      </c>
      <c r="P364">
        <f t="shared" si="16"/>
        <v>308</v>
      </c>
      <c r="Q364">
        <f t="shared" si="17"/>
        <v>55</v>
      </c>
      <c r="R364">
        <v>0.9943528</v>
      </c>
      <c r="T364">
        <f t="shared" si="18"/>
        <v>0.0296017222820237</v>
      </c>
    </row>
    <row r="365" hidden="1" spans="1:20">
      <c r="A365" t="s">
        <v>29</v>
      </c>
      <c r="B365">
        <v>42783284</v>
      </c>
      <c r="C365" t="s">
        <v>1483</v>
      </c>
      <c r="D365" t="s">
        <v>70</v>
      </c>
      <c r="E365">
        <v>523301568</v>
      </c>
      <c r="F365" t="s">
        <v>71</v>
      </c>
      <c r="G365" t="s">
        <v>33</v>
      </c>
      <c r="H365">
        <v>5</v>
      </c>
      <c r="I365">
        <v>4</v>
      </c>
      <c r="J365">
        <v>4</v>
      </c>
      <c r="K365" t="s">
        <v>34</v>
      </c>
      <c r="L365" t="s">
        <v>41</v>
      </c>
      <c r="M365" t="s">
        <v>1484</v>
      </c>
      <c r="N365" t="s">
        <v>1485</v>
      </c>
      <c r="O365" t="s">
        <v>1486</v>
      </c>
      <c r="P365">
        <f t="shared" si="16"/>
        <v>1215</v>
      </c>
      <c r="Q365">
        <f t="shared" si="17"/>
        <v>245</v>
      </c>
      <c r="R365">
        <v>0.99999917</v>
      </c>
      <c r="T365">
        <f t="shared" si="18"/>
        <v>0.131862217438106</v>
      </c>
    </row>
    <row r="366" hidden="1" spans="1:20">
      <c r="A366" t="s">
        <v>29</v>
      </c>
      <c r="B366">
        <v>22247610</v>
      </c>
      <c r="C366" t="s">
        <v>1487</v>
      </c>
      <c r="D366" t="s">
        <v>301</v>
      </c>
      <c r="E366">
        <v>544821753</v>
      </c>
      <c r="F366" t="s">
        <v>302</v>
      </c>
      <c r="G366" t="s">
        <v>33</v>
      </c>
      <c r="H366">
        <v>1</v>
      </c>
      <c r="I366">
        <v>0</v>
      </c>
      <c r="J366">
        <v>0</v>
      </c>
      <c r="K366" t="s">
        <v>34</v>
      </c>
      <c r="L366" t="s">
        <v>34</v>
      </c>
      <c r="M366" t="s">
        <v>1488</v>
      </c>
      <c r="N366" t="s">
        <v>1489</v>
      </c>
      <c r="O366" t="s">
        <v>1490</v>
      </c>
      <c r="P366">
        <f t="shared" si="16"/>
        <v>360</v>
      </c>
      <c r="Q366">
        <f t="shared" si="17"/>
        <v>62</v>
      </c>
      <c r="R366">
        <v>0.27403498</v>
      </c>
      <c r="T366">
        <f t="shared" si="18"/>
        <v>0.0333692142088267</v>
      </c>
    </row>
    <row r="367" hidden="1" spans="1:20">
      <c r="A367" t="s">
        <v>29</v>
      </c>
      <c r="B367">
        <v>12755442</v>
      </c>
      <c r="C367" t="s">
        <v>1491</v>
      </c>
      <c r="D367" t="s">
        <v>1492</v>
      </c>
      <c r="E367">
        <v>379992322</v>
      </c>
      <c r="F367" t="s">
        <v>1076</v>
      </c>
      <c r="G367" t="s">
        <v>33</v>
      </c>
      <c r="H367">
        <v>1</v>
      </c>
      <c r="I367">
        <v>2</v>
      </c>
      <c r="J367">
        <v>3</v>
      </c>
      <c r="K367" t="s">
        <v>34</v>
      </c>
      <c r="L367" t="s">
        <v>34</v>
      </c>
      <c r="M367" t="s">
        <v>1493</v>
      </c>
      <c r="N367" t="s">
        <v>1494</v>
      </c>
      <c r="O367" t="s">
        <v>1495</v>
      </c>
      <c r="P367">
        <f t="shared" si="16"/>
        <v>125</v>
      </c>
      <c r="Q367">
        <f t="shared" si="17"/>
        <v>21</v>
      </c>
      <c r="R367">
        <v>0.031216415</v>
      </c>
      <c r="T367">
        <f t="shared" si="18"/>
        <v>0.011302475780409</v>
      </c>
    </row>
    <row r="368" hidden="1" spans="1:20">
      <c r="A368" t="s">
        <v>29</v>
      </c>
      <c r="B368">
        <v>44960178</v>
      </c>
      <c r="C368" t="s">
        <v>1496</v>
      </c>
      <c r="D368" t="s">
        <v>164</v>
      </c>
      <c r="E368">
        <v>801135043</v>
      </c>
      <c r="F368" t="s">
        <v>165</v>
      </c>
      <c r="G368" t="s">
        <v>33</v>
      </c>
      <c r="H368">
        <v>3</v>
      </c>
      <c r="I368">
        <v>27</v>
      </c>
      <c r="J368">
        <v>32</v>
      </c>
      <c r="K368" t="s">
        <v>34</v>
      </c>
      <c r="L368" t="s">
        <v>34</v>
      </c>
      <c r="M368" t="s">
        <v>1497</v>
      </c>
      <c r="N368" t="s">
        <v>1498</v>
      </c>
      <c r="O368" t="s">
        <v>1499</v>
      </c>
      <c r="P368">
        <f t="shared" si="16"/>
        <v>499</v>
      </c>
      <c r="Q368">
        <f t="shared" si="17"/>
        <v>94</v>
      </c>
      <c r="R368">
        <v>0.8627673</v>
      </c>
      <c r="T368">
        <f t="shared" si="18"/>
        <v>0.0505920344456405</v>
      </c>
    </row>
    <row r="369" hidden="1" spans="1:20">
      <c r="A369" t="s">
        <v>29</v>
      </c>
      <c r="B369">
        <v>38413986</v>
      </c>
      <c r="C369" t="s">
        <v>1500</v>
      </c>
      <c r="D369" t="s">
        <v>173</v>
      </c>
      <c r="E369">
        <v>542519500</v>
      </c>
      <c r="F369" t="s">
        <v>174</v>
      </c>
      <c r="G369" t="s">
        <v>33</v>
      </c>
      <c r="H369">
        <v>5</v>
      </c>
      <c r="I369">
        <v>11</v>
      </c>
      <c r="J369">
        <v>15</v>
      </c>
      <c r="K369" t="s">
        <v>34</v>
      </c>
      <c r="L369" t="s">
        <v>34</v>
      </c>
      <c r="M369" t="s">
        <v>1501</v>
      </c>
      <c r="N369" t="s">
        <v>1502</v>
      </c>
      <c r="O369" t="s">
        <v>1503</v>
      </c>
      <c r="P369">
        <f t="shared" si="16"/>
        <v>590</v>
      </c>
      <c r="Q369">
        <f t="shared" si="17"/>
        <v>111</v>
      </c>
      <c r="R369">
        <v>0.0040490464</v>
      </c>
      <c r="T369">
        <f t="shared" si="18"/>
        <v>0.0597416576964478</v>
      </c>
    </row>
    <row r="370" hidden="1" spans="1:20">
      <c r="A370" t="s">
        <v>29</v>
      </c>
      <c r="B370">
        <v>16721594</v>
      </c>
      <c r="C370" t="s">
        <v>1504</v>
      </c>
      <c r="D370" t="s">
        <v>92</v>
      </c>
      <c r="E370">
        <v>760984384</v>
      </c>
      <c r="F370" t="s">
        <v>93</v>
      </c>
      <c r="G370" t="s">
        <v>33</v>
      </c>
      <c r="H370">
        <v>5</v>
      </c>
      <c r="I370">
        <v>2</v>
      </c>
      <c r="J370">
        <v>2</v>
      </c>
      <c r="K370" t="s">
        <v>34</v>
      </c>
      <c r="L370" t="s">
        <v>34</v>
      </c>
      <c r="M370" t="s">
        <v>1505</v>
      </c>
      <c r="N370" t="s">
        <v>1506</v>
      </c>
      <c r="O370" t="s">
        <v>1507</v>
      </c>
      <c r="P370">
        <f t="shared" si="16"/>
        <v>772</v>
      </c>
      <c r="Q370">
        <f t="shared" si="17"/>
        <v>142</v>
      </c>
      <c r="R370">
        <v>0.0006799336</v>
      </c>
      <c r="T370">
        <f t="shared" si="18"/>
        <v>0.0764262648008611</v>
      </c>
    </row>
    <row r="371" hidden="1" spans="1:20">
      <c r="A371" t="s">
        <v>29</v>
      </c>
      <c r="B371">
        <v>18418680</v>
      </c>
      <c r="C371" t="s">
        <v>1508</v>
      </c>
      <c r="D371" t="s">
        <v>39</v>
      </c>
      <c r="E371">
        <v>459626087</v>
      </c>
      <c r="F371" t="s">
        <v>40</v>
      </c>
      <c r="G371" t="s">
        <v>33</v>
      </c>
      <c r="H371">
        <v>1</v>
      </c>
      <c r="I371">
        <v>1</v>
      </c>
      <c r="J371">
        <v>3</v>
      </c>
      <c r="K371" t="s">
        <v>34</v>
      </c>
      <c r="L371" t="s">
        <v>34</v>
      </c>
      <c r="M371" t="s">
        <v>1509</v>
      </c>
      <c r="N371" t="s">
        <v>1510</v>
      </c>
      <c r="O371" t="s">
        <v>1511</v>
      </c>
      <c r="P371">
        <f t="shared" si="16"/>
        <v>392</v>
      </c>
      <c r="Q371">
        <f t="shared" si="17"/>
        <v>65</v>
      </c>
      <c r="R371">
        <v>0.99468744</v>
      </c>
      <c r="T371">
        <f t="shared" si="18"/>
        <v>0.034983853606028</v>
      </c>
    </row>
    <row r="372" hidden="1" spans="1:20">
      <c r="A372" t="s">
        <v>29</v>
      </c>
      <c r="B372">
        <v>11972386</v>
      </c>
      <c r="C372" t="s">
        <v>1512</v>
      </c>
      <c r="D372" t="s">
        <v>198</v>
      </c>
      <c r="E372">
        <v>771401205</v>
      </c>
      <c r="F372" t="s">
        <v>199</v>
      </c>
      <c r="G372" t="s">
        <v>33</v>
      </c>
      <c r="H372">
        <v>5</v>
      </c>
      <c r="I372">
        <v>1</v>
      </c>
      <c r="J372">
        <v>1</v>
      </c>
      <c r="K372" t="s">
        <v>34</v>
      </c>
      <c r="L372" t="s">
        <v>41</v>
      </c>
      <c r="M372" t="s">
        <v>1513</v>
      </c>
      <c r="N372" t="s">
        <v>1514</v>
      </c>
      <c r="O372" t="s">
        <v>1515</v>
      </c>
      <c r="P372">
        <f t="shared" si="16"/>
        <v>117</v>
      </c>
      <c r="Q372">
        <f t="shared" si="17"/>
        <v>20</v>
      </c>
      <c r="R372">
        <v>0.99463886</v>
      </c>
      <c r="T372">
        <f t="shared" si="18"/>
        <v>0.0107642626480086</v>
      </c>
    </row>
    <row r="373" hidden="1" spans="1:20">
      <c r="A373" t="s">
        <v>29</v>
      </c>
      <c r="B373">
        <v>29083622</v>
      </c>
      <c r="C373" t="s">
        <v>1516</v>
      </c>
      <c r="D373" t="s">
        <v>301</v>
      </c>
      <c r="E373">
        <v>544821753</v>
      </c>
      <c r="F373" t="s">
        <v>302</v>
      </c>
      <c r="G373" t="s">
        <v>33</v>
      </c>
      <c r="H373">
        <v>1</v>
      </c>
      <c r="I373">
        <v>0</v>
      </c>
      <c r="J373">
        <v>0</v>
      </c>
      <c r="K373" t="s">
        <v>34</v>
      </c>
      <c r="L373" t="s">
        <v>34</v>
      </c>
      <c r="M373" t="s">
        <v>1517</v>
      </c>
      <c r="N373" t="s">
        <v>1518</v>
      </c>
      <c r="O373" t="s">
        <v>1519</v>
      </c>
      <c r="P373">
        <f t="shared" si="16"/>
        <v>2475</v>
      </c>
      <c r="Q373">
        <f t="shared" si="17"/>
        <v>421</v>
      </c>
      <c r="R373" s="2">
        <v>3.7300215e-11</v>
      </c>
      <c r="T373">
        <f t="shared" si="18"/>
        <v>0.226587728740581</v>
      </c>
    </row>
    <row r="374" hidden="1" spans="1:20">
      <c r="A374" t="s">
        <v>29</v>
      </c>
      <c r="B374">
        <v>10319361</v>
      </c>
      <c r="C374" t="s">
        <v>1520</v>
      </c>
      <c r="D374" t="s">
        <v>198</v>
      </c>
      <c r="E374">
        <v>771401205</v>
      </c>
      <c r="F374" t="s">
        <v>199</v>
      </c>
      <c r="G374" t="s">
        <v>33</v>
      </c>
      <c r="H374">
        <v>5</v>
      </c>
      <c r="I374">
        <v>0</v>
      </c>
      <c r="J374">
        <v>0</v>
      </c>
      <c r="K374" t="s">
        <v>34</v>
      </c>
      <c r="L374" t="s">
        <v>41</v>
      </c>
      <c r="M374" t="s">
        <v>1521</v>
      </c>
      <c r="N374" t="s">
        <v>1522</v>
      </c>
      <c r="O374" t="s">
        <v>1523</v>
      </c>
      <c r="P374">
        <f t="shared" si="16"/>
        <v>132</v>
      </c>
      <c r="Q374">
        <f t="shared" si="17"/>
        <v>25</v>
      </c>
      <c r="R374">
        <v>0.9943493</v>
      </c>
      <c r="T374">
        <f t="shared" si="18"/>
        <v>0.0134553283100108</v>
      </c>
    </row>
    <row r="375" hidden="1" spans="1:20">
      <c r="A375" t="s">
        <v>29</v>
      </c>
      <c r="B375">
        <v>15281335</v>
      </c>
      <c r="C375" t="s">
        <v>1524</v>
      </c>
      <c r="D375" t="s">
        <v>292</v>
      </c>
      <c r="E375">
        <v>242727854</v>
      </c>
      <c r="F375" t="s">
        <v>293</v>
      </c>
      <c r="G375" t="s">
        <v>33</v>
      </c>
      <c r="H375">
        <v>1</v>
      </c>
      <c r="I375">
        <v>1</v>
      </c>
      <c r="J375">
        <v>3</v>
      </c>
      <c r="K375" t="s">
        <v>34</v>
      </c>
      <c r="L375" t="s">
        <v>34</v>
      </c>
      <c r="M375" t="s">
        <v>1525</v>
      </c>
      <c r="N375" t="s">
        <v>1526</v>
      </c>
      <c r="O375" t="s">
        <v>1527</v>
      </c>
      <c r="P375">
        <f t="shared" si="16"/>
        <v>1567</v>
      </c>
      <c r="Q375">
        <f t="shared" si="17"/>
        <v>285</v>
      </c>
      <c r="R375">
        <v>0.9981034</v>
      </c>
      <c r="T375">
        <f t="shared" si="18"/>
        <v>0.153390742734123</v>
      </c>
    </row>
    <row r="376" hidden="1" spans="1:20">
      <c r="A376" t="s">
        <v>29</v>
      </c>
      <c r="B376">
        <v>36235496</v>
      </c>
      <c r="C376" t="s">
        <v>1528</v>
      </c>
      <c r="D376" t="s">
        <v>1200</v>
      </c>
      <c r="E376">
        <v>486381187</v>
      </c>
      <c r="F376" t="s">
        <v>148</v>
      </c>
      <c r="G376" t="s">
        <v>33</v>
      </c>
      <c r="H376">
        <v>4</v>
      </c>
      <c r="I376">
        <v>2</v>
      </c>
      <c r="J376">
        <v>2</v>
      </c>
      <c r="K376" t="s">
        <v>34</v>
      </c>
      <c r="L376" t="s">
        <v>41</v>
      </c>
      <c r="M376" t="s">
        <v>1529</v>
      </c>
      <c r="N376" t="s">
        <v>1530</v>
      </c>
      <c r="O376" t="s">
        <v>1531</v>
      </c>
      <c r="P376">
        <f t="shared" si="16"/>
        <v>210</v>
      </c>
      <c r="Q376">
        <f t="shared" si="17"/>
        <v>46</v>
      </c>
      <c r="R376">
        <v>0.9949886</v>
      </c>
      <c r="T376">
        <f t="shared" si="18"/>
        <v>0.0247578040904198</v>
      </c>
    </row>
    <row r="377" spans="1:20">
      <c r="A377" t="s">
        <v>29</v>
      </c>
      <c r="B377">
        <v>49381721</v>
      </c>
      <c r="C377" t="s">
        <v>1532</v>
      </c>
      <c r="D377" t="s">
        <v>58</v>
      </c>
      <c r="E377">
        <v>109226352</v>
      </c>
      <c r="F377" t="s">
        <v>59</v>
      </c>
      <c r="G377" t="s">
        <v>33</v>
      </c>
      <c r="H377">
        <v>4</v>
      </c>
      <c r="I377">
        <v>1</v>
      </c>
      <c r="J377">
        <v>1</v>
      </c>
      <c r="K377" t="s">
        <v>34</v>
      </c>
      <c r="L377" t="s">
        <v>41</v>
      </c>
      <c r="M377" t="s">
        <v>1533</v>
      </c>
      <c r="N377" t="s">
        <v>1534</v>
      </c>
      <c r="O377" t="s">
        <v>1535</v>
      </c>
      <c r="P377">
        <f t="shared" si="16"/>
        <v>488</v>
      </c>
      <c r="Q377">
        <f t="shared" si="17"/>
        <v>90</v>
      </c>
      <c r="R377" s="2">
        <v>1.914998e-5</v>
      </c>
      <c r="T377">
        <f t="shared" si="18"/>
        <v>0.0484391819160387</v>
      </c>
    </row>
    <row r="378" hidden="1" spans="1:20">
      <c r="A378" t="s">
        <v>29</v>
      </c>
      <c r="B378">
        <v>52993072</v>
      </c>
      <c r="C378" t="s">
        <v>1536</v>
      </c>
      <c r="D378" t="s">
        <v>323</v>
      </c>
      <c r="E378">
        <v>827502283</v>
      </c>
      <c r="F378" t="s">
        <v>324</v>
      </c>
      <c r="G378" t="s">
        <v>33</v>
      </c>
      <c r="H378">
        <v>4</v>
      </c>
      <c r="I378">
        <v>2</v>
      </c>
      <c r="J378">
        <v>3</v>
      </c>
      <c r="K378" t="s">
        <v>34</v>
      </c>
      <c r="L378" t="s">
        <v>41</v>
      </c>
      <c r="M378" t="s">
        <v>1537</v>
      </c>
      <c r="N378" t="s">
        <v>1538</v>
      </c>
      <c r="O378" t="s">
        <v>1539</v>
      </c>
      <c r="P378">
        <f t="shared" si="16"/>
        <v>771</v>
      </c>
      <c r="Q378">
        <f t="shared" si="17"/>
        <v>142</v>
      </c>
      <c r="R378">
        <v>0.120328575</v>
      </c>
      <c r="T378">
        <f t="shared" si="18"/>
        <v>0.0764262648008611</v>
      </c>
    </row>
    <row r="379" spans="1:20">
      <c r="A379" t="s">
        <v>29</v>
      </c>
      <c r="B379">
        <v>19471419</v>
      </c>
      <c r="C379" t="s">
        <v>1540</v>
      </c>
      <c r="D379" t="s">
        <v>58</v>
      </c>
      <c r="E379">
        <v>109226352</v>
      </c>
      <c r="F379" t="s">
        <v>59</v>
      </c>
      <c r="G379" t="s">
        <v>33</v>
      </c>
      <c r="H379">
        <v>5</v>
      </c>
      <c r="I379">
        <v>1</v>
      </c>
      <c r="J379">
        <v>1</v>
      </c>
      <c r="K379" t="s">
        <v>34</v>
      </c>
      <c r="L379" t="s">
        <v>41</v>
      </c>
      <c r="M379" t="s">
        <v>1541</v>
      </c>
      <c r="N379" t="s">
        <v>1542</v>
      </c>
      <c r="O379" t="s">
        <v>1543</v>
      </c>
      <c r="P379">
        <f t="shared" si="16"/>
        <v>260</v>
      </c>
      <c r="Q379">
        <f t="shared" si="17"/>
        <v>46</v>
      </c>
      <c r="R379">
        <v>0.004818169</v>
      </c>
      <c r="T379">
        <f t="shared" si="18"/>
        <v>0.0247578040904198</v>
      </c>
    </row>
    <row r="380" spans="1:20">
      <c r="A380" t="s">
        <v>29</v>
      </c>
      <c r="B380">
        <v>30705804</v>
      </c>
      <c r="C380" t="s">
        <v>1544</v>
      </c>
      <c r="D380" t="s">
        <v>58</v>
      </c>
      <c r="E380">
        <v>109226352</v>
      </c>
      <c r="F380" t="s">
        <v>59</v>
      </c>
      <c r="G380" t="s">
        <v>33</v>
      </c>
      <c r="H380">
        <v>5</v>
      </c>
      <c r="I380">
        <v>2</v>
      </c>
      <c r="J380">
        <v>2</v>
      </c>
      <c r="K380" t="s">
        <v>34</v>
      </c>
      <c r="L380" t="s">
        <v>41</v>
      </c>
      <c r="M380" t="s">
        <v>1545</v>
      </c>
      <c r="N380" t="s">
        <v>1546</v>
      </c>
      <c r="O380" t="s">
        <v>1547</v>
      </c>
      <c r="P380">
        <f t="shared" si="16"/>
        <v>143</v>
      </c>
      <c r="Q380">
        <f t="shared" si="17"/>
        <v>28</v>
      </c>
      <c r="R380">
        <v>0.99396014</v>
      </c>
      <c r="T380">
        <f t="shared" si="18"/>
        <v>0.0150699677072121</v>
      </c>
    </row>
    <row r="381" hidden="1" spans="1:20">
      <c r="A381" t="s">
        <v>29</v>
      </c>
      <c r="B381">
        <v>44193009</v>
      </c>
      <c r="C381" t="s">
        <v>1548</v>
      </c>
      <c r="D381" t="s">
        <v>179</v>
      </c>
      <c r="E381">
        <v>930071734</v>
      </c>
      <c r="F381" t="s">
        <v>180</v>
      </c>
      <c r="G381" t="s">
        <v>33</v>
      </c>
      <c r="H381">
        <v>5</v>
      </c>
      <c r="I381">
        <v>1</v>
      </c>
      <c r="J381">
        <v>2</v>
      </c>
      <c r="K381" t="s">
        <v>34</v>
      </c>
      <c r="L381" t="s">
        <v>41</v>
      </c>
      <c r="M381" t="s">
        <v>1549</v>
      </c>
      <c r="N381" t="s">
        <v>1550</v>
      </c>
      <c r="O381" t="s">
        <v>703</v>
      </c>
      <c r="P381">
        <f t="shared" si="16"/>
        <v>410</v>
      </c>
      <c r="Q381">
        <f t="shared" si="17"/>
        <v>75</v>
      </c>
      <c r="R381">
        <v>0.0047369758</v>
      </c>
      <c r="T381">
        <f t="shared" si="18"/>
        <v>0.0403659849300323</v>
      </c>
    </row>
    <row r="382" hidden="1" spans="1:20">
      <c r="A382" t="s">
        <v>29</v>
      </c>
      <c r="B382">
        <v>18646275</v>
      </c>
      <c r="C382" t="s">
        <v>1551</v>
      </c>
      <c r="D382" t="s">
        <v>179</v>
      </c>
      <c r="E382">
        <v>930071734</v>
      </c>
      <c r="F382" t="s">
        <v>180</v>
      </c>
      <c r="G382" t="s">
        <v>33</v>
      </c>
      <c r="H382">
        <v>5</v>
      </c>
      <c r="I382">
        <v>0</v>
      </c>
      <c r="J382">
        <v>0</v>
      </c>
      <c r="K382" t="s">
        <v>34</v>
      </c>
      <c r="L382" t="s">
        <v>41</v>
      </c>
      <c r="M382" t="s">
        <v>109</v>
      </c>
      <c r="N382" t="s">
        <v>1552</v>
      </c>
      <c r="O382" t="s">
        <v>190</v>
      </c>
      <c r="P382">
        <f t="shared" si="16"/>
        <v>62</v>
      </c>
      <c r="Q382">
        <f t="shared" si="17"/>
        <v>11</v>
      </c>
      <c r="R382">
        <v>0.4059643</v>
      </c>
      <c r="T382">
        <f t="shared" si="18"/>
        <v>0.00592034445640474</v>
      </c>
    </row>
    <row r="383" hidden="1" spans="1:20">
      <c r="A383" t="s">
        <v>29</v>
      </c>
      <c r="B383">
        <v>17758900</v>
      </c>
      <c r="C383" t="s">
        <v>1553</v>
      </c>
      <c r="D383" t="s">
        <v>179</v>
      </c>
      <c r="E383">
        <v>930071734</v>
      </c>
      <c r="F383" t="s">
        <v>180</v>
      </c>
      <c r="G383" t="s">
        <v>33</v>
      </c>
      <c r="H383">
        <v>5</v>
      </c>
      <c r="I383">
        <v>1</v>
      </c>
      <c r="J383">
        <v>1</v>
      </c>
      <c r="K383" t="s">
        <v>34</v>
      </c>
      <c r="L383" t="s">
        <v>41</v>
      </c>
      <c r="M383" t="s">
        <v>1554</v>
      </c>
      <c r="N383" t="s">
        <v>1555</v>
      </c>
      <c r="O383" t="s">
        <v>1556</v>
      </c>
      <c r="P383">
        <f t="shared" si="16"/>
        <v>286</v>
      </c>
      <c r="Q383">
        <f t="shared" si="17"/>
        <v>54</v>
      </c>
      <c r="R383">
        <v>0.9998758</v>
      </c>
      <c r="T383">
        <f t="shared" si="18"/>
        <v>0.0290635091496232</v>
      </c>
    </row>
    <row r="384" hidden="1" spans="1:20">
      <c r="A384" t="s">
        <v>29</v>
      </c>
      <c r="B384">
        <v>27443118</v>
      </c>
      <c r="C384" t="s">
        <v>1557</v>
      </c>
      <c r="D384" t="s">
        <v>578</v>
      </c>
      <c r="E384">
        <v>305608994</v>
      </c>
      <c r="F384" t="s">
        <v>220</v>
      </c>
      <c r="G384" t="s">
        <v>33</v>
      </c>
      <c r="H384">
        <v>5</v>
      </c>
      <c r="I384">
        <v>1</v>
      </c>
      <c r="J384">
        <v>1</v>
      </c>
      <c r="K384" t="s">
        <v>34</v>
      </c>
      <c r="L384" t="s">
        <v>41</v>
      </c>
      <c r="M384" t="s">
        <v>548</v>
      </c>
      <c r="N384" t="s">
        <v>1558</v>
      </c>
      <c r="O384" t="s">
        <v>1559</v>
      </c>
      <c r="P384">
        <f t="shared" si="16"/>
        <v>214</v>
      </c>
      <c r="Q384">
        <f t="shared" si="17"/>
        <v>36</v>
      </c>
      <c r="R384">
        <v>0.0013104236</v>
      </c>
      <c r="T384">
        <f t="shared" si="18"/>
        <v>0.0193756727664155</v>
      </c>
    </row>
    <row r="385" hidden="1" spans="1:20">
      <c r="A385" t="s">
        <v>29</v>
      </c>
      <c r="B385">
        <v>44795074</v>
      </c>
      <c r="C385" t="s">
        <v>1560</v>
      </c>
      <c r="D385" t="s">
        <v>154</v>
      </c>
      <c r="E385">
        <v>423421857</v>
      </c>
      <c r="F385" t="s">
        <v>47</v>
      </c>
      <c r="G385" t="s">
        <v>33</v>
      </c>
      <c r="H385">
        <v>2</v>
      </c>
      <c r="I385">
        <v>0</v>
      </c>
      <c r="J385">
        <v>2</v>
      </c>
      <c r="K385" t="s">
        <v>34</v>
      </c>
      <c r="L385" t="s">
        <v>41</v>
      </c>
      <c r="M385" t="s">
        <v>1561</v>
      </c>
      <c r="N385" t="s">
        <v>1562</v>
      </c>
      <c r="O385" t="s">
        <v>1563</v>
      </c>
      <c r="P385">
        <f t="shared" si="16"/>
        <v>133</v>
      </c>
      <c r="Q385">
        <f t="shared" si="17"/>
        <v>30</v>
      </c>
      <c r="R385">
        <v>0.99462247</v>
      </c>
      <c r="T385">
        <f t="shared" si="18"/>
        <v>0.0161463939720129</v>
      </c>
    </row>
    <row r="386" hidden="1" spans="1:20">
      <c r="A386" t="s">
        <v>29</v>
      </c>
      <c r="B386">
        <v>2480138</v>
      </c>
      <c r="C386" t="s">
        <v>1564</v>
      </c>
      <c r="D386" t="s">
        <v>154</v>
      </c>
      <c r="E386">
        <v>423421857</v>
      </c>
      <c r="F386" t="s">
        <v>47</v>
      </c>
      <c r="G386" t="s">
        <v>33</v>
      </c>
      <c r="H386">
        <v>1</v>
      </c>
      <c r="I386">
        <v>0</v>
      </c>
      <c r="J386">
        <v>0</v>
      </c>
      <c r="K386" t="s">
        <v>34</v>
      </c>
      <c r="L386" t="s">
        <v>41</v>
      </c>
      <c r="M386" t="s">
        <v>950</v>
      </c>
      <c r="N386" t="s">
        <v>1565</v>
      </c>
      <c r="O386" t="s">
        <v>1380</v>
      </c>
      <c r="P386">
        <f t="shared" ref="P386:P449" si="19">LEN(N386)</f>
        <v>55</v>
      </c>
      <c r="Q386">
        <f t="shared" ref="Q386:Q449" si="20">LEN(TRIM(N386))-LEN(SUBSTITUTE(N386," ",""))+1</f>
        <v>12</v>
      </c>
      <c r="R386">
        <v>0.004558333</v>
      </c>
      <c r="T386">
        <f t="shared" si="18"/>
        <v>0.00645855758880517</v>
      </c>
    </row>
    <row r="387" hidden="1" spans="1:20">
      <c r="A387" t="s">
        <v>29</v>
      </c>
      <c r="B387">
        <v>15252477</v>
      </c>
      <c r="C387" t="s">
        <v>1566</v>
      </c>
      <c r="D387" t="s">
        <v>108</v>
      </c>
      <c r="E387">
        <v>423421857</v>
      </c>
      <c r="F387" t="s">
        <v>47</v>
      </c>
      <c r="G387" t="s">
        <v>33</v>
      </c>
      <c r="H387">
        <v>1</v>
      </c>
      <c r="I387">
        <v>2</v>
      </c>
      <c r="J387">
        <v>3</v>
      </c>
      <c r="K387" t="s">
        <v>34</v>
      </c>
      <c r="L387" t="s">
        <v>41</v>
      </c>
      <c r="M387" t="s">
        <v>1567</v>
      </c>
      <c r="N387" t="s">
        <v>1568</v>
      </c>
      <c r="O387" t="s">
        <v>1569</v>
      </c>
      <c r="P387">
        <f t="shared" si="19"/>
        <v>152</v>
      </c>
      <c r="Q387">
        <f t="shared" si="20"/>
        <v>32</v>
      </c>
      <c r="R387">
        <v>0.9961958</v>
      </c>
      <c r="T387">
        <f t="shared" si="18"/>
        <v>0.0172228202368138</v>
      </c>
    </row>
    <row r="388" hidden="1" spans="1:20">
      <c r="A388" t="s">
        <v>29</v>
      </c>
      <c r="B388">
        <v>13547389</v>
      </c>
      <c r="C388" t="s">
        <v>1570</v>
      </c>
      <c r="D388" t="s">
        <v>267</v>
      </c>
      <c r="E388">
        <v>690479711</v>
      </c>
      <c r="F388" t="s">
        <v>268</v>
      </c>
      <c r="G388" t="s">
        <v>33</v>
      </c>
      <c r="H388">
        <v>5</v>
      </c>
      <c r="I388">
        <v>1</v>
      </c>
      <c r="J388">
        <v>1</v>
      </c>
      <c r="K388" t="s">
        <v>34</v>
      </c>
      <c r="L388" t="s">
        <v>41</v>
      </c>
      <c r="M388" t="s">
        <v>1571</v>
      </c>
      <c r="N388" t="s">
        <v>1572</v>
      </c>
      <c r="O388" t="s">
        <v>1573</v>
      </c>
      <c r="P388">
        <f t="shared" si="19"/>
        <v>387</v>
      </c>
      <c r="Q388">
        <f t="shared" si="20"/>
        <v>67</v>
      </c>
      <c r="R388">
        <v>0.0036586886</v>
      </c>
      <c r="T388">
        <f t="shared" si="18"/>
        <v>0.0360602798708288</v>
      </c>
    </row>
    <row r="389" hidden="1" spans="1:20">
      <c r="A389" t="s">
        <v>29</v>
      </c>
      <c r="B389">
        <v>13838072</v>
      </c>
      <c r="C389" t="s">
        <v>1574</v>
      </c>
      <c r="D389" t="s">
        <v>578</v>
      </c>
      <c r="E389">
        <v>305608994</v>
      </c>
      <c r="F389" t="s">
        <v>220</v>
      </c>
      <c r="G389" t="s">
        <v>33</v>
      </c>
      <c r="H389">
        <v>5</v>
      </c>
      <c r="I389">
        <v>3</v>
      </c>
      <c r="J389">
        <v>3</v>
      </c>
      <c r="K389" t="s">
        <v>34</v>
      </c>
      <c r="L389" t="s">
        <v>41</v>
      </c>
      <c r="M389" t="s">
        <v>1575</v>
      </c>
      <c r="N389" t="s">
        <v>1576</v>
      </c>
      <c r="O389" t="s">
        <v>1577</v>
      </c>
      <c r="P389">
        <f t="shared" si="19"/>
        <v>538</v>
      </c>
      <c r="Q389">
        <f t="shared" si="20"/>
        <v>94</v>
      </c>
      <c r="R389" s="2">
        <v>1.3025978e-11</v>
      </c>
      <c r="T389">
        <f t="shared" si="18"/>
        <v>0.0505920344456405</v>
      </c>
    </row>
    <row r="390" hidden="1" spans="1:20">
      <c r="A390" t="s">
        <v>29</v>
      </c>
      <c r="B390">
        <v>32032155</v>
      </c>
      <c r="C390" t="s">
        <v>1578</v>
      </c>
      <c r="D390" t="s">
        <v>301</v>
      </c>
      <c r="E390">
        <v>544821753</v>
      </c>
      <c r="F390" t="s">
        <v>302</v>
      </c>
      <c r="G390" t="s">
        <v>33</v>
      </c>
      <c r="H390">
        <v>1</v>
      </c>
      <c r="I390">
        <v>2</v>
      </c>
      <c r="J390">
        <v>4</v>
      </c>
      <c r="K390" t="s">
        <v>34</v>
      </c>
      <c r="L390" t="s">
        <v>41</v>
      </c>
      <c r="M390" t="s">
        <v>1579</v>
      </c>
      <c r="N390" t="s">
        <v>1580</v>
      </c>
      <c r="O390" t="s">
        <v>1581</v>
      </c>
      <c r="P390">
        <f t="shared" si="19"/>
        <v>97</v>
      </c>
      <c r="Q390">
        <f t="shared" si="20"/>
        <v>22</v>
      </c>
      <c r="R390">
        <v>0.5825684</v>
      </c>
      <c r="T390">
        <f t="shared" si="18"/>
        <v>0.0118406889128095</v>
      </c>
    </row>
    <row r="391" hidden="1" spans="1:20">
      <c r="A391" t="s">
        <v>29</v>
      </c>
      <c r="B391">
        <v>42688511</v>
      </c>
      <c r="C391" t="s">
        <v>1582</v>
      </c>
      <c r="D391" t="s">
        <v>343</v>
      </c>
      <c r="E391">
        <v>921964554</v>
      </c>
      <c r="F391" t="s">
        <v>344</v>
      </c>
      <c r="G391" t="s">
        <v>33</v>
      </c>
      <c r="H391">
        <v>1</v>
      </c>
      <c r="I391">
        <v>0</v>
      </c>
      <c r="J391">
        <v>0</v>
      </c>
      <c r="K391" t="s">
        <v>34</v>
      </c>
      <c r="L391" t="s">
        <v>34</v>
      </c>
      <c r="M391" t="s">
        <v>1583</v>
      </c>
      <c r="N391" t="s">
        <v>1584</v>
      </c>
      <c r="O391" t="s">
        <v>1585</v>
      </c>
      <c r="P391">
        <f t="shared" si="19"/>
        <v>224</v>
      </c>
      <c r="Q391">
        <f t="shared" si="20"/>
        <v>44</v>
      </c>
      <c r="R391">
        <v>0.0026234577</v>
      </c>
      <c r="T391">
        <f t="shared" si="18"/>
        <v>0.0236813778256189</v>
      </c>
    </row>
    <row r="392" hidden="1" spans="1:20">
      <c r="A392" t="s">
        <v>29</v>
      </c>
      <c r="B392">
        <v>34125778</v>
      </c>
      <c r="C392" t="s">
        <v>1586</v>
      </c>
      <c r="D392" t="s">
        <v>198</v>
      </c>
      <c r="E392">
        <v>771401205</v>
      </c>
      <c r="F392" t="s">
        <v>199</v>
      </c>
      <c r="G392" t="s">
        <v>33</v>
      </c>
      <c r="H392">
        <v>5</v>
      </c>
      <c r="I392">
        <v>1</v>
      </c>
      <c r="J392">
        <v>1</v>
      </c>
      <c r="K392" t="s">
        <v>34</v>
      </c>
      <c r="L392" t="s">
        <v>41</v>
      </c>
      <c r="M392" t="s">
        <v>1587</v>
      </c>
      <c r="N392" t="s">
        <v>1588</v>
      </c>
      <c r="O392" t="s">
        <v>1589</v>
      </c>
      <c r="P392">
        <f t="shared" si="19"/>
        <v>126</v>
      </c>
      <c r="Q392">
        <f t="shared" si="20"/>
        <v>22</v>
      </c>
      <c r="R392">
        <v>0.0050427844</v>
      </c>
      <c r="T392">
        <f t="shared" si="18"/>
        <v>0.0118406889128095</v>
      </c>
    </row>
    <row r="393" hidden="1" spans="1:20">
      <c r="A393" t="s">
        <v>29</v>
      </c>
      <c r="B393">
        <v>14065351</v>
      </c>
      <c r="C393" t="s">
        <v>1590</v>
      </c>
      <c r="D393" t="s">
        <v>198</v>
      </c>
      <c r="E393">
        <v>771401205</v>
      </c>
      <c r="F393" t="s">
        <v>199</v>
      </c>
      <c r="G393" t="s">
        <v>33</v>
      </c>
      <c r="H393">
        <v>5</v>
      </c>
      <c r="I393">
        <v>0</v>
      </c>
      <c r="J393">
        <v>0</v>
      </c>
      <c r="K393" t="s">
        <v>34</v>
      </c>
      <c r="L393" t="s">
        <v>41</v>
      </c>
      <c r="M393" t="s">
        <v>1591</v>
      </c>
      <c r="N393" t="s">
        <v>1592</v>
      </c>
      <c r="O393" t="s">
        <v>1593</v>
      </c>
      <c r="P393">
        <f t="shared" si="19"/>
        <v>109</v>
      </c>
      <c r="Q393">
        <f t="shared" si="20"/>
        <v>23</v>
      </c>
      <c r="R393">
        <v>0.9974733</v>
      </c>
      <c r="T393">
        <f t="shared" si="18"/>
        <v>0.0123789020452099</v>
      </c>
    </row>
    <row r="394" hidden="1" spans="1:20">
      <c r="A394" t="s">
        <v>29</v>
      </c>
      <c r="B394">
        <v>18067244</v>
      </c>
      <c r="C394" t="s">
        <v>1594</v>
      </c>
      <c r="D394" t="s">
        <v>154</v>
      </c>
      <c r="E394">
        <v>423421857</v>
      </c>
      <c r="F394" t="s">
        <v>47</v>
      </c>
      <c r="G394" t="s">
        <v>33</v>
      </c>
      <c r="H394">
        <v>5</v>
      </c>
      <c r="I394">
        <v>0</v>
      </c>
      <c r="J394">
        <v>0</v>
      </c>
      <c r="K394" t="s">
        <v>34</v>
      </c>
      <c r="L394" t="s">
        <v>41</v>
      </c>
      <c r="M394" t="s">
        <v>548</v>
      </c>
      <c r="N394" t="s">
        <v>1595</v>
      </c>
      <c r="O394" t="s">
        <v>1596</v>
      </c>
      <c r="P394">
        <f t="shared" si="19"/>
        <v>130</v>
      </c>
      <c r="Q394">
        <f t="shared" si="20"/>
        <v>22</v>
      </c>
      <c r="R394">
        <v>0.9945214</v>
      </c>
      <c r="T394">
        <f t="shared" si="18"/>
        <v>0.0118406889128095</v>
      </c>
    </row>
    <row r="395" hidden="1" spans="1:20">
      <c r="A395" t="s">
        <v>29</v>
      </c>
      <c r="B395">
        <v>11452438</v>
      </c>
      <c r="C395" t="s">
        <v>1597</v>
      </c>
      <c r="D395" t="s">
        <v>396</v>
      </c>
      <c r="E395">
        <v>943347999</v>
      </c>
      <c r="F395" t="s">
        <v>397</v>
      </c>
      <c r="G395" t="s">
        <v>33</v>
      </c>
      <c r="H395">
        <v>3</v>
      </c>
      <c r="I395">
        <v>1</v>
      </c>
      <c r="J395">
        <v>2</v>
      </c>
      <c r="K395" t="s">
        <v>34</v>
      </c>
      <c r="L395" t="s">
        <v>41</v>
      </c>
      <c r="M395" t="s">
        <v>1598</v>
      </c>
      <c r="N395" t="s">
        <v>1599</v>
      </c>
      <c r="O395" t="s">
        <v>813</v>
      </c>
      <c r="P395">
        <f t="shared" si="19"/>
        <v>503</v>
      </c>
      <c r="Q395">
        <f t="shared" si="20"/>
        <v>91</v>
      </c>
      <c r="R395">
        <v>0.9295424</v>
      </c>
      <c r="T395">
        <f t="shared" si="18"/>
        <v>0.0489773950484392</v>
      </c>
    </row>
    <row r="396" hidden="1" spans="1:20">
      <c r="A396" t="s">
        <v>29</v>
      </c>
      <c r="B396">
        <v>45567505</v>
      </c>
      <c r="C396" t="s">
        <v>1600</v>
      </c>
      <c r="D396" t="s">
        <v>599</v>
      </c>
      <c r="E396">
        <v>494668275</v>
      </c>
      <c r="F396" t="s">
        <v>600</v>
      </c>
      <c r="G396" t="s">
        <v>33</v>
      </c>
      <c r="H396">
        <v>5</v>
      </c>
      <c r="I396">
        <v>0</v>
      </c>
      <c r="J396">
        <v>0</v>
      </c>
      <c r="K396" t="s">
        <v>34</v>
      </c>
      <c r="L396" t="s">
        <v>34</v>
      </c>
      <c r="M396" t="s">
        <v>1601</v>
      </c>
      <c r="N396" t="s">
        <v>1602</v>
      </c>
      <c r="O396" t="s">
        <v>1603</v>
      </c>
      <c r="P396">
        <f t="shared" si="19"/>
        <v>306</v>
      </c>
      <c r="Q396">
        <f t="shared" si="20"/>
        <v>62</v>
      </c>
      <c r="R396">
        <v>0.9983215</v>
      </c>
      <c r="T396">
        <f t="shared" si="18"/>
        <v>0.0333692142088267</v>
      </c>
    </row>
    <row r="397" hidden="1" spans="1:20">
      <c r="A397" t="s">
        <v>29</v>
      </c>
      <c r="B397">
        <v>14070732</v>
      </c>
      <c r="C397" t="s">
        <v>1604</v>
      </c>
      <c r="D397" t="s">
        <v>267</v>
      </c>
      <c r="E397">
        <v>690479711</v>
      </c>
      <c r="F397" t="s">
        <v>268</v>
      </c>
      <c r="G397" t="s">
        <v>33</v>
      </c>
      <c r="H397">
        <v>5</v>
      </c>
      <c r="I397">
        <v>10</v>
      </c>
      <c r="J397">
        <v>11</v>
      </c>
      <c r="K397" t="s">
        <v>34</v>
      </c>
      <c r="L397" t="s">
        <v>41</v>
      </c>
      <c r="M397" t="s">
        <v>1605</v>
      </c>
      <c r="N397" t="s">
        <v>1606</v>
      </c>
      <c r="O397" t="s">
        <v>1607</v>
      </c>
      <c r="P397">
        <f t="shared" si="19"/>
        <v>329</v>
      </c>
      <c r="Q397">
        <f t="shared" si="20"/>
        <v>63</v>
      </c>
      <c r="R397">
        <v>0.99582654</v>
      </c>
      <c r="T397">
        <f t="shared" si="18"/>
        <v>0.0339074273412271</v>
      </c>
    </row>
    <row r="398" hidden="1" spans="1:20">
      <c r="A398" t="s">
        <v>29</v>
      </c>
      <c r="B398">
        <v>35729606</v>
      </c>
      <c r="C398" t="s">
        <v>1608</v>
      </c>
      <c r="D398" t="s">
        <v>108</v>
      </c>
      <c r="E398">
        <v>423421857</v>
      </c>
      <c r="F398" t="s">
        <v>47</v>
      </c>
      <c r="G398" t="s">
        <v>33</v>
      </c>
      <c r="H398">
        <v>5</v>
      </c>
      <c r="I398">
        <v>0</v>
      </c>
      <c r="J398">
        <v>0</v>
      </c>
      <c r="K398" t="s">
        <v>34</v>
      </c>
      <c r="L398" t="s">
        <v>41</v>
      </c>
      <c r="M398" t="s">
        <v>109</v>
      </c>
      <c r="N398" t="s">
        <v>1609</v>
      </c>
      <c r="O398" t="s">
        <v>1026</v>
      </c>
      <c r="P398">
        <f t="shared" si="19"/>
        <v>67</v>
      </c>
      <c r="Q398">
        <f t="shared" si="20"/>
        <v>12</v>
      </c>
      <c r="R398">
        <v>0.010457396</v>
      </c>
      <c r="T398">
        <f t="shared" si="18"/>
        <v>0.00645855758880517</v>
      </c>
    </row>
    <row r="399" hidden="1" spans="1:20">
      <c r="A399" t="s">
        <v>29</v>
      </c>
      <c r="B399">
        <v>13921924</v>
      </c>
      <c r="C399" t="s">
        <v>1610</v>
      </c>
      <c r="D399" t="s">
        <v>267</v>
      </c>
      <c r="E399">
        <v>690479711</v>
      </c>
      <c r="F399" t="s">
        <v>268</v>
      </c>
      <c r="G399" t="s">
        <v>33</v>
      </c>
      <c r="H399">
        <v>5</v>
      </c>
      <c r="I399">
        <v>1</v>
      </c>
      <c r="J399">
        <v>1</v>
      </c>
      <c r="K399" t="s">
        <v>34</v>
      </c>
      <c r="L399" t="s">
        <v>41</v>
      </c>
      <c r="M399" t="s">
        <v>1611</v>
      </c>
      <c r="N399" t="s">
        <v>1612</v>
      </c>
      <c r="O399" t="s">
        <v>235</v>
      </c>
      <c r="P399">
        <f t="shared" si="19"/>
        <v>149</v>
      </c>
      <c r="Q399">
        <f t="shared" si="20"/>
        <v>28</v>
      </c>
      <c r="R399">
        <v>0.0018090655</v>
      </c>
      <c r="T399">
        <f t="shared" si="18"/>
        <v>0.0150699677072121</v>
      </c>
    </row>
    <row r="400" hidden="1" spans="1:20">
      <c r="A400" t="s">
        <v>29</v>
      </c>
      <c r="B400">
        <v>51675938</v>
      </c>
      <c r="C400" t="s">
        <v>1613</v>
      </c>
      <c r="D400" t="s">
        <v>70</v>
      </c>
      <c r="E400">
        <v>523301568</v>
      </c>
      <c r="F400" t="s">
        <v>71</v>
      </c>
      <c r="G400" t="s">
        <v>33</v>
      </c>
      <c r="H400">
        <v>5</v>
      </c>
      <c r="I400">
        <v>0</v>
      </c>
      <c r="J400">
        <v>1</v>
      </c>
      <c r="K400" t="s">
        <v>34</v>
      </c>
      <c r="L400" t="s">
        <v>41</v>
      </c>
      <c r="M400" t="s">
        <v>1614</v>
      </c>
      <c r="N400" t="s">
        <v>1615</v>
      </c>
      <c r="O400" t="s">
        <v>1616</v>
      </c>
      <c r="P400">
        <f t="shared" si="19"/>
        <v>166</v>
      </c>
      <c r="Q400">
        <f t="shared" si="20"/>
        <v>31</v>
      </c>
      <c r="R400">
        <v>0.99403</v>
      </c>
      <c r="T400">
        <f t="shared" si="18"/>
        <v>0.0166846071044133</v>
      </c>
    </row>
    <row r="401" hidden="1" spans="1:20">
      <c r="A401" t="s">
        <v>29</v>
      </c>
      <c r="B401">
        <v>52131200</v>
      </c>
      <c r="C401" t="s">
        <v>1617</v>
      </c>
      <c r="D401" t="s">
        <v>198</v>
      </c>
      <c r="E401">
        <v>771401205</v>
      </c>
      <c r="F401" t="s">
        <v>199</v>
      </c>
      <c r="G401" t="s">
        <v>33</v>
      </c>
      <c r="H401">
        <v>4</v>
      </c>
      <c r="I401">
        <v>0</v>
      </c>
      <c r="J401">
        <v>1</v>
      </c>
      <c r="K401" t="s">
        <v>34</v>
      </c>
      <c r="L401" t="s">
        <v>41</v>
      </c>
      <c r="M401" t="s">
        <v>1618</v>
      </c>
      <c r="N401" t="s">
        <v>1619</v>
      </c>
      <c r="O401" t="s">
        <v>1620</v>
      </c>
      <c r="P401">
        <f t="shared" si="19"/>
        <v>118</v>
      </c>
      <c r="Q401">
        <f t="shared" si="20"/>
        <v>24</v>
      </c>
      <c r="R401">
        <v>0.16474557</v>
      </c>
      <c r="T401">
        <f t="shared" si="18"/>
        <v>0.0129171151776103</v>
      </c>
    </row>
    <row r="402" hidden="1" spans="1:20">
      <c r="A402" t="s">
        <v>29</v>
      </c>
      <c r="B402">
        <v>51801605</v>
      </c>
      <c r="C402" t="s">
        <v>1621</v>
      </c>
      <c r="D402" t="s">
        <v>323</v>
      </c>
      <c r="E402">
        <v>827502283</v>
      </c>
      <c r="F402" t="s">
        <v>324</v>
      </c>
      <c r="G402" t="s">
        <v>33</v>
      </c>
      <c r="H402">
        <v>5</v>
      </c>
      <c r="I402">
        <v>4</v>
      </c>
      <c r="J402">
        <v>4</v>
      </c>
      <c r="K402" t="s">
        <v>34</v>
      </c>
      <c r="L402" t="s">
        <v>41</v>
      </c>
      <c r="M402" t="s">
        <v>1622</v>
      </c>
      <c r="N402" t="s">
        <v>1623</v>
      </c>
      <c r="O402" t="s">
        <v>1624</v>
      </c>
      <c r="P402">
        <f t="shared" si="19"/>
        <v>480</v>
      </c>
      <c r="Q402">
        <f t="shared" si="20"/>
        <v>96</v>
      </c>
      <c r="R402">
        <v>0.99421483</v>
      </c>
      <c r="T402">
        <f t="shared" si="18"/>
        <v>0.0516684607104413</v>
      </c>
    </row>
    <row r="403" hidden="1" spans="1:20">
      <c r="A403" t="s">
        <v>29</v>
      </c>
      <c r="B403">
        <v>43310449</v>
      </c>
      <c r="C403" t="s">
        <v>1625</v>
      </c>
      <c r="D403" t="s">
        <v>104</v>
      </c>
      <c r="E403">
        <v>423421857</v>
      </c>
      <c r="F403" t="s">
        <v>47</v>
      </c>
      <c r="G403" t="s">
        <v>33</v>
      </c>
      <c r="H403">
        <v>2</v>
      </c>
      <c r="I403">
        <v>1</v>
      </c>
      <c r="J403">
        <v>2</v>
      </c>
      <c r="K403" t="s">
        <v>34</v>
      </c>
      <c r="L403" t="s">
        <v>41</v>
      </c>
      <c r="M403" t="s">
        <v>1626</v>
      </c>
      <c r="N403" t="s">
        <v>1627</v>
      </c>
      <c r="O403" t="s">
        <v>1628</v>
      </c>
      <c r="P403">
        <f t="shared" si="19"/>
        <v>507</v>
      </c>
      <c r="Q403">
        <f t="shared" si="20"/>
        <v>96</v>
      </c>
      <c r="R403">
        <v>0.42760563</v>
      </c>
      <c r="T403">
        <f t="shared" si="18"/>
        <v>0.0516684607104413</v>
      </c>
    </row>
    <row r="404" hidden="1" spans="1:20">
      <c r="A404" t="s">
        <v>29</v>
      </c>
      <c r="B404">
        <v>52802333</v>
      </c>
      <c r="C404" t="s">
        <v>1629</v>
      </c>
      <c r="D404" t="s">
        <v>292</v>
      </c>
      <c r="E404">
        <v>242727854</v>
      </c>
      <c r="F404" t="s">
        <v>293</v>
      </c>
      <c r="G404" t="s">
        <v>33</v>
      </c>
      <c r="H404">
        <v>3</v>
      </c>
      <c r="I404">
        <v>1</v>
      </c>
      <c r="J404">
        <v>2</v>
      </c>
      <c r="K404" t="s">
        <v>34</v>
      </c>
      <c r="L404" t="s">
        <v>41</v>
      </c>
      <c r="M404" t="s">
        <v>1630</v>
      </c>
      <c r="N404" t="s">
        <v>1631</v>
      </c>
      <c r="O404" t="s">
        <v>1632</v>
      </c>
      <c r="P404">
        <f t="shared" si="19"/>
        <v>540</v>
      </c>
      <c r="Q404">
        <f t="shared" si="20"/>
        <v>87</v>
      </c>
      <c r="R404">
        <v>0.339789</v>
      </c>
      <c r="T404">
        <f t="shared" si="18"/>
        <v>0.0468245425188375</v>
      </c>
    </row>
    <row r="405" hidden="1" spans="1:20">
      <c r="A405" t="s">
        <v>29</v>
      </c>
      <c r="B405">
        <v>48328221</v>
      </c>
      <c r="C405" t="s">
        <v>1633</v>
      </c>
      <c r="D405" t="s">
        <v>147</v>
      </c>
      <c r="E405">
        <v>486381187</v>
      </c>
      <c r="F405" t="s">
        <v>148</v>
      </c>
      <c r="G405" t="s">
        <v>33</v>
      </c>
      <c r="H405">
        <v>2</v>
      </c>
      <c r="I405">
        <v>1</v>
      </c>
      <c r="J405">
        <v>1</v>
      </c>
      <c r="K405" t="s">
        <v>34</v>
      </c>
      <c r="L405" t="s">
        <v>34</v>
      </c>
      <c r="M405" t="s">
        <v>1634</v>
      </c>
      <c r="N405" t="s">
        <v>1635</v>
      </c>
      <c r="O405" t="s">
        <v>1636</v>
      </c>
      <c r="P405">
        <f t="shared" si="19"/>
        <v>188</v>
      </c>
      <c r="Q405">
        <f t="shared" si="20"/>
        <v>33</v>
      </c>
      <c r="R405">
        <v>0.99839777</v>
      </c>
      <c r="T405">
        <f t="shared" si="18"/>
        <v>0.0177610333692142</v>
      </c>
    </row>
    <row r="406" hidden="1" spans="1:20">
      <c r="A406" t="s">
        <v>29</v>
      </c>
      <c r="B406">
        <v>53000810</v>
      </c>
      <c r="C406" t="s">
        <v>1637</v>
      </c>
      <c r="D406" t="s">
        <v>323</v>
      </c>
      <c r="E406">
        <v>827502283</v>
      </c>
      <c r="F406" t="s">
        <v>324</v>
      </c>
      <c r="G406" t="s">
        <v>33</v>
      </c>
      <c r="H406">
        <v>5</v>
      </c>
      <c r="I406">
        <v>4</v>
      </c>
      <c r="J406">
        <v>4</v>
      </c>
      <c r="K406" t="s">
        <v>34</v>
      </c>
      <c r="L406" t="s">
        <v>41</v>
      </c>
      <c r="M406" t="s">
        <v>1638</v>
      </c>
      <c r="N406" t="s">
        <v>1639</v>
      </c>
      <c r="O406" t="s">
        <v>938</v>
      </c>
      <c r="P406">
        <f t="shared" si="19"/>
        <v>276</v>
      </c>
      <c r="Q406">
        <f t="shared" si="20"/>
        <v>54</v>
      </c>
      <c r="R406">
        <v>0.9974388</v>
      </c>
      <c r="T406">
        <f t="shared" si="18"/>
        <v>0.0290635091496232</v>
      </c>
    </row>
    <row r="407" hidden="1" spans="1:20">
      <c r="A407" t="s">
        <v>29</v>
      </c>
      <c r="B407">
        <v>22856073</v>
      </c>
      <c r="C407" t="s">
        <v>1640</v>
      </c>
      <c r="D407" t="s">
        <v>113</v>
      </c>
      <c r="E407">
        <v>423421857</v>
      </c>
      <c r="F407" t="s">
        <v>47</v>
      </c>
      <c r="G407" t="s">
        <v>33</v>
      </c>
      <c r="H407">
        <v>5</v>
      </c>
      <c r="I407">
        <v>0</v>
      </c>
      <c r="J407">
        <v>0</v>
      </c>
      <c r="K407" t="s">
        <v>34</v>
      </c>
      <c r="L407" t="s">
        <v>41</v>
      </c>
      <c r="M407" t="s">
        <v>1641</v>
      </c>
      <c r="N407" t="s">
        <v>1642</v>
      </c>
      <c r="O407" t="s">
        <v>1643</v>
      </c>
      <c r="P407">
        <f t="shared" si="19"/>
        <v>339</v>
      </c>
      <c r="Q407">
        <f t="shared" si="20"/>
        <v>66</v>
      </c>
      <c r="R407">
        <v>0.9940455</v>
      </c>
      <c r="T407">
        <f t="shared" si="18"/>
        <v>0.0355220667384284</v>
      </c>
    </row>
    <row r="408" hidden="1" spans="1:20">
      <c r="A408" t="s">
        <v>29</v>
      </c>
      <c r="B408">
        <v>16097283</v>
      </c>
      <c r="C408" t="s">
        <v>1644</v>
      </c>
      <c r="D408" t="s">
        <v>1645</v>
      </c>
      <c r="E408">
        <v>392967251</v>
      </c>
      <c r="F408" t="s">
        <v>1646</v>
      </c>
      <c r="G408" t="s">
        <v>33</v>
      </c>
      <c r="H408">
        <v>1</v>
      </c>
      <c r="I408">
        <v>12</v>
      </c>
      <c r="J408">
        <v>13</v>
      </c>
      <c r="K408" t="s">
        <v>34</v>
      </c>
      <c r="L408" t="s">
        <v>34</v>
      </c>
      <c r="M408" t="s">
        <v>1647</v>
      </c>
      <c r="N408" t="s">
        <v>1648</v>
      </c>
      <c r="O408" t="s">
        <v>1649</v>
      </c>
      <c r="P408">
        <f t="shared" si="19"/>
        <v>732</v>
      </c>
      <c r="Q408">
        <f t="shared" si="20"/>
        <v>141</v>
      </c>
      <c r="R408">
        <v>0.004749622</v>
      </c>
      <c r="T408">
        <f t="shared" si="18"/>
        <v>0.0758880516684607</v>
      </c>
    </row>
    <row r="409" spans="1:20">
      <c r="A409" t="s">
        <v>29</v>
      </c>
      <c r="B409">
        <v>36658239</v>
      </c>
      <c r="C409" t="s">
        <v>1650</v>
      </c>
      <c r="D409" t="s">
        <v>58</v>
      </c>
      <c r="E409">
        <v>109226352</v>
      </c>
      <c r="F409" t="s">
        <v>59</v>
      </c>
      <c r="G409" t="s">
        <v>33</v>
      </c>
      <c r="H409">
        <v>5</v>
      </c>
      <c r="I409">
        <v>3</v>
      </c>
      <c r="J409">
        <v>3</v>
      </c>
      <c r="K409" t="s">
        <v>34</v>
      </c>
      <c r="L409" t="s">
        <v>34</v>
      </c>
      <c r="M409" t="s">
        <v>1651</v>
      </c>
      <c r="N409" t="s">
        <v>1652</v>
      </c>
      <c r="O409" t="s">
        <v>1653</v>
      </c>
      <c r="P409">
        <f t="shared" si="19"/>
        <v>4105</v>
      </c>
      <c r="Q409">
        <f t="shared" si="20"/>
        <v>739</v>
      </c>
      <c r="R409">
        <v>0.6778716</v>
      </c>
      <c r="T409">
        <f t="shared" si="18"/>
        <v>0.397739504843918</v>
      </c>
    </row>
    <row r="410" hidden="1" spans="1:20">
      <c r="A410" t="s">
        <v>29</v>
      </c>
      <c r="B410">
        <v>43882706</v>
      </c>
      <c r="C410" t="s">
        <v>1654</v>
      </c>
      <c r="D410" t="s">
        <v>454</v>
      </c>
      <c r="E410">
        <v>838179571</v>
      </c>
      <c r="F410" t="s">
        <v>455</v>
      </c>
      <c r="G410" t="s">
        <v>33</v>
      </c>
      <c r="H410">
        <v>1</v>
      </c>
      <c r="I410">
        <v>2</v>
      </c>
      <c r="J410">
        <v>2</v>
      </c>
      <c r="K410" t="s">
        <v>34</v>
      </c>
      <c r="L410" t="s">
        <v>34</v>
      </c>
      <c r="M410" t="s">
        <v>1655</v>
      </c>
      <c r="N410" t="s">
        <v>1656</v>
      </c>
      <c r="O410" t="s">
        <v>278</v>
      </c>
      <c r="P410">
        <f t="shared" si="19"/>
        <v>694</v>
      </c>
      <c r="Q410">
        <f t="shared" si="20"/>
        <v>126</v>
      </c>
      <c r="R410">
        <v>0.9948874</v>
      </c>
      <c r="T410">
        <f t="shared" si="18"/>
        <v>0.0678148546824543</v>
      </c>
    </row>
    <row r="411" hidden="1" spans="1:20">
      <c r="A411" t="s">
        <v>29</v>
      </c>
      <c r="B411">
        <v>24776180</v>
      </c>
      <c r="C411" t="s">
        <v>1657</v>
      </c>
      <c r="D411" t="s">
        <v>656</v>
      </c>
      <c r="E411">
        <v>994339247</v>
      </c>
      <c r="F411" t="s">
        <v>657</v>
      </c>
      <c r="G411" t="s">
        <v>33</v>
      </c>
      <c r="H411">
        <v>5</v>
      </c>
      <c r="I411">
        <v>3</v>
      </c>
      <c r="J411">
        <v>4</v>
      </c>
      <c r="K411" t="s">
        <v>34</v>
      </c>
      <c r="L411" t="s">
        <v>41</v>
      </c>
      <c r="M411" t="s">
        <v>1658</v>
      </c>
      <c r="N411" t="s">
        <v>1659</v>
      </c>
      <c r="O411" t="s">
        <v>1660</v>
      </c>
      <c r="P411">
        <f t="shared" si="19"/>
        <v>134</v>
      </c>
      <c r="Q411">
        <f t="shared" si="20"/>
        <v>24</v>
      </c>
      <c r="R411">
        <v>0.9999466</v>
      </c>
      <c r="T411">
        <f t="shared" si="18"/>
        <v>0.0129171151776103</v>
      </c>
    </row>
    <row r="412" hidden="1" spans="1:20">
      <c r="A412" t="s">
        <v>29</v>
      </c>
      <c r="B412">
        <v>37108504</v>
      </c>
      <c r="C412" t="s">
        <v>1661</v>
      </c>
      <c r="D412" t="s">
        <v>560</v>
      </c>
      <c r="E412">
        <v>981162112</v>
      </c>
      <c r="F412" t="s">
        <v>561</v>
      </c>
      <c r="G412" t="s">
        <v>33</v>
      </c>
      <c r="H412">
        <v>3</v>
      </c>
      <c r="I412">
        <v>2</v>
      </c>
      <c r="J412">
        <v>4</v>
      </c>
      <c r="K412" t="s">
        <v>34</v>
      </c>
      <c r="L412" t="s">
        <v>34</v>
      </c>
      <c r="M412" t="s">
        <v>1662</v>
      </c>
      <c r="N412" t="s">
        <v>1663</v>
      </c>
      <c r="O412" t="s">
        <v>1664</v>
      </c>
      <c r="P412">
        <f t="shared" si="19"/>
        <v>1568</v>
      </c>
      <c r="Q412">
        <f t="shared" si="20"/>
        <v>279</v>
      </c>
      <c r="R412">
        <v>0.9944587</v>
      </c>
      <c r="T412">
        <f t="shared" si="18"/>
        <v>0.15016146393972</v>
      </c>
    </row>
    <row r="413" hidden="1" spans="1:20">
      <c r="A413" t="s">
        <v>29</v>
      </c>
      <c r="B413">
        <v>51709292</v>
      </c>
      <c r="C413" t="s">
        <v>1665</v>
      </c>
      <c r="D413" t="s">
        <v>292</v>
      </c>
      <c r="E413">
        <v>242727854</v>
      </c>
      <c r="F413" t="s">
        <v>293</v>
      </c>
      <c r="G413" t="s">
        <v>33</v>
      </c>
      <c r="H413">
        <v>5</v>
      </c>
      <c r="I413">
        <v>1</v>
      </c>
      <c r="J413">
        <v>2</v>
      </c>
      <c r="K413" t="s">
        <v>34</v>
      </c>
      <c r="L413" t="s">
        <v>41</v>
      </c>
      <c r="M413" t="s">
        <v>1666</v>
      </c>
      <c r="N413" t="s">
        <v>1667</v>
      </c>
      <c r="O413" t="s">
        <v>1668</v>
      </c>
      <c r="P413">
        <f t="shared" si="19"/>
        <v>264</v>
      </c>
      <c r="Q413">
        <f t="shared" si="20"/>
        <v>49</v>
      </c>
      <c r="R413" s="2">
        <v>5.0644816e-5</v>
      </c>
      <c r="T413">
        <f t="shared" si="18"/>
        <v>0.0263724434876211</v>
      </c>
    </row>
    <row r="414" hidden="1" spans="1:20">
      <c r="A414" t="s">
        <v>29</v>
      </c>
      <c r="B414">
        <v>16069279</v>
      </c>
      <c r="C414" t="s">
        <v>1669</v>
      </c>
      <c r="D414" t="s">
        <v>70</v>
      </c>
      <c r="E414">
        <v>523301568</v>
      </c>
      <c r="F414" t="s">
        <v>71</v>
      </c>
      <c r="G414" t="s">
        <v>33</v>
      </c>
      <c r="H414">
        <v>4</v>
      </c>
      <c r="I414">
        <v>0</v>
      </c>
      <c r="J414">
        <v>0</v>
      </c>
      <c r="K414" t="s">
        <v>34</v>
      </c>
      <c r="L414" t="s">
        <v>34</v>
      </c>
      <c r="M414" t="s">
        <v>1670</v>
      </c>
      <c r="N414" t="s">
        <v>1671</v>
      </c>
      <c r="O414" t="s">
        <v>1672</v>
      </c>
      <c r="P414">
        <f t="shared" si="19"/>
        <v>115</v>
      </c>
      <c r="Q414">
        <f t="shared" si="20"/>
        <v>22</v>
      </c>
      <c r="R414">
        <v>0.005018899</v>
      </c>
      <c r="T414">
        <f t="shared" si="18"/>
        <v>0.0118406889128095</v>
      </c>
    </row>
    <row r="415" hidden="1" spans="1:20">
      <c r="A415" t="s">
        <v>29</v>
      </c>
      <c r="B415">
        <v>24483554</v>
      </c>
      <c r="C415" t="s">
        <v>1673</v>
      </c>
      <c r="D415" t="s">
        <v>357</v>
      </c>
      <c r="E415">
        <v>295520151</v>
      </c>
      <c r="F415" t="s">
        <v>358</v>
      </c>
      <c r="G415" t="s">
        <v>33</v>
      </c>
      <c r="H415">
        <v>5</v>
      </c>
      <c r="I415">
        <v>0</v>
      </c>
      <c r="J415">
        <v>0</v>
      </c>
      <c r="K415" t="s">
        <v>34</v>
      </c>
      <c r="L415" t="s">
        <v>41</v>
      </c>
      <c r="M415" t="s">
        <v>1674</v>
      </c>
      <c r="N415" t="s">
        <v>1675</v>
      </c>
      <c r="O415" t="s">
        <v>597</v>
      </c>
      <c r="P415">
        <f t="shared" si="19"/>
        <v>146</v>
      </c>
      <c r="Q415">
        <f t="shared" si="20"/>
        <v>29</v>
      </c>
      <c r="R415">
        <v>0.9999933</v>
      </c>
      <c r="T415">
        <f t="shared" si="18"/>
        <v>0.0156081808396125</v>
      </c>
    </row>
    <row r="416" hidden="1" spans="1:20">
      <c r="A416" t="s">
        <v>29</v>
      </c>
      <c r="B416">
        <v>12122964</v>
      </c>
      <c r="C416" t="s">
        <v>1676</v>
      </c>
      <c r="D416" t="s">
        <v>147</v>
      </c>
      <c r="E416">
        <v>486381187</v>
      </c>
      <c r="F416" t="s">
        <v>148</v>
      </c>
      <c r="G416" t="s">
        <v>33</v>
      </c>
      <c r="H416">
        <v>1</v>
      </c>
      <c r="I416">
        <v>1</v>
      </c>
      <c r="J416">
        <v>1</v>
      </c>
      <c r="K416" t="s">
        <v>34</v>
      </c>
      <c r="L416" t="s">
        <v>34</v>
      </c>
      <c r="M416" t="s">
        <v>1677</v>
      </c>
      <c r="N416" t="s">
        <v>1678</v>
      </c>
      <c r="O416" t="s">
        <v>1581</v>
      </c>
      <c r="P416">
        <f t="shared" si="19"/>
        <v>530</v>
      </c>
      <c r="Q416">
        <f t="shared" si="20"/>
        <v>92</v>
      </c>
      <c r="R416" s="2">
        <v>3.0293918e-6</v>
      </c>
      <c r="T416">
        <f t="shared" si="18"/>
        <v>0.0495156081808396</v>
      </c>
    </row>
    <row r="417" hidden="1" spans="1:20">
      <c r="A417" t="s">
        <v>29</v>
      </c>
      <c r="B417">
        <v>27769608</v>
      </c>
      <c r="C417" t="s">
        <v>1679</v>
      </c>
      <c r="D417" t="s">
        <v>791</v>
      </c>
      <c r="E417">
        <v>464779766</v>
      </c>
      <c r="F417" t="s">
        <v>792</v>
      </c>
      <c r="G417" t="s">
        <v>33</v>
      </c>
      <c r="H417">
        <v>4</v>
      </c>
      <c r="I417">
        <v>3</v>
      </c>
      <c r="J417">
        <v>3</v>
      </c>
      <c r="K417" t="s">
        <v>41</v>
      </c>
      <c r="L417" t="s">
        <v>34</v>
      </c>
      <c r="M417" t="s">
        <v>1680</v>
      </c>
      <c r="N417" t="s">
        <v>1681</v>
      </c>
      <c r="O417" t="s">
        <v>1682</v>
      </c>
      <c r="P417">
        <f t="shared" si="19"/>
        <v>863</v>
      </c>
      <c r="Q417">
        <f t="shared" si="20"/>
        <v>153</v>
      </c>
      <c r="R417">
        <v>0.99402505</v>
      </c>
      <c r="T417">
        <f t="shared" si="18"/>
        <v>0.0823466092572659</v>
      </c>
    </row>
    <row r="418" hidden="1" spans="1:20">
      <c r="A418" t="s">
        <v>29</v>
      </c>
      <c r="B418">
        <v>52607566</v>
      </c>
      <c r="C418" t="s">
        <v>1683</v>
      </c>
      <c r="D418" t="s">
        <v>254</v>
      </c>
      <c r="E418">
        <v>692404913</v>
      </c>
      <c r="F418" t="s">
        <v>255</v>
      </c>
      <c r="G418" t="s">
        <v>33</v>
      </c>
      <c r="H418">
        <v>4</v>
      </c>
      <c r="I418">
        <v>1</v>
      </c>
      <c r="J418">
        <v>3</v>
      </c>
      <c r="K418" t="s">
        <v>34</v>
      </c>
      <c r="L418" t="s">
        <v>34</v>
      </c>
      <c r="M418" t="s">
        <v>1684</v>
      </c>
      <c r="N418" t="s">
        <v>1685</v>
      </c>
      <c r="O418" t="s">
        <v>1686</v>
      </c>
      <c r="P418">
        <f t="shared" si="19"/>
        <v>743</v>
      </c>
      <c r="Q418">
        <f t="shared" si="20"/>
        <v>131</v>
      </c>
      <c r="R418">
        <v>0.004553463</v>
      </c>
      <c r="T418">
        <f t="shared" si="18"/>
        <v>0.0705059203444564</v>
      </c>
    </row>
    <row r="419" hidden="1" spans="1:20">
      <c r="A419" t="s">
        <v>29</v>
      </c>
      <c r="B419">
        <v>22780000</v>
      </c>
      <c r="C419" t="s">
        <v>1687</v>
      </c>
      <c r="D419" t="s">
        <v>46</v>
      </c>
      <c r="E419">
        <v>423421857</v>
      </c>
      <c r="F419" t="s">
        <v>47</v>
      </c>
      <c r="G419" t="s">
        <v>33</v>
      </c>
      <c r="H419">
        <v>5</v>
      </c>
      <c r="I419">
        <v>0</v>
      </c>
      <c r="J419">
        <v>0</v>
      </c>
      <c r="K419" t="s">
        <v>34</v>
      </c>
      <c r="L419" t="s">
        <v>41</v>
      </c>
      <c r="M419" t="s">
        <v>1688</v>
      </c>
      <c r="N419" t="s">
        <v>1689</v>
      </c>
      <c r="O419" t="s">
        <v>1690</v>
      </c>
      <c r="P419">
        <f t="shared" si="19"/>
        <v>165</v>
      </c>
      <c r="Q419">
        <f t="shared" si="20"/>
        <v>32</v>
      </c>
      <c r="R419">
        <v>0.0052613816</v>
      </c>
      <c r="T419">
        <f t="shared" si="18"/>
        <v>0.0172228202368138</v>
      </c>
    </row>
    <row r="420" hidden="1" spans="1:20">
      <c r="A420" t="s">
        <v>29</v>
      </c>
      <c r="B420">
        <v>31125652</v>
      </c>
      <c r="C420" t="s">
        <v>1691</v>
      </c>
      <c r="D420" t="s">
        <v>135</v>
      </c>
      <c r="E420">
        <v>423421857</v>
      </c>
      <c r="F420" t="s">
        <v>47</v>
      </c>
      <c r="G420" t="s">
        <v>33</v>
      </c>
      <c r="H420">
        <v>4</v>
      </c>
      <c r="I420">
        <v>0</v>
      </c>
      <c r="J420">
        <v>0</v>
      </c>
      <c r="K420" t="s">
        <v>34</v>
      </c>
      <c r="L420" t="s">
        <v>41</v>
      </c>
      <c r="M420" t="s">
        <v>1692</v>
      </c>
      <c r="N420" t="s">
        <v>1693</v>
      </c>
      <c r="O420" t="s">
        <v>1694</v>
      </c>
      <c r="P420">
        <f t="shared" si="19"/>
        <v>270</v>
      </c>
      <c r="Q420">
        <f t="shared" si="20"/>
        <v>53</v>
      </c>
      <c r="R420">
        <v>0.99864477</v>
      </c>
      <c r="T420">
        <f t="shared" ref="T420:T483" si="21">Q420/1858</f>
        <v>0.0285252960172228</v>
      </c>
    </row>
    <row r="421" hidden="1" spans="1:20">
      <c r="A421" t="s">
        <v>29</v>
      </c>
      <c r="B421">
        <v>33560500</v>
      </c>
      <c r="C421" t="s">
        <v>1695</v>
      </c>
      <c r="D421" t="s">
        <v>292</v>
      </c>
      <c r="E421">
        <v>242727854</v>
      </c>
      <c r="F421" t="s">
        <v>293</v>
      </c>
      <c r="G421" t="s">
        <v>33</v>
      </c>
      <c r="H421">
        <v>2</v>
      </c>
      <c r="I421">
        <v>1</v>
      </c>
      <c r="J421">
        <v>2</v>
      </c>
      <c r="K421" t="s">
        <v>34</v>
      </c>
      <c r="L421" t="s">
        <v>41</v>
      </c>
      <c r="M421" t="s">
        <v>1696</v>
      </c>
      <c r="N421" t="s">
        <v>1697</v>
      </c>
      <c r="O421" t="s">
        <v>1698</v>
      </c>
      <c r="P421">
        <f t="shared" si="19"/>
        <v>551</v>
      </c>
      <c r="Q421">
        <f t="shared" si="20"/>
        <v>100</v>
      </c>
      <c r="R421">
        <v>0.002488578</v>
      </c>
      <c r="T421">
        <f t="shared" si="21"/>
        <v>0.0538213132400431</v>
      </c>
    </row>
    <row r="422" hidden="1" spans="1:20">
      <c r="A422" t="s">
        <v>29</v>
      </c>
      <c r="B422">
        <v>37530730</v>
      </c>
      <c r="C422" t="s">
        <v>1699</v>
      </c>
      <c r="D422" t="s">
        <v>154</v>
      </c>
      <c r="E422">
        <v>423421857</v>
      </c>
      <c r="F422" t="s">
        <v>47</v>
      </c>
      <c r="G422" t="s">
        <v>33</v>
      </c>
      <c r="H422">
        <v>4</v>
      </c>
      <c r="I422">
        <v>0</v>
      </c>
      <c r="J422">
        <v>0</v>
      </c>
      <c r="K422" t="s">
        <v>34</v>
      </c>
      <c r="L422" t="s">
        <v>41</v>
      </c>
      <c r="M422" t="s">
        <v>1700</v>
      </c>
      <c r="N422" t="s">
        <v>1701</v>
      </c>
      <c r="O422" t="s">
        <v>1702</v>
      </c>
      <c r="P422">
        <f t="shared" si="19"/>
        <v>290</v>
      </c>
      <c r="Q422">
        <f t="shared" si="20"/>
        <v>53</v>
      </c>
      <c r="R422">
        <v>0.0012789469</v>
      </c>
      <c r="T422">
        <f t="shared" si="21"/>
        <v>0.0285252960172228</v>
      </c>
    </row>
    <row r="423" hidden="1" spans="1:20">
      <c r="A423" t="s">
        <v>29</v>
      </c>
      <c r="B423">
        <v>22491650</v>
      </c>
      <c r="C423" t="s">
        <v>1703</v>
      </c>
      <c r="D423" t="s">
        <v>323</v>
      </c>
      <c r="E423">
        <v>827502283</v>
      </c>
      <c r="F423" t="s">
        <v>324</v>
      </c>
      <c r="G423" t="s">
        <v>33</v>
      </c>
      <c r="H423">
        <v>4</v>
      </c>
      <c r="I423">
        <v>1</v>
      </c>
      <c r="J423">
        <v>1</v>
      </c>
      <c r="K423" t="s">
        <v>34</v>
      </c>
      <c r="L423" t="s">
        <v>41</v>
      </c>
      <c r="M423" t="s">
        <v>1704</v>
      </c>
      <c r="N423" t="s">
        <v>1705</v>
      </c>
      <c r="O423" t="s">
        <v>1706</v>
      </c>
      <c r="P423">
        <f t="shared" si="19"/>
        <v>393</v>
      </c>
      <c r="Q423">
        <f t="shared" si="20"/>
        <v>74</v>
      </c>
      <c r="R423">
        <v>0.99806803</v>
      </c>
      <c r="T423">
        <f t="shared" si="21"/>
        <v>0.0398277717976319</v>
      </c>
    </row>
    <row r="424" hidden="1" spans="1:20">
      <c r="A424" t="s">
        <v>29</v>
      </c>
      <c r="B424">
        <v>13323067</v>
      </c>
      <c r="C424" t="s">
        <v>1707</v>
      </c>
      <c r="D424" t="s">
        <v>323</v>
      </c>
      <c r="E424">
        <v>827502283</v>
      </c>
      <c r="F424" t="s">
        <v>324</v>
      </c>
      <c r="G424" t="s">
        <v>33</v>
      </c>
      <c r="H424">
        <v>4</v>
      </c>
      <c r="I424">
        <v>6</v>
      </c>
      <c r="J424">
        <v>6</v>
      </c>
      <c r="K424" t="s">
        <v>34</v>
      </c>
      <c r="L424" t="s">
        <v>41</v>
      </c>
      <c r="M424" t="s">
        <v>1708</v>
      </c>
      <c r="N424" t="s">
        <v>1709</v>
      </c>
      <c r="O424" t="s">
        <v>1710</v>
      </c>
      <c r="P424">
        <f t="shared" si="19"/>
        <v>381</v>
      </c>
      <c r="Q424">
        <f t="shared" si="20"/>
        <v>72</v>
      </c>
      <c r="R424">
        <v>0.9999995</v>
      </c>
      <c r="T424">
        <f t="shared" si="21"/>
        <v>0.038751345532831</v>
      </c>
    </row>
    <row r="425" hidden="1" spans="1:20">
      <c r="A425" t="s">
        <v>29</v>
      </c>
      <c r="B425">
        <v>28254136</v>
      </c>
      <c r="C425" t="s">
        <v>1711</v>
      </c>
      <c r="D425" t="s">
        <v>1712</v>
      </c>
      <c r="E425">
        <v>486381187</v>
      </c>
      <c r="F425" t="s">
        <v>148</v>
      </c>
      <c r="G425" t="s">
        <v>33</v>
      </c>
      <c r="H425">
        <v>1</v>
      </c>
      <c r="I425">
        <v>0</v>
      </c>
      <c r="J425">
        <v>0</v>
      </c>
      <c r="K425" t="s">
        <v>34</v>
      </c>
      <c r="L425" t="s">
        <v>34</v>
      </c>
      <c r="M425" t="s">
        <v>1713</v>
      </c>
      <c r="N425" t="s">
        <v>1714</v>
      </c>
      <c r="O425" t="s">
        <v>1715</v>
      </c>
      <c r="P425">
        <f t="shared" si="19"/>
        <v>233</v>
      </c>
      <c r="Q425">
        <f t="shared" si="20"/>
        <v>45</v>
      </c>
      <c r="R425">
        <v>0.0045375912</v>
      </c>
      <c r="T425">
        <f t="shared" si="21"/>
        <v>0.0242195909580194</v>
      </c>
    </row>
    <row r="426" hidden="1" spans="1:20">
      <c r="A426" t="s">
        <v>29</v>
      </c>
      <c r="B426">
        <v>51821805</v>
      </c>
      <c r="C426" t="s">
        <v>1716</v>
      </c>
      <c r="D426" t="s">
        <v>198</v>
      </c>
      <c r="E426">
        <v>771401205</v>
      </c>
      <c r="F426" t="s">
        <v>199</v>
      </c>
      <c r="G426" t="s">
        <v>33</v>
      </c>
      <c r="H426">
        <v>5</v>
      </c>
      <c r="I426">
        <v>1</v>
      </c>
      <c r="J426">
        <v>1</v>
      </c>
      <c r="K426" t="s">
        <v>34</v>
      </c>
      <c r="L426" t="s">
        <v>41</v>
      </c>
      <c r="M426" t="s">
        <v>1717</v>
      </c>
      <c r="N426" t="s">
        <v>1718</v>
      </c>
      <c r="O426" t="s">
        <v>1719</v>
      </c>
      <c r="P426">
        <f t="shared" si="19"/>
        <v>228</v>
      </c>
      <c r="Q426">
        <f t="shared" si="20"/>
        <v>41</v>
      </c>
      <c r="R426">
        <v>0.99407816</v>
      </c>
      <c r="T426">
        <f t="shared" si="21"/>
        <v>0.0220667384284177</v>
      </c>
    </row>
    <row r="427" hidden="1" spans="1:20">
      <c r="A427" t="s">
        <v>29</v>
      </c>
      <c r="B427">
        <v>18941326</v>
      </c>
      <c r="C427" t="s">
        <v>1720</v>
      </c>
      <c r="D427" t="s">
        <v>686</v>
      </c>
      <c r="E427">
        <v>692404913</v>
      </c>
      <c r="F427" t="s">
        <v>255</v>
      </c>
      <c r="G427" t="s">
        <v>33</v>
      </c>
      <c r="H427">
        <v>4</v>
      </c>
      <c r="I427">
        <v>6</v>
      </c>
      <c r="J427">
        <v>8</v>
      </c>
      <c r="K427" t="s">
        <v>41</v>
      </c>
      <c r="L427" t="s">
        <v>34</v>
      </c>
      <c r="M427" t="s">
        <v>1721</v>
      </c>
      <c r="N427" t="s">
        <v>1722</v>
      </c>
      <c r="O427" t="s">
        <v>227</v>
      </c>
      <c r="P427">
        <f t="shared" si="19"/>
        <v>904</v>
      </c>
      <c r="Q427">
        <f t="shared" si="20"/>
        <v>168</v>
      </c>
      <c r="R427">
        <v>0.9952744</v>
      </c>
      <c r="T427">
        <f t="shared" si="21"/>
        <v>0.0904198062432723</v>
      </c>
    </row>
    <row r="428" hidden="1" spans="1:20">
      <c r="A428" t="s">
        <v>29</v>
      </c>
      <c r="B428">
        <v>20938146</v>
      </c>
      <c r="C428" t="s">
        <v>1723</v>
      </c>
      <c r="D428" t="s">
        <v>154</v>
      </c>
      <c r="E428">
        <v>423421857</v>
      </c>
      <c r="F428" t="s">
        <v>47</v>
      </c>
      <c r="G428" t="s">
        <v>33</v>
      </c>
      <c r="H428">
        <v>5</v>
      </c>
      <c r="I428">
        <v>1</v>
      </c>
      <c r="J428">
        <v>2</v>
      </c>
      <c r="K428" t="s">
        <v>34</v>
      </c>
      <c r="L428" t="s">
        <v>41</v>
      </c>
      <c r="M428" t="s">
        <v>1724</v>
      </c>
      <c r="N428" t="s">
        <v>1725</v>
      </c>
      <c r="O428" t="s">
        <v>1726</v>
      </c>
      <c r="P428">
        <f t="shared" si="19"/>
        <v>124</v>
      </c>
      <c r="Q428">
        <f t="shared" si="20"/>
        <v>24</v>
      </c>
      <c r="R428">
        <v>0.15767457</v>
      </c>
      <c r="T428">
        <f t="shared" si="21"/>
        <v>0.0129171151776103</v>
      </c>
    </row>
    <row r="429" hidden="1" spans="1:20">
      <c r="A429" t="s">
        <v>29</v>
      </c>
      <c r="B429">
        <v>18232646</v>
      </c>
      <c r="C429" t="s">
        <v>1727</v>
      </c>
      <c r="D429" t="s">
        <v>76</v>
      </c>
      <c r="E429">
        <v>565072108</v>
      </c>
      <c r="F429" t="s">
        <v>77</v>
      </c>
      <c r="G429" t="s">
        <v>33</v>
      </c>
      <c r="H429">
        <v>4</v>
      </c>
      <c r="I429">
        <v>11</v>
      </c>
      <c r="J429">
        <v>14</v>
      </c>
      <c r="K429" t="s">
        <v>34</v>
      </c>
      <c r="L429" t="s">
        <v>41</v>
      </c>
      <c r="M429" t="s">
        <v>1728</v>
      </c>
      <c r="N429" t="s">
        <v>1729</v>
      </c>
      <c r="O429" t="s">
        <v>496</v>
      </c>
      <c r="P429">
        <f t="shared" si="19"/>
        <v>576</v>
      </c>
      <c r="Q429">
        <f t="shared" si="20"/>
        <v>106</v>
      </c>
      <c r="R429">
        <v>0.9944576</v>
      </c>
      <c r="T429">
        <f t="shared" si="21"/>
        <v>0.0570505920344456</v>
      </c>
    </row>
    <row r="430" hidden="1" spans="1:20">
      <c r="A430" t="s">
        <v>29</v>
      </c>
      <c r="B430">
        <v>51899704</v>
      </c>
      <c r="C430" t="s">
        <v>1730</v>
      </c>
      <c r="D430" t="s">
        <v>791</v>
      </c>
      <c r="E430">
        <v>464779766</v>
      </c>
      <c r="F430" t="s">
        <v>792</v>
      </c>
      <c r="G430" t="s">
        <v>33</v>
      </c>
      <c r="H430">
        <v>5</v>
      </c>
      <c r="I430">
        <v>0</v>
      </c>
      <c r="J430">
        <v>1</v>
      </c>
      <c r="K430" t="s">
        <v>41</v>
      </c>
      <c r="L430" t="s">
        <v>34</v>
      </c>
      <c r="M430" t="s">
        <v>1731</v>
      </c>
      <c r="N430" t="s">
        <v>1732</v>
      </c>
      <c r="O430" t="s">
        <v>1733</v>
      </c>
      <c r="P430">
        <f t="shared" si="19"/>
        <v>525</v>
      </c>
      <c r="Q430">
        <f t="shared" si="20"/>
        <v>101</v>
      </c>
      <c r="R430">
        <v>0.998287</v>
      </c>
      <c r="T430">
        <f t="shared" si="21"/>
        <v>0.0543595263724435</v>
      </c>
    </row>
    <row r="431" hidden="1" spans="1:20">
      <c r="A431" t="s">
        <v>29</v>
      </c>
      <c r="B431">
        <v>52031904</v>
      </c>
      <c r="C431" t="s">
        <v>1734</v>
      </c>
      <c r="D431" t="s">
        <v>498</v>
      </c>
      <c r="E431">
        <v>721617315</v>
      </c>
      <c r="F431" t="s">
        <v>499</v>
      </c>
      <c r="G431" t="s">
        <v>33</v>
      </c>
      <c r="H431">
        <v>5</v>
      </c>
      <c r="I431">
        <v>0</v>
      </c>
      <c r="J431">
        <v>0</v>
      </c>
      <c r="K431" t="s">
        <v>34</v>
      </c>
      <c r="L431" t="s">
        <v>41</v>
      </c>
      <c r="M431" t="s">
        <v>1735</v>
      </c>
      <c r="N431" t="s">
        <v>1736</v>
      </c>
      <c r="O431" t="s">
        <v>1111</v>
      </c>
      <c r="P431">
        <f t="shared" si="19"/>
        <v>116</v>
      </c>
      <c r="Q431">
        <f t="shared" si="20"/>
        <v>21</v>
      </c>
      <c r="R431">
        <v>0.83798677</v>
      </c>
      <c r="T431">
        <f t="shared" si="21"/>
        <v>0.011302475780409</v>
      </c>
    </row>
    <row r="432" hidden="1" spans="1:20">
      <c r="A432" t="s">
        <v>29</v>
      </c>
      <c r="B432">
        <v>47902616</v>
      </c>
      <c r="C432" t="s">
        <v>1737</v>
      </c>
      <c r="D432" t="s">
        <v>70</v>
      </c>
      <c r="E432">
        <v>523301568</v>
      </c>
      <c r="F432" t="s">
        <v>71</v>
      </c>
      <c r="G432" t="s">
        <v>33</v>
      </c>
      <c r="H432">
        <v>5</v>
      </c>
      <c r="I432">
        <v>2</v>
      </c>
      <c r="J432">
        <v>2</v>
      </c>
      <c r="K432" t="s">
        <v>34</v>
      </c>
      <c r="L432" t="s">
        <v>41</v>
      </c>
      <c r="M432" t="s">
        <v>1738</v>
      </c>
      <c r="N432" t="s">
        <v>1739</v>
      </c>
      <c r="O432" t="s">
        <v>1740</v>
      </c>
      <c r="P432">
        <f t="shared" si="19"/>
        <v>172</v>
      </c>
      <c r="Q432">
        <f t="shared" si="20"/>
        <v>33</v>
      </c>
      <c r="R432">
        <v>0.007799089</v>
      </c>
      <c r="T432">
        <f t="shared" si="21"/>
        <v>0.0177610333692142</v>
      </c>
    </row>
    <row r="433" hidden="1" spans="1:20">
      <c r="A433" t="s">
        <v>29</v>
      </c>
      <c r="B433">
        <v>20365751</v>
      </c>
      <c r="C433" t="s">
        <v>1741</v>
      </c>
      <c r="D433" t="s">
        <v>1742</v>
      </c>
      <c r="E433">
        <v>423421857</v>
      </c>
      <c r="F433" t="s">
        <v>47</v>
      </c>
      <c r="G433" t="s">
        <v>33</v>
      </c>
      <c r="H433">
        <v>5</v>
      </c>
      <c r="I433">
        <v>372</v>
      </c>
      <c r="J433">
        <v>380</v>
      </c>
      <c r="K433" t="s">
        <v>34</v>
      </c>
      <c r="L433" t="s">
        <v>34</v>
      </c>
      <c r="M433" t="s">
        <v>1505</v>
      </c>
      <c r="N433" t="s">
        <v>1743</v>
      </c>
      <c r="O433" t="s">
        <v>1744</v>
      </c>
      <c r="P433">
        <f t="shared" si="19"/>
        <v>3728</v>
      </c>
      <c r="Q433">
        <f t="shared" si="20"/>
        <v>742</v>
      </c>
      <c r="R433">
        <v>0.9942139</v>
      </c>
      <c r="T433">
        <f t="shared" si="21"/>
        <v>0.399354144241119</v>
      </c>
    </row>
    <row r="434" hidden="1" spans="1:20">
      <c r="A434" t="s">
        <v>29</v>
      </c>
      <c r="B434">
        <v>50660613</v>
      </c>
      <c r="C434" t="s">
        <v>1745</v>
      </c>
      <c r="D434" t="s">
        <v>267</v>
      </c>
      <c r="E434">
        <v>690479711</v>
      </c>
      <c r="F434" t="s">
        <v>268</v>
      </c>
      <c r="G434" t="s">
        <v>33</v>
      </c>
      <c r="H434">
        <v>5</v>
      </c>
      <c r="I434">
        <v>11</v>
      </c>
      <c r="J434">
        <v>16</v>
      </c>
      <c r="K434" t="s">
        <v>34</v>
      </c>
      <c r="L434" t="s">
        <v>41</v>
      </c>
      <c r="M434" t="s">
        <v>1746</v>
      </c>
      <c r="N434" t="s">
        <v>1747</v>
      </c>
      <c r="O434" t="s">
        <v>1748</v>
      </c>
      <c r="P434">
        <f t="shared" si="19"/>
        <v>1988</v>
      </c>
      <c r="Q434">
        <f t="shared" si="20"/>
        <v>362</v>
      </c>
      <c r="R434">
        <v>0.0050154645</v>
      </c>
      <c r="T434">
        <f t="shared" si="21"/>
        <v>0.194833153928956</v>
      </c>
    </row>
    <row r="435" hidden="1" spans="1:20">
      <c r="A435" t="s">
        <v>29</v>
      </c>
      <c r="B435">
        <v>9911971</v>
      </c>
      <c r="C435" t="s">
        <v>1749</v>
      </c>
      <c r="D435" t="s">
        <v>46</v>
      </c>
      <c r="E435">
        <v>423421857</v>
      </c>
      <c r="F435" t="s">
        <v>47</v>
      </c>
      <c r="G435" t="s">
        <v>33</v>
      </c>
      <c r="H435">
        <v>5</v>
      </c>
      <c r="I435">
        <v>0</v>
      </c>
      <c r="J435">
        <v>0</v>
      </c>
      <c r="K435" t="s">
        <v>34</v>
      </c>
      <c r="L435" t="s">
        <v>41</v>
      </c>
      <c r="M435" t="s">
        <v>109</v>
      </c>
      <c r="N435" t="s">
        <v>1750</v>
      </c>
      <c r="O435" t="s">
        <v>1539</v>
      </c>
      <c r="P435">
        <f t="shared" si="19"/>
        <v>26</v>
      </c>
      <c r="Q435">
        <f t="shared" si="20"/>
        <v>5</v>
      </c>
      <c r="R435">
        <v>0.99409324</v>
      </c>
      <c r="T435">
        <f t="shared" si="21"/>
        <v>0.00269106566200215</v>
      </c>
    </row>
    <row r="436" hidden="1" spans="1:20">
      <c r="A436" t="s">
        <v>29</v>
      </c>
      <c r="B436">
        <v>45049226</v>
      </c>
      <c r="C436" t="s">
        <v>1751</v>
      </c>
      <c r="D436" t="s">
        <v>425</v>
      </c>
      <c r="E436">
        <v>991090482</v>
      </c>
      <c r="F436" t="s">
        <v>426</v>
      </c>
      <c r="G436" t="s">
        <v>33</v>
      </c>
      <c r="H436">
        <v>5</v>
      </c>
      <c r="I436">
        <v>19</v>
      </c>
      <c r="J436">
        <v>21</v>
      </c>
      <c r="K436" t="s">
        <v>34</v>
      </c>
      <c r="L436" t="s">
        <v>41</v>
      </c>
      <c r="M436" t="s">
        <v>1752</v>
      </c>
      <c r="N436" t="s">
        <v>1753</v>
      </c>
      <c r="O436" t="s">
        <v>1754</v>
      </c>
      <c r="P436">
        <f t="shared" si="19"/>
        <v>187</v>
      </c>
      <c r="Q436">
        <f t="shared" si="20"/>
        <v>34</v>
      </c>
      <c r="R436">
        <v>0.004976479</v>
      </c>
      <c r="T436">
        <f t="shared" si="21"/>
        <v>0.0182992465016146</v>
      </c>
    </row>
    <row r="437" hidden="1" spans="1:20">
      <c r="A437" t="s">
        <v>29</v>
      </c>
      <c r="B437">
        <v>16519967</v>
      </c>
      <c r="C437" t="s">
        <v>1755</v>
      </c>
      <c r="D437" t="s">
        <v>323</v>
      </c>
      <c r="E437">
        <v>827502283</v>
      </c>
      <c r="F437" t="s">
        <v>324</v>
      </c>
      <c r="G437" t="s">
        <v>33</v>
      </c>
      <c r="H437">
        <v>5</v>
      </c>
      <c r="I437">
        <v>3</v>
      </c>
      <c r="J437">
        <v>3</v>
      </c>
      <c r="K437" t="s">
        <v>34</v>
      </c>
      <c r="L437" t="s">
        <v>41</v>
      </c>
      <c r="M437" t="s">
        <v>1756</v>
      </c>
      <c r="N437" t="s">
        <v>1757</v>
      </c>
      <c r="O437" t="s">
        <v>1758</v>
      </c>
      <c r="P437">
        <f t="shared" si="19"/>
        <v>154</v>
      </c>
      <c r="Q437">
        <f t="shared" si="20"/>
        <v>30</v>
      </c>
      <c r="R437" s="2">
        <v>3.0647376e-9</v>
      </c>
      <c r="T437">
        <f t="shared" si="21"/>
        <v>0.0161463939720129</v>
      </c>
    </row>
    <row r="438" hidden="1" spans="1:20">
      <c r="A438" t="s">
        <v>29</v>
      </c>
      <c r="B438">
        <v>23167523</v>
      </c>
      <c r="C438" t="s">
        <v>1759</v>
      </c>
      <c r="D438" t="s">
        <v>357</v>
      </c>
      <c r="E438">
        <v>295520151</v>
      </c>
      <c r="F438" t="s">
        <v>358</v>
      </c>
      <c r="G438" t="s">
        <v>33</v>
      </c>
      <c r="H438">
        <v>4</v>
      </c>
      <c r="I438">
        <v>2</v>
      </c>
      <c r="J438">
        <v>3</v>
      </c>
      <c r="K438" t="s">
        <v>34</v>
      </c>
      <c r="L438" t="s">
        <v>41</v>
      </c>
      <c r="M438" t="s">
        <v>1760</v>
      </c>
      <c r="N438" t="s">
        <v>1761</v>
      </c>
      <c r="O438" t="s">
        <v>1762</v>
      </c>
      <c r="P438">
        <f t="shared" si="19"/>
        <v>796</v>
      </c>
      <c r="Q438">
        <f t="shared" si="20"/>
        <v>154</v>
      </c>
      <c r="R438">
        <v>0.14286105</v>
      </c>
      <c r="T438">
        <f t="shared" si="21"/>
        <v>0.0828848223896663</v>
      </c>
    </row>
    <row r="439" hidden="1" spans="1:20">
      <c r="A439" t="s">
        <v>29</v>
      </c>
      <c r="B439">
        <v>47330599</v>
      </c>
      <c r="C439" t="s">
        <v>1763</v>
      </c>
      <c r="D439" t="s">
        <v>402</v>
      </c>
      <c r="E439">
        <v>572011672</v>
      </c>
      <c r="F439" t="s">
        <v>403</v>
      </c>
      <c r="G439" t="s">
        <v>33</v>
      </c>
      <c r="H439">
        <v>4</v>
      </c>
      <c r="I439">
        <v>0</v>
      </c>
      <c r="J439">
        <v>0</v>
      </c>
      <c r="K439" t="s">
        <v>34</v>
      </c>
      <c r="L439" t="s">
        <v>41</v>
      </c>
      <c r="M439" t="s">
        <v>155</v>
      </c>
      <c r="N439" t="s">
        <v>1764</v>
      </c>
      <c r="O439" t="s">
        <v>406</v>
      </c>
      <c r="P439">
        <f t="shared" si="19"/>
        <v>60</v>
      </c>
      <c r="Q439">
        <f t="shared" si="20"/>
        <v>11</v>
      </c>
      <c r="R439">
        <v>0.0033143938</v>
      </c>
      <c r="T439">
        <f t="shared" si="21"/>
        <v>0.00592034445640474</v>
      </c>
    </row>
    <row r="440" hidden="1" spans="1:20">
      <c r="A440" t="s">
        <v>29</v>
      </c>
      <c r="B440">
        <v>49141811</v>
      </c>
      <c r="C440" t="s">
        <v>1765</v>
      </c>
      <c r="D440" t="s">
        <v>498</v>
      </c>
      <c r="E440">
        <v>721617315</v>
      </c>
      <c r="F440" t="s">
        <v>499</v>
      </c>
      <c r="G440" t="s">
        <v>33</v>
      </c>
      <c r="H440">
        <v>4</v>
      </c>
      <c r="I440">
        <v>0</v>
      </c>
      <c r="J440">
        <v>0</v>
      </c>
      <c r="K440" t="s">
        <v>34</v>
      </c>
      <c r="L440" t="s">
        <v>41</v>
      </c>
      <c r="M440" t="s">
        <v>1766</v>
      </c>
      <c r="N440" t="s">
        <v>1767</v>
      </c>
      <c r="O440" t="s">
        <v>1768</v>
      </c>
      <c r="P440">
        <f t="shared" si="19"/>
        <v>732</v>
      </c>
      <c r="Q440">
        <f t="shared" si="20"/>
        <v>126</v>
      </c>
      <c r="R440">
        <v>0.99681395</v>
      </c>
      <c r="T440">
        <f t="shared" si="21"/>
        <v>0.0678148546824543</v>
      </c>
    </row>
    <row r="441" spans="1:20">
      <c r="A441" t="s">
        <v>29</v>
      </c>
      <c r="B441">
        <v>12582423</v>
      </c>
      <c r="C441" t="s">
        <v>1769</v>
      </c>
      <c r="D441" t="s">
        <v>58</v>
      </c>
      <c r="E441">
        <v>109226352</v>
      </c>
      <c r="F441" t="s">
        <v>59</v>
      </c>
      <c r="G441" t="s">
        <v>33</v>
      </c>
      <c r="H441">
        <v>4</v>
      </c>
      <c r="I441">
        <v>1</v>
      </c>
      <c r="J441">
        <v>2</v>
      </c>
      <c r="K441" t="s">
        <v>34</v>
      </c>
      <c r="L441" t="s">
        <v>41</v>
      </c>
      <c r="M441" t="s">
        <v>1770</v>
      </c>
      <c r="N441" t="s">
        <v>1771</v>
      </c>
      <c r="O441" t="s">
        <v>1772</v>
      </c>
      <c r="P441">
        <f t="shared" si="19"/>
        <v>103</v>
      </c>
      <c r="Q441">
        <f t="shared" si="20"/>
        <v>21</v>
      </c>
      <c r="R441">
        <v>0.0050842417</v>
      </c>
      <c r="T441">
        <f t="shared" si="21"/>
        <v>0.011302475780409</v>
      </c>
    </row>
    <row r="442" hidden="1" spans="1:20">
      <c r="A442" t="s">
        <v>29</v>
      </c>
      <c r="B442">
        <v>51628078</v>
      </c>
      <c r="C442" t="s">
        <v>1773</v>
      </c>
      <c r="D442" t="s">
        <v>173</v>
      </c>
      <c r="E442">
        <v>542519500</v>
      </c>
      <c r="F442" t="s">
        <v>174</v>
      </c>
      <c r="G442" t="s">
        <v>33</v>
      </c>
      <c r="H442">
        <v>4</v>
      </c>
      <c r="I442">
        <v>7</v>
      </c>
      <c r="J442">
        <v>9</v>
      </c>
      <c r="K442" t="s">
        <v>34</v>
      </c>
      <c r="L442" t="s">
        <v>34</v>
      </c>
      <c r="M442" t="s">
        <v>1774</v>
      </c>
      <c r="N442" t="s">
        <v>1775</v>
      </c>
      <c r="O442" t="s">
        <v>1776</v>
      </c>
      <c r="P442">
        <f t="shared" si="19"/>
        <v>165</v>
      </c>
      <c r="Q442">
        <f t="shared" si="20"/>
        <v>30</v>
      </c>
      <c r="R442">
        <v>1</v>
      </c>
      <c r="T442">
        <f t="shared" si="21"/>
        <v>0.0161463939720129</v>
      </c>
    </row>
    <row r="443" hidden="1" spans="1:20">
      <c r="A443" t="s">
        <v>29</v>
      </c>
      <c r="B443">
        <v>13444549</v>
      </c>
      <c r="C443" t="s">
        <v>1777</v>
      </c>
      <c r="D443" t="s">
        <v>154</v>
      </c>
      <c r="E443">
        <v>423421857</v>
      </c>
      <c r="F443" t="s">
        <v>47</v>
      </c>
      <c r="G443" t="s">
        <v>33</v>
      </c>
      <c r="H443">
        <v>5</v>
      </c>
      <c r="I443">
        <v>0</v>
      </c>
      <c r="J443">
        <v>0</v>
      </c>
      <c r="K443" t="s">
        <v>34</v>
      </c>
      <c r="L443" t="s">
        <v>41</v>
      </c>
      <c r="M443" t="s">
        <v>1778</v>
      </c>
      <c r="N443" t="s">
        <v>1779</v>
      </c>
      <c r="O443" t="s">
        <v>317</v>
      </c>
      <c r="P443">
        <f t="shared" si="19"/>
        <v>375</v>
      </c>
      <c r="Q443">
        <f t="shared" si="20"/>
        <v>72</v>
      </c>
      <c r="R443">
        <v>0.9955706</v>
      </c>
      <c r="T443">
        <f t="shared" si="21"/>
        <v>0.038751345532831</v>
      </c>
    </row>
    <row r="444" hidden="1" spans="1:20">
      <c r="A444" t="s">
        <v>29</v>
      </c>
      <c r="B444">
        <v>7686469</v>
      </c>
      <c r="C444" t="s">
        <v>1780</v>
      </c>
      <c r="D444" t="s">
        <v>198</v>
      </c>
      <c r="E444">
        <v>771401205</v>
      </c>
      <c r="F444" t="s">
        <v>199</v>
      </c>
      <c r="G444" t="s">
        <v>33</v>
      </c>
      <c r="H444">
        <v>5</v>
      </c>
      <c r="I444">
        <v>1</v>
      </c>
      <c r="J444">
        <v>2</v>
      </c>
      <c r="K444" t="s">
        <v>34</v>
      </c>
      <c r="L444" t="s">
        <v>41</v>
      </c>
      <c r="M444" t="s">
        <v>1781</v>
      </c>
      <c r="N444" t="s">
        <v>1782</v>
      </c>
      <c r="O444" t="s">
        <v>1050</v>
      </c>
      <c r="P444">
        <f t="shared" si="19"/>
        <v>550</v>
      </c>
      <c r="Q444">
        <f t="shared" si="20"/>
        <v>101</v>
      </c>
      <c r="R444">
        <v>0.9966546</v>
      </c>
      <c r="T444">
        <f t="shared" si="21"/>
        <v>0.0543595263724435</v>
      </c>
    </row>
    <row r="445" hidden="1" spans="1:20">
      <c r="A445" t="s">
        <v>29</v>
      </c>
      <c r="B445">
        <v>11969490</v>
      </c>
      <c r="C445" t="s">
        <v>1783</v>
      </c>
      <c r="D445" t="s">
        <v>686</v>
      </c>
      <c r="E445">
        <v>692404913</v>
      </c>
      <c r="F445" t="s">
        <v>255</v>
      </c>
      <c r="G445" t="s">
        <v>33</v>
      </c>
      <c r="H445">
        <v>5</v>
      </c>
      <c r="I445">
        <v>2</v>
      </c>
      <c r="J445">
        <v>2</v>
      </c>
      <c r="K445" t="s">
        <v>41</v>
      </c>
      <c r="L445" t="s">
        <v>34</v>
      </c>
      <c r="M445" t="s">
        <v>1784</v>
      </c>
      <c r="N445" t="s">
        <v>1785</v>
      </c>
      <c r="O445" t="s">
        <v>1786</v>
      </c>
      <c r="P445">
        <f t="shared" si="19"/>
        <v>305</v>
      </c>
      <c r="Q445">
        <f t="shared" si="20"/>
        <v>59</v>
      </c>
      <c r="R445">
        <v>0.0049589146</v>
      </c>
      <c r="T445">
        <f t="shared" si="21"/>
        <v>0.0317545748116254</v>
      </c>
    </row>
    <row r="446" hidden="1" spans="1:20">
      <c r="A446" t="s">
        <v>29</v>
      </c>
      <c r="B446">
        <v>51173911</v>
      </c>
      <c r="C446" t="s">
        <v>1787</v>
      </c>
      <c r="D446" t="s">
        <v>173</v>
      </c>
      <c r="E446">
        <v>542519500</v>
      </c>
      <c r="F446" t="s">
        <v>174</v>
      </c>
      <c r="G446" t="s">
        <v>33</v>
      </c>
      <c r="H446">
        <v>4</v>
      </c>
      <c r="I446">
        <v>2</v>
      </c>
      <c r="J446">
        <v>2</v>
      </c>
      <c r="K446" t="s">
        <v>34</v>
      </c>
      <c r="L446" t="s">
        <v>41</v>
      </c>
      <c r="M446" t="s">
        <v>1788</v>
      </c>
      <c r="N446" t="s">
        <v>1789</v>
      </c>
      <c r="O446" t="s">
        <v>727</v>
      </c>
      <c r="P446">
        <f t="shared" si="19"/>
        <v>383</v>
      </c>
      <c r="Q446">
        <f t="shared" si="20"/>
        <v>74</v>
      </c>
      <c r="R446">
        <v>0.931562</v>
      </c>
      <c r="T446">
        <f t="shared" si="21"/>
        <v>0.0398277717976319</v>
      </c>
    </row>
    <row r="447" hidden="1" spans="1:20">
      <c r="A447" t="s">
        <v>29</v>
      </c>
      <c r="B447">
        <v>35856143</v>
      </c>
      <c r="C447" t="s">
        <v>1790</v>
      </c>
      <c r="D447" t="s">
        <v>135</v>
      </c>
      <c r="E447">
        <v>423421857</v>
      </c>
      <c r="F447" t="s">
        <v>47</v>
      </c>
      <c r="G447" t="s">
        <v>33</v>
      </c>
      <c r="H447">
        <v>1</v>
      </c>
      <c r="I447">
        <v>1</v>
      </c>
      <c r="J447">
        <v>2</v>
      </c>
      <c r="K447" t="s">
        <v>34</v>
      </c>
      <c r="L447" t="s">
        <v>41</v>
      </c>
      <c r="M447" t="s">
        <v>1791</v>
      </c>
      <c r="N447" t="s">
        <v>1792</v>
      </c>
      <c r="O447" t="s">
        <v>281</v>
      </c>
      <c r="P447">
        <f t="shared" si="19"/>
        <v>427</v>
      </c>
      <c r="Q447">
        <f t="shared" si="20"/>
        <v>78</v>
      </c>
      <c r="R447">
        <v>0.9938439</v>
      </c>
      <c r="T447">
        <f t="shared" si="21"/>
        <v>0.0419806243272336</v>
      </c>
    </row>
    <row r="448" spans="1:20">
      <c r="A448" t="s">
        <v>29</v>
      </c>
      <c r="B448">
        <v>27388387</v>
      </c>
      <c r="C448" t="s">
        <v>1793</v>
      </c>
      <c r="D448" t="s">
        <v>58</v>
      </c>
      <c r="E448">
        <v>109226352</v>
      </c>
      <c r="F448" t="s">
        <v>59</v>
      </c>
      <c r="G448" t="s">
        <v>33</v>
      </c>
      <c r="H448">
        <v>5</v>
      </c>
      <c r="I448">
        <v>0</v>
      </c>
      <c r="J448">
        <v>0</v>
      </c>
      <c r="K448" t="s">
        <v>34</v>
      </c>
      <c r="L448" t="s">
        <v>41</v>
      </c>
      <c r="M448" t="s">
        <v>1794</v>
      </c>
      <c r="N448" t="s">
        <v>1795</v>
      </c>
      <c r="O448" t="s">
        <v>1796</v>
      </c>
      <c r="P448">
        <f t="shared" si="19"/>
        <v>154</v>
      </c>
      <c r="Q448">
        <f t="shared" si="20"/>
        <v>32</v>
      </c>
      <c r="R448">
        <v>0.99487346</v>
      </c>
      <c r="T448">
        <f t="shared" si="21"/>
        <v>0.0172228202368138</v>
      </c>
    </row>
    <row r="449" hidden="1" spans="1:20">
      <c r="A449" t="s">
        <v>29</v>
      </c>
      <c r="B449">
        <v>52927350</v>
      </c>
      <c r="C449" t="s">
        <v>1797</v>
      </c>
      <c r="D449" t="s">
        <v>396</v>
      </c>
      <c r="E449">
        <v>943347999</v>
      </c>
      <c r="F449" t="s">
        <v>397</v>
      </c>
      <c r="G449" t="s">
        <v>33</v>
      </c>
      <c r="H449">
        <v>4</v>
      </c>
      <c r="I449">
        <v>0</v>
      </c>
      <c r="J449">
        <v>0</v>
      </c>
      <c r="K449" t="s">
        <v>34</v>
      </c>
      <c r="L449" t="s">
        <v>34</v>
      </c>
      <c r="M449" t="s">
        <v>1798</v>
      </c>
      <c r="N449" t="s">
        <v>1799</v>
      </c>
      <c r="O449" t="s">
        <v>1800</v>
      </c>
      <c r="P449">
        <f t="shared" si="19"/>
        <v>465</v>
      </c>
      <c r="Q449">
        <f t="shared" si="20"/>
        <v>90</v>
      </c>
      <c r="R449">
        <v>0.9998872</v>
      </c>
      <c r="T449">
        <f t="shared" si="21"/>
        <v>0.0484391819160387</v>
      </c>
    </row>
    <row r="450" hidden="1" spans="1:20">
      <c r="A450" t="s">
        <v>29</v>
      </c>
      <c r="B450">
        <v>52595486</v>
      </c>
      <c r="C450" t="s">
        <v>1801</v>
      </c>
      <c r="D450" t="s">
        <v>791</v>
      </c>
      <c r="E450">
        <v>464779766</v>
      </c>
      <c r="F450" t="s">
        <v>792</v>
      </c>
      <c r="G450" t="s">
        <v>33</v>
      </c>
      <c r="H450">
        <v>1</v>
      </c>
      <c r="I450">
        <v>5</v>
      </c>
      <c r="J450">
        <v>6</v>
      </c>
      <c r="K450" t="s">
        <v>34</v>
      </c>
      <c r="L450" t="s">
        <v>41</v>
      </c>
      <c r="M450" t="s">
        <v>1802</v>
      </c>
      <c r="N450" t="s">
        <v>1803</v>
      </c>
      <c r="O450" t="s">
        <v>746</v>
      </c>
      <c r="P450">
        <f t="shared" ref="P450:P513" si="22">LEN(N450)</f>
        <v>502</v>
      </c>
      <c r="Q450">
        <f t="shared" ref="Q450:Q513" si="23">LEN(TRIM(N450))-LEN(SUBSTITUTE(N450," ",""))+1</f>
        <v>91</v>
      </c>
      <c r="R450">
        <v>0.9990324</v>
      </c>
      <c r="T450">
        <f t="shared" si="21"/>
        <v>0.0489773950484392</v>
      </c>
    </row>
    <row r="451" hidden="1" spans="1:20">
      <c r="A451" t="s">
        <v>29</v>
      </c>
      <c r="B451">
        <v>31583499</v>
      </c>
      <c r="C451" t="s">
        <v>1804</v>
      </c>
      <c r="D451" t="s">
        <v>560</v>
      </c>
      <c r="E451">
        <v>981162112</v>
      </c>
      <c r="F451" t="s">
        <v>561</v>
      </c>
      <c r="G451" t="s">
        <v>33</v>
      </c>
      <c r="H451">
        <v>4</v>
      </c>
      <c r="I451">
        <v>6</v>
      </c>
      <c r="J451">
        <v>9</v>
      </c>
      <c r="K451" t="s">
        <v>34</v>
      </c>
      <c r="L451" t="s">
        <v>34</v>
      </c>
      <c r="M451" t="s">
        <v>1805</v>
      </c>
      <c r="N451" t="s">
        <v>1806</v>
      </c>
      <c r="O451" t="s">
        <v>1807</v>
      </c>
      <c r="P451">
        <f t="shared" si="22"/>
        <v>702</v>
      </c>
      <c r="Q451">
        <f t="shared" si="23"/>
        <v>137</v>
      </c>
      <c r="R451">
        <v>0.999548</v>
      </c>
      <c r="T451">
        <f t="shared" si="21"/>
        <v>0.073735199138859</v>
      </c>
    </row>
    <row r="452" hidden="1" spans="1:20">
      <c r="A452" t="s">
        <v>29</v>
      </c>
      <c r="B452">
        <v>52869756</v>
      </c>
      <c r="C452" t="s">
        <v>1808</v>
      </c>
      <c r="D452" t="s">
        <v>542</v>
      </c>
      <c r="E452">
        <v>168181302</v>
      </c>
      <c r="F452" t="s">
        <v>543</v>
      </c>
      <c r="G452" t="s">
        <v>33</v>
      </c>
      <c r="H452">
        <v>3</v>
      </c>
      <c r="I452">
        <v>2</v>
      </c>
      <c r="J452">
        <v>4</v>
      </c>
      <c r="K452" t="s">
        <v>34</v>
      </c>
      <c r="L452" t="s">
        <v>34</v>
      </c>
      <c r="M452" t="s">
        <v>1809</v>
      </c>
      <c r="N452" t="s">
        <v>1810</v>
      </c>
      <c r="O452" t="s">
        <v>1811</v>
      </c>
      <c r="P452">
        <f t="shared" si="22"/>
        <v>1460</v>
      </c>
      <c r="Q452">
        <f t="shared" si="23"/>
        <v>252</v>
      </c>
      <c r="R452">
        <v>0.9940055</v>
      </c>
      <c r="T452">
        <f t="shared" si="21"/>
        <v>0.135629709364909</v>
      </c>
    </row>
    <row r="453" hidden="1" spans="1:20">
      <c r="A453" t="s">
        <v>29</v>
      </c>
      <c r="B453">
        <v>14415834</v>
      </c>
      <c r="C453" t="s">
        <v>1812</v>
      </c>
      <c r="D453" t="s">
        <v>86</v>
      </c>
      <c r="E453">
        <v>522487135</v>
      </c>
      <c r="F453" t="s">
        <v>87</v>
      </c>
      <c r="G453" t="s">
        <v>33</v>
      </c>
      <c r="H453">
        <v>1</v>
      </c>
      <c r="I453">
        <v>1</v>
      </c>
      <c r="J453">
        <v>2</v>
      </c>
      <c r="K453" t="s">
        <v>34</v>
      </c>
      <c r="L453" t="s">
        <v>34</v>
      </c>
      <c r="M453" t="s">
        <v>1813</v>
      </c>
      <c r="N453" t="s">
        <v>1814</v>
      </c>
      <c r="O453" t="s">
        <v>1406</v>
      </c>
      <c r="P453">
        <f t="shared" si="22"/>
        <v>607</v>
      </c>
      <c r="Q453">
        <f t="shared" si="23"/>
        <v>108</v>
      </c>
      <c r="R453">
        <v>0.99443275</v>
      </c>
      <c r="T453">
        <f t="shared" si="21"/>
        <v>0.0581270182992465</v>
      </c>
    </row>
    <row r="454" hidden="1" spans="1:20">
      <c r="A454" t="s">
        <v>29</v>
      </c>
      <c r="B454">
        <v>13433341</v>
      </c>
      <c r="C454" t="s">
        <v>1815</v>
      </c>
      <c r="D454" t="s">
        <v>219</v>
      </c>
      <c r="E454">
        <v>305608994</v>
      </c>
      <c r="F454" t="s">
        <v>220</v>
      </c>
      <c r="G454" t="s">
        <v>33</v>
      </c>
      <c r="H454">
        <v>5</v>
      </c>
      <c r="I454">
        <v>2</v>
      </c>
      <c r="J454">
        <v>2</v>
      </c>
      <c r="K454" t="s">
        <v>34</v>
      </c>
      <c r="L454" t="s">
        <v>41</v>
      </c>
      <c r="M454" t="s">
        <v>1816</v>
      </c>
      <c r="N454" t="s">
        <v>1817</v>
      </c>
      <c r="O454" t="s">
        <v>1818</v>
      </c>
      <c r="P454">
        <f t="shared" si="22"/>
        <v>136</v>
      </c>
      <c r="Q454">
        <f t="shared" si="23"/>
        <v>25</v>
      </c>
      <c r="R454">
        <v>0.9984049</v>
      </c>
      <c r="T454">
        <f t="shared" si="21"/>
        <v>0.0134553283100108</v>
      </c>
    </row>
    <row r="455" hidden="1" spans="1:20">
      <c r="A455" t="s">
        <v>29</v>
      </c>
      <c r="B455">
        <v>27732307</v>
      </c>
      <c r="C455" t="s">
        <v>1819</v>
      </c>
      <c r="D455" t="s">
        <v>147</v>
      </c>
      <c r="E455">
        <v>486381187</v>
      </c>
      <c r="F455" t="s">
        <v>148</v>
      </c>
      <c r="G455" t="s">
        <v>33</v>
      </c>
      <c r="H455">
        <v>5</v>
      </c>
      <c r="I455">
        <v>1</v>
      </c>
      <c r="J455">
        <v>1</v>
      </c>
      <c r="K455" t="s">
        <v>34</v>
      </c>
      <c r="L455" t="s">
        <v>41</v>
      </c>
      <c r="M455" t="s">
        <v>1820</v>
      </c>
      <c r="N455" t="s">
        <v>1821</v>
      </c>
      <c r="O455" t="s">
        <v>1822</v>
      </c>
      <c r="P455">
        <f t="shared" si="22"/>
        <v>160</v>
      </c>
      <c r="Q455">
        <f t="shared" si="23"/>
        <v>24</v>
      </c>
      <c r="R455">
        <v>0.9942462</v>
      </c>
      <c r="T455">
        <f t="shared" si="21"/>
        <v>0.0129171151776103</v>
      </c>
    </row>
    <row r="456" hidden="1" spans="1:20">
      <c r="A456" t="s">
        <v>29</v>
      </c>
      <c r="B456">
        <v>41229148</v>
      </c>
      <c r="C456" t="s">
        <v>1823</v>
      </c>
      <c r="D456" t="s">
        <v>858</v>
      </c>
      <c r="E456">
        <v>809249591</v>
      </c>
      <c r="F456" t="s">
        <v>859</v>
      </c>
      <c r="G456" t="s">
        <v>33</v>
      </c>
      <c r="H456">
        <v>4</v>
      </c>
      <c r="I456">
        <v>8</v>
      </c>
      <c r="J456">
        <v>8</v>
      </c>
      <c r="K456" t="s">
        <v>34</v>
      </c>
      <c r="L456" t="s">
        <v>41</v>
      </c>
      <c r="M456" t="s">
        <v>1824</v>
      </c>
      <c r="N456" t="s">
        <v>1825</v>
      </c>
      <c r="O456" t="s">
        <v>1826</v>
      </c>
      <c r="P456">
        <f t="shared" si="22"/>
        <v>300</v>
      </c>
      <c r="Q456">
        <f t="shared" si="23"/>
        <v>57</v>
      </c>
      <c r="R456">
        <v>0.0032483463</v>
      </c>
      <c r="T456">
        <f t="shared" si="21"/>
        <v>0.0306781485468245</v>
      </c>
    </row>
    <row r="457" hidden="1" spans="1:20">
      <c r="A457" t="s">
        <v>29</v>
      </c>
      <c r="B457">
        <v>45001139</v>
      </c>
      <c r="C457" t="s">
        <v>1827</v>
      </c>
      <c r="D457" t="s">
        <v>267</v>
      </c>
      <c r="E457">
        <v>690479711</v>
      </c>
      <c r="F457" t="s">
        <v>268</v>
      </c>
      <c r="G457" t="s">
        <v>33</v>
      </c>
      <c r="H457">
        <v>5</v>
      </c>
      <c r="I457">
        <v>7</v>
      </c>
      <c r="J457">
        <v>8</v>
      </c>
      <c r="K457" t="s">
        <v>34</v>
      </c>
      <c r="L457" t="s">
        <v>41</v>
      </c>
      <c r="M457" t="s">
        <v>1828</v>
      </c>
      <c r="N457" t="s">
        <v>1829</v>
      </c>
      <c r="O457" t="s">
        <v>1830</v>
      </c>
      <c r="P457">
        <f t="shared" si="22"/>
        <v>251</v>
      </c>
      <c r="Q457">
        <f t="shared" si="23"/>
        <v>43</v>
      </c>
      <c r="R457">
        <v>0.010962819</v>
      </c>
      <c r="T457">
        <f t="shared" si="21"/>
        <v>0.0231431646932185</v>
      </c>
    </row>
    <row r="458" hidden="1" spans="1:20">
      <c r="A458" t="s">
        <v>29</v>
      </c>
      <c r="B458">
        <v>10911940</v>
      </c>
      <c r="C458" t="s">
        <v>1831</v>
      </c>
      <c r="D458" t="s">
        <v>599</v>
      </c>
      <c r="E458">
        <v>494668275</v>
      </c>
      <c r="F458" t="s">
        <v>600</v>
      </c>
      <c r="G458" t="s">
        <v>33</v>
      </c>
      <c r="H458">
        <v>1</v>
      </c>
      <c r="I458">
        <v>0</v>
      </c>
      <c r="J458">
        <v>0</v>
      </c>
      <c r="K458" t="s">
        <v>34</v>
      </c>
      <c r="L458" t="s">
        <v>34</v>
      </c>
      <c r="M458" t="s">
        <v>1832</v>
      </c>
      <c r="N458" t="s">
        <v>1833</v>
      </c>
      <c r="O458" t="s">
        <v>1834</v>
      </c>
      <c r="P458">
        <f t="shared" si="22"/>
        <v>738</v>
      </c>
      <c r="Q458">
        <f t="shared" si="23"/>
        <v>123</v>
      </c>
      <c r="R458">
        <v>0.34354326</v>
      </c>
      <c r="T458">
        <f t="shared" si="21"/>
        <v>0.066200215285253</v>
      </c>
    </row>
    <row r="459" hidden="1" spans="1:20">
      <c r="A459" t="s">
        <v>29</v>
      </c>
      <c r="B459">
        <v>48422936</v>
      </c>
      <c r="C459" t="s">
        <v>1835</v>
      </c>
      <c r="D459" t="s">
        <v>301</v>
      </c>
      <c r="E459">
        <v>544821753</v>
      </c>
      <c r="F459" t="s">
        <v>302</v>
      </c>
      <c r="G459" t="s">
        <v>33</v>
      </c>
      <c r="H459">
        <v>5</v>
      </c>
      <c r="I459">
        <v>0</v>
      </c>
      <c r="J459">
        <v>0</v>
      </c>
      <c r="K459" t="s">
        <v>34</v>
      </c>
      <c r="L459" t="s">
        <v>41</v>
      </c>
      <c r="M459" t="s">
        <v>1836</v>
      </c>
      <c r="N459" t="s">
        <v>1837</v>
      </c>
      <c r="O459" t="s">
        <v>1478</v>
      </c>
      <c r="P459">
        <f t="shared" si="22"/>
        <v>302</v>
      </c>
      <c r="Q459">
        <f t="shared" si="23"/>
        <v>60</v>
      </c>
      <c r="R459">
        <v>0.027407799</v>
      </c>
      <c r="T459">
        <f t="shared" si="21"/>
        <v>0.0322927879440258</v>
      </c>
    </row>
    <row r="460" hidden="1" spans="1:20">
      <c r="A460" t="s">
        <v>29</v>
      </c>
      <c r="B460">
        <v>34826080</v>
      </c>
      <c r="C460" t="s">
        <v>1838</v>
      </c>
      <c r="D460" t="s">
        <v>396</v>
      </c>
      <c r="E460">
        <v>943347999</v>
      </c>
      <c r="F460" t="s">
        <v>397</v>
      </c>
      <c r="G460" t="s">
        <v>33</v>
      </c>
      <c r="H460">
        <v>2</v>
      </c>
      <c r="I460">
        <v>0</v>
      </c>
      <c r="J460">
        <v>0</v>
      </c>
      <c r="K460" t="s">
        <v>34</v>
      </c>
      <c r="L460" t="s">
        <v>41</v>
      </c>
      <c r="M460" t="s">
        <v>1839</v>
      </c>
      <c r="N460" t="s">
        <v>1840</v>
      </c>
      <c r="O460" t="s">
        <v>1841</v>
      </c>
      <c r="P460">
        <f t="shared" si="22"/>
        <v>661</v>
      </c>
      <c r="Q460">
        <f t="shared" si="23"/>
        <v>121</v>
      </c>
      <c r="R460">
        <v>0.99777585</v>
      </c>
      <c r="T460">
        <f t="shared" si="21"/>
        <v>0.0651237890204521</v>
      </c>
    </row>
    <row r="461" hidden="1" spans="1:20">
      <c r="A461" t="s">
        <v>29</v>
      </c>
      <c r="B461">
        <v>28294786</v>
      </c>
      <c r="C461" t="s">
        <v>1842</v>
      </c>
      <c r="D461" t="s">
        <v>301</v>
      </c>
      <c r="E461">
        <v>544821753</v>
      </c>
      <c r="F461" t="s">
        <v>302</v>
      </c>
      <c r="G461" t="s">
        <v>33</v>
      </c>
      <c r="H461">
        <v>1</v>
      </c>
      <c r="I461">
        <v>0</v>
      </c>
      <c r="J461">
        <v>0</v>
      </c>
      <c r="K461" t="s">
        <v>34</v>
      </c>
      <c r="L461" t="s">
        <v>34</v>
      </c>
      <c r="M461" t="s">
        <v>1843</v>
      </c>
      <c r="N461" t="s">
        <v>1844</v>
      </c>
      <c r="O461" t="s">
        <v>1845</v>
      </c>
      <c r="P461">
        <f t="shared" si="22"/>
        <v>643</v>
      </c>
      <c r="Q461">
        <f t="shared" si="23"/>
        <v>119</v>
      </c>
      <c r="R461" s="2">
        <v>8.883815e-5</v>
      </c>
      <c r="T461">
        <f t="shared" si="21"/>
        <v>0.0640473627556512</v>
      </c>
    </row>
    <row r="462" hidden="1" spans="1:20">
      <c r="A462" t="s">
        <v>29</v>
      </c>
      <c r="B462">
        <v>7938824</v>
      </c>
      <c r="C462" t="s">
        <v>1846</v>
      </c>
      <c r="D462" t="s">
        <v>578</v>
      </c>
      <c r="E462">
        <v>305608994</v>
      </c>
      <c r="F462" t="s">
        <v>220</v>
      </c>
      <c r="G462" t="s">
        <v>33</v>
      </c>
      <c r="H462">
        <v>3</v>
      </c>
      <c r="I462">
        <v>0</v>
      </c>
      <c r="J462">
        <v>0</v>
      </c>
      <c r="K462" t="s">
        <v>34</v>
      </c>
      <c r="L462" t="s">
        <v>41</v>
      </c>
      <c r="M462" t="s">
        <v>1847</v>
      </c>
      <c r="N462" t="s">
        <v>1848</v>
      </c>
      <c r="O462" t="s">
        <v>684</v>
      </c>
      <c r="P462">
        <f t="shared" si="22"/>
        <v>81</v>
      </c>
      <c r="Q462">
        <f t="shared" si="23"/>
        <v>14</v>
      </c>
      <c r="R462">
        <v>0.9988146</v>
      </c>
      <c r="T462">
        <f t="shared" si="21"/>
        <v>0.00753498385360603</v>
      </c>
    </row>
    <row r="463" hidden="1" spans="1:20">
      <c r="A463" t="s">
        <v>29</v>
      </c>
      <c r="B463">
        <v>10132561</v>
      </c>
      <c r="C463" t="s">
        <v>1849</v>
      </c>
      <c r="D463" t="s">
        <v>164</v>
      </c>
      <c r="E463">
        <v>801135043</v>
      </c>
      <c r="F463" t="s">
        <v>165</v>
      </c>
      <c r="G463" t="s">
        <v>33</v>
      </c>
      <c r="H463">
        <v>5</v>
      </c>
      <c r="I463">
        <v>4</v>
      </c>
      <c r="J463">
        <v>6</v>
      </c>
      <c r="K463" t="s">
        <v>34</v>
      </c>
      <c r="L463" t="s">
        <v>41</v>
      </c>
      <c r="M463" t="s">
        <v>1850</v>
      </c>
      <c r="N463" t="s">
        <v>1851</v>
      </c>
      <c r="O463" t="s">
        <v>1852</v>
      </c>
      <c r="P463">
        <f t="shared" si="22"/>
        <v>528</v>
      </c>
      <c r="Q463">
        <f t="shared" si="23"/>
        <v>101</v>
      </c>
      <c r="R463">
        <v>0.0122222295</v>
      </c>
      <c r="T463">
        <f t="shared" si="21"/>
        <v>0.0543595263724435</v>
      </c>
    </row>
    <row r="464" hidden="1" spans="1:20">
      <c r="A464" t="s">
        <v>29</v>
      </c>
      <c r="B464">
        <v>31210954</v>
      </c>
      <c r="C464" t="s">
        <v>1853</v>
      </c>
      <c r="D464" t="s">
        <v>343</v>
      </c>
      <c r="E464">
        <v>921964554</v>
      </c>
      <c r="F464" t="s">
        <v>344</v>
      </c>
      <c r="G464" t="s">
        <v>33</v>
      </c>
      <c r="H464">
        <v>1</v>
      </c>
      <c r="I464">
        <v>0</v>
      </c>
      <c r="J464">
        <v>0</v>
      </c>
      <c r="K464" t="s">
        <v>34</v>
      </c>
      <c r="L464" t="s">
        <v>34</v>
      </c>
      <c r="M464" t="s">
        <v>1854</v>
      </c>
      <c r="N464" t="s">
        <v>1855</v>
      </c>
      <c r="O464" t="s">
        <v>1856</v>
      </c>
      <c r="P464">
        <f t="shared" si="22"/>
        <v>737</v>
      </c>
      <c r="Q464">
        <f t="shared" si="23"/>
        <v>136</v>
      </c>
      <c r="R464">
        <v>0.004386478</v>
      </c>
      <c r="T464">
        <f t="shared" si="21"/>
        <v>0.0731969860064586</v>
      </c>
    </row>
    <row r="465" hidden="1" spans="1:20">
      <c r="A465" t="s">
        <v>29</v>
      </c>
      <c r="B465">
        <v>14264360</v>
      </c>
      <c r="C465" t="s">
        <v>1857</v>
      </c>
      <c r="D465" t="s">
        <v>578</v>
      </c>
      <c r="E465">
        <v>305608994</v>
      </c>
      <c r="F465" t="s">
        <v>220</v>
      </c>
      <c r="G465" t="s">
        <v>33</v>
      </c>
      <c r="H465">
        <v>5</v>
      </c>
      <c r="I465">
        <v>1</v>
      </c>
      <c r="J465">
        <v>2</v>
      </c>
      <c r="K465" t="s">
        <v>34</v>
      </c>
      <c r="L465" t="s">
        <v>41</v>
      </c>
      <c r="M465" t="s">
        <v>1858</v>
      </c>
      <c r="N465" t="s">
        <v>1859</v>
      </c>
      <c r="O465" t="s">
        <v>1255</v>
      </c>
      <c r="P465">
        <f t="shared" si="22"/>
        <v>243</v>
      </c>
      <c r="Q465">
        <f t="shared" si="23"/>
        <v>43</v>
      </c>
      <c r="R465">
        <v>0.99654514</v>
      </c>
      <c r="T465">
        <f t="shared" si="21"/>
        <v>0.0231431646932185</v>
      </c>
    </row>
    <row r="466" hidden="1" spans="1:20">
      <c r="A466" t="s">
        <v>29</v>
      </c>
      <c r="B466">
        <v>15937666</v>
      </c>
      <c r="C466" t="s">
        <v>1860</v>
      </c>
      <c r="D466" t="s">
        <v>480</v>
      </c>
      <c r="E466">
        <v>565072108</v>
      </c>
      <c r="F466" t="s">
        <v>77</v>
      </c>
      <c r="G466" t="s">
        <v>33</v>
      </c>
      <c r="H466">
        <v>1</v>
      </c>
      <c r="I466">
        <v>0</v>
      </c>
      <c r="J466">
        <v>2</v>
      </c>
      <c r="K466" t="s">
        <v>34</v>
      </c>
      <c r="L466" t="s">
        <v>34</v>
      </c>
      <c r="M466" t="s">
        <v>1861</v>
      </c>
      <c r="N466" t="s">
        <v>1862</v>
      </c>
      <c r="O466" t="s">
        <v>991</v>
      </c>
      <c r="P466">
        <f t="shared" si="22"/>
        <v>161</v>
      </c>
      <c r="Q466">
        <f t="shared" si="23"/>
        <v>30</v>
      </c>
      <c r="R466">
        <v>0.0024788727</v>
      </c>
      <c r="T466">
        <f t="shared" si="21"/>
        <v>0.0161463939720129</v>
      </c>
    </row>
    <row r="467" hidden="1" spans="1:20">
      <c r="A467" t="s">
        <v>29</v>
      </c>
      <c r="B467">
        <v>37638714</v>
      </c>
      <c r="C467" t="s">
        <v>1863</v>
      </c>
      <c r="D467" t="s">
        <v>524</v>
      </c>
      <c r="E467">
        <v>731025324</v>
      </c>
      <c r="F467" t="s">
        <v>525</v>
      </c>
      <c r="G467" t="s">
        <v>33</v>
      </c>
      <c r="H467">
        <v>4</v>
      </c>
      <c r="I467">
        <v>0</v>
      </c>
      <c r="J467">
        <v>0</v>
      </c>
      <c r="K467" t="s">
        <v>34</v>
      </c>
      <c r="L467" t="s">
        <v>41</v>
      </c>
      <c r="M467" t="s">
        <v>1864</v>
      </c>
      <c r="N467" t="s">
        <v>1865</v>
      </c>
      <c r="O467" t="s">
        <v>1866</v>
      </c>
      <c r="P467">
        <f t="shared" si="22"/>
        <v>182</v>
      </c>
      <c r="Q467">
        <f t="shared" si="23"/>
        <v>33</v>
      </c>
      <c r="R467">
        <v>0.9999944</v>
      </c>
      <c r="T467">
        <f t="shared" si="21"/>
        <v>0.0177610333692142</v>
      </c>
    </row>
    <row r="468" hidden="1" spans="1:20">
      <c r="A468" t="s">
        <v>29</v>
      </c>
      <c r="B468">
        <v>38718963</v>
      </c>
      <c r="C468" t="s">
        <v>1867</v>
      </c>
      <c r="D468" t="s">
        <v>198</v>
      </c>
      <c r="E468">
        <v>771401205</v>
      </c>
      <c r="F468" t="s">
        <v>199</v>
      </c>
      <c r="G468" t="s">
        <v>33</v>
      </c>
      <c r="H468">
        <v>4</v>
      </c>
      <c r="I468">
        <v>1</v>
      </c>
      <c r="J468">
        <v>1</v>
      </c>
      <c r="K468" t="s">
        <v>34</v>
      </c>
      <c r="L468" t="s">
        <v>41</v>
      </c>
      <c r="M468" t="s">
        <v>1868</v>
      </c>
      <c r="N468" t="s">
        <v>1869</v>
      </c>
      <c r="O468" t="s">
        <v>1870</v>
      </c>
      <c r="P468">
        <f t="shared" si="22"/>
        <v>448</v>
      </c>
      <c r="Q468">
        <f t="shared" si="23"/>
        <v>84</v>
      </c>
      <c r="R468">
        <v>0.91357636</v>
      </c>
      <c r="T468">
        <f t="shared" si="21"/>
        <v>0.0452099031216362</v>
      </c>
    </row>
    <row r="469" hidden="1" spans="1:20">
      <c r="A469" t="s">
        <v>29</v>
      </c>
      <c r="B469">
        <v>51084117</v>
      </c>
      <c r="C469" t="s">
        <v>1871</v>
      </c>
      <c r="D469" t="s">
        <v>254</v>
      </c>
      <c r="E469">
        <v>692404913</v>
      </c>
      <c r="F469" t="s">
        <v>255</v>
      </c>
      <c r="G469" t="s">
        <v>33</v>
      </c>
      <c r="H469">
        <v>4</v>
      </c>
      <c r="I469">
        <v>3</v>
      </c>
      <c r="J469">
        <v>5</v>
      </c>
      <c r="K469" t="s">
        <v>41</v>
      </c>
      <c r="L469" t="s">
        <v>34</v>
      </c>
      <c r="M469" t="s">
        <v>1872</v>
      </c>
      <c r="N469" t="s">
        <v>1873</v>
      </c>
      <c r="O469" t="s">
        <v>1874</v>
      </c>
      <c r="P469">
        <f t="shared" si="22"/>
        <v>875</v>
      </c>
      <c r="Q469">
        <f t="shared" si="23"/>
        <v>149</v>
      </c>
      <c r="R469">
        <v>0.98819834</v>
      </c>
      <c r="T469">
        <f t="shared" si="21"/>
        <v>0.0801937567276642</v>
      </c>
    </row>
    <row r="470" spans="1:20">
      <c r="A470" t="s">
        <v>29</v>
      </c>
      <c r="B470">
        <v>45354178</v>
      </c>
      <c r="C470" t="s">
        <v>1875</v>
      </c>
      <c r="D470" t="s">
        <v>58</v>
      </c>
      <c r="E470">
        <v>109226352</v>
      </c>
      <c r="F470" t="s">
        <v>59</v>
      </c>
      <c r="G470" t="s">
        <v>33</v>
      </c>
      <c r="H470">
        <v>2</v>
      </c>
      <c r="I470">
        <v>0</v>
      </c>
      <c r="J470">
        <v>2</v>
      </c>
      <c r="K470" t="s">
        <v>34</v>
      </c>
      <c r="L470" t="s">
        <v>41</v>
      </c>
      <c r="M470" t="s">
        <v>1876</v>
      </c>
      <c r="N470" t="s">
        <v>1877</v>
      </c>
      <c r="O470" t="s">
        <v>1878</v>
      </c>
      <c r="P470">
        <f t="shared" si="22"/>
        <v>190</v>
      </c>
      <c r="Q470">
        <f t="shared" si="23"/>
        <v>37</v>
      </c>
      <c r="R470">
        <v>0.0043751546</v>
      </c>
      <c r="T470">
        <f t="shared" si="21"/>
        <v>0.0199138858988159</v>
      </c>
    </row>
    <row r="471" hidden="1" spans="1:20">
      <c r="A471" t="s">
        <v>29</v>
      </c>
      <c r="B471">
        <v>44962010</v>
      </c>
      <c r="C471" t="s">
        <v>1879</v>
      </c>
      <c r="D471" t="s">
        <v>396</v>
      </c>
      <c r="E471">
        <v>943347999</v>
      </c>
      <c r="F471" t="s">
        <v>397</v>
      </c>
      <c r="G471" t="s">
        <v>33</v>
      </c>
      <c r="H471">
        <v>3</v>
      </c>
      <c r="I471">
        <v>0</v>
      </c>
      <c r="J471">
        <v>0</v>
      </c>
      <c r="K471" t="s">
        <v>34</v>
      </c>
      <c r="L471" t="s">
        <v>41</v>
      </c>
      <c r="M471" t="s">
        <v>1880</v>
      </c>
      <c r="N471" t="s">
        <v>1881</v>
      </c>
      <c r="O471" t="s">
        <v>813</v>
      </c>
      <c r="P471">
        <f t="shared" si="22"/>
        <v>116</v>
      </c>
      <c r="Q471">
        <f t="shared" si="23"/>
        <v>21</v>
      </c>
      <c r="R471">
        <v>0.7007301</v>
      </c>
      <c r="T471">
        <f t="shared" si="21"/>
        <v>0.011302475780409</v>
      </c>
    </row>
    <row r="472" hidden="1" spans="1:20">
      <c r="A472" t="s">
        <v>29</v>
      </c>
      <c r="B472">
        <v>10967179</v>
      </c>
      <c r="C472" t="s">
        <v>1882</v>
      </c>
      <c r="D472" t="s">
        <v>108</v>
      </c>
      <c r="E472">
        <v>423421857</v>
      </c>
      <c r="F472" t="s">
        <v>47</v>
      </c>
      <c r="G472" t="s">
        <v>33</v>
      </c>
      <c r="H472">
        <v>4</v>
      </c>
      <c r="I472">
        <v>0</v>
      </c>
      <c r="J472">
        <v>0</v>
      </c>
      <c r="K472" t="s">
        <v>34</v>
      </c>
      <c r="L472" t="s">
        <v>41</v>
      </c>
      <c r="M472" t="s">
        <v>155</v>
      </c>
      <c r="N472" t="s">
        <v>1883</v>
      </c>
      <c r="O472" t="s">
        <v>1065</v>
      </c>
      <c r="P472">
        <f t="shared" si="22"/>
        <v>72</v>
      </c>
      <c r="Q472">
        <f t="shared" si="23"/>
        <v>13</v>
      </c>
      <c r="R472">
        <v>0.99351186</v>
      </c>
      <c r="T472">
        <f t="shared" si="21"/>
        <v>0.0069967707212056</v>
      </c>
    </row>
    <row r="473" hidden="1" spans="1:20">
      <c r="A473" t="s">
        <v>29</v>
      </c>
      <c r="B473">
        <v>18259562</v>
      </c>
      <c r="C473" t="s">
        <v>1884</v>
      </c>
      <c r="D473" t="s">
        <v>46</v>
      </c>
      <c r="E473">
        <v>423421857</v>
      </c>
      <c r="F473" t="s">
        <v>47</v>
      </c>
      <c r="G473" t="s">
        <v>33</v>
      </c>
      <c r="H473">
        <v>3</v>
      </c>
      <c r="I473">
        <v>8</v>
      </c>
      <c r="J473">
        <v>10</v>
      </c>
      <c r="K473" t="s">
        <v>34</v>
      </c>
      <c r="L473" t="s">
        <v>41</v>
      </c>
      <c r="M473" t="s">
        <v>1885</v>
      </c>
      <c r="N473" t="s">
        <v>1886</v>
      </c>
      <c r="O473" t="s">
        <v>1387</v>
      </c>
      <c r="P473">
        <f t="shared" si="22"/>
        <v>278</v>
      </c>
      <c r="Q473">
        <f t="shared" si="23"/>
        <v>54</v>
      </c>
      <c r="R473">
        <v>0.9942064</v>
      </c>
      <c r="T473">
        <f t="shared" si="21"/>
        <v>0.0290635091496232</v>
      </c>
    </row>
    <row r="474" hidden="1" spans="1:20">
      <c r="A474" t="s">
        <v>29</v>
      </c>
      <c r="B474">
        <v>51716243</v>
      </c>
      <c r="C474" t="s">
        <v>1887</v>
      </c>
      <c r="D474" t="s">
        <v>396</v>
      </c>
      <c r="E474">
        <v>943347999</v>
      </c>
      <c r="F474" t="s">
        <v>397</v>
      </c>
      <c r="G474" t="s">
        <v>33</v>
      </c>
      <c r="H474">
        <v>5</v>
      </c>
      <c r="I474">
        <v>0</v>
      </c>
      <c r="J474">
        <v>0</v>
      </c>
      <c r="K474" t="s">
        <v>34</v>
      </c>
      <c r="L474" t="s">
        <v>41</v>
      </c>
      <c r="M474" t="s">
        <v>1888</v>
      </c>
      <c r="N474" t="s">
        <v>1889</v>
      </c>
      <c r="O474" t="s">
        <v>1890</v>
      </c>
      <c r="P474">
        <f t="shared" si="22"/>
        <v>378</v>
      </c>
      <c r="Q474">
        <f t="shared" si="23"/>
        <v>73</v>
      </c>
      <c r="R474">
        <v>0.99434114</v>
      </c>
      <c r="T474">
        <f t="shared" si="21"/>
        <v>0.0392895586652314</v>
      </c>
    </row>
    <row r="475" spans="1:20">
      <c r="A475" t="s">
        <v>29</v>
      </c>
      <c r="B475">
        <v>50897515</v>
      </c>
      <c r="C475" t="s">
        <v>1891</v>
      </c>
      <c r="D475" t="s">
        <v>58</v>
      </c>
      <c r="E475">
        <v>109226352</v>
      </c>
      <c r="F475" t="s">
        <v>59</v>
      </c>
      <c r="G475" t="s">
        <v>33</v>
      </c>
      <c r="H475">
        <v>5</v>
      </c>
      <c r="I475">
        <v>0</v>
      </c>
      <c r="J475">
        <v>0</v>
      </c>
      <c r="K475" t="s">
        <v>34</v>
      </c>
      <c r="L475" t="s">
        <v>41</v>
      </c>
      <c r="M475" t="s">
        <v>1892</v>
      </c>
      <c r="N475" t="s">
        <v>1893</v>
      </c>
      <c r="O475" t="s">
        <v>1894</v>
      </c>
      <c r="P475">
        <f t="shared" si="22"/>
        <v>157</v>
      </c>
      <c r="Q475">
        <f t="shared" si="23"/>
        <v>28</v>
      </c>
      <c r="R475" s="2">
        <v>8.2421604e-11</v>
      </c>
      <c r="T475">
        <f t="shared" si="21"/>
        <v>0.0150699677072121</v>
      </c>
    </row>
    <row r="476" hidden="1" spans="1:20">
      <c r="A476" t="s">
        <v>29</v>
      </c>
      <c r="B476">
        <v>26632440</v>
      </c>
      <c r="C476" t="s">
        <v>1895</v>
      </c>
      <c r="D476" t="s">
        <v>179</v>
      </c>
      <c r="E476">
        <v>930071734</v>
      </c>
      <c r="F476" t="s">
        <v>180</v>
      </c>
      <c r="G476" t="s">
        <v>33</v>
      </c>
      <c r="H476">
        <v>4</v>
      </c>
      <c r="I476">
        <v>0</v>
      </c>
      <c r="J476">
        <v>0</v>
      </c>
      <c r="K476" t="s">
        <v>34</v>
      </c>
      <c r="L476" t="s">
        <v>41</v>
      </c>
      <c r="M476" t="s">
        <v>1896</v>
      </c>
      <c r="N476" t="s">
        <v>1897</v>
      </c>
      <c r="O476" t="s">
        <v>1898</v>
      </c>
      <c r="P476">
        <f t="shared" si="22"/>
        <v>210</v>
      </c>
      <c r="Q476">
        <f t="shared" si="23"/>
        <v>35</v>
      </c>
      <c r="R476">
        <v>0.99421835</v>
      </c>
      <c r="T476">
        <f t="shared" si="21"/>
        <v>0.0188374596340151</v>
      </c>
    </row>
    <row r="477" hidden="1" spans="1:20">
      <c r="A477" t="s">
        <v>29</v>
      </c>
      <c r="B477">
        <v>4919531</v>
      </c>
      <c r="C477" t="s">
        <v>1899</v>
      </c>
      <c r="D477" t="s">
        <v>70</v>
      </c>
      <c r="E477">
        <v>523301568</v>
      </c>
      <c r="F477" t="s">
        <v>71</v>
      </c>
      <c r="G477" t="s">
        <v>33</v>
      </c>
      <c r="H477">
        <v>5</v>
      </c>
      <c r="I477">
        <v>0</v>
      </c>
      <c r="J477">
        <v>0</v>
      </c>
      <c r="K477" t="s">
        <v>34</v>
      </c>
      <c r="L477" t="s">
        <v>41</v>
      </c>
      <c r="M477" t="s">
        <v>109</v>
      </c>
      <c r="N477" t="s">
        <v>1900</v>
      </c>
      <c r="O477" t="s">
        <v>1901</v>
      </c>
      <c r="P477">
        <f t="shared" si="22"/>
        <v>43</v>
      </c>
      <c r="Q477">
        <f t="shared" si="23"/>
        <v>9</v>
      </c>
      <c r="R477">
        <v>0.0042478754</v>
      </c>
      <c r="T477">
        <f t="shared" si="21"/>
        <v>0.00484391819160388</v>
      </c>
    </row>
    <row r="478" hidden="1" spans="1:20">
      <c r="A478" t="s">
        <v>29</v>
      </c>
      <c r="B478">
        <v>51020207</v>
      </c>
      <c r="C478" t="s">
        <v>1902</v>
      </c>
      <c r="D478" t="s">
        <v>542</v>
      </c>
      <c r="E478">
        <v>168181302</v>
      </c>
      <c r="F478" t="s">
        <v>543</v>
      </c>
      <c r="G478" t="s">
        <v>33</v>
      </c>
      <c r="H478">
        <v>1</v>
      </c>
      <c r="I478">
        <v>39</v>
      </c>
      <c r="J478">
        <v>47</v>
      </c>
      <c r="K478" t="s">
        <v>34</v>
      </c>
      <c r="L478" t="s">
        <v>34</v>
      </c>
      <c r="M478" t="s">
        <v>1903</v>
      </c>
      <c r="N478" t="s">
        <v>1904</v>
      </c>
      <c r="O478" t="s">
        <v>299</v>
      </c>
      <c r="P478">
        <f t="shared" si="22"/>
        <v>542</v>
      </c>
      <c r="Q478">
        <f t="shared" si="23"/>
        <v>97</v>
      </c>
      <c r="R478">
        <v>0.022957666</v>
      </c>
      <c r="T478">
        <f t="shared" si="21"/>
        <v>0.0522066738428418</v>
      </c>
    </row>
    <row r="479" hidden="1" spans="1:20">
      <c r="A479" t="s">
        <v>29</v>
      </c>
      <c r="B479">
        <v>34756456</v>
      </c>
      <c r="C479" t="s">
        <v>1905</v>
      </c>
      <c r="D479" t="s">
        <v>791</v>
      </c>
      <c r="E479">
        <v>464779766</v>
      </c>
      <c r="F479" t="s">
        <v>792</v>
      </c>
      <c r="G479" t="s">
        <v>33</v>
      </c>
      <c r="H479">
        <v>1</v>
      </c>
      <c r="I479">
        <v>1</v>
      </c>
      <c r="J479">
        <v>4</v>
      </c>
      <c r="K479" t="s">
        <v>34</v>
      </c>
      <c r="L479" t="s">
        <v>41</v>
      </c>
      <c r="M479" t="s">
        <v>1906</v>
      </c>
      <c r="N479" t="s">
        <v>1907</v>
      </c>
      <c r="O479" t="s">
        <v>145</v>
      </c>
      <c r="P479">
        <f t="shared" si="22"/>
        <v>179</v>
      </c>
      <c r="Q479">
        <f t="shared" si="23"/>
        <v>34</v>
      </c>
      <c r="R479" s="2">
        <v>8.532753e-6</v>
      </c>
      <c r="T479">
        <f t="shared" si="21"/>
        <v>0.0182992465016146</v>
      </c>
    </row>
    <row r="480" hidden="1" spans="1:20">
      <c r="A480" t="s">
        <v>29</v>
      </c>
      <c r="B480">
        <v>6673196</v>
      </c>
      <c r="C480" t="s">
        <v>1908</v>
      </c>
      <c r="D480" t="s">
        <v>70</v>
      </c>
      <c r="E480">
        <v>523301568</v>
      </c>
      <c r="F480" t="s">
        <v>71</v>
      </c>
      <c r="G480" t="s">
        <v>33</v>
      </c>
      <c r="H480">
        <v>1</v>
      </c>
      <c r="I480">
        <v>2</v>
      </c>
      <c r="J480">
        <v>3</v>
      </c>
      <c r="K480" t="s">
        <v>34</v>
      </c>
      <c r="L480" t="s">
        <v>41</v>
      </c>
      <c r="M480" t="s">
        <v>1909</v>
      </c>
      <c r="N480" t="s">
        <v>1910</v>
      </c>
      <c r="O480" t="s">
        <v>1911</v>
      </c>
      <c r="P480">
        <f t="shared" si="22"/>
        <v>212</v>
      </c>
      <c r="Q480">
        <f t="shared" si="23"/>
        <v>46</v>
      </c>
      <c r="R480">
        <v>0.00030358235</v>
      </c>
      <c r="T480">
        <f t="shared" si="21"/>
        <v>0.0247578040904198</v>
      </c>
    </row>
    <row r="481" hidden="1" spans="1:20">
      <c r="A481" t="s">
        <v>29</v>
      </c>
      <c r="B481">
        <v>10716369</v>
      </c>
      <c r="C481" t="s">
        <v>1912</v>
      </c>
      <c r="D481" t="s">
        <v>396</v>
      </c>
      <c r="E481">
        <v>943347999</v>
      </c>
      <c r="F481" t="s">
        <v>397</v>
      </c>
      <c r="G481" t="s">
        <v>33</v>
      </c>
      <c r="H481">
        <v>4</v>
      </c>
      <c r="I481">
        <v>0</v>
      </c>
      <c r="J481">
        <v>1</v>
      </c>
      <c r="K481" t="s">
        <v>34</v>
      </c>
      <c r="L481" t="s">
        <v>41</v>
      </c>
      <c r="M481" t="s">
        <v>1913</v>
      </c>
      <c r="N481" t="s">
        <v>1914</v>
      </c>
      <c r="O481" t="s">
        <v>1915</v>
      </c>
      <c r="P481">
        <f t="shared" si="22"/>
        <v>163</v>
      </c>
      <c r="Q481">
        <f t="shared" si="23"/>
        <v>30</v>
      </c>
      <c r="R481">
        <v>0.0051311557</v>
      </c>
      <c r="T481">
        <f t="shared" si="21"/>
        <v>0.0161463939720129</v>
      </c>
    </row>
    <row r="482" hidden="1" spans="1:20">
      <c r="A482" t="s">
        <v>29</v>
      </c>
      <c r="B482">
        <v>45108025</v>
      </c>
      <c r="C482" t="s">
        <v>1916</v>
      </c>
      <c r="D482" t="s">
        <v>52</v>
      </c>
      <c r="E482">
        <v>984005611</v>
      </c>
      <c r="F482" t="s">
        <v>53</v>
      </c>
      <c r="G482" t="s">
        <v>33</v>
      </c>
      <c r="H482">
        <v>5</v>
      </c>
      <c r="I482">
        <v>0</v>
      </c>
      <c r="J482">
        <v>0</v>
      </c>
      <c r="K482" t="s">
        <v>34</v>
      </c>
      <c r="L482" t="s">
        <v>41</v>
      </c>
      <c r="M482" t="s">
        <v>1917</v>
      </c>
      <c r="N482" t="s">
        <v>1918</v>
      </c>
      <c r="O482" t="s">
        <v>1919</v>
      </c>
      <c r="P482">
        <f t="shared" si="22"/>
        <v>110</v>
      </c>
      <c r="Q482">
        <f t="shared" si="23"/>
        <v>20</v>
      </c>
      <c r="R482">
        <v>0.9975522</v>
      </c>
      <c r="T482">
        <f t="shared" si="21"/>
        <v>0.0107642626480086</v>
      </c>
    </row>
    <row r="483" hidden="1" spans="1:20">
      <c r="A483" t="s">
        <v>29</v>
      </c>
      <c r="B483">
        <v>45689294</v>
      </c>
      <c r="C483" t="s">
        <v>1920</v>
      </c>
      <c r="D483" t="s">
        <v>46</v>
      </c>
      <c r="E483">
        <v>423421857</v>
      </c>
      <c r="F483" t="s">
        <v>47</v>
      </c>
      <c r="G483" t="s">
        <v>33</v>
      </c>
      <c r="H483">
        <v>4</v>
      </c>
      <c r="I483">
        <v>0</v>
      </c>
      <c r="J483">
        <v>0</v>
      </c>
      <c r="K483" t="s">
        <v>34</v>
      </c>
      <c r="L483" t="s">
        <v>41</v>
      </c>
      <c r="M483" t="s">
        <v>1921</v>
      </c>
      <c r="N483" t="s">
        <v>1922</v>
      </c>
      <c r="O483" t="s">
        <v>1923</v>
      </c>
      <c r="P483">
        <f t="shared" si="22"/>
        <v>519</v>
      </c>
      <c r="Q483">
        <f t="shared" si="23"/>
        <v>90</v>
      </c>
      <c r="R483">
        <v>0.997701</v>
      </c>
      <c r="T483">
        <f t="shared" si="21"/>
        <v>0.0484391819160387</v>
      </c>
    </row>
    <row r="484" hidden="1" spans="1:20">
      <c r="A484" t="s">
        <v>29</v>
      </c>
      <c r="B484">
        <v>39776056</v>
      </c>
      <c r="C484" t="s">
        <v>1924</v>
      </c>
      <c r="D484" t="s">
        <v>578</v>
      </c>
      <c r="E484">
        <v>305608994</v>
      </c>
      <c r="F484" t="s">
        <v>220</v>
      </c>
      <c r="G484" t="s">
        <v>33</v>
      </c>
      <c r="H484">
        <v>5</v>
      </c>
      <c r="I484">
        <v>3</v>
      </c>
      <c r="J484">
        <v>4</v>
      </c>
      <c r="K484" t="s">
        <v>34</v>
      </c>
      <c r="L484" t="s">
        <v>41</v>
      </c>
      <c r="M484" t="s">
        <v>1925</v>
      </c>
      <c r="N484" t="s">
        <v>1926</v>
      </c>
      <c r="O484" t="s">
        <v>1927</v>
      </c>
      <c r="P484">
        <f t="shared" si="22"/>
        <v>116</v>
      </c>
      <c r="Q484">
        <f t="shared" si="23"/>
        <v>17</v>
      </c>
      <c r="R484">
        <v>0.005146379</v>
      </c>
      <c r="T484">
        <f t="shared" ref="T484:T547" si="24">Q484/1858</f>
        <v>0.00914962325080732</v>
      </c>
    </row>
    <row r="485" hidden="1" spans="1:20">
      <c r="A485" t="s">
        <v>29</v>
      </c>
      <c r="B485">
        <v>15369979</v>
      </c>
      <c r="C485" t="s">
        <v>1928</v>
      </c>
      <c r="D485" t="s">
        <v>1929</v>
      </c>
      <c r="E485">
        <v>215953885</v>
      </c>
      <c r="F485" t="s">
        <v>1930</v>
      </c>
      <c r="G485" t="s">
        <v>33</v>
      </c>
      <c r="H485">
        <v>3</v>
      </c>
      <c r="I485">
        <v>2</v>
      </c>
      <c r="J485">
        <v>5</v>
      </c>
      <c r="K485" t="s">
        <v>34</v>
      </c>
      <c r="L485" t="s">
        <v>41</v>
      </c>
      <c r="M485" t="s">
        <v>1931</v>
      </c>
      <c r="N485" t="s">
        <v>1932</v>
      </c>
      <c r="O485" t="s">
        <v>1933</v>
      </c>
      <c r="P485">
        <f t="shared" si="22"/>
        <v>147</v>
      </c>
      <c r="Q485">
        <f t="shared" si="23"/>
        <v>25</v>
      </c>
      <c r="R485">
        <v>0.99996734</v>
      </c>
      <c r="T485">
        <f t="shared" si="24"/>
        <v>0.0134553283100108</v>
      </c>
    </row>
    <row r="486" hidden="1" spans="1:20">
      <c r="A486" t="s">
        <v>29</v>
      </c>
      <c r="B486">
        <v>46888195</v>
      </c>
      <c r="C486" t="s">
        <v>1934</v>
      </c>
      <c r="D486" t="s">
        <v>254</v>
      </c>
      <c r="E486">
        <v>692404913</v>
      </c>
      <c r="F486" t="s">
        <v>255</v>
      </c>
      <c r="G486" t="s">
        <v>33</v>
      </c>
      <c r="H486">
        <v>1</v>
      </c>
      <c r="I486">
        <v>5</v>
      </c>
      <c r="J486">
        <v>7</v>
      </c>
      <c r="K486" t="s">
        <v>34</v>
      </c>
      <c r="L486" t="s">
        <v>41</v>
      </c>
      <c r="M486" t="s">
        <v>1935</v>
      </c>
      <c r="N486" t="s">
        <v>1936</v>
      </c>
      <c r="O486" t="s">
        <v>1937</v>
      </c>
      <c r="P486">
        <f t="shared" si="22"/>
        <v>388</v>
      </c>
      <c r="Q486">
        <f t="shared" si="23"/>
        <v>77</v>
      </c>
      <c r="R486">
        <v>0.7208503</v>
      </c>
      <c r="T486">
        <f t="shared" si="24"/>
        <v>0.0414424111948332</v>
      </c>
    </row>
    <row r="487" hidden="1" spans="1:20">
      <c r="A487" t="s">
        <v>29</v>
      </c>
      <c r="B487">
        <v>31194483</v>
      </c>
      <c r="C487" t="s">
        <v>1938</v>
      </c>
      <c r="D487" t="s">
        <v>1312</v>
      </c>
      <c r="E487">
        <v>486381187</v>
      </c>
      <c r="F487" t="s">
        <v>148</v>
      </c>
      <c r="G487" t="s">
        <v>33</v>
      </c>
      <c r="H487">
        <v>4</v>
      </c>
      <c r="I487">
        <v>3</v>
      </c>
      <c r="J487">
        <v>17</v>
      </c>
      <c r="K487" t="s">
        <v>34</v>
      </c>
      <c r="L487" t="s">
        <v>41</v>
      </c>
      <c r="M487" t="s">
        <v>1939</v>
      </c>
      <c r="N487" t="s">
        <v>1940</v>
      </c>
      <c r="O487" t="s">
        <v>1941</v>
      </c>
      <c r="P487">
        <f t="shared" si="22"/>
        <v>217</v>
      </c>
      <c r="Q487">
        <f t="shared" si="23"/>
        <v>36</v>
      </c>
      <c r="R487">
        <v>0.0041607935</v>
      </c>
      <c r="T487">
        <f t="shared" si="24"/>
        <v>0.0193756727664155</v>
      </c>
    </row>
    <row r="488" hidden="1" spans="1:20">
      <c r="A488" t="s">
        <v>29</v>
      </c>
      <c r="B488">
        <v>43454773</v>
      </c>
      <c r="C488" t="s">
        <v>1942</v>
      </c>
      <c r="D488" t="s">
        <v>511</v>
      </c>
      <c r="E488">
        <v>295520151</v>
      </c>
      <c r="F488" t="s">
        <v>358</v>
      </c>
      <c r="G488" t="s">
        <v>33</v>
      </c>
      <c r="H488">
        <v>3</v>
      </c>
      <c r="I488">
        <v>3</v>
      </c>
      <c r="J488">
        <v>5</v>
      </c>
      <c r="K488" t="s">
        <v>34</v>
      </c>
      <c r="L488" t="s">
        <v>41</v>
      </c>
      <c r="M488" t="s">
        <v>1943</v>
      </c>
      <c r="N488" t="s">
        <v>1944</v>
      </c>
      <c r="O488" t="s">
        <v>1945</v>
      </c>
      <c r="P488">
        <f t="shared" si="22"/>
        <v>260</v>
      </c>
      <c r="Q488">
        <f t="shared" si="23"/>
        <v>47</v>
      </c>
      <c r="R488">
        <v>0.9942451</v>
      </c>
      <c r="T488">
        <f t="shared" si="24"/>
        <v>0.0252960172228202</v>
      </c>
    </row>
    <row r="489" spans="1:20">
      <c r="A489" t="s">
        <v>29</v>
      </c>
      <c r="B489">
        <v>50887996</v>
      </c>
      <c r="C489" t="s">
        <v>1946</v>
      </c>
      <c r="D489" t="s">
        <v>58</v>
      </c>
      <c r="E489">
        <v>109226352</v>
      </c>
      <c r="F489" t="s">
        <v>59</v>
      </c>
      <c r="G489" t="s">
        <v>33</v>
      </c>
      <c r="H489">
        <v>1</v>
      </c>
      <c r="I489">
        <v>2</v>
      </c>
      <c r="J489">
        <v>3</v>
      </c>
      <c r="K489" t="s">
        <v>34</v>
      </c>
      <c r="L489" t="s">
        <v>41</v>
      </c>
      <c r="M489" t="s">
        <v>1947</v>
      </c>
      <c r="N489" t="s">
        <v>1948</v>
      </c>
      <c r="O489" t="s">
        <v>102</v>
      </c>
      <c r="P489">
        <f t="shared" si="22"/>
        <v>109</v>
      </c>
      <c r="Q489">
        <f t="shared" si="23"/>
        <v>20</v>
      </c>
      <c r="R489">
        <v>0.004801103</v>
      </c>
      <c r="T489">
        <f t="shared" si="24"/>
        <v>0.0107642626480086</v>
      </c>
    </row>
    <row r="490" hidden="1" spans="1:20">
      <c r="A490" t="s">
        <v>29</v>
      </c>
      <c r="B490">
        <v>31215954</v>
      </c>
      <c r="C490" t="s">
        <v>1949</v>
      </c>
      <c r="D490" t="s">
        <v>154</v>
      </c>
      <c r="E490">
        <v>423421857</v>
      </c>
      <c r="F490" t="s">
        <v>47</v>
      </c>
      <c r="G490" t="s">
        <v>33</v>
      </c>
      <c r="H490">
        <v>4</v>
      </c>
      <c r="I490">
        <v>61</v>
      </c>
      <c r="J490">
        <v>71</v>
      </c>
      <c r="K490" t="s">
        <v>34</v>
      </c>
      <c r="L490" t="s">
        <v>41</v>
      </c>
      <c r="M490" t="s">
        <v>1950</v>
      </c>
      <c r="N490" t="s">
        <v>1951</v>
      </c>
      <c r="O490" t="s">
        <v>1952</v>
      </c>
      <c r="P490">
        <f t="shared" si="22"/>
        <v>459</v>
      </c>
      <c r="Q490">
        <f t="shared" si="23"/>
        <v>83</v>
      </c>
      <c r="R490" s="2">
        <v>2.3631364e-5</v>
      </c>
      <c r="T490">
        <f t="shared" si="24"/>
        <v>0.0446716899892357</v>
      </c>
    </row>
    <row r="491" hidden="1" spans="1:20">
      <c r="A491" t="s">
        <v>29</v>
      </c>
      <c r="B491">
        <v>52524999</v>
      </c>
      <c r="C491" t="s">
        <v>1953</v>
      </c>
      <c r="D491" t="s">
        <v>578</v>
      </c>
      <c r="E491">
        <v>305608994</v>
      </c>
      <c r="F491" t="s">
        <v>220</v>
      </c>
      <c r="G491" t="s">
        <v>33</v>
      </c>
      <c r="H491">
        <v>5</v>
      </c>
      <c r="I491">
        <v>1</v>
      </c>
      <c r="J491">
        <v>1</v>
      </c>
      <c r="K491" t="s">
        <v>34</v>
      </c>
      <c r="L491" t="s">
        <v>41</v>
      </c>
      <c r="M491" t="s">
        <v>1954</v>
      </c>
      <c r="N491" t="s">
        <v>1955</v>
      </c>
      <c r="O491" t="s">
        <v>1956</v>
      </c>
      <c r="P491">
        <f t="shared" si="22"/>
        <v>430</v>
      </c>
      <c r="Q491">
        <f t="shared" si="23"/>
        <v>75</v>
      </c>
      <c r="R491">
        <v>0.94985324</v>
      </c>
      <c r="T491">
        <f t="shared" si="24"/>
        <v>0.0403659849300323</v>
      </c>
    </row>
    <row r="492" hidden="1" spans="1:20">
      <c r="A492" t="s">
        <v>29</v>
      </c>
      <c r="B492">
        <v>794027</v>
      </c>
      <c r="C492" t="s">
        <v>1957</v>
      </c>
      <c r="D492" t="s">
        <v>104</v>
      </c>
      <c r="E492">
        <v>423421857</v>
      </c>
      <c r="F492" t="s">
        <v>47</v>
      </c>
      <c r="G492" t="s">
        <v>33</v>
      </c>
      <c r="H492">
        <v>3</v>
      </c>
      <c r="I492">
        <v>0</v>
      </c>
      <c r="J492">
        <v>0</v>
      </c>
      <c r="K492" t="s">
        <v>34</v>
      </c>
      <c r="L492" t="s">
        <v>41</v>
      </c>
      <c r="M492" t="s">
        <v>1847</v>
      </c>
      <c r="N492" t="s">
        <v>1958</v>
      </c>
      <c r="O492" t="s">
        <v>1959</v>
      </c>
      <c r="P492">
        <f t="shared" si="22"/>
        <v>52</v>
      </c>
      <c r="Q492">
        <f t="shared" si="23"/>
        <v>9</v>
      </c>
      <c r="R492">
        <v>0.9946819</v>
      </c>
      <c r="T492">
        <f t="shared" si="24"/>
        <v>0.00484391819160388</v>
      </c>
    </row>
    <row r="493" hidden="1" spans="1:20">
      <c r="A493" t="s">
        <v>29</v>
      </c>
      <c r="B493">
        <v>40629075</v>
      </c>
      <c r="C493" t="s">
        <v>1960</v>
      </c>
      <c r="D493" t="s">
        <v>70</v>
      </c>
      <c r="E493">
        <v>523301568</v>
      </c>
      <c r="F493" t="s">
        <v>71</v>
      </c>
      <c r="G493" t="s">
        <v>33</v>
      </c>
      <c r="H493">
        <v>5</v>
      </c>
      <c r="I493">
        <v>5</v>
      </c>
      <c r="J493">
        <v>6</v>
      </c>
      <c r="K493" t="s">
        <v>34</v>
      </c>
      <c r="L493" t="s">
        <v>41</v>
      </c>
      <c r="M493" t="s">
        <v>1961</v>
      </c>
      <c r="N493" t="s">
        <v>1962</v>
      </c>
      <c r="O493" t="s">
        <v>1963</v>
      </c>
      <c r="P493">
        <f t="shared" si="22"/>
        <v>392</v>
      </c>
      <c r="Q493">
        <f t="shared" si="23"/>
        <v>77</v>
      </c>
      <c r="R493" s="2">
        <v>7.3490905e-6</v>
      </c>
      <c r="T493">
        <f t="shared" si="24"/>
        <v>0.0414424111948332</v>
      </c>
    </row>
    <row r="494" hidden="1" spans="1:20">
      <c r="A494" t="s">
        <v>29</v>
      </c>
      <c r="B494">
        <v>31987135</v>
      </c>
      <c r="C494" t="s">
        <v>1964</v>
      </c>
      <c r="D494" t="s">
        <v>31</v>
      </c>
      <c r="E494">
        <v>166483932</v>
      </c>
      <c r="F494" t="s">
        <v>32</v>
      </c>
      <c r="G494" t="s">
        <v>33</v>
      </c>
      <c r="H494">
        <v>4</v>
      </c>
      <c r="I494">
        <v>1</v>
      </c>
      <c r="J494">
        <v>2</v>
      </c>
      <c r="K494" t="s">
        <v>34</v>
      </c>
      <c r="L494" t="s">
        <v>41</v>
      </c>
      <c r="M494" t="s">
        <v>1965</v>
      </c>
      <c r="N494" t="s">
        <v>1966</v>
      </c>
      <c r="O494" t="s">
        <v>1967</v>
      </c>
      <c r="P494">
        <f t="shared" si="22"/>
        <v>135</v>
      </c>
      <c r="Q494">
        <f t="shared" si="23"/>
        <v>28</v>
      </c>
      <c r="R494">
        <v>0.9942378</v>
      </c>
      <c r="T494">
        <f t="shared" si="24"/>
        <v>0.0150699677072121</v>
      </c>
    </row>
    <row r="495" hidden="1" spans="1:20">
      <c r="A495" t="s">
        <v>29</v>
      </c>
      <c r="B495">
        <v>16779914</v>
      </c>
      <c r="C495" t="s">
        <v>1968</v>
      </c>
      <c r="D495" t="s">
        <v>113</v>
      </c>
      <c r="E495">
        <v>423421857</v>
      </c>
      <c r="F495" t="s">
        <v>47</v>
      </c>
      <c r="G495" t="s">
        <v>33</v>
      </c>
      <c r="H495">
        <v>5</v>
      </c>
      <c r="I495">
        <v>0</v>
      </c>
      <c r="J495">
        <v>0</v>
      </c>
      <c r="K495" t="s">
        <v>34</v>
      </c>
      <c r="L495" t="s">
        <v>41</v>
      </c>
      <c r="M495" t="s">
        <v>1969</v>
      </c>
      <c r="N495" t="s">
        <v>1970</v>
      </c>
      <c r="O495" t="s">
        <v>1971</v>
      </c>
      <c r="P495">
        <f t="shared" si="22"/>
        <v>381</v>
      </c>
      <c r="Q495">
        <f t="shared" si="23"/>
        <v>71</v>
      </c>
      <c r="R495">
        <v>0.3397151</v>
      </c>
      <c r="T495">
        <f t="shared" si="24"/>
        <v>0.0382131324004306</v>
      </c>
    </row>
    <row r="496" hidden="1" spans="1:20">
      <c r="A496" t="s">
        <v>29</v>
      </c>
      <c r="B496">
        <v>53008372</v>
      </c>
      <c r="C496" t="s">
        <v>1972</v>
      </c>
      <c r="D496" t="s">
        <v>46</v>
      </c>
      <c r="E496">
        <v>423421857</v>
      </c>
      <c r="F496" t="s">
        <v>47</v>
      </c>
      <c r="G496" t="s">
        <v>33</v>
      </c>
      <c r="H496">
        <v>2</v>
      </c>
      <c r="I496">
        <v>2</v>
      </c>
      <c r="J496">
        <v>2</v>
      </c>
      <c r="K496" t="s">
        <v>34</v>
      </c>
      <c r="L496" t="s">
        <v>41</v>
      </c>
      <c r="M496" t="s">
        <v>1973</v>
      </c>
      <c r="N496" t="s">
        <v>1974</v>
      </c>
      <c r="O496" t="s">
        <v>1975</v>
      </c>
      <c r="P496">
        <f t="shared" si="22"/>
        <v>393</v>
      </c>
      <c r="Q496">
        <f t="shared" si="23"/>
        <v>71</v>
      </c>
      <c r="R496">
        <v>0.0031335026</v>
      </c>
      <c r="T496">
        <f t="shared" si="24"/>
        <v>0.0382131324004306</v>
      </c>
    </row>
    <row r="497" hidden="1" spans="1:20">
      <c r="A497" t="s">
        <v>29</v>
      </c>
      <c r="B497">
        <v>36253745</v>
      </c>
      <c r="C497" t="s">
        <v>1976</v>
      </c>
      <c r="D497" t="s">
        <v>104</v>
      </c>
      <c r="E497">
        <v>423421857</v>
      </c>
      <c r="F497" t="s">
        <v>47</v>
      </c>
      <c r="G497" t="s">
        <v>33</v>
      </c>
      <c r="H497">
        <v>5</v>
      </c>
      <c r="I497">
        <v>0</v>
      </c>
      <c r="J497">
        <v>0</v>
      </c>
      <c r="K497" t="s">
        <v>34</v>
      </c>
      <c r="L497" t="s">
        <v>41</v>
      </c>
      <c r="M497" t="s">
        <v>1977</v>
      </c>
      <c r="N497" t="s">
        <v>1978</v>
      </c>
      <c r="O497" t="s">
        <v>1289</v>
      </c>
      <c r="P497">
        <f t="shared" si="22"/>
        <v>320</v>
      </c>
      <c r="Q497">
        <f t="shared" si="23"/>
        <v>60</v>
      </c>
      <c r="R497">
        <v>0.9946261</v>
      </c>
      <c r="T497">
        <f t="shared" si="24"/>
        <v>0.0322927879440258</v>
      </c>
    </row>
    <row r="498" hidden="1" spans="1:20">
      <c r="A498" t="s">
        <v>29</v>
      </c>
      <c r="B498">
        <v>16796100</v>
      </c>
      <c r="C498" t="s">
        <v>1979</v>
      </c>
      <c r="D498" t="s">
        <v>104</v>
      </c>
      <c r="E498">
        <v>423421857</v>
      </c>
      <c r="F498" t="s">
        <v>47</v>
      </c>
      <c r="G498" t="s">
        <v>33</v>
      </c>
      <c r="H498">
        <v>5</v>
      </c>
      <c r="I498">
        <v>0</v>
      </c>
      <c r="J498">
        <v>0</v>
      </c>
      <c r="K498" t="s">
        <v>34</v>
      </c>
      <c r="L498" t="s">
        <v>41</v>
      </c>
      <c r="M498" t="s">
        <v>1980</v>
      </c>
      <c r="N498" t="s">
        <v>1981</v>
      </c>
      <c r="O498" t="s">
        <v>593</v>
      </c>
      <c r="P498">
        <f t="shared" si="22"/>
        <v>155</v>
      </c>
      <c r="Q498">
        <f t="shared" si="23"/>
        <v>24</v>
      </c>
      <c r="R498" s="2">
        <v>1.2623063e-8</v>
      </c>
      <c r="T498">
        <f t="shared" si="24"/>
        <v>0.0129171151776103</v>
      </c>
    </row>
    <row r="499" hidden="1" spans="1:20">
      <c r="A499" t="s">
        <v>29</v>
      </c>
      <c r="B499">
        <v>40666412</v>
      </c>
      <c r="C499" t="s">
        <v>1982</v>
      </c>
      <c r="D499" t="s">
        <v>357</v>
      </c>
      <c r="E499">
        <v>295520151</v>
      </c>
      <c r="F499" t="s">
        <v>358</v>
      </c>
      <c r="G499" t="s">
        <v>33</v>
      </c>
      <c r="H499">
        <v>3</v>
      </c>
      <c r="I499">
        <v>1</v>
      </c>
      <c r="J499">
        <v>1</v>
      </c>
      <c r="K499" t="s">
        <v>34</v>
      </c>
      <c r="L499" t="s">
        <v>41</v>
      </c>
      <c r="M499" t="s">
        <v>1983</v>
      </c>
      <c r="N499" t="s">
        <v>1984</v>
      </c>
      <c r="O499" t="s">
        <v>1410</v>
      </c>
      <c r="P499">
        <f t="shared" si="22"/>
        <v>190</v>
      </c>
      <c r="Q499">
        <f t="shared" si="23"/>
        <v>38</v>
      </c>
      <c r="R499">
        <v>0.99536973</v>
      </c>
      <c r="T499">
        <f t="shared" si="24"/>
        <v>0.0204520990312164</v>
      </c>
    </row>
    <row r="500" hidden="1" spans="1:20">
      <c r="A500" t="s">
        <v>29</v>
      </c>
      <c r="B500">
        <v>40286711</v>
      </c>
      <c r="C500" t="s">
        <v>1985</v>
      </c>
      <c r="D500" t="s">
        <v>64</v>
      </c>
      <c r="E500">
        <v>618770050</v>
      </c>
      <c r="F500" t="s">
        <v>65</v>
      </c>
      <c r="G500" t="s">
        <v>33</v>
      </c>
      <c r="H500">
        <v>2</v>
      </c>
      <c r="I500">
        <v>2</v>
      </c>
      <c r="J500">
        <v>4</v>
      </c>
      <c r="K500" t="s">
        <v>34</v>
      </c>
      <c r="L500" t="s">
        <v>41</v>
      </c>
      <c r="M500" t="s">
        <v>1986</v>
      </c>
      <c r="N500" t="s">
        <v>1987</v>
      </c>
      <c r="O500" t="s">
        <v>1988</v>
      </c>
      <c r="P500">
        <f t="shared" si="22"/>
        <v>534</v>
      </c>
      <c r="Q500">
        <f t="shared" si="23"/>
        <v>103</v>
      </c>
      <c r="R500">
        <v>0.0051453393</v>
      </c>
      <c r="T500">
        <f t="shared" si="24"/>
        <v>0.0554359526372444</v>
      </c>
    </row>
    <row r="501" hidden="1" spans="1:20">
      <c r="A501" t="s">
        <v>29</v>
      </c>
      <c r="B501">
        <v>9189177</v>
      </c>
      <c r="C501" t="s">
        <v>1989</v>
      </c>
      <c r="D501" t="s">
        <v>742</v>
      </c>
      <c r="E501">
        <v>155528792</v>
      </c>
      <c r="F501" t="s">
        <v>743</v>
      </c>
      <c r="G501" t="s">
        <v>33</v>
      </c>
      <c r="H501">
        <v>5</v>
      </c>
      <c r="I501">
        <v>1</v>
      </c>
      <c r="J501">
        <v>2</v>
      </c>
      <c r="K501" t="s">
        <v>34</v>
      </c>
      <c r="L501" t="s">
        <v>41</v>
      </c>
      <c r="M501" t="s">
        <v>109</v>
      </c>
      <c r="N501" t="s">
        <v>1990</v>
      </c>
      <c r="O501" t="s">
        <v>1991</v>
      </c>
      <c r="P501">
        <f t="shared" si="22"/>
        <v>66</v>
      </c>
      <c r="Q501">
        <f t="shared" si="23"/>
        <v>12</v>
      </c>
      <c r="R501">
        <v>0.0031298394</v>
      </c>
      <c r="T501">
        <f t="shared" si="24"/>
        <v>0.00645855758880517</v>
      </c>
    </row>
    <row r="502" hidden="1" spans="1:20">
      <c r="A502" t="s">
        <v>29</v>
      </c>
      <c r="B502">
        <v>29138009</v>
      </c>
      <c r="C502" t="s">
        <v>1992</v>
      </c>
      <c r="D502" t="s">
        <v>357</v>
      </c>
      <c r="E502">
        <v>295520151</v>
      </c>
      <c r="F502" t="s">
        <v>358</v>
      </c>
      <c r="G502" t="s">
        <v>33</v>
      </c>
      <c r="H502">
        <v>4</v>
      </c>
      <c r="I502">
        <v>4</v>
      </c>
      <c r="J502">
        <v>6</v>
      </c>
      <c r="K502" t="s">
        <v>34</v>
      </c>
      <c r="L502" t="s">
        <v>41</v>
      </c>
      <c r="M502" t="s">
        <v>1993</v>
      </c>
      <c r="N502" t="s">
        <v>1994</v>
      </c>
      <c r="O502" t="s">
        <v>1995</v>
      </c>
      <c r="P502">
        <f t="shared" si="22"/>
        <v>633</v>
      </c>
      <c r="Q502">
        <f t="shared" si="23"/>
        <v>109</v>
      </c>
      <c r="R502">
        <v>0.99837106</v>
      </c>
      <c r="T502">
        <f t="shared" si="24"/>
        <v>0.0586652314316469</v>
      </c>
    </row>
    <row r="503" hidden="1" spans="1:20">
      <c r="A503" t="s">
        <v>29</v>
      </c>
      <c r="B503">
        <v>20627226</v>
      </c>
      <c r="C503" t="s">
        <v>1996</v>
      </c>
      <c r="D503" t="s">
        <v>86</v>
      </c>
      <c r="E503">
        <v>522487135</v>
      </c>
      <c r="F503" t="s">
        <v>87</v>
      </c>
      <c r="G503" t="s">
        <v>33</v>
      </c>
      <c r="H503">
        <v>2</v>
      </c>
      <c r="I503">
        <v>31</v>
      </c>
      <c r="J503">
        <v>39</v>
      </c>
      <c r="K503" t="s">
        <v>34</v>
      </c>
      <c r="L503" t="s">
        <v>34</v>
      </c>
      <c r="M503" t="s">
        <v>1997</v>
      </c>
      <c r="N503" t="s">
        <v>1998</v>
      </c>
      <c r="O503" t="s">
        <v>1999</v>
      </c>
      <c r="P503">
        <f t="shared" si="22"/>
        <v>564</v>
      </c>
      <c r="Q503">
        <f t="shared" si="23"/>
        <v>108</v>
      </c>
      <c r="R503">
        <v>0.9940361</v>
      </c>
      <c r="T503">
        <f t="shared" si="24"/>
        <v>0.0581270182992465</v>
      </c>
    </row>
    <row r="504" hidden="1" spans="1:20">
      <c r="A504" t="s">
        <v>29</v>
      </c>
      <c r="B504">
        <v>33955997</v>
      </c>
      <c r="C504" t="s">
        <v>2000</v>
      </c>
      <c r="D504" t="s">
        <v>76</v>
      </c>
      <c r="E504">
        <v>565072108</v>
      </c>
      <c r="F504" t="s">
        <v>77</v>
      </c>
      <c r="G504" t="s">
        <v>33</v>
      </c>
      <c r="H504">
        <v>1</v>
      </c>
      <c r="I504">
        <v>60</v>
      </c>
      <c r="J504">
        <v>63</v>
      </c>
      <c r="K504" t="s">
        <v>34</v>
      </c>
      <c r="L504" t="s">
        <v>41</v>
      </c>
      <c r="M504" t="s">
        <v>2001</v>
      </c>
      <c r="N504" t="s">
        <v>2002</v>
      </c>
      <c r="O504" t="s">
        <v>186</v>
      </c>
      <c r="P504">
        <f t="shared" si="22"/>
        <v>893</v>
      </c>
      <c r="Q504">
        <f t="shared" si="23"/>
        <v>161</v>
      </c>
      <c r="R504">
        <v>0.8617941</v>
      </c>
      <c r="T504">
        <f t="shared" si="24"/>
        <v>0.0866523143164693</v>
      </c>
    </row>
    <row r="505" hidden="1" spans="1:20">
      <c r="A505" t="s">
        <v>29</v>
      </c>
      <c r="B505">
        <v>20545292</v>
      </c>
      <c r="C505" t="s">
        <v>2003</v>
      </c>
      <c r="D505" t="s">
        <v>858</v>
      </c>
      <c r="E505">
        <v>809249591</v>
      </c>
      <c r="F505" t="s">
        <v>859</v>
      </c>
      <c r="G505" t="s">
        <v>33</v>
      </c>
      <c r="H505">
        <v>4</v>
      </c>
      <c r="I505">
        <v>2</v>
      </c>
      <c r="J505">
        <v>3</v>
      </c>
      <c r="K505" t="s">
        <v>34</v>
      </c>
      <c r="L505" t="s">
        <v>41</v>
      </c>
      <c r="M505" t="s">
        <v>2004</v>
      </c>
      <c r="N505" t="s">
        <v>2005</v>
      </c>
      <c r="O505" t="s">
        <v>2006</v>
      </c>
      <c r="P505">
        <f t="shared" si="22"/>
        <v>242</v>
      </c>
      <c r="Q505">
        <f t="shared" si="23"/>
        <v>42</v>
      </c>
      <c r="R505">
        <v>0.9946732</v>
      </c>
      <c r="T505">
        <f t="shared" si="24"/>
        <v>0.0226049515608181</v>
      </c>
    </row>
    <row r="506" hidden="1" spans="1:20">
      <c r="A506" t="s">
        <v>29</v>
      </c>
      <c r="B506">
        <v>20711876</v>
      </c>
      <c r="C506" t="s">
        <v>2007</v>
      </c>
      <c r="D506" t="s">
        <v>791</v>
      </c>
      <c r="E506">
        <v>464779766</v>
      </c>
      <c r="F506" t="s">
        <v>792</v>
      </c>
      <c r="G506" t="s">
        <v>33</v>
      </c>
      <c r="H506">
        <v>4</v>
      </c>
      <c r="I506">
        <v>3</v>
      </c>
      <c r="J506">
        <v>5</v>
      </c>
      <c r="K506" t="s">
        <v>34</v>
      </c>
      <c r="L506" t="s">
        <v>41</v>
      </c>
      <c r="M506" t="s">
        <v>2008</v>
      </c>
      <c r="N506" t="s">
        <v>2009</v>
      </c>
      <c r="O506" t="s">
        <v>2010</v>
      </c>
      <c r="P506">
        <f t="shared" si="22"/>
        <v>234</v>
      </c>
      <c r="Q506">
        <f t="shared" si="23"/>
        <v>42</v>
      </c>
      <c r="R506">
        <v>0.9940194</v>
      </c>
      <c r="T506">
        <f t="shared" si="24"/>
        <v>0.0226049515608181</v>
      </c>
    </row>
    <row r="507" hidden="1" spans="1:20">
      <c r="A507" t="s">
        <v>29</v>
      </c>
      <c r="B507">
        <v>35085804</v>
      </c>
      <c r="C507" t="s">
        <v>2011</v>
      </c>
      <c r="D507" t="s">
        <v>292</v>
      </c>
      <c r="E507">
        <v>242727854</v>
      </c>
      <c r="F507" t="s">
        <v>293</v>
      </c>
      <c r="G507" t="s">
        <v>33</v>
      </c>
      <c r="H507">
        <v>5</v>
      </c>
      <c r="I507">
        <v>2</v>
      </c>
      <c r="J507">
        <v>4</v>
      </c>
      <c r="K507" t="s">
        <v>34</v>
      </c>
      <c r="L507" t="s">
        <v>41</v>
      </c>
      <c r="M507" t="s">
        <v>2012</v>
      </c>
      <c r="N507" t="s">
        <v>2013</v>
      </c>
      <c r="O507" t="s">
        <v>2014</v>
      </c>
      <c r="P507">
        <f t="shared" si="22"/>
        <v>195</v>
      </c>
      <c r="Q507">
        <f t="shared" si="23"/>
        <v>34</v>
      </c>
      <c r="R507">
        <v>0.98402643</v>
      </c>
      <c r="T507">
        <f t="shared" si="24"/>
        <v>0.0182992465016146</v>
      </c>
    </row>
    <row r="508" hidden="1" spans="1:20">
      <c r="A508" t="s">
        <v>29</v>
      </c>
      <c r="B508">
        <v>43712763</v>
      </c>
      <c r="C508" t="s">
        <v>2015</v>
      </c>
      <c r="D508" t="s">
        <v>179</v>
      </c>
      <c r="E508">
        <v>930071734</v>
      </c>
      <c r="F508" t="s">
        <v>180</v>
      </c>
      <c r="G508" t="s">
        <v>33</v>
      </c>
      <c r="H508">
        <v>3</v>
      </c>
      <c r="I508">
        <v>0</v>
      </c>
      <c r="J508">
        <v>0</v>
      </c>
      <c r="K508" t="s">
        <v>34</v>
      </c>
      <c r="L508" t="s">
        <v>41</v>
      </c>
      <c r="M508" t="s">
        <v>2016</v>
      </c>
      <c r="N508" t="s">
        <v>2017</v>
      </c>
      <c r="O508" t="s">
        <v>2018</v>
      </c>
      <c r="P508">
        <f t="shared" si="22"/>
        <v>220</v>
      </c>
      <c r="Q508">
        <f t="shared" si="23"/>
        <v>47</v>
      </c>
      <c r="R508">
        <v>0.0034434213</v>
      </c>
      <c r="T508">
        <f t="shared" si="24"/>
        <v>0.0252960172228202</v>
      </c>
    </row>
    <row r="509" hidden="1" spans="1:20">
      <c r="A509" t="s">
        <v>29</v>
      </c>
      <c r="B509">
        <v>18206064</v>
      </c>
      <c r="C509" t="s">
        <v>2019</v>
      </c>
      <c r="D509" t="s">
        <v>858</v>
      </c>
      <c r="E509">
        <v>809249591</v>
      </c>
      <c r="F509" t="s">
        <v>859</v>
      </c>
      <c r="G509" t="s">
        <v>33</v>
      </c>
      <c r="H509">
        <v>5</v>
      </c>
      <c r="I509">
        <v>16</v>
      </c>
      <c r="J509">
        <v>17</v>
      </c>
      <c r="K509" t="s">
        <v>34</v>
      </c>
      <c r="L509" t="s">
        <v>41</v>
      </c>
      <c r="M509" t="s">
        <v>2020</v>
      </c>
      <c r="N509" t="s">
        <v>2021</v>
      </c>
      <c r="O509" t="s">
        <v>1807</v>
      </c>
      <c r="P509">
        <f t="shared" si="22"/>
        <v>702</v>
      </c>
      <c r="Q509">
        <f t="shared" si="23"/>
        <v>139</v>
      </c>
      <c r="R509">
        <v>0.72820127</v>
      </c>
      <c r="T509">
        <f t="shared" si="24"/>
        <v>0.0748116254036598</v>
      </c>
    </row>
    <row r="510" hidden="1" spans="1:20">
      <c r="A510" t="s">
        <v>29</v>
      </c>
      <c r="B510">
        <v>52811948</v>
      </c>
      <c r="C510" t="s">
        <v>2022</v>
      </c>
      <c r="D510" t="s">
        <v>254</v>
      </c>
      <c r="E510">
        <v>692404913</v>
      </c>
      <c r="F510" t="s">
        <v>255</v>
      </c>
      <c r="G510" t="s">
        <v>33</v>
      </c>
      <c r="H510">
        <v>3</v>
      </c>
      <c r="I510">
        <v>3</v>
      </c>
      <c r="J510">
        <v>9</v>
      </c>
      <c r="K510" t="s">
        <v>41</v>
      </c>
      <c r="L510" t="s">
        <v>34</v>
      </c>
      <c r="M510" t="s">
        <v>2023</v>
      </c>
      <c r="N510" t="s">
        <v>2024</v>
      </c>
      <c r="O510" t="s">
        <v>2025</v>
      </c>
      <c r="P510">
        <f t="shared" si="22"/>
        <v>263</v>
      </c>
      <c r="Q510">
        <f t="shared" si="23"/>
        <v>48</v>
      </c>
      <c r="R510">
        <v>0.0051344405</v>
      </c>
      <c r="T510">
        <f t="shared" si="24"/>
        <v>0.0258342303552207</v>
      </c>
    </row>
    <row r="511" hidden="1" spans="1:20">
      <c r="A511" t="s">
        <v>29</v>
      </c>
      <c r="B511">
        <v>40238820</v>
      </c>
      <c r="C511" t="s">
        <v>2026</v>
      </c>
      <c r="D511" t="s">
        <v>542</v>
      </c>
      <c r="E511">
        <v>168181302</v>
      </c>
      <c r="F511" t="s">
        <v>543</v>
      </c>
      <c r="G511" t="s">
        <v>33</v>
      </c>
      <c r="H511">
        <v>1</v>
      </c>
      <c r="I511">
        <v>3</v>
      </c>
      <c r="J511">
        <v>3</v>
      </c>
      <c r="K511" t="s">
        <v>34</v>
      </c>
      <c r="L511" t="s">
        <v>34</v>
      </c>
      <c r="M511" t="s">
        <v>2027</v>
      </c>
      <c r="N511" t="s">
        <v>2028</v>
      </c>
      <c r="O511" t="s">
        <v>1214</v>
      </c>
      <c r="P511">
        <f t="shared" si="22"/>
        <v>183</v>
      </c>
      <c r="Q511">
        <f t="shared" si="23"/>
        <v>34</v>
      </c>
      <c r="R511">
        <v>0.0024736123</v>
      </c>
      <c r="T511">
        <f t="shared" si="24"/>
        <v>0.0182992465016146</v>
      </c>
    </row>
    <row r="512" hidden="1" spans="1:20">
      <c r="A512" t="s">
        <v>29</v>
      </c>
      <c r="B512">
        <v>3159360</v>
      </c>
      <c r="C512" t="s">
        <v>2029</v>
      </c>
      <c r="D512" t="s">
        <v>104</v>
      </c>
      <c r="E512">
        <v>423421857</v>
      </c>
      <c r="F512" t="s">
        <v>47</v>
      </c>
      <c r="G512" t="s">
        <v>33</v>
      </c>
      <c r="H512">
        <v>2</v>
      </c>
      <c r="I512">
        <v>1</v>
      </c>
      <c r="J512">
        <v>1</v>
      </c>
      <c r="K512" t="s">
        <v>34</v>
      </c>
      <c r="L512" t="s">
        <v>41</v>
      </c>
      <c r="M512" t="s">
        <v>2030</v>
      </c>
      <c r="N512" t="s">
        <v>2031</v>
      </c>
      <c r="O512" t="s">
        <v>2032</v>
      </c>
      <c r="P512">
        <f t="shared" si="22"/>
        <v>258</v>
      </c>
      <c r="Q512">
        <f t="shared" si="23"/>
        <v>45</v>
      </c>
      <c r="R512">
        <v>0.0037903213</v>
      </c>
      <c r="T512">
        <f t="shared" si="24"/>
        <v>0.0242195909580194</v>
      </c>
    </row>
    <row r="513" hidden="1" spans="1:20">
      <c r="A513" t="s">
        <v>29</v>
      </c>
      <c r="B513">
        <v>17026211</v>
      </c>
      <c r="C513" t="s">
        <v>2033</v>
      </c>
      <c r="D513" t="s">
        <v>86</v>
      </c>
      <c r="E513">
        <v>522487135</v>
      </c>
      <c r="F513" t="s">
        <v>87</v>
      </c>
      <c r="G513" t="s">
        <v>33</v>
      </c>
      <c r="H513">
        <v>3</v>
      </c>
      <c r="I513">
        <v>2</v>
      </c>
      <c r="J513">
        <v>3</v>
      </c>
      <c r="K513" t="s">
        <v>34</v>
      </c>
      <c r="L513" t="s">
        <v>34</v>
      </c>
      <c r="M513" t="s">
        <v>2034</v>
      </c>
      <c r="N513" t="s">
        <v>2035</v>
      </c>
      <c r="O513" t="s">
        <v>2036</v>
      </c>
      <c r="P513">
        <f t="shared" si="22"/>
        <v>735</v>
      </c>
      <c r="Q513">
        <f t="shared" si="23"/>
        <v>143</v>
      </c>
      <c r="R513">
        <v>0.9984199</v>
      </c>
      <c r="T513">
        <f t="shared" si="24"/>
        <v>0.0769644779332616</v>
      </c>
    </row>
    <row r="514" hidden="1" spans="1:20">
      <c r="A514" t="s">
        <v>29</v>
      </c>
      <c r="B514">
        <v>45406770</v>
      </c>
      <c r="C514" t="s">
        <v>2037</v>
      </c>
      <c r="D514" t="s">
        <v>92</v>
      </c>
      <c r="E514">
        <v>760984384</v>
      </c>
      <c r="F514" t="s">
        <v>93</v>
      </c>
      <c r="G514" t="s">
        <v>33</v>
      </c>
      <c r="H514">
        <v>3</v>
      </c>
      <c r="I514">
        <v>0</v>
      </c>
      <c r="J514">
        <v>0</v>
      </c>
      <c r="K514" t="s">
        <v>34</v>
      </c>
      <c r="L514" t="s">
        <v>41</v>
      </c>
      <c r="M514" t="s">
        <v>2038</v>
      </c>
      <c r="N514" t="s">
        <v>2039</v>
      </c>
      <c r="O514" t="s">
        <v>2040</v>
      </c>
      <c r="P514">
        <f t="shared" ref="P514:P577" si="25">LEN(N514)</f>
        <v>329</v>
      </c>
      <c r="Q514">
        <f t="shared" ref="Q514:Q577" si="26">LEN(TRIM(N514))-LEN(SUBSTITUTE(N514," ",""))+1</f>
        <v>64</v>
      </c>
      <c r="R514">
        <v>0.9942703</v>
      </c>
      <c r="T514">
        <f t="shared" si="24"/>
        <v>0.0344456404736276</v>
      </c>
    </row>
    <row r="515" hidden="1" spans="1:20">
      <c r="A515" t="s">
        <v>29</v>
      </c>
      <c r="B515">
        <v>33301467</v>
      </c>
      <c r="C515" t="s">
        <v>2041</v>
      </c>
      <c r="D515" t="s">
        <v>454</v>
      </c>
      <c r="E515">
        <v>838179571</v>
      </c>
      <c r="F515" t="s">
        <v>455</v>
      </c>
      <c r="G515" t="s">
        <v>33</v>
      </c>
      <c r="H515">
        <v>1</v>
      </c>
      <c r="I515">
        <v>9</v>
      </c>
      <c r="J515">
        <v>9</v>
      </c>
      <c r="K515" t="s">
        <v>34</v>
      </c>
      <c r="L515" t="s">
        <v>34</v>
      </c>
      <c r="M515" t="s">
        <v>2042</v>
      </c>
      <c r="N515" t="s">
        <v>2043</v>
      </c>
      <c r="O515" t="s">
        <v>1519</v>
      </c>
      <c r="P515">
        <f t="shared" si="25"/>
        <v>507</v>
      </c>
      <c r="Q515">
        <f t="shared" si="26"/>
        <v>89</v>
      </c>
      <c r="R515">
        <v>0.99863476</v>
      </c>
      <c r="T515">
        <f t="shared" si="24"/>
        <v>0.0479009687836383</v>
      </c>
    </row>
    <row r="516" hidden="1" spans="1:20">
      <c r="A516" t="s">
        <v>29</v>
      </c>
      <c r="B516">
        <v>2247129</v>
      </c>
      <c r="C516" t="s">
        <v>2044</v>
      </c>
      <c r="D516" t="s">
        <v>292</v>
      </c>
      <c r="E516">
        <v>242727854</v>
      </c>
      <c r="F516" t="s">
        <v>293</v>
      </c>
      <c r="G516" t="s">
        <v>33</v>
      </c>
      <c r="H516">
        <v>2</v>
      </c>
      <c r="I516">
        <v>3</v>
      </c>
      <c r="J516">
        <v>5</v>
      </c>
      <c r="K516" t="s">
        <v>34</v>
      </c>
      <c r="L516" t="s">
        <v>41</v>
      </c>
      <c r="M516" t="s">
        <v>2045</v>
      </c>
      <c r="N516" t="s">
        <v>2046</v>
      </c>
      <c r="O516" t="s">
        <v>2047</v>
      </c>
      <c r="P516">
        <f t="shared" si="25"/>
        <v>161</v>
      </c>
      <c r="Q516">
        <f t="shared" si="26"/>
        <v>30</v>
      </c>
      <c r="R516">
        <v>0.0032668393</v>
      </c>
      <c r="T516">
        <f t="shared" si="24"/>
        <v>0.0161463939720129</v>
      </c>
    </row>
    <row r="517" hidden="1" spans="1:20">
      <c r="A517" t="s">
        <v>29</v>
      </c>
      <c r="B517">
        <v>20016976</v>
      </c>
      <c r="C517" t="s">
        <v>2048</v>
      </c>
      <c r="D517" t="s">
        <v>108</v>
      </c>
      <c r="E517">
        <v>423421857</v>
      </c>
      <c r="F517" t="s">
        <v>47</v>
      </c>
      <c r="G517" t="s">
        <v>33</v>
      </c>
      <c r="H517">
        <v>3</v>
      </c>
      <c r="I517">
        <v>0</v>
      </c>
      <c r="J517">
        <v>0</v>
      </c>
      <c r="K517" t="s">
        <v>34</v>
      </c>
      <c r="L517" t="s">
        <v>41</v>
      </c>
      <c r="M517" t="s">
        <v>2049</v>
      </c>
      <c r="N517" t="s">
        <v>2050</v>
      </c>
      <c r="O517" t="s">
        <v>2051</v>
      </c>
      <c r="P517">
        <f t="shared" si="25"/>
        <v>244</v>
      </c>
      <c r="Q517">
        <f t="shared" si="26"/>
        <v>45</v>
      </c>
      <c r="R517" s="2">
        <v>2.0647944e-5</v>
      </c>
      <c r="T517">
        <f t="shared" si="24"/>
        <v>0.0242195909580194</v>
      </c>
    </row>
    <row r="518" hidden="1" spans="1:20">
      <c r="A518" t="s">
        <v>29</v>
      </c>
      <c r="B518">
        <v>21053951</v>
      </c>
      <c r="C518" t="s">
        <v>2052</v>
      </c>
      <c r="D518" t="s">
        <v>46</v>
      </c>
      <c r="E518">
        <v>423421857</v>
      </c>
      <c r="F518" t="s">
        <v>47</v>
      </c>
      <c r="G518" t="s">
        <v>33</v>
      </c>
      <c r="H518">
        <v>5</v>
      </c>
      <c r="I518">
        <v>1</v>
      </c>
      <c r="J518">
        <v>2</v>
      </c>
      <c r="K518" t="s">
        <v>34</v>
      </c>
      <c r="L518" t="s">
        <v>41</v>
      </c>
      <c r="M518" t="s">
        <v>2053</v>
      </c>
      <c r="N518" t="s">
        <v>2054</v>
      </c>
      <c r="O518" t="s">
        <v>1029</v>
      </c>
      <c r="P518">
        <f t="shared" si="25"/>
        <v>273</v>
      </c>
      <c r="Q518">
        <f t="shared" si="26"/>
        <v>49</v>
      </c>
      <c r="R518">
        <v>0.99999976</v>
      </c>
      <c r="T518">
        <f t="shared" si="24"/>
        <v>0.0263724434876211</v>
      </c>
    </row>
    <row r="519" hidden="1" spans="1:20">
      <c r="A519" t="s">
        <v>29</v>
      </c>
      <c r="B519">
        <v>3178200</v>
      </c>
      <c r="C519" t="s">
        <v>2055</v>
      </c>
      <c r="D519" t="s">
        <v>254</v>
      </c>
      <c r="E519">
        <v>692404913</v>
      </c>
      <c r="F519" t="s">
        <v>255</v>
      </c>
      <c r="G519" t="s">
        <v>33</v>
      </c>
      <c r="H519">
        <v>1</v>
      </c>
      <c r="I519">
        <v>1</v>
      </c>
      <c r="J519">
        <v>26</v>
      </c>
      <c r="K519" t="s">
        <v>34</v>
      </c>
      <c r="L519" t="s">
        <v>41</v>
      </c>
      <c r="M519" t="s">
        <v>2056</v>
      </c>
      <c r="N519" t="s">
        <v>2057</v>
      </c>
      <c r="O519" t="s">
        <v>2058</v>
      </c>
      <c r="P519">
        <f t="shared" si="25"/>
        <v>74</v>
      </c>
      <c r="Q519">
        <f t="shared" si="26"/>
        <v>16</v>
      </c>
      <c r="R519">
        <v>0.9999845</v>
      </c>
      <c r="T519">
        <f t="shared" si="24"/>
        <v>0.00861141011840689</v>
      </c>
    </row>
    <row r="520" hidden="1" spans="1:20">
      <c r="A520" t="s">
        <v>29</v>
      </c>
      <c r="B520">
        <v>36115702</v>
      </c>
      <c r="C520" t="s">
        <v>2059</v>
      </c>
      <c r="D520" t="s">
        <v>70</v>
      </c>
      <c r="E520">
        <v>523301568</v>
      </c>
      <c r="F520" t="s">
        <v>71</v>
      </c>
      <c r="G520" t="s">
        <v>33</v>
      </c>
      <c r="H520">
        <v>4</v>
      </c>
      <c r="I520">
        <v>0</v>
      </c>
      <c r="J520">
        <v>0</v>
      </c>
      <c r="K520" t="s">
        <v>34</v>
      </c>
      <c r="L520" t="s">
        <v>41</v>
      </c>
      <c r="M520" t="s">
        <v>2060</v>
      </c>
      <c r="N520" t="s">
        <v>2061</v>
      </c>
      <c r="O520" t="s">
        <v>988</v>
      </c>
      <c r="P520">
        <f t="shared" si="25"/>
        <v>452</v>
      </c>
      <c r="Q520">
        <f t="shared" si="26"/>
        <v>82</v>
      </c>
      <c r="R520" s="2">
        <v>3.3505003e-6</v>
      </c>
      <c r="T520">
        <f t="shared" si="24"/>
        <v>0.0441334768568353</v>
      </c>
    </row>
    <row r="521" hidden="1" spans="1:20">
      <c r="A521" t="s">
        <v>29</v>
      </c>
      <c r="B521">
        <v>16482656</v>
      </c>
      <c r="C521" t="s">
        <v>2062</v>
      </c>
      <c r="D521" t="s">
        <v>1645</v>
      </c>
      <c r="E521">
        <v>392967251</v>
      </c>
      <c r="F521" t="s">
        <v>1646</v>
      </c>
      <c r="G521" t="s">
        <v>33</v>
      </c>
      <c r="H521">
        <v>1</v>
      </c>
      <c r="I521">
        <v>3</v>
      </c>
      <c r="J521">
        <v>3</v>
      </c>
      <c r="K521" t="s">
        <v>34</v>
      </c>
      <c r="L521" t="s">
        <v>34</v>
      </c>
      <c r="M521" t="s">
        <v>2063</v>
      </c>
      <c r="N521" t="s">
        <v>2064</v>
      </c>
      <c r="O521" t="s">
        <v>2065</v>
      </c>
      <c r="P521">
        <f t="shared" si="25"/>
        <v>222</v>
      </c>
      <c r="Q521">
        <f t="shared" si="26"/>
        <v>43</v>
      </c>
      <c r="R521" s="2">
        <v>1.590404e-5</v>
      </c>
      <c r="T521">
        <f t="shared" si="24"/>
        <v>0.0231431646932185</v>
      </c>
    </row>
    <row r="522" hidden="1" spans="1:20">
      <c r="A522" t="s">
        <v>29</v>
      </c>
      <c r="B522">
        <v>27796835</v>
      </c>
      <c r="C522" t="s">
        <v>2066</v>
      </c>
      <c r="D522" t="s">
        <v>70</v>
      </c>
      <c r="E522">
        <v>523301568</v>
      </c>
      <c r="F522" t="s">
        <v>71</v>
      </c>
      <c r="G522" t="s">
        <v>33</v>
      </c>
      <c r="H522">
        <v>5</v>
      </c>
      <c r="I522">
        <v>32</v>
      </c>
      <c r="J522">
        <v>32</v>
      </c>
      <c r="K522" t="s">
        <v>34</v>
      </c>
      <c r="L522" t="s">
        <v>41</v>
      </c>
      <c r="M522" t="s">
        <v>628</v>
      </c>
      <c r="N522" t="s">
        <v>2067</v>
      </c>
      <c r="O522" t="s">
        <v>2068</v>
      </c>
      <c r="P522">
        <f t="shared" si="25"/>
        <v>187</v>
      </c>
      <c r="Q522">
        <f t="shared" si="26"/>
        <v>34</v>
      </c>
      <c r="R522" s="2">
        <v>1.098e-8</v>
      </c>
      <c r="T522">
        <f t="shared" si="24"/>
        <v>0.0182992465016146</v>
      </c>
    </row>
    <row r="523" hidden="1" spans="1:20">
      <c r="A523" t="s">
        <v>29</v>
      </c>
      <c r="B523">
        <v>50036428</v>
      </c>
      <c r="C523" t="s">
        <v>2069</v>
      </c>
      <c r="D523" t="s">
        <v>108</v>
      </c>
      <c r="E523">
        <v>423421857</v>
      </c>
      <c r="F523" t="s">
        <v>47</v>
      </c>
      <c r="G523" t="s">
        <v>33</v>
      </c>
      <c r="H523">
        <v>5</v>
      </c>
      <c r="I523">
        <v>1</v>
      </c>
      <c r="J523">
        <v>1</v>
      </c>
      <c r="K523" t="s">
        <v>34</v>
      </c>
      <c r="L523" t="s">
        <v>41</v>
      </c>
      <c r="M523" t="s">
        <v>109</v>
      </c>
      <c r="N523" t="s">
        <v>2070</v>
      </c>
      <c r="O523" t="s">
        <v>1694</v>
      </c>
      <c r="P523">
        <f t="shared" si="25"/>
        <v>69</v>
      </c>
      <c r="Q523">
        <f t="shared" si="26"/>
        <v>13</v>
      </c>
      <c r="R523">
        <v>0.0013544403</v>
      </c>
      <c r="T523">
        <f t="shared" si="24"/>
        <v>0.0069967707212056</v>
      </c>
    </row>
    <row r="524" hidden="1" spans="1:20">
      <c r="A524" t="s">
        <v>29</v>
      </c>
      <c r="B524">
        <v>12839741</v>
      </c>
      <c r="C524" t="s">
        <v>2071</v>
      </c>
      <c r="D524" t="s">
        <v>135</v>
      </c>
      <c r="E524">
        <v>423421857</v>
      </c>
      <c r="F524" t="s">
        <v>47</v>
      </c>
      <c r="G524" t="s">
        <v>33</v>
      </c>
      <c r="H524">
        <v>1</v>
      </c>
      <c r="I524">
        <v>2</v>
      </c>
      <c r="J524">
        <v>3</v>
      </c>
      <c r="K524" t="s">
        <v>34</v>
      </c>
      <c r="L524" t="s">
        <v>41</v>
      </c>
      <c r="M524" t="s">
        <v>2072</v>
      </c>
      <c r="N524" t="s">
        <v>2073</v>
      </c>
      <c r="O524" t="s">
        <v>2074</v>
      </c>
      <c r="P524">
        <f t="shared" si="25"/>
        <v>129</v>
      </c>
      <c r="Q524">
        <f t="shared" si="26"/>
        <v>27</v>
      </c>
      <c r="R524">
        <v>0.29898077</v>
      </c>
      <c r="T524">
        <f t="shared" si="24"/>
        <v>0.0145317545748116</v>
      </c>
    </row>
    <row r="525" hidden="1" spans="1:20">
      <c r="A525" t="s">
        <v>29</v>
      </c>
      <c r="B525">
        <v>32123809</v>
      </c>
      <c r="C525" t="s">
        <v>2075</v>
      </c>
      <c r="D525" t="s">
        <v>108</v>
      </c>
      <c r="E525">
        <v>423421857</v>
      </c>
      <c r="F525" t="s">
        <v>47</v>
      </c>
      <c r="G525" t="s">
        <v>33</v>
      </c>
      <c r="H525">
        <v>3</v>
      </c>
      <c r="I525">
        <v>97</v>
      </c>
      <c r="J525">
        <v>108</v>
      </c>
      <c r="K525" t="s">
        <v>34</v>
      </c>
      <c r="L525" t="s">
        <v>41</v>
      </c>
      <c r="M525" t="s">
        <v>2076</v>
      </c>
      <c r="N525" t="s">
        <v>2077</v>
      </c>
      <c r="O525" t="s">
        <v>120</v>
      </c>
      <c r="P525">
        <f t="shared" si="25"/>
        <v>290</v>
      </c>
      <c r="Q525">
        <f t="shared" si="26"/>
        <v>55</v>
      </c>
      <c r="R525">
        <v>0.003353675</v>
      </c>
      <c r="T525">
        <f t="shared" si="24"/>
        <v>0.0296017222820237</v>
      </c>
    </row>
    <row r="526" hidden="1" spans="1:20">
      <c r="A526" t="s">
        <v>29</v>
      </c>
      <c r="B526">
        <v>12730473</v>
      </c>
      <c r="C526" t="s">
        <v>2078</v>
      </c>
      <c r="D526" t="s">
        <v>560</v>
      </c>
      <c r="E526">
        <v>981162112</v>
      </c>
      <c r="F526" t="s">
        <v>561</v>
      </c>
      <c r="G526" t="s">
        <v>33</v>
      </c>
      <c r="H526">
        <v>2</v>
      </c>
      <c r="I526">
        <v>4</v>
      </c>
      <c r="J526">
        <v>7</v>
      </c>
      <c r="K526" t="s">
        <v>34</v>
      </c>
      <c r="L526" t="s">
        <v>41</v>
      </c>
      <c r="M526" t="s">
        <v>2079</v>
      </c>
      <c r="N526" t="s">
        <v>2080</v>
      </c>
      <c r="O526" t="s">
        <v>2081</v>
      </c>
      <c r="P526">
        <f t="shared" si="25"/>
        <v>474</v>
      </c>
      <c r="Q526">
        <f t="shared" si="26"/>
        <v>88</v>
      </c>
      <c r="R526">
        <v>0.99586344</v>
      </c>
      <c r="T526">
        <f t="shared" si="24"/>
        <v>0.0473627556512379</v>
      </c>
    </row>
    <row r="527" hidden="1" spans="1:20">
      <c r="A527" t="s">
        <v>29</v>
      </c>
      <c r="B527">
        <v>21732657</v>
      </c>
      <c r="C527" t="s">
        <v>2082</v>
      </c>
      <c r="D527" t="s">
        <v>323</v>
      </c>
      <c r="E527">
        <v>827502283</v>
      </c>
      <c r="F527" t="s">
        <v>324</v>
      </c>
      <c r="G527" t="s">
        <v>33</v>
      </c>
      <c r="H527">
        <v>2</v>
      </c>
      <c r="I527">
        <v>1</v>
      </c>
      <c r="J527">
        <v>4</v>
      </c>
      <c r="K527" t="s">
        <v>34</v>
      </c>
      <c r="L527" t="s">
        <v>41</v>
      </c>
      <c r="M527" t="s">
        <v>2083</v>
      </c>
      <c r="N527" t="s">
        <v>2084</v>
      </c>
      <c r="O527" t="s">
        <v>2085</v>
      </c>
      <c r="P527">
        <f t="shared" si="25"/>
        <v>261</v>
      </c>
      <c r="Q527">
        <f t="shared" si="26"/>
        <v>51</v>
      </c>
      <c r="R527">
        <v>0.99417865</v>
      </c>
      <c r="T527">
        <f t="shared" si="24"/>
        <v>0.027448869752422</v>
      </c>
    </row>
    <row r="528" hidden="1" spans="1:20">
      <c r="A528" t="s">
        <v>29</v>
      </c>
      <c r="B528">
        <v>15097093</v>
      </c>
      <c r="C528" t="s">
        <v>2086</v>
      </c>
      <c r="D528" t="s">
        <v>323</v>
      </c>
      <c r="E528">
        <v>827502283</v>
      </c>
      <c r="F528" t="s">
        <v>324</v>
      </c>
      <c r="G528" t="s">
        <v>33</v>
      </c>
      <c r="H528">
        <v>5</v>
      </c>
      <c r="I528">
        <v>4</v>
      </c>
      <c r="J528">
        <v>4</v>
      </c>
      <c r="K528" t="s">
        <v>34</v>
      </c>
      <c r="L528" t="s">
        <v>41</v>
      </c>
      <c r="M528" t="s">
        <v>2087</v>
      </c>
      <c r="N528" t="s">
        <v>2088</v>
      </c>
      <c r="O528" t="s">
        <v>736</v>
      </c>
      <c r="P528">
        <f t="shared" si="25"/>
        <v>213</v>
      </c>
      <c r="Q528">
        <f t="shared" si="26"/>
        <v>40</v>
      </c>
      <c r="R528">
        <v>0.9944056</v>
      </c>
      <c r="T528">
        <f t="shared" si="24"/>
        <v>0.0215285252960172</v>
      </c>
    </row>
    <row r="529" hidden="1" spans="1:20">
      <c r="A529" t="s">
        <v>29</v>
      </c>
      <c r="B529">
        <v>35911735</v>
      </c>
      <c r="C529" t="s">
        <v>2089</v>
      </c>
      <c r="D529" t="s">
        <v>39</v>
      </c>
      <c r="E529">
        <v>459626087</v>
      </c>
      <c r="F529" t="s">
        <v>40</v>
      </c>
      <c r="G529" t="s">
        <v>33</v>
      </c>
      <c r="H529">
        <v>5</v>
      </c>
      <c r="I529">
        <v>0</v>
      </c>
      <c r="J529">
        <v>0</v>
      </c>
      <c r="K529" t="s">
        <v>34</v>
      </c>
      <c r="L529" t="s">
        <v>41</v>
      </c>
      <c r="M529" t="s">
        <v>2090</v>
      </c>
      <c r="N529" t="s">
        <v>2091</v>
      </c>
      <c r="O529" t="s">
        <v>417</v>
      </c>
      <c r="P529">
        <f t="shared" si="25"/>
        <v>53</v>
      </c>
      <c r="Q529">
        <f t="shared" si="26"/>
        <v>11</v>
      </c>
      <c r="R529">
        <v>0.99413055</v>
      </c>
      <c r="T529">
        <f t="shared" si="24"/>
        <v>0.00592034445640474</v>
      </c>
    </row>
    <row r="530" hidden="1" spans="1:20">
      <c r="A530" t="s">
        <v>29</v>
      </c>
      <c r="B530">
        <v>46146035</v>
      </c>
      <c r="C530" t="s">
        <v>2092</v>
      </c>
      <c r="D530" t="s">
        <v>1645</v>
      </c>
      <c r="E530">
        <v>392967251</v>
      </c>
      <c r="F530" t="s">
        <v>1646</v>
      </c>
      <c r="G530" t="s">
        <v>33</v>
      </c>
      <c r="H530">
        <v>1</v>
      </c>
      <c r="I530">
        <v>2</v>
      </c>
      <c r="J530">
        <v>2</v>
      </c>
      <c r="K530" t="s">
        <v>34</v>
      </c>
      <c r="L530" t="s">
        <v>34</v>
      </c>
      <c r="M530" t="s">
        <v>2093</v>
      </c>
      <c r="N530" t="s">
        <v>2094</v>
      </c>
      <c r="O530" t="s">
        <v>2095</v>
      </c>
      <c r="P530">
        <f t="shared" si="25"/>
        <v>109</v>
      </c>
      <c r="Q530">
        <f t="shared" si="26"/>
        <v>19</v>
      </c>
      <c r="R530">
        <v>0.9775515</v>
      </c>
      <c r="T530">
        <f t="shared" si="24"/>
        <v>0.0102260495156082</v>
      </c>
    </row>
    <row r="531" hidden="1" spans="1:20">
      <c r="A531" t="s">
        <v>29</v>
      </c>
      <c r="B531">
        <v>13619827</v>
      </c>
      <c r="C531" t="s">
        <v>2096</v>
      </c>
      <c r="D531" t="s">
        <v>425</v>
      </c>
      <c r="E531">
        <v>991090482</v>
      </c>
      <c r="F531" t="s">
        <v>426</v>
      </c>
      <c r="G531" t="s">
        <v>33</v>
      </c>
      <c r="H531">
        <v>1</v>
      </c>
      <c r="I531">
        <v>4</v>
      </c>
      <c r="J531">
        <v>21</v>
      </c>
      <c r="K531" t="s">
        <v>34</v>
      </c>
      <c r="L531" t="s">
        <v>41</v>
      </c>
      <c r="M531" t="s">
        <v>2097</v>
      </c>
      <c r="N531" t="s">
        <v>2098</v>
      </c>
      <c r="O531" t="s">
        <v>2099</v>
      </c>
      <c r="P531">
        <f t="shared" si="25"/>
        <v>59</v>
      </c>
      <c r="Q531">
        <f t="shared" si="26"/>
        <v>8</v>
      </c>
      <c r="R531">
        <v>0.0034190626</v>
      </c>
      <c r="T531">
        <f t="shared" si="24"/>
        <v>0.00430570505920344</v>
      </c>
    </row>
    <row r="532" hidden="1" spans="1:20">
      <c r="A532" t="s">
        <v>29</v>
      </c>
      <c r="B532">
        <v>13986768</v>
      </c>
      <c r="C532" t="s">
        <v>2100</v>
      </c>
      <c r="D532" t="s">
        <v>791</v>
      </c>
      <c r="E532">
        <v>464779766</v>
      </c>
      <c r="F532" t="s">
        <v>792</v>
      </c>
      <c r="G532" t="s">
        <v>33</v>
      </c>
      <c r="H532">
        <v>1</v>
      </c>
      <c r="I532">
        <v>1</v>
      </c>
      <c r="J532">
        <v>4</v>
      </c>
      <c r="K532" t="s">
        <v>34</v>
      </c>
      <c r="L532" t="s">
        <v>41</v>
      </c>
      <c r="M532" t="s">
        <v>950</v>
      </c>
      <c r="N532" t="s">
        <v>2101</v>
      </c>
      <c r="O532" t="s">
        <v>2102</v>
      </c>
      <c r="P532">
        <f t="shared" si="25"/>
        <v>59</v>
      </c>
      <c r="Q532">
        <f t="shared" si="26"/>
        <v>10</v>
      </c>
      <c r="R532">
        <v>0.9999485</v>
      </c>
      <c r="T532">
        <f t="shared" si="24"/>
        <v>0.00538213132400431</v>
      </c>
    </row>
    <row r="533" hidden="1" spans="1:20">
      <c r="A533" t="s">
        <v>29</v>
      </c>
      <c r="B533">
        <v>20727132</v>
      </c>
      <c r="C533" t="s">
        <v>2103</v>
      </c>
      <c r="D533" t="s">
        <v>108</v>
      </c>
      <c r="E533">
        <v>423421857</v>
      </c>
      <c r="F533" t="s">
        <v>47</v>
      </c>
      <c r="G533" t="s">
        <v>33</v>
      </c>
      <c r="H533">
        <v>1</v>
      </c>
      <c r="I533">
        <v>2</v>
      </c>
      <c r="J533">
        <v>2</v>
      </c>
      <c r="K533" t="s">
        <v>34</v>
      </c>
      <c r="L533" t="s">
        <v>41</v>
      </c>
      <c r="M533" t="s">
        <v>2104</v>
      </c>
      <c r="N533" t="s">
        <v>2105</v>
      </c>
      <c r="O533" t="s">
        <v>1959</v>
      </c>
      <c r="P533">
        <f t="shared" si="25"/>
        <v>177</v>
      </c>
      <c r="Q533">
        <f t="shared" si="26"/>
        <v>31</v>
      </c>
      <c r="R533">
        <v>0.99998343</v>
      </c>
      <c r="T533">
        <f t="shared" si="24"/>
        <v>0.0166846071044133</v>
      </c>
    </row>
    <row r="534" hidden="1" spans="1:20">
      <c r="A534" t="s">
        <v>29</v>
      </c>
      <c r="B534">
        <v>42452311</v>
      </c>
      <c r="C534" t="s">
        <v>2106</v>
      </c>
      <c r="D534" t="s">
        <v>323</v>
      </c>
      <c r="E534">
        <v>827502283</v>
      </c>
      <c r="F534" t="s">
        <v>324</v>
      </c>
      <c r="G534" t="s">
        <v>33</v>
      </c>
      <c r="H534">
        <v>4</v>
      </c>
      <c r="I534">
        <v>2</v>
      </c>
      <c r="J534">
        <v>2</v>
      </c>
      <c r="K534" t="s">
        <v>34</v>
      </c>
      <c r="L534" t="s">
        <v>41</v>
      </c>
      <c r="M534" t="s">
        <v>2107</v>
      </c>
      <c r="N534" t="s">
        <v>2108</v>
      </c>
      <c r="O534" t="s">
        <v>2109</v>
      </c>
      <c r="P534">
        <f t="shared" si="25"/>
        <v>129</v>
      </c>
      <c r="Q534">
        <f t="shared" si="26"/>
        <v>23</v>
      </c>
      <c r="R534">
        <v>0.24360645</v>
      </c>
      <c r="T534">
        <f t="shared" si="24"/>
        <v>0.0123789020452099</v>
      </c>
    </row>
    <row r="535" hidden="1" spans="1:20">
      <c r="A535" t="s">
        <v>29</v>
      </c>
      <c r="B535">
        <v>41059660</v>
      </c>
      <c r="C535" t="s">
        <v>2110</v>
      </c>
      <c r="D535" t="s">
        <v>154</v>
      </c>
      <c r="E535">
        <v>423421857</v>
      </c>
      <c r="F535" t="s">
        <v>47</v>
      </c>
      <c r="G535" t="s">
        <v>33</v>
      </c>
      <c r="H535">
        <v>5</v>
      </c>
      <c r="I535">
        <v>0</v>
      </c>
      <c r="J535">
        <v>0</v>
      </c>
      <c r="K535" t="s">
        <v>34</v>
      </c>
      <c r="L535" t="s">
        <v>41</v>
      </c>
      <c r="M535" t="s">
        <v>2111</v>
      </c>
      <c r="N535" t="s">
        <v>2112</v>
      </c>
      <c r="O535" t="s">
        <v>2010</v>
      </c>
      <c r="P535">
        <f t="shared" si="25"/>
        <v>148</v>
      </c>
      <c r="Q535">
        <f t="shared" si="26"/>
        <v>25</v>
      </c>
      <c r="R535">
        <v>0.0028872492</v>
      </c>
      <c r="T535">
        <f t="shared" si="24"/>
        <v>0.0134553283100108</v>
      </c>
    </row>
    <row r="536" hidden="1" spans="1:20">
      <c r="A536" t="s">
        <v>29</v>
      </c>
      <c r="B536">
        <v>4340021</v>
      </c>
      <c r="C536" t="s">
        <v>2113</v>
      </c>
      <c r="D536" t="s">
        <v>198</v>
      </c>
      <c r="E536">
        <v>771401205</v>
      </c>
      <c r="F536" t="s">
        <v>199</v>
      </c>
      <c r="G536" t="s">
        <v>33</v>
      </c>
      <c r="H536">
        <v>5</v>
      </c>
      <c r="I536">
        <v>0</v>
      </c>
      <c r="J536">
        <v>0</v>
      </c>
      <c r="K536" t="s">
        <v>34</v>
      </c>
      <c r="L536" t="s">
        <v>41</v>
      </c>
      <c r="M536" t="s">
        <v>109</v>
      </c>
      <c r="N536" t="s">
        <v>2114</v>
      </c>
      <c r="O536" t="s">
        <v>2115</v>
      </c>
      <c r="P536">
        <f t="shared" si="25"/>
        <v>5</v>
      </c>
      <c r="Q536">
        <f t="shared" si="26"/>
        <v>1</v>
      </c>
      <c r="R536">
        <v>0.9945259</v>
      </c>
      <c r="T536">
        <f t="shared" si="24"/>
        <v>0.000538213132400431</v>
      </c>
    </row>
    <row r="537" hidden="1" spans="1:20">
      <c r="A537" t="s">
        <v>29</v>
      </c>
      <c r="B537">
        <v>42747200</v>
      </c>
      <c r="C537" t="s">
        <v>2116</v>
      </c>
      <c r="D537" t="s">
        <v>357</v>
      </c>
      <c r="E537">
        <v>295520151</v>
      </c>
      <c r="F537" t="s">
        <v>358</v>
      </c>
      <c r="G537" t="s">
        <v>33</v>
      </c>
      <c r="H537">
        <v>1</v>
      </c>
      <c r="I537">
        <v>1</v>
      </c>
      <c r="J537">
        <v>2</v>
      </c>
      <c r="K537" t="s">
        <v>34</v>
      </c>
      <c r="L537" t="s">
        <v>41</v>
      </c>
      <c r="M537" t="s">
        <v>950</v>
      </c>
      <c r="N537" t="s">
        <v>2117</v>
      </c>
      <c r="O537" t="s">
        <v>2118</v>
      </c>
      <c r="P537">
        <f t="shared" si="25"/>
        <v>44</v>
      </c>
      <c r="Q537">
        <f t="shared" si="26"/>
        <v>7</v>
      </c>
      <c r="R537">
        <v>0.0046891607</v>
      </c>
      <c r="T537">
        <f t="shared" si="24"/>
        <v>0.00376749192680301</v>
      </c>
    </row>
    <row r="538" spans="1:20">
      <c r="A538" t="s">
        <v>29</v>
      </c>
      <c r="B538">
        <v>27713340</v>
      </c>
      <c r="C538" t="s">
        <v>2119</v>
      </c>
      <c r="D538" t="s">
        <v>58</v>
      </c>
      <c r="E538">
        <v>109226352</v>
      </c>
      <c r="F538" t="s">
        <v>59</v>
      </c>
      <c r="G538" t="s">
        <v>33</v>
      </c>
      <c r="H538">
        <v>4</v>
      </c>
      <c r="I538">
        <v>0</v>
      </c>
      <c r="J538">
        <v>1</v>
      </c>
      <c r="K538" t="s">
        <v>34</v>
      </c>
      <c r="L538" t="s">
        <v>41</v>
      </c>
      <c r="M538" t="s">
        <v>155</v>
      </c>
      <c r="N538" t="s">
        <v>2120</v>
      </c>
      <c r="O538" t="s">
        <v>1866</v>
      </c>
      <c r="P538">
        <f t="shared" si="25"/>
        <v>29</v>
      </c>
      <c r="Q538">
        <f t="shared" si="26"/>
        <v>6</v>
      </c>
      <c r="R538" s="2">
        <v>3.7113389e-6</v>
      </c>
      <c r="T538">
        <f t="shared" si="24"/>
        <v>0.00322927879440258</v>
      </c>
    </row>
    <row r="539" hidden="1" spans="1:20">
      <c r="A539" t="s">
        <v>29</v>
      </c>
      <c r="B539">
        <v>3539517</v>
      </c>
      <c r="C539" t="s">
        <v>2121</v>
      </c>
      <c r="D539" t="s">
        <v>31</v>
      </c>
      <c r="E539">
        <v>166483932</v>
      </c>
      <c r="F539" t="s">
        <v>32</v>
      </c>
      <c r="G539" t="s">
        <v>33</v>
      </c>
      <c r="H539">
        <v>3</v>
      </c>
      <c r="I539">
        <v>4</v>
      </c>
      <c r="J539">
        <v>5</v>
      </c>
      <c r="K539" t="s">
        <v>34</v>
      </c>
      <c r="L539" t="s">
        <v>41</v>
      </c>
      <c r="M539" t="s">
        <v>2122</v>
      </c>
      <c r="N539" t="s">
        <v>2123</v>
      </c>
      <c r="O539" t="s">
        <v>2124</v>
      </c>
      <c r="P539">
        <f t="shared" si="25"/>
        <v>328</v>
      </c>
      <c r="Q539">
        <f t="shared" si="26"/>
        <v>55</v>
      </c>
      <c r="R539">
        <v>0.0048555047</v>
      </c>
      <c r="T539">
        <f t="shared" si="24"/>
        <v>0.0296017222820237</v>
      </c>
    </row>
    <row r="540" hidden="1" spans="1:20">
      <c r="A540" t="s">
        <v>29</v>
      </c>
      <c r="B540">
        <v>16932401</v>
      </c>
      <c r="C540" t="s">
        <v>2125</v>
      </c>
      <c r="D540" t="s">
        <v>31</v>
      </c>
      <c r="E540">
        <v>166483932</v>
      </c>
      <c r="F540" t="s">
        <v>32</v>
      </c>
      <c r="G540" t="s">
        <v>33</v>
      </c>
      <c r="H540">
        <v>1</v>
      </c>
      <c r="I540">
        <v>1</v>
      </c>
      <c r="J540">
        <v>2</v>
      </c>
      <c r="K540" t="s">
        <v>34</v>
      </c>
      <c r="L540" t="s">
        <v>34</v>
      </c>
      <c r="M540" t="s">
        <v>2126</v>
      </c>
      <c r="N540" t="s">
        <v>2127</v>
      </c>
      <c r="O540" t="s">
        <v>2128</v>
      </c>
      <c r="P540">
        <f t="shared" si="25"/>
        <v>2326</v>
      </c>
      <c r="Q540">
        <f t="shared" si="26"/>
        <v>404</v>
      </c>
      <c r="R540">
        <v>0.0051253606</v>
      </c>
      <c r="T540">
        <f t="shared" si="24"/>
        <v>0.217438105489774</v>
      </c>
    </row>
    <row r="541" hidden="1" spans="1:20">
      <c r="A541" t="s">
        <v>29</v>
      </c>
      <c r="B541">
        <v>14784954</v>
      </c>
      <c r="C541" t="s">
        <v>2129</v>
      </c>
      <c r="D541" t="s">
        <v>292</v>
      </c>
      <c r="E541">
        <v>242727854</v>
      </c>
      <c r="F541" t="s">
        <v>293</v>
      </c>
      <c r="G541" t="s">
        <v>33</v>
      </c>
      <c r="H541">
        <v>1</v>
      </c>
      <c r="I541">
        <v>4</v>
      </c>
      <c r="J541">
        <v>5</v>
      </c>
      <c r="K541" t="s">
        <v>34</v>
      </c>
      <c r="L541" t="s">
        <v>34</v>
      </c>
      <c r="M541" t="s">
        <v>2130</v>
      </c>
      <c r="N541" t="s">
        <v>2131</v>
      </c>
      <c r="O541" t="s">
        <v>885</v>
      </c>
      <c r="P541">
        <f t="shared" si="25"/>
        <v>313</v>
      </c>
      <c r="Q541">
        <f t="shared" si="26"/>
        <v>45</v>
      </c>
      <c r="R541">
        <v>0.008116521</v>
      </c>
      <c r="T541">
        <f t="shared" si="24"/>
        <v>0.0242195909580194</v>
      </c>
    </row>
    <row r="542" hidden="1" spans="1:20">
      <c r="A542" t="s">
        <v>29</v>
      </c>
      <c r="B542">
        <v>38427592</v>
      </c>
      <c r="C542" t="s">
        <v>2132</v>
      </c>
      <c r="D542" t="s">
        <v>343</v>
      </c>
      <c r="E542">
        <v>921964554</v>
      </c>
      <c r="F542" t="s">
        <v>344</v>
      </c>
      <c r="G542" t="s">
        <v>33</v>
      </c>
      <c r="H542">
        <v>2</v>
      </c>
      <c r="I542">
        <v>0</v>
      </c>
      <c r="J542">
        <v>0</v>
      </c>
      <c r="K542" t="s">
        <v>34</v>
      </c>
      <c r="L542" t="s">
        <v>34</v>
      </c>
      <c r="M542" t="s">
        <v>2133</v>
      </c>
      <c r="N542" t="s">
        <v>2134</v>
      </c>
      <c r="O542" t="s">
        <v>2135</v>
      </c>
      <c r="P542">
        <f t="shared" si="25"/>
        <v>351</v>
      </c>
      <c r="Q542">
        <f t="shared" si="26"/>
        <v>61</v>
      </c>
      <c r="R542">
        <v>0.9946425</v>
      </c>
      <c r="T542">
        <f t="shared" si="24"/>
        <v>0.0328310010764263</v>
      </c>
    </row>
    <row r="543" hidden="1" spans="1:20">
      <c r="A543" t="s">
        <v>29</v>
      </c>
      <c r="B543">
        <v>78537</v>
      </c>
      <c r="C543" t="s">
        <v>2136</v>
      </c>
      <c r="D543" t="s">
        <v>46</v>
      </c>
      <c r="E543">
        <v>423421857</v>
      </c>
      <c r="F543" t="s">
        <v>47</v>
      </c>
      <c r="G543" t="s">
        <v>33</v>
      </c>
      <c r="H543">
        <v>5</v>
      </c>
      <c r="I543">
        <v>0</v>
      </c>
      <c r="J543">
        <v>0</v>
      </c>
      <c r="K543" t="s">
        <v>34</v>
      </c>
      <c r="L543" t="s">
        <v>41</v>
      </c>
      <c r="M543" t="s">
        <v>109</v>
      </c>
      <c r="N543" t="s">
        <v>2137</v>
      </c>
      <c r="O543" t="s">
        <v>664</v>
      </c>
      <c r="P543">
        <f t="shared" si="25"/>
        <v>66</v>
      </c>
      <c r="Q543">
        <f t="shared" si="26"/>
        <v>12</v>
      </c>
      <c r="R543">
        <v>0.9999726</v>
      </c>
      <c r="T543">
        <f t="shared" si="24"/>
        <v>0.00645855758880517</v>
      </c>
    </row>
    <row r="544" hidden="1" spans="1:20">
      <c r="A544" t="s">
        <v>29</v>
      </c>
      <c r="B544">
        <v>39122522</v>
      </c>
      <c r="C544" t="s">
        <v>2138</v>
      </c>
      <c r="D544" t="s">
        <v>46</v>
      </c>
      <c r="E544">
        <v>423421857</v>
      </c>
      <c r="F544" t="s">
        <v>47</v>
      </c>
      <c r="G544" t="s">
        <v>33</v>
      </c>
      <c r="H544">
        <v>5</v>
      </c>
      <c r="I544">
        <v>4</v>
      </c>
      <c r="J544">
        <v>4</v>
      </c>
      <c r="K544" t="s">
        <v>34</v>
      </c>
      <c r="L544" t="s">
        <v>34</v>
      </c>
      <c r="M544" t="s">
        <v>2139</v>
      </c>
      <c r="N544" t="s">
        <v>2140</v>
      </c>
      <c r="O544" t="s">
        <v>1894</v>
      </c>
      <c r="P544">
        <f t="shared" si="25"/>
        <v>472</v>
      </c>
      <c r="Q544">
        <f t="shared" si="26"/>
        <v>85</v>
      </c>
      <c r="R544">
        <v>0.0051262095</v>
      </c>
      <c r="T544">
        <f t="shared" si="24"/>
        <v>0.0457481162540366</v>
      </c>
    </row>
    <row r="545" hidden="1" spans="1:20">
      <c r="A545" t="s">
        <v>29</v>
      </c>
      <c r="B545">
        <v>52682257</v>
      </c>
      <c r="C545" t="s">
        <v>2141</v>
      </c>
      <c r="D545" t="s">
        <v>52</v>
      </c>
      <c r="E545">
        <v>984005611</v>
      </c>
      <c r="F545" t="s">
        <v>53</v>
      </c>
      <c r="G545" t="s">
        <v>33</v>
      </c>
      <c r="H545">
        <v>5</v>
      </c>
      <c r="I545">
        <v>0</v>
      </c>
      <c r="J545">
        <v>0</v>
      </c>
      <c r="K545" t="s">
        <v>34</v>
      </c>
      <c r="L545" t="s">
        <v>41</v>
      </c>
      <c r="M545" t="s">
        <v>2142</v>
      </c>
      <c r="N545" t="s">
        <v>2143</v>
      </c>
      <c r="O545" t="s">
        <v>1087</v>
      </c>
      <c r="P545">
        <f t="shared" si="25"/>
        <v>74</v>
      </c>
      <c r="Q545">
        <f t="shared" si="26"/>
        <v>13</v>
      </c>
      <c r="R545">
        <v>1</v>
      </c>
      <c r="T545">
        <f t="shared" si="24"/>
        <v>0.0069967707212056</v>
      </c>
    </row>
    <row r="546" hidden="1" spans="1:20">
      <c r="A546" t="s">
        <v>29</v>
      </c>
      <c r="B546">
        <v>14743521</v>
      </c>
      <c r="C546" t="s">
        <v>2144</v>
      </c>
      <c r="D546" t="s">
        <v>154</v>
      </c>
      <c r="E546">
        <v>423421857</v>
      </c>
      <c r="F546" t="s">
        <v>47</v>
      </c>
      <c r="G546" t="s">
        <v>33</v>
      </c>
      <c r="H546">
        <v>4</v>
      </c>
      <c r="I546">
        <v>0</v>
      </c>
      <c r="J546">
        <v>0</v>
      </c>
      <c r="K546" t="s">
        <v>34</v>
      </c>
      <c r="L546" t="s">
        <v>41</v>
      </c>
      <c r="M546" t="s">
        <v>2145</v>
      </c>
      <c r="N546" t="s">
        <v>2146</v>
      </c>
      <c r="O546" t="s">
        <v>1694</v>
      </c>
      <c r="P546">
        <f t="shared" si="25"/>
        <v>70</v>
      </c>
      <c r="Q546">
        <f t="shared" si="26"/>
        <v>11</v>
      </c>
      <c r="R546">
        <v>0.0029589182</v>
      </c>
      <c r="T546">
        <f t="shared" si="24"/>
        <v>0.00592034445640474</v>
      </c>
    </row>
    <row r="547" hidden="1" spans="1:20">
      <c r="A547" t="s">
        <v>29</v>
      </c>
      <c r="B547">
        <v>16397097</v>
      </c>
      <c r="C547" t="s">
        <v>2147</v>
      </c>
      <c r="D547" t="s">
        <v>108</v>
      </c>
      <c r="E547">
        <v>423421857</v>
      </c>
      <c r="F547" t="s">
        <v>47</v>
      </c>
      <c r="G547" t="s">
        <v>33</v>
      </c>
      <c r="H547">
        <v>4</v>
      </c>
      <c r="I547">
        <v>0</v>
      </c>
      <c r="J547">
        <v>0</v>
      </c>
      <c r="K547" t="s">
        <v>34</v>
      </c>
      <c r="L547" t="s">
        <v>41</v>
      </c>
      <c r="M547" t="s">
        <v>155</v>
      </c>
      <c r="N547" t="s">
        <v>2148</v>
      </c>
      <c r="O547" t="s">
        <v>1050</v>
      </c>
      <c r="P547">
        <f t="shared" si="25"/>
        <v>33</v>
      </c>
      <c r="Q547">
        <f t="shared" si="26"/>
        <v>6</v>
      </c>
      <c r="R547">
        <v>0.99245644</v>
      </c>
      <c r="T547">
        <f t="shared" si="24"/>
        <v>0.00322927879440258</v>
      </c>
    </row>
    <row r="548" hidden="1" spans="1:20">
      <c r="A548" t="s">
        <v>29</v>
      </c>
      <c r="B548">
        <v>21430199</v>
      </c>
      <c r="C548" t="s">
        <v>2149</v>
      </c>
      <c r="D548" t="s">
        <v>46</v>
      </c>
      <c r="E548">
        <v>423421857</v>
      </c>
      <c r="F548" t="s">
        <v>47</v>
      </c>
      <c r="G548" t="s">
        <v>33</v>
      </c>
      <c r="H548">
        <v>4</v>
      </c>
      <c r="I548">
        <v>134</v>
      </c>
      <c r="J548">
        <v>147</v>
      </c>
      <c r="K548" t="s">
        <v>34</v>
      </c>
      <c r="L548" t="s">
        <v>41</v>
      </c>
      <c r="M548" t="s">
        <v>2150</v>
      </c>
      <c r="N548" t="s">
        <v>2151</v>
      </c>
      <c r="O548" t="s">
        <v>2152</v>
      </c>
      <c r="P548">
        <f t="shared" si="25"/>
        <v>387</v>
      </c>
      <c r="Q548">
        <f t="shared" si="26"/>
        <v>71</v>
      </c>
      <c r="R548" s="2">
        <v>7.2304454e-7</v>
      </c>
      <c r="T548">
        <f t="shared" ref="T548:T611" si="27">Q548/1858</f>
        <v>0.0382131324004306</v>
      </c>
    </row>
    <row r="549" hidden="1" spans="1:20">
      <c r="A549" t="s">
        <v>29</v>
      </c>
      <c r="B549">
        <v>32056584</v>
      </c>
      <c r="C549" t="s">
        <v>2153</v>
      </c>
      <c r="D549" t="s">
        <v>396</v>
      </c>
      <c r="E549">
        <v>943347999</v>
      </c>
      <c r="F549" t="s">
        <v>397</v>
      </c>
      <c r="G549" t="s">
        <v>33</v>
      </c>
      <c r="H549">
        <v>4</v>
      </c>
      <c r="I549">
        <v>0</v>
      </c>
      <c r="J549">
        <v>0</v>
      </c>
      <c r="K549" t="s">
        <v>34</v>
      </c>
      <c r="L549" t="s">
        <v>41</v>
      </c>
      <c r="M549" t="s">
        <v>2154</v>
      </c>
      <c r="N549" t="s">
        <v>2155</v>
      </c>
      <c r="O549" t="s">
        <v>642</v>
      </c>
      <c r="P549">
        <f t="shared" si="25"/>
        <v>269</v>
      </c>
      <c r="Q549">
        <f t="shared" si="26"/>
        <v>53</v>
      </c>
      <c r="R549">
        <v>0.9939691</v>
      </c>
      <c r="T549">
        <f t="shared" si="27"/>
        <v>0.0285252960172228</v>
      </c>
    </row>
    <row r="550" hidden="1" spans="1:20">
      <c r="A550" t="s">
        <v>29</v>
      </c>
      <c r="B550">
        <v>12937107</v>
      </c>
      <c r="C550" t="s">
        <v>2156</v>
      </c>
      <c r="D550" t="s">
        <v>154</v>
      </c>
      <c r="E550">
        <v>423421857</v>
      </c>
      <c r="F550" t="s">
        <v>47</v>
      </c>
      <c r="G550" t="s">
        <v>33</v>
      </c>
      <c r="H550">
        <v>5</v>
      </c>
      <c r="I550">
        <v>0</v>
      </c>
      <c r="J550">
        <v>0</v>
      </c>
      <c r="K550" t="s">
        <v>34</v>
      </c>
      <c r="L550" t="s">
        <v>41</v>
      </c>
      <c r="M550" t="s">
        <v>2157</v>
      </c>
      <c r="N550" t="s">
        <v>2158</v>
      </c>
      <c r="O550" t="s">
        <v>1901</v>
      </c>
      <c r="P550">
        <f t="shared" si="25"/>
        <v>151</v>
      </c>
      <c r="Q550">
        <f t="shared" si="26"/>
        <v>28</v>
      </c>
      <c r="R550">
        <v>0.99821943</v>
      </c>
      <c r="T550">
        <f t="shared" si="27"/>
        <v>0.0150699677072121</v>
      </c>
    </row>
    <row r="551" hidden="1" spans="1:20">
      <c r="A551" t="s">
        <v>29</v>
      </c>
      <c r="B551">
        <v>14281959</v>
      </c>
      <c r="C551" t="s">
        <v>2159</v>
      </c>
      <c r="D551" t="s">
        <v>396</v>
      </c>
      <c r="E551">
        <v>943347999</v>
      </c>
      <c r="F551" t="s">
        <v>397</v>
      </c>
      <c r="G551" t="s">
        <v>33</v>
      </c>
      <c r="H551">
        <v>5</v>
      </c>
      <c r="I551">
        <v>0</v>
      </c>
      <c r="J551">
        <v>0</v>
      </c>
      <c r="K551" t="s">
        <v>34</v>
      </c>
      <c r="L551" t="s">
        <v>41</v>
      </c>
      <c r="M551" t="s">
        <v>2160</v>
      </c>
      <c r="N551" t="s">
        <v>2161</v>
      </c>
      <c r="O551" t="s">
        <v>2162</v>
      </c>
      <c r="P551">
        <f t="shared" si="25"/>
        <v>242</v>
      </c>
      <c r="Q551">
        <f t="shared" si="26"/>
        <v>46</v>
      </c>
      <c r="R551">
        <v>0.9982248</v>
      </c>
      <c r="T551">
        <f t="shared" si="27"/>
        <v>0.0247578040904198</v>
      </c>
    </row>
    <row r="552" hidden="1" spans="1:20">
      <c r="A552" t="s">
        <v>29</v>
      </c>
      <c r="B552">
        <v>36263559</v>
      </c>
      <c r="C552" t="s">
        <v>2163</v>
      </c>
      <c r="D552" t="s">
        <v>301</v>
      </c>
      <c r="E552">
        <v>544821753</v>
      </c>
      <c r="F552" t="s">
        <v>302</v>
      </c>
      <c r="G552" t="s">
        <v>33</v>
      </c>
      <c r="H552">
        <v>5</v>
      </c>
      <c r="I552">
        <v>3</v>
      </c>
      <c r="J552">
        <v>3</v>
      </c>
      <c r="K552" t="s">
        <v>34</v>
      </c>
      <c r="L552" t="s">
        <v>41</v>
      </c>
      <c r="M552" t="s">
        <v>2164</v>
      </c>
      <c r="N552" t="s">
        <v>2165</v>
      </c>
      <c r="O552" t="s">
        <v>2166</v>
      </c>
      <c r="P552">
        <f t="shared" si="25"/>
        <v>148</v>
      </c>
      <c r="Q552">
        <f t="shared" si="26"/>
        <v>24</v>
      </c>
      <c r="R552">
        <v>0.99832433</v>
      </c>
      <c r="T552">
        <f t="shared" si="27"/>
        <v>0.0129171151776103</v>
      </c>
    </row>
    <row r="553" hidden="1" spans="1:20">
      <c r="A553" t="s">
        <v>29</v>
      </c>
      <c r="B553">
        <v>23068511</v>
      </c>
      <c r="C553" t="s">
        <v>2167</v>
      </c>
      <c r="D553" t="s">
        <v>108</v>
      </c>
      <c r="E553">
        <v>423421857</v>
      </c>
      <c r="F553" t="s">
        <v>47</v>
      </c>
      <c r="G553" t="s">
        <v>33</v>
      </c>
      <c r="H553">
        <v>5</v>
      </c>
      <c r="I553">
        <v>0</v>
      </c>
      <c r="J553">
        <v>0</v>
      </c>
      <c r="K553" t="s">
        <v>34</v>
      </c>
      <c r="L553" t="s">
        <v>41</v>
      </c>
      <c r="M553" t="s">
        <v>2168</v>
      </c>
      <c r="N553" t="s">
        <v>2169</v>
      </c>
      <c r="O553" t="s">
        <v>2170</v>
      </c>
      <c r="P553">
        <f t="shared" si="25"/>
        <v>535</v>
      </c>
      <c r="Q553">
        <f t="shared" si="26"/>
        <v>101</v>
      </c>
      <c r="R553" s="2">
        <v>1.47363375e-8</v>
      </c>
      <c r="T553">
        <f t="shared" si="27"/>
        <v>0.0543595263724435</v>
      </c>
    </row>
    <row r="554" hidden="1" spans="1:20">
      <c r="A554" t="s">
        <v>29</v>
      </c>
      <c r="B554">
        <v>2350154</v>
      </c>
      <c r="C554" t="s">
        <v>2171</v>
      </c>
      <c r="D554" t="s">
        <v>104</v>
      </c>
      <c r="E554">
        <v>423421857</v>
      </c>
      <c r="F554" t="s">
        <v>47</v>
      </c>
      <c r="G554" t="s">
        <v>33</v>
      </c>
      <c r="H554">
        <v>4</v>
      </c>
      <c r="I554">
        <v>0</v>
      </c>
      <c r="J554">
        <v>0</v>
      </c>
      <c r="K554" t="s">
        <v>34</v>
      </c>
      <c r="L554" t="s">
        <v>41</v>
      </c>
      <c r="M554" t="s">
        <v>2172</v>
      </c>
      <c r="N554" t="s">
        <v>2173</v>
      </c>
      <c r="O554" t="s">
        <v>2174</v>
      </c>
      <c r="P554">
        <f t="shared" si="25"/>
        <v>553</v>
      </c>
      <c r="Q554">
        <f t="shared" si="26"/>
        <v>110</v>
      </c>
      <c r="R554">
        <v>0.7585948</v>
      </c>
      <c r="T554">
        <f t="shared" si="27"/>
        <v>0.0592034445640474</v>
      </c>
    </row>
    <row r="555" hidden="1" spans="1:20">
      <c r="A555" t="s">
        <v>29</v>
      </c>
      <c r="B555">
        <v>30454799</v>
      </c>
      <c r="C555" t="s">
        <v>2175</v>
      </c>
      <c r="D555" t="s">
        <v>357</v>
      </c>
      <c r="E555">
        <v>295520151</v>
      </c>
      <c r="F555" t="s">
        <v>358</v>
      </c>
      <c r="G555" t="s">
        <v>33</v>
      </c>
      <c r="H555">
        <v>5</v>
      </c>
      <c r="I555">
        <v>0</v>
      </c>
      <c r="J555">
        <v>0</v>
      </c>
      <c r="K555" t="s">
        <v>34</v>
      </c>
      <c r="L555" t="s">
        <v>34</v>
      </c>
      <c r="M555" t="s">
        <v>2176</v>
      </c>
      <c r="N555" t="s">
        <v>2177</v>
      </c>
      <c r="O555" t="s">
        <v>1275</v>
      </c>
      <c r="P555">
        <f t="shared" si="25"/>
        <v>266</v>
      </c>
      <c r="Q555">
        <f t="shared" si="26"/>
        <v>50</v>
      </c>
      <c r="R555">
        <v>0.93053216</v>
      </c>
      <c r="T555">
        <f t="shared" si="27"/>
        <v>0.0269106566200215</v>
      </c>
    </row>
    <row r="556" hidden="1" spans="1:20">
      <c r="A556" t="s">
        <v>29</v>
      </c>
      <c r="B556">
        <v>13220429</v>
      </c>
      <c r="C556" t="s">
        <v>2178</v>
      </c>
      <c r="D556" t="s">
        <v>108</v>
      </c>
      <c r="E556">
        <v>423421857</v>
      </c>
      <c r="F556" t="s">
        <v>47</v>
      </c>
      <c r="G556" t="s">
        <v>33</v>
      </c>
      <c r="H556">
        <v>4</v>
      </c>
      <c r="I556">
        <v>0</v>
      </c>
      <c r="J556">
        <v>0</v>
      </c>
      <c r="K556" t="s">
        <v>34</v>
      </c>
      <c r="L556" t="s">
        <v>41</v>
      </c>
      <c r="M556" t="s">
        <v>1015</v>
      </c>
      <c r="N556" t="s">
        <v>2179</v>
      </c>
      <c r="O556" t="s">
        <v>2180</v>
      </c>
      <c r="P556">
        <f t="shared" si="25"/>
        <v>140</v>
      </c>
      <c r="Q556">
        <f t="shared" si="26"/>
        <v>24</v>
      </c>
      <c r="R556">
        <v>0.0024445332</v>
      </c>
      <c r="T556">
        <f t="shared" si="27"/>
        <v>0.0129171151776103</v>
      </c>
    </row>
    <row r="557" hidden="1" spans="1:20">
      <c r="A557" t="s">
        <v>29</v>
      </c>
      <c r="B557">
        <v>15652690</v>
      </c>
      <c r="C557" t="s">
        <v>2181</v>
      </c>
      <c r="D557" t="s">
        <v>357</v>
      </c>
      <c r="E557">
        <v>295520151</v>
      </c>
      <c r="F557" t="s">
        <v>358</v>
      </c>
      <c r="G557" t="s">
        <v>33</v>
      </c>
      <c r="H557">
        <v>1</v>
      </c>
      <c r="I557">
        <v>11</v>
      </c>
      <c r="J557">
        <v>13</v>
      </c>
      <c r="K557" t="s">
        <v>34</v>
      </c>
      <c r="L557" t="s">
        <v>41</v>
      </c>
      <c r="M557" t="s">
        <v>2182</v>
      </c>
      <c r="N557" t="s">
        <v>2183</v>
      </c>
      <c r="O557" t="s">
        <v>2184</v>
      </c>
      <c r="P557">
        <f t="shared" si="25"/>
        <v>564</v>
      </c>
      <c r="Q557">
        <f t="shared" si="26"/>
        <v>98</v>
      </c>
      <c r="R557">
        <v>0.0047964235</v>
      </c>
      <c r="T557">
        <f t="shared" si="27"/>
        <v>0.0527448869752422</v>
      </c>
    </row>
    <row r="558" hidden="1" spans="1:20">
      <c r="A558" t="s">
        <v>29</v>
      </c>
      <c r="B558">
        <v>20023356</v>
      </c>
      <c r="C558" t="s">
        <v>2185</v>
      </c>
      <c r="D558" t="s">
        <v>108</v>
      </c>
      <c r="E558">
        <v>423421857</v>
      </c>
      <c r="F558" t="s">
        <v>47</v>
      </c>
      <c r="G558" t="s">
        <v>33</v>
      </c>
      <c r="H558">
        <v>3</v>
      </c>
      <c r="I558">
        <v>0</v>
      </c>
      <c r="J558">
        <v>0</v>
      </c>
      <c r="K558" t="s">
        <v>34</v>
      </c>
      <c r="L558" t="s">
        <v>41</v>
      </c>
      <c r="M558" t="s">
        <v>1847</v>
      </c>
      <c r="N558" t="s">
        <v>2186</v>
      </c>
      <c r="O558" t="s">
        <v>252</v>
      </c>
      <c r="P558">
        <f t="shared" si="25"/>
        <v>35</v>
      </c>
      <c r="Q558">
        <f t="shared" si="26"/>
        <v>5</v>
      </c>
      <c r="R558">
        <v>0.004928424</v>
      </c>
      <c r="T558">
        <f t="shared" si="27"/>
        <v>0.00269106566200215</v>
      </c>
    </row>
    <row r="559" hidden="1" spans="1:20">
      <c r="A559" t="s">
        <v>29</v>
      </c>
      <c r="B559">
        <v>11911252</v>
      </c>
      <c r="C559" t="s">
        <v>2187</v>
      </c>
      <c r="D559" t="s">
        <v>198</v>
      </c>
      <c r="E559">
        <v>771401205</v>
      </c>
      <c r="F559" t="s">
        <v>199</v>
      </c>
      <c r="G559" t="s">
        <v>33</v>
      </c>
      <c r="H559">
        <v>5</v>
      </c>
      <c r="I559">
        <v>0</v>
      </c>
      <c r="J559">
        <v>0</v>
      </c>
      <c r="K559" t="s">
        <v>34</v>
      </c>
      <c r="L559" t="s">
        <v>41</v>
      </c>
      <c r="M559" t="s">
        <v>2188</v>
      </c>
      <c r="N559" t="s">
        <v>2189</v>
      </c>
      <c r="O559" t="s">
        <v>2190</v>
      </c>
      <c r="P559">
        <f t="shared" si="25"/>
        <v>205</v>
      </c>
      <c r="Q559">
        <f t="shared" si="26"/>
        <v>38</v>
      </c>
      <c r="R559">
        <v>1</v>
      </c>
      <c r="T559">
        <f t="shared" si="27"/>
        <v>0.0204520990312164</v>
      </c>
    </row>
    <row r="560" hidden="1" spans="1:20">
      <c r="A560" t="s">
        <v>29</v>
      </c>
      <c r="B560">
        <v>13250220</v>
      </c>
      <c r="C560" t="s">
        <v>2191</v>
      </c>
      <c r="D560" t="s">
        <v>108</v>
      </c>
      <c r="E560">
        <v>423421857</v>
      </c>
      <c r="F560" t="s">
        <v>47</v>
      </c>
      <c r="G560" t="s">
        <v>33</v>
      </c>
      <c r="H560">
        <v>5</v>
      </c>
      <c r="I560">
        <v>0</v>
      </c>
      <c r="J560">
        <v>0</v>
      </c>
      <c r="K560" t="s">
        <v>34</v>
      </c>
      <c r="L560" t="s">
        <v>41</v>
      </c>
      <c r="M560" t="s">
        <v>109</v>
      </c>
      <c r="N560" t="s">
        <v>2192</v>
      </c>
      <c r="O560" t="s">
        <v>1690</v>
      </c>
      <c r="P560">
        <f t="shared" si="25"/>
        <v>40</v>
      </c>
      <c r="Q560">
        <f t="shared" si="26"/>
        <v>8</v>
      </c>
      <c r="R560">
        <v>0.9999999</v>
      </c>
      <c r="T560">
        <f t="shared" si="27"/>
        <v>0.00430570505920344</v>
      </c>
    </row>
    <row r="561" hidden="1" spans="1:20">
      <c r="A561" t="s">
        <v>29</v>
      </c>
      <c r="B561">
        <v>17298796</v>
      </c>
      <c r="C561" t="s">
        <v>2193</v>
      </c>
      <c r="D561" t="s">
        <v>46</v>
      </c>
      <c r="E561">
        <v>423421857</v>
      </c>
      <c r="F561" t="s">
        <v>47</v>
      </c>
      <c r="G561" t="s">
        <v>33</v>
      </c>
      <c r="H561">
        <v>3</v>
      </c>
      <c r="I561">
        <v>1</v>
      </c>
      <c r="J561">
        <v>2</v>
      </c>
      <c r="K561" t="s">
        <v>34</v>
      </c>
      <c r="L561" t="s">
        <v>41</v>
      </c>
      <c r="M561" t="s">
        <v>2194</v>
      </c>
      <c r="N561" t="s">
        <v>2195</v>
      </c>
      <c r="O561" t="s">
        <v>2196</v>
      </c>
      <c r="P561">
        <f t="shared" si="25"/>
        <v>743</v>
      </c>
      <c r="Q561">
        <f t="shared" si="26"/>
        <v>130</v>
      </c>
      <c r="R561">
        <v>0.034414202</v>
      </c>
      <c r="T561">
        <f t="shared" si="27"/>
        <v>0.069967707212056</v>
      </c>
    </row>
    <row r="562" hidden="1" spans="1:20">
      <c r="A562" t="s">
        <v>29</v>
      </c>
      <c r="B562">
        <v>38752240</v>
      </c>
      <c r="C562" t="s">
        <v>2197</v>
      </c>
      <c r="D562" t="s">
        <v>254</v>
      </c>
      <c r="E562">
        <v>692404913</v>
      </c>
      <c r="F562" t="s">
        <v>255</v>
      </c>
      <c r="G562" t="s">
        <v>33</v>
      </c>
      <c r="H562">
        <v>5</v>
      </c>
      <c r="I562">
        <v>0</v>
      </c>
      <c r="J562">
        <v>1</v>
      </c>
      <c r="K562" t="s">
        <v>34</v>
      </c>
      <c r="L562" t="s">
        <v>41</v>
      </c>
      <c r="M562" t="s">
        <v>2198</v>
      </c>
      <c r="N562" t="s">
        <v>2199</v>
      </c>
      <c r="O562" t="s">
        <v>2128</v>
      </c>
      <c r="P562">
        <f t="shared" si="25"/>
        <v>44</v>
      </c>
      <c r="Q562">
        <f t="shared" si="26"/>
        <v>8</v>
      </c>
      <c r="R562">
        <v>0.0024746307</v>
      </c>
      <c r="T562">
        <f t="shared" si="27"/>
        <v>0.00430570505920344</v>
      </c>
    </row>
    <row r="563" spans="1:20">
      <c r="A563" t="s">
        <v>29</v>
      </c>
      <c r="B563">
        <v>15556793</v>
      </c>
      <c r="C563" t="s">
        <v>2200</v>
      </c>
      <c r="D563" t="s">
        <v>58</v>
      </c>
      <c r="E563">
        <v>109226352</v>
      </c>
      <c r="F563" t="s">
        <v>59</v>
      </c>
      <c r="G563" t="s">
        <v>33</v>
      </c>
      <c r="H563">
        <v>5</v>
      </c>
      <c r="I563">
        <v>1</v>
      </c>
      <c r="J563">
        <v>2</v>
      </c>
      <c r="K563" t="s">
        <v>34</v>
      </c>
      <c r="L563" t="s">
        <v>41</v>
      </c>
      <c r="M563" t="s">
        <v>2201</v>
      </c>
      <c r="N563" t="s">
        <v>2202</v>
      </c>
      <c r="O563" t="s">
        <v>1585</v>
      </c>
      <c r="P563">
        <f t="shared" si="25"/>
        <v>168</v>
      </c>
      <c r="Q563">
        <f t="shared" si="26"/>
        <v>33</v>
      </c>
      <c r="R563">
        <v>0.9943877</v>
      </c>
      <c r="T563">
        <f t="shared" si="27"/>
        <v>0.0177610333692142</v>
      </c>
    </row>
    <row r="564" hidden="1" spans="1:20">
      <c r="A564" t="s">
        <v>29</v>
      </c>
      <c r="B564">
        <v>15825362</v>
      </c>
      <c r="C564" t="s">
        <v>2203</v>
      </c>
      <c r="D564" t="s">
        <v>154</v>
      </c>
      <c r="E564">
        <v>423421857</v>
      </c>
      <c r="F564" t="s">
        <v>47</v>
      </c>
      <c r="G564" t="s">
        <v>33</v>
      </c>
      <c r="H564">
        <v>5</v>
      </c>
      <c r="I564">
        <v>0</v>
      </c>
      <c r="J564">
        <v>0</v>
      </c>
      <c r="K564" t="s">
        <v>34</v>
      </c>
      <c r="L564" t="s">
        <v>41</v>
      </c>
      <c r="M564" t="s">
        <v>2204</v>
      </c>
      <c r="N564" t="s">
        <v>2205</v>
      </c>
      <c r="O564" t="s">
        <v>1796</v>
      </c>
      <c r="P564">
        <f t="shared" si="25"/>
        <v>106</v>
      </c>
      <c r="Q564">
        <f t="shared" si="26"/>
        <v>18</v>
      </c>
      <c r="R564">
        <v>0.99395293</v>
      </c>
      <c r="T564">
        <f t="shared" si="27"/>
        <v>0.00968783638320775</v>
      </c>
    </row>
    <row r="565" hidden="1" spans="1:20">
      <c r="A565" t="s">
        <v>29</v>
      </c>
      <c r="B565">
        <v>21358137</v>
      </c>
      <c r="C565" t="s">
        <v>2206</v>
      </c>
      <c r="D565" t="s">
        <v>301</v>
      </c>
      <c r="E565">
        <v>544821753</v>
      </c>
      <c r="F565" t="s">
        <v>302</v>
      </c>
      <c r="G565" t="s">
        <v>33</v>
      </c>
      <c r="H565">
        <v>1</v>
      </c>
      <c r="I565">
        <v>3</v>
      </c>
      <c r="J565">
        <v>3</v>
      </c>
      <c r="K565" t="s">
        <v>34</v>
      </c>
      <c r="L565" t="s">
        <v>34</v>
      </c>
      <c r="M565" t="s">
        <v>2207</v>
      </c>
      <c r="N565" t="s">
        <v>2208</v>
      </c>
      <c r="O565" t="s">
        <v>2209</v>
      </c>
      <c r="P565">
        <f t="shared" si="25"/>
        <v>692</v>
      </c>
      <c r="Q565">
        <f t="shared" si="26"/>
        <v>117</v>
      </c>
      <c r="R565">
        <v>0.99397635</v>
      </c>
      <c r="T565">
        <f t="shared" si="27"/>
        <v>0.0629709364908504</v>
      </c>
    </row>
    <row r="566" hidden="1" spans="1:20">
      <c r="A566" t="s">
        <v>29</v>
      </c>
      <c r="B566">
        <v>36469634</v>
      </c>
      <c r="C566" t="s">
        <v>2210</v>
      </c>
      <c r="D566" t="s">
        <v>524</v>
      </c>
      <c r="E566">
        <v>731025324</v>
      </c>
      <c r="F566" t="s">
        <v>525</v>
      </c>
      <c r="G566" t="s">
        <v>33</v>
      </c>
      <c r="H566">
        <v>5</v>
      </c>
      <c r="I566">
        <v>0</v>
      </c>
      <c r="J566">
        <v>0</v>
      </c>
      <c r="K566" t="s">
        <v>34</v>
      </c>
      <c r="L566" t="s">
        <v>41</v>
      </c>
      <c r="M566" t="s">
        <v>2211</v>
      </c>
      <c r="N566" t="s">
        <v>2212</v>
      </c>
      <c r="O566" t="s">
        <v>2213</v>
      </c>
      <c r="P566">
        <f t="shared" si="25"/>
        <v>223</v>
      </c>
      <c r="Q566">
        <f t="shared" si="26"/>
        <v>42</v>
      </c>
      <c r="R566">
        <v>0.005039039</v>
      </c>
      <c r="T566">
        <f t="shared" si="27"/>
        <v>0.0226049515608181</v>
      </c>
    </row>
    <row r="567" hidden="1" spans="1:20">
      <c r="A567" t="s">
        <v>29</v>
      </c>
      <c r="B567">
        <v>41019586</v>
      </c>
      <c r="C567" t="s">
        <v>2214</v>
      </c>
      <c r="D567" t="s">
        <v>70</v>
      </c>
      <c r="E567">
        <v>523301568</v>
      </c>
      <c r="F567" t="s">
        <v>71</v>
      </c>
      <c r="G567" t="s">
        <v>33</v>
      </c>
      <c r="H567">
        <v>5</v>
      </c>
      <c r="I567">
        <v>0</v>
      </c>
      <c r="J567">
        <v>1</v>
      </c>
      <c r="K567" t="s">
        <v>34</v>
      </c>
      <c r="L567" t="s">
        <v>41</v>
      </c>
      <c r="M567" t="s">
        <v>2215</v>
      </c>
      <c r="N567" t="s">
        <v>2216</v>
      </c>
      <c r="O567" t="s">
        <v>2217</v>
      </c>
      <c r="P567">
        <f t="shared" si="25"/>
        <v>229</v>
      </c>
      <c r="Q567">
        <f t="shared" si="26"/>
        <v>44</v>
      </c>
      <c r="R567">
        <v>0.99466574</v>
      </c>
      <c r="T567">
        <f t="shared" si="27"/>
        <v>0.0236813778256189</v>
      </c>
    </row>
    <row r="568" hidden="1" spans="1:20">
      <c r="A568" t="s">
        <v>29</v>
      </c>
      <c r="B568">
        <v>11794298</v>
      </c>
      <c r="C568" t="s">
        <v>2218</v>
      </c>
      <c r="D568" t="s">
        <v>791</v>
      </c>
      <c r="E568">
        <v>464779766</v>
      </c>
      <c r="F568" t="s">
        <v>792</v>
      </c>
      <c r="G568" t="s">
        <v>33</v>
      </c>
      <c r="H568">
        <v>2</v>
      </c>
      <c r="I568">
        <v>2</v>
      </c>
      <c r="J568">
        <v>2</v>
      </c>
      <c r="K568" t="s">
        <v>34</v>
      </c>
      <c r="L568" t="s">
        <v>41</v>
      </c>
      <c r="M568" t="s">
        <v>2219</v>
      </c>
      <c r="N568" t="s">
        <v>2220</v>
      </c>
      <c r="O568" t="s">
        <v>2221</v>
      </c>
      <c r="P568">
        <f t="shared" si="25"/>
        <v>1245</v>
      </c>
      <c r="Q568">
        <f t="shared" si="26"/>
        <v>218</v>
      </c>
      <c r="R568">
        <v>0.9939738</v>
      </c>
      <c r="T568">
        <f t="shared" si="27"/>
        <v>0.117330462863294</v>
      </c>
    </row>
    <row r="569" hidden="1" spans="1:20">
      <c r="A569" t="s">
        <v>29</v>
      </c>
      <c r="B569">
        <v>51718901</v>
      </c>
      <c r="C569" t="s">
        <v>2222</v>
      </c>
      <c r="D569" t="s">
        <v>791</v>
      </c>
      <c r="E569">
        <v>464779766</v>
      </c>
      <c r="F569" t="s">
        <v>792</v>
      </c>
      <c r="G569" t="s">
        <v>33</v>
      </c>
      <c r="H569">
        <v>5</v>
      </c>
      <c r="I569">
        <v>3</v>
      </c>
      <c r="J569">
        <v>4</v>
      </c>
      <c r="K569" t="s">
        <v>41</v>
      </c>
      <c r="L569" t="s">
        <v>34</v>
      </c>
      <c r="M569" t="s">
        <v>2223</v>
      </c>
      <c r="N569" t="s">
        <v>2224</v>
      </c>
      <c r="O569" t="s">
        <v>2225</v>
      </c>
      <c r="P569">
        <f t="shared" si="25"/>
        <v>2285</v>
      </c>
      <c r="Q569">
        <f t="shared" si="26"/>
        <v>399</v>
      </c>
      <c r="R569">
        <v>0.0051400284</v>
      </c>
      <c r="T569">
        <f t="shared" si="27"/>
        <v>0.214747039827772</v>
      </c>
    </row>
    <row r="570" hidden="1" spans="1:20">
      <c r="A570" t="s">
        <v>29</v>
      </c>
      <c r="B570">
        <v>23611032</v>
      </c>
      <c r="C570" t="s">
        <v>2226</v>
      </c>
      <c r="D570" t="s">
        <v>2227</v>
      </c>
      <c r="E570">
        <v>459626087</v>
      </c>
      <c r="F570" t="s">
        <v>40</v>
      </c>
      <c r="G570" t="s">
        <v>33</v>
      </c>
      <c r="H570">
        <v>3</v>
      </c>
      <c r="I570">
        <v>2</v>
      </c>
      <c r="J570">
        <v>2</v>
      </c>
      <c r="K570" t="s">
        <v>34</v>
      </c>
      <c r="L570" t="s">
        <v>41</v>
      </c>
      <c r="M570" t="s">
        <v>2228</v>
      </c>
      <c r="N570" t="s">
        <v>2229</v>
      </c>
      <c r="O570" t="s">
        <v>2230</v>
      </c>
      <c r="P570">
        <f t="shared" si="25"/>
        <v>991</v>
      </c>
      <c r="Q570">
        <f t="shared" si="26"/>
        <v>189</v>
      </c>
      <c r="R570">
        <v>0.9939751</v>
      </c>
      <c r="T570">
        <f t="shared" si="27"/>
        <v>0.101722282023681</v>
      </c>
    </row>
    <row r="571" hidden="1" spans="1:20">
      <c r="A571" t="s">
        <v>29</v>
      </c>
      <c r="B571">
        <v>39812268</v>
      </c>
      <c r="C571" t="s">
        <v>2231</v>
      </c>
      <c r="D571" t="s">
        <v>46</v>
      </c>
      <c r="E571">
        <v>423421857</v>
      </c>
      <c r="F571" t="s">
        <v>47</v>
      </c>
      <c r="G571" t="s">
        <v>33</v>
      </c>
      <c r="H571">
        <v>5</v>
      </c>
      <c r="I571">
        <v>0</v>
      </c>
      <c r="J571">
        <v>0</v>
      </c>
      <c r="K571" t="s">
        <v>34</v>
      </c>
      <c r="L571" t="s">
        <v>41</v>
      </c>
      <c r="M571" t="s">
        <v>109</v>
      </c>
      <c r="N571" t="s">
        <v>2232</v>
      </c>
      <c r="O571" t="s">
        <v>2233</v>
      </c>
      <c r="P571">
        <f t="shared" si="25"/>
        <v>24</v>
      </c>
      <c r="Q571">
        <f t="shared" si="26"/>
        <v>5</v>
      </c>
      <c r="R571" s="2">
        <v>1.1025039e-7</v>
      </c>
      <c r="T571">
        <f t="shared" si="27"/>
        <v>0.00269106566200215</v>
      </c>
    </row>
    <row r="572" hidden="1" spans="1:20">
      <c r="A572" t="s">
        <v>29</v>
      </c>
      <c r="B572">
        <v>52370114</v>
      </c>
      <c r="C572" t="s">
        <v>2234</v>
      </c>
      <c r="D572" t="s">
        <v>108</v>
      </c>
      <c r="E572">
        <v>423421857</v>
      </c>
      <c r="F572" t="s">
        <v>47</v>
      </c>
      <c r="G572" t="s">
        <v>33</v>
      </c>
      <c r="H572">
        <v>4</v>
      </c>
      <c r="I572">
        <v>1</v>
      </c>
      <c r="J572">
        <v>1</v>
      </c>
      <c r="K572" t="s">
        <v>34</v>
      </c>
      <c r="L572" t="s">
        <v>41</v>
      </c>
      <c r="M572" t="s">
        <v>2235</v>
      </c>
      <c r="N572" t="s">
        <v>2236</v>
      </c>
      <c r="O572" t="s">
        <v>2237</v>
      </c>
      <c r="P572">
        <f t="shared" si="25"/>
        <v>189</v>
      </c>
      <c r="Q572">
        <f t="shared" si="26"/>
        <v>34</v>
      </c>
      <c r="R572">
        <v>0.9946668</v>
      </c>
      <c r="T572">
        <f t="shared" si="27"/>
        <v>0.0182992465016146</v>
      </c>
    </row>
    <row r="573" hidden="1" spans="1:20">
      <c r="A573" t="s">
        <v>29</v>
      </c>
      <c r="B573">
        <v>48724407</v>
      </c>
      <c r="C573" t="s">
        <v>2238</v>
      </c>
      <c r="D573" t="s">
        <v>52</v>
      </c>
      <c r="E573">
        <v>984005611</v>
      </c>
      <c r="F573" t="s">
        <v>53</v>
      </c>
      <c r="G573" t="s">
        <v>33</v>
      </c>
      <c r="H573">
        <v>4</v>
      </c>
      <c r="I573">
        <v>0</v>
      </c>
      <c r="J573">
        <v>0</v>
      </c>
      <c r="K573" t="s">
        <v>34</v>
      </c>
      <c r="L573" t="s">
        <v>41</v>
      </c>
      <c r="M573" t="s">
        <v>155</v>
      </c>
      <c r="N573" t="s">
        <v>2239</v>
      </c>
      <c r="O573" t="s">
        <v>137</v>
      </c>
      <c r="P573">
        <f t="shared" si="25"/>
        <v>65</v>
      </c>
      <c r="Q573">
        <f t="shared" si="26"/>
        <v>12</v>
      </c>
      <c r="R573">
        <v>0.9992756</v>
      </c>
      <c r="T573">
        <f t="shared" si="27"/>
        <v>0.00645855758880517</v>
      </c>
    </row>
    <row r="574" hidden="1" spans="1:20">
      <c r="A574" t="s">
        <v>29</v>
      </c>
      <c r="B574">
        <v>49968180</v>
      </c>
      <c r="C574" t="s">
        <v>2240</v>
      </c>
      <c r="D574" t="s">
        <v>301</v>
      </c>
      <c r="E574">
        <v>544821753</v>
      </c>
      <c r="F574" t="s">
        <v>302</v>
      </c>
      <c r="G574" t="s">
        <v>33</v>
      </c>
      <c r="H574">
        <v>1</v>
      </c>
      <c r="I574">
        <v>1</v>
      </c>
      <c r="J574">
        <v>1</v>
      </c>
      <c r="K574" t="s">
        <v>34</v>
      </c>
      <c r="L574" t="s">
        <v>34</v>
      </c>
      <c r="M574" t="s">
        <v>88</v>
      </c>
      <c r="N574" t="s">
        <v>2241</v>
      </c>
      <c r="O574" t="s">
        <v>840</v>
      </c>
      <c r="P574">
        <f t="shared" si="25"/>
        <v>318</v>
      </c>
      <c r="Q574">
        <f t="shared" si="26"/>
        <v>60</v>
      </c>
      <c r="R574">
        <v>0.0016631869</v>
      </c>
      <c r="T574">
        <f t="shared" si="27"/>
        <v>0.0322927879440258</v>
      </c>
    </row>
    <row r="575" hidden="1" spans="1:20">
      <c r="A575" t="s">
        <v>29</v>
      </c>
      <c r="B575">
        <v>35815587</v>
      </c>
      <c r="C575" t="s">
        <v>2242</v>
      </c>
      <c r="D575" t="s">
        <v>686</v>
      </c>
      <c r="E575">
        <v>692404913</v>
      </c>
      <c r="F575" t="s">
        <v>255</v>
      </c>
      <c r="G575" t="s">
        <v>33</v>
      </c>
      <c r="H575">
        <v>4</v>
      </c>
      <c r="I575">
        <v>5</v>
      </c>
      <c r="J575">
        <v>5</v>
      </c>
      <c r="K575" t="s">
        <v>41</v>
      </c>
      <c r="L575" t="s">
        <v>34</v>
      </c>
      <c r="M575" t="s">
        <v>2243</v>
      </c>
      <c r="N575" t="s">
        <v>2244</v>
      </c>
      <c r="O575" t="s">
        <v>2025</v>
      </c>
      <c r="P575">
        <f t="shared" si="25"/>
        <v>993</v>
      </c>
      <c r="Q575">
        <f t="shared" si="26"/>
        <v>170</v>
      </c>
      <c r="R575">
        <v>0.9999937</v>
      </c>
      <c r="T575">
        <f t="shared" si="27"/>
        <v>0.0914962325080732</v>
      </c>
    </row>
    <row r="576" hidden="1" spans="1:20">
      <c r="A576" t="s">
        <v>29</v>
      </c>
      <c r="B576">
        <v>19402374</v>
      </c>
      <c r="C576" t="s">
        <v>2245</v>
      </c>
      <c r="D576" t="s">
        <v>301</v>
      </c>
      <c r="E576">
        <v>544821753</v>
      </c>
      <c r="F576" t="s">
        <v>302</v>
      </c>
      <c r="G576" t="s">
        <v>33</v>
      </c>
      <c r="H576">
        <v>1</v>
      </c>
      <c r="I576">
        <v>6</v>
      </c>
      <c r="J576">
        <v>6</v>
      </c>
      <c r="K576" t="s">
        <v>34</v>
      </c>
      <c r="L576" t="s">
        <v>34</v>
      </c>
      <c r="M576" t="s">
        <v>2246</v>
      </c>
      <c r="N576" t="s">
        <v>2247</v>
      </c>
      <c r="O576" t="s">
        <v>2248</v>
      </c>
      <c r="P576">
        <f t="shared" si="25"/>
        <v>182</v>
      </c>
      <c r="Q576">
        <f t="shared" si="26"/>
        <v>32</v>
      </c>
      <c r="R576">
        <v>0.32292137</v>
      </c>
      <c r="T576">
        <f t="shared" si="27"/>
        <v>0.0172228202368138</v>
      </c>
    </row>
    <row r="577" hidden="1" spans="1:20">
      <c r="A577" t="s">
        <v>29</v>
      </c>
      <c r="B577">
        <v>51204919</v>
      </c>
      <c r="C577" t="s">
        <v>2249</v>
      </c>
      <c r="D577" t="s">
        <v>498</v>
      </c>
      <c r="E577">
        <v>721617315</v>
      </c>
      <c r="F577" t="s">
        <v>499</v>
      </c>
      <c r="G577" t="s">
        <v>33</v>
      </c>
      <c r="H577">
        <v>4</v>
      </c>
      <c r="I577">
        <v>0</v>
      </c>
      <c r="J577">
        <v>0</v>
      </c>
      <c r="K577" t="s">
        <v>34</v>
      </c>
      <c r="L577" t="s">
        <v>41</v>
      </c>
      <c r="M577" t="s">
        <v>2250</v>
      </c>
      <c r="N577" t="s">
        <v>2251</v>
      </c>
      <c r="O577" t="s">
        <v>2252</v>
      </c>
      <c r="P577">
        <f t="shared" si="25"/>
        <v>277</v>
      </c>
      <c r="Q577">
        <f t="shared" si="26"/>
        <v>55</v>
      </c>
      <c r="R577">
        <v>0.9992724</v>
      </c>
      <c r="T577">
        <f t="shared" si="27"/>
        <v>0.0296017222820237</v>
      </c>
    </row>
    <row r="578" hidden="1" spans="1:20">
      <c r="A578" t="s">
        <v>29</v>
      </c>
      <c r="B578">
        <v>24278864</v>
      </c>
      <c r="C578" t="s">
        <v>2253</v>
      </c>
      <c r="D578" t="s">
        <v>357</v>
      </c>
      <c r="E578">
        <v>295520151</v>
      </c>
      <c r="F578" t="s">
        <v>358</v>
      </c>
      <c r="G578" t="s">
        <v>33</v>
      </c>
      <c r="H578">
        <v>1</v>
      </c>
      <c r="I578">
        <v>5</v>
      </c>
      <c r="J578">
        <v>5</v>
      </c>
      <c r="K578" t="s">
        <v>34</v>
      </c>
      <c r="L578" t="s">
        <v>34</v>
      </c>
      <c r="M578" t="s">
        <v>2254</v>
      </c>
      <c r="N578" t="s">
        <v>2255</v>
      </c>
      <c r="O578" t="s">
        <v>1087</v>
      </c>
      <c r="P578">
        <f t="shared" ref="P578:P641" si="28">LEN(N578)</f>
        <v>340</v>
      </c>
      <c r="Q578">
        <f t="shared" ref="Q578:Q641" si="29">LEN(TRIM(N578))-LEN(SUBSTITUTE(N578," ",""))+1</f>
        <v>64</v>
      </c>
      <c r="R578">
        <v>0.0036929357</v>
      </c>
      <c r="T578">
        <f t="shared" si="27"/>
        <v>0.0344456404736276</v>
      </c>
    </row>
    <row r="579" hidden="1" spans="1:20">
      <c r="A579" t="s">
        <v>29</v>
      </c>
      <c r="B579">
        <v>33692828</v>
      </c>
      <c r="C579" t="s">
        <v>2256</v>
      </c>
      <c r="D579" t="s">
        <v>173</v>
      </c>
      <c r="E579">
        <v>542519500</v>
      </c>
      <c r="F579" t="s">
        <v>174</v>
      </c>
      <c r="G579" t="s">
        <v>33</v>
      </c>
      <c r="H579">
        <v>5</v>
      </c>
      <c r="I579">
        <v>0</v>
      </c>
      <c r="J579">
        <v>1</v>
      </c>
      <c r="K579" t="s">
        <v>34</v>
      </c>
      <c r="L579" t="s">
        <v>41</v>
      </c>
      <c r="M579" t="s">
        <v>2257</v>
      </c>
      <c r="N579" t="s">
        <v>2258</v>
      </c>
      <c r="O579" t="s">
        <v>1710</v>
      </c>
      <c r="P579">
        <f t="shared" si="28"/>
        <v>102</v>
      </c>
      <c r="Q579">
        <f t="shared" si="29"/>
        <v>22</v>
      </c>
      <c r="R579">
        <v>0.9946582</v>
      </c>
      <c r="T579">
        <f t="shared" si="27"/>
        <v>0.0118406889128095</v>
      </c>
    </row>
    <row r="580" hidden="1" spans="1:20">
      <c r="A580" t="s">
        <v>29</v>
      </c>
      <c r="B580">
        <v>30701601</v>
      </c>
      <c r="C580" t="s">
        <v>2259</v>
      </c>
      <c r="D580" t="s">
        <v>301</v>
      </c>
      <c r="E580">
        <v>544821753</v>
      </c>
      <c r="F580" t="s">
        <v>302</v>
      </c>
      <c r="G580" t="s">
        <v>33</v>
      </c>
      <c r="H580">
        <v>1</v>
      </c>
      <c r="I580">
        <v>1</v>
      </c>
      <c r="J580">
        <v>1</v>
      </c>
      <c r="K580" t="s">
        <v>34</v>
      </c>
      <c r="L580" t="s">
        <v>34</v>
      </c>
      <c r="M580" t="s">
        <v>2260</v>
      </c>
      <c r="N580" t="s">
        <v>2261</v>
      </c>
      <c r="O580" t="s">
        <v>1776</v>
      </c>
      <c r="P580">
        <f t="shared" si="28"/>
        <v>430</v>
      </c>
      <c r="Q580">
        <f t="shared" si="29"/>
        <v>82</v>
      </c>
      <c r="R580">
        <v>0.8234587</v>
      </c>
      <c r="T580">
        <f t="shared" si="27"/>
        <v>0.0441334768568353</v>
      </c>
    </row>
    <row r="581" hidden="1" spans="1:20">
      <c r="A581" t="s">
        <v>29</v>
      </c>
      <c r="B581">
        <v>18484536</v>
      </c>
      <c r="C581" t="s">
        <v>2262</v>
      </c>
      <c r="D581" t="s">
        <v>147</v>
      </c>
      <c r="E581">
        <v>486381187</v>
      </c>
      <c r="F581" t="s">
        <v>148</v>
      </c>
      <c r="G581" t="s">
        <v>33</v>
      </c>
      <c r="H581">
        <v>4</v>
      </c>
      <c r="I581">
        <v>1</v>
      </c>
      <c r="J581">
        <v>1</v>
      </c>
      <c r="K581" t="s">
        <v>34</v>
      </c>
      <c r="L581" t="s">
        <v>41</v>
      </c>
      <c r="M581" t="s">
        <v>2263</v>
      </c>
      <c r="N581" t="s">
        <v>2264</v>
      </c>
      <c r="O581" t="s">
        <v>2265</v>
      </c>
      <c r="P581">
        <f t="shared" si="28"/>
        <v>118</v>
      </c>
      <c r="Q581">
        <f t="shared" si="29"/>
        <v>21</v>
      </c>
      <c r="R581">
        <v>0.99452037</v>
      </c>
      <c r="T581">
        <f t="shared" si="27"/>
        <v>0.011302475780409</v>
      </c>
    </row>
    <row r="582" hidden="1" spans="1:20">
      <c r="A582" t="s">
        <v>29</v>
      </c>
      <c r="B582">
        <v>38387124</v>
      </c>
      <c r="C582" t="s">
        <v>2266</v>
      </c>
      <c r="D582" t="s">
        <v>64</v>
      </c>
      <c r="E582">
        <v>618770050</v>
      </c>
      <c r="F582" t="s">
        <v>65</v>
      </c>
      <c r="G582" t="s">
        <v>33</v>
      </c>
      <c r="H582">
        <v>2</v>
      </c>
      <c r="I582">
        <v>2</v>
      </c>
      <c r="J582">
        <v>2</v>
      </c>
      <c r="K582" t="s">
        <v>34</v>
      </c>
      <c r="L582" t="s">
        <v>34</v>
      </c>
      <c r="M582" t="s">
        <v>2267</v>
      </c>
      <c r="N582" t="s">
        <v>2268</v>
      </c>
      <c r="O582" t="s">
        <v>2269</v>
      </c>
      <c r="P582">
        <f t="shared" si="28"/>
        <v>1488</v>
      </c>
      <c r="Q582">
        <f t="shared" si="29"/>
        <v>260</v>
      </c>
      <c r="R582">
        <v>0.9819225</v>
      </c>
      <c r="T582">
        <f t="shared" si="27"/>
        <v>0.139935414424112</v>
      </c>
    </row>
    <row r="583" hidden="1" spans="1:20">
      <c r="A583" t="s">
        <v>29</v>
      </c>
      <c r="B583">
        <v>42193454</v>
      </c>
      <c r="C583" t="s">
        <v>2270</v>
      </c>
      <c r="D583" t="s">
        <v>52</v>
      </c>
      <c r="E583">
        <v>984005611</v>
      </c>
      <c r="F583" t="s">
        <v>53</v>
      </c>
      <c r="G583" t="s">
        <v>33</v>
      </c>
      <c r="H583">
        <v>5</v>
      </c>
      <c r="I583">
        <v>0</v>
      </c>
      <c r="J583">
        <v>0</v>
      </c>
      <c r="K583" t="s">
        <v>34</v>
      </c>
      <c r="L583" t="s">
        <v>41</v>
      </c>
      <c r="M583" t="s">
        <v>109</v>
      </c>
      <c r="N583" t="s">
        <v>2271</v>
      </c>
      <c r="O583" t="s">
        <v>2233</v>
      </c>
      <c r="P583">
        <f t="shared" si="28"/>
        <v>78</v>
      </c>
      <c r="Q583">
        <f t="shared" si="29"/>
        <v>12</v>
      </c>
      <c r="R583">
        <v>0.0038579633</v>
      </c>
      <c r="T583">
        <f t="shared" si="27"/>
        <v>0.00645855758880517</v>
      </c>
    </row>
    <row r="584" hidden="1" spans="1:20">
      <c r="A584" t="s">
        <v>29</v>
      </c>
      <c r="B584">
        <v>27774905</v>
      </c>
      <c r="C584" t="s">
        <v>2272</v>
      </c>
      <c r="D584" t="s">
        <v>858</v>
      </c>
      <c r="E584">
        <v>809249591</v>
      </c>
      <c r="F584" t="s">
        <v>859</v>
      </c>
      <c r="G584" t="s">
        <v>33</v>
      </c>
      <c r="H584">
        <v>5</v>
      </c>
      <c r="I584">
        <v>2</v>
      </c>
      <c r="J584">
        <v>2</v>
      </c>
      <c r="K584" t="s">
        <v>34</v>
      </c>
      <c r="L584" t="s">
        <v>41</v>
      </c>
      <c r="M584" t="s">
        <v>2273</v>
      </c>
      <c r="N584" t="s">
        <v>2274</v>
      </c>
      <c r="O584" t="s">
        <v>2275</v>
      </c>
      <c r="P584">
        <f t="shared" si="28"/>
        <v>687</v>
      </c>
      <c r="Q584">
        <f t="shared" si="29"/>
        <v>125</v>
      </c>
      <c r="R584">
        <v>0.9946589</v>
      </c>
      <c r="T584">
        <f t="shared" si="27"/>
        <v>0.0672766415500538</v>
      </c>
    </row>
    <row r="585" hidden="1" spans="1:20">
      <c r="A585" t="s">
        <v>29</v>
      </c>
      <c r="B585">
        <v>20559989</v>
      </c>
      <c r="C585" t="s">
        <v>2276</v>
      </c>
      <c r="D585" t="s">
        <v>742</v>
      </c>
      <c r="E585">
        <v>155528792</v>
      </c>
      <c r="F585" t="s">
        <v>743</v>
      </c>
      <c r="G585" t="s">
        <v>33</v>
      </c>
      <c r="H585">
        <v>3</v>
      </c>
      <c r="I585">
        <v>0</v>
      </c>
      <c r="J585">
        <v>1</v>
      </c>
      <c r="K585" t="s">
        <v>34</v>
      </c>
      <c r="L585" t="s">
        <v>41</v>
      </c>
      <c r="M585" t="s">
        <v>2277</v>
      </c>
      <c r="N585" t="s">
        <v>2278</v>
      </c>
      <c r="O585" t="s">
        <v>1535</v>
      </c>
      <c r="P585">
        <f t="shared" si="28"/>
        <v>667</v>
      </c>
      <c r="Q585">
        <f t="shared" si="29"/>
        <v>122</v>
      </c>
      <c r="R585">
        <v>0.9946795</v>
      </c>
      <c r="T585">
        <f t="shared" si="27"/>
        <v>0.0656620021528525</v>
      </c>
    </row>
    <row r="586" hidden="1" spans="1:20">
      <c r="A586" t="s">
        <v>29</v>
      </c>
      <c r="B586">
        <v>48846144</v>
      </c>
      <c r="C586" t="s">
        <v>2279</v>
      </c>
      <c r="D586" t="s">
        <v>154</v>
      </c>
      <c r="E586">
        <v>423421857</v>
      </c>
      <c r="F586" t="s">
        <v>47</v>
      </c>
      <c r="G586" t="s">
        <v>33</v>
      </c>
      <c r="H586">
        <v>1</v>
      </c>
      <c r="I586">
        <v>1</v>
      </c>
      <c r="J586">
        <v>2</v>
      </c>
      <c r="K586" t="s">
        <v>34</v>
      </c>
      <c r="L586" t="s">
        <v>41</v>
      </c>
      <c r="M586" t="s">
        <v>2280</v>
      </c>
      <c r="N586" t="s">
        <v>2281</v>
      </c>
      <c r="O586" t="s">
        <v>540</v>
      </c>
      <c r="P586">
        <f t="shared" si="28"/>
        <v>202</v>
      </c>
      <c r="Q586">
        <f t="shared" si="29"/>
        <v>42</v>
      </c>
      <c r="R586">
        <v>0.9946589</v>
      </c>
      <c r="T586">
        <f t="shared" si="27"/>
        <v>0.0226049515608181</v>
      </c>
    </row>
    <row r="587" hidden="1" spans="1:20">
      <c r="A587" t="s">
        <v>29</v>
      </c>
      <c r="B587">
        <v>51914671</v>
      </c>
      <c r="C587" t="s">
        <v>2282</v>
      </c>
      <c r="D587" t="s">
        <v>108</v>
      </c>
      <c r="E587">
        <v>423421857</v>
      </c>
      <c r="F587" t="s">
        <v>47</v>
      </c>
      <c r="G587" t="s">
        <v>33</v>
      </c>
      <c r="H587">
        <v>5</v>
      </c>
      <c r="I587">
        <v>0</v>
      </c>
      <c r="J587">
        <v>0</v>
      </c>
      <c r="K587" t="s">
        <v>34</v>
      </c>
      <c r="L587" t="s">
        <v>41</v>
      </c>
      <c r="M587" t="s">
        <v>109</v>
      </c>
      <c r="N587" t="s">
        <v>2283</v>
      </c>
      <c r="O587" t="s">
        <v>2115</v>
      </c>
      <c r="P587">
        <f t="shared" si="28"/>
        <v>54</v>
      </c>
      <c r="Q587">
        <f t="shared" si="29"/>
        <v>7</v>
      </c>
      <c r="R587">
        <v>0.004741359</v>
      </c>
      <c r="T587">
        <f t="shared" si="27"/>
        <v>0.00376749192680301</v>
      </c>
    </row>
    <row r="588" hidden="1" spans="1:20">
      <c r="A588" t="s">
        <v>29</v>
      </c>
      <c r="B588">
        <v>22588750</v>
      </c>
      <c r="C588" t="s">
        <v>2284</v>
      </c>
      <c r="D588" t="s">
        <v>2285</v>
      </c>
      <c r="E588">
        <v>147401377</v>
      </c>
      <c r="F588" t="s">
        <v>2286</v>
      </c>
      <c r="G588" t="s">
        <v>33</v>
      </c>
      <c r="H588">
        <v>1</v>
      </c>
      <c r="I588">
        <v>7</v>
      </c>
      <c r="J588">
        <v>7</v>
      </c>
      <c r="K588" t="s">
        <v>34</v>
      </c>
      <c r="L588" t="s">
        <v>41</v>
      </c>
      <c r="M588" t="s">
        <v>2287</v>
      </c>
      <c r="N588" t="s">
        <v>2288</v>
      </c>
      <c r="O588" t="s">
        <v>84</v>
      </c>
      <c r="P588">
        <f t="shared" si="28"/>
        <v>652</v>
      </c>
      <c r="Q588">
        <f t="shared" si="29"/>
        <v>123</v>
      </c>
      <c r="R588">
        <v>0.0047837137</v>
      </c>
      <c r="T588">
        <f t="shared" si="27"/>
        <v>0.066200215285253</v>
      </c>
    </row>
    <row r="589" hidden="1" spans="1:20">
      <c r="A589" t="s">
        <v>29</v>
      </c>
      <c r="B589">
        <v>52999615</v>
      </c>
      <c r="C589" t="s">
        <v>2289</v>
      </c>
      <c r="D589" t="s">
        <v>396</v>
      </c>
      <c r="E589">
        <v>943347999</v>
      </c>
      <c r="F589" t="s">
        <v>397</v>
      </c>
      <c r="G589" t="s">
        <v>33</v>
      </c>
      <c r="H589">
        <v>1</v>
      </c>
      <c r="I589">
        <v>49</v>
      </c>
      <c r="J589">
        <v>49</v>
      </c>
      <c r="K589" t="s">
        <v>34</v>
      </c>
      <c r="L589" t="s">
        <v>34</v>
      </c>
      <c r="M589" t="s">
        <v>2290</v>
      </c>
      <c r="N589" t="s">
        <v>2291</v>
      </c>
      <c r="O589" t="s">
        <v>2292</v>
      </c>
      <c r="P589">
        <f t="shared" si="28"/>
        <v>1267</v>
      </c>
      <c r="Q589">
        <f t="shared" si="29"/>
        <v>228</v>
      </c>
      <c r="R589">
        <v>0.9481039</v>
      </c>
      <c r="T589">
        <f t="shared" si="27"/>
        <v>0.122712594187298</v>
      </c>
    </row>
    <row r="590" hidden="1" spans="1:20">
      <c r="A590" t="s">
        <v>29</v>
      </c>
      <c r="B590">
        <v>20249178</v>
      </c>
      <c r="C590" t="s">
        <v>2293</v>
      </c>
      <c r="D590" t="s">
        <v>70</v>
      </c>
      <c r="E590">
        <v>523301568</v>
      </c>
      <c r="F590" t="s">
        <v>71</v>
      </c>
      <c r="G590" t="s">
        <v>33</v>
      </c>
      <c r="H590">
        <v>5</v>
      </c>
      <c r="I590">
        <v>0</v>
      </c>
      <c r="J590">
        <v>0</v>
      </c>
      <c r="K590" t="s">
        <v>34</v>
      </c>
      <c r="L590" t="s">
        <v>41</v>
      </c>
      <c r="M590" t="s">
        <v>109</v>
      </c>
      <c r="N590" t="s">
        <v>2294</v>
      </c>
      <c r="O590" t="s">
        <v>2295</v>
      </c>
      <c r="P590">
        <f t="shared" si="28"/>
        <v>76</v>
      </c>
      <c r="Q590">
        <f t="shared" si="29"/>
        <v>13</v>
      </c>
      <c r="R590">
        <v>0.8199489</v>
      </c>
      <c r="T590">
        <f t="shared" si="27"/>
        <v>0.0069967707212056</v>
      </c>
    </row>
    <row r="591" hidden="1" spans="1:20">
      <c r="A591" t="s">
        <v>29</v>
      </c>
      <c r="B591">
        <v>50016831</v>
      </c>
      <c r="C591" t="s">
        <v>2296</v>
      </c>
      <c r="D591" t="s">
        <v>154</v>
      </c>
      <c r="E591">
        <v>423421857</v>
      </c>
      <c r="F591" t="s">
        <v>47</v>
      </c>
      <c r="G591" t="s">
        <v>33</v>
      </c>
      <c r="H591">
        <v>3</v>
      </c>
      <c r="I591">
        <v>0</v>
      </c>
      <c r="J591">
        <v>0</v>
      </c>
      <c r="K591" t="s">
        <v>34</v>
      </c>
      <c r="L591" t="s">
        <v>41</v>
      </c>
      <c r="M591" t="s">
        <v>2297</v>
      </c>
      <c r="N591" t="s">
        <v>2298</v>
      </c>
      <c r="O591" t="s">
        <v>2299</v>
      </c>
      <c r="P591">
        <f t="shared" si="28"/>
        <v>68</v>
      </c>
      <c r="Q591">
        <f t="shared" si="29"/>
        <v>12</v>
      </c>
      <c r="R591">
        <v>0.004372852</v>
      </c>
      <c r="T591">
        <f t="shared" si="27"/>
        <v>0.00645855758880517</v>
      </c>
    </row>
    <row r="592" hidden="1" spans="1:20">
      <c r="A592" t="s">
        <v>29</v>
      </c>
      <c r="B592">
        <v>45752303</v>
      </c>
      <c r="C592" t="s">
        <v>2300</v>
      </c>
      <c r="D592" t="s">
        <v>108</v>
      </c>
      <c r="E592">
        <v>423421857</v>
      </c>
      <c r="F592" t="s">
        <v>47</v>
      </c>
      <c r="G592" t="s">
        <v>33</v>
      </c>
      <c r="H592">
        <v>3</v>
      </c>
      <c r="I592">
        <v>0</v>
      </c>
      <c r="J592">
        <v>0</v>
      </c>
      <c r="K592" t="s">
        <v>34</v>
      </c>
      <c r="L592" t="s">
        <v>41</v>
      </c>
      <c r="M592" t="s">
        <v>2301</v>
      </c>
      <c r="N592" t="s">
        <v>2302</v>
      </c>
      <c r="O592" t="s">
        <v>274</v>
      </c>
      <c r="P592">
        <f t="shared" si="28"/>
        <v>236</v>
      </c>
      <c r="Q592">
        <f t="shared" si="29"/>
        <v>44</v>
      </c>
      <c r="R592">
        <v>0.0035274036</v>
      </c>
      <c r="T592">
        <f t="shared" si="27"/>
        <v>0.0236813778256189</v>
      </c>
    </row>
    <row r="593" hidden="1" spans="1:20">
      <c r="A593" t="s">
        <v>29</v>
      </c>
      <c r="B593">
        <v>15599280</v>
      </c>
      <c r="C593" t="s">
        <v>2303</v>
      </c>
      <c r="D593" t="s">
        <v>104</v>
      </c>
      <c r="E593">
        <v>423421857</v>
      </c>
      <c r="F593" t="s">
        <v>47</v>
      </c>
      <c r="G593" t="s">
        <v>33</v>
      </c>
      <c r="H593">
        <v>5</v>
      </c>
      <c r="I593">
        <v>0</v>
      </c>
      <c r="J593">
        <v>0</v>
      </c>
      <c r="K593" t="s">
        <v>34</v>
      </c>
      <c r="L593" t="s">
        <v>41</v>
      </c>
      <c r="M593" t="s">
        <v>109</v>
      </c>
      <c r="N593" t="s">
        <v>2304</v>
      </c>
      <c r="O593" t="s">
        <v>1380</v>
      </c>
      <c r="P593">
        <f t="shared" si="28"/>
        <v>12</v>
      </c>
      <c r="Q593">
        <f t="shared" si="29"/>
        <v>2</v>
      </c>
      <c r="R593">
        <v>0.9969951</v>
      </c>
      <c r="T593">
        <f t="shared" si="27"/>
        <v>0.00107642626480086</v>
      </c>
    </row>
    <row r="594" hidden="1" spans="1:20">
      <c r="A594" t="s">
        <v>29</v>
      </c>
      <c r="B594">
        <v>23759855</v>
      </c>
      <c r="C594" t="s">
        <v>2305</v>
      </c>
      <c r="D594" t="s">
        <v>104</v>
      </c>
      <c r="E594">
        <v>423421857</v>
      </c>
      <c r="F594" t="s">
        <v>47</v>
      </c>
      <c r="G594" t="s">
        <v>33</v>
      </c>
      <c r="H594">
        <v>5</v>
      </c>
      <c r="I594">
        <v>0</v>
      </c>
      <c r="J594">
        <v>0</v>
      </c>
      <c r="K594" t="s">
        <v>34</v>
      </c>
      <c r="L594" t="s">
        <v>41</v>
      </c>
      <c r="M594" t="s">
        <v>109</v>
      </c>
      <c r="N594" t="s">
        <v>2306</v>
      </c>
      <c r="O594" t="s">
        <v>2307</v>
      </c>
      <c r="P594">
        <f t="shared" si="28"/>
        <v>64</v>
      </c>
      <c r="Q594">
        <f t="shared" si="29"/>
        <v>11</v>
      </c>
      <c r="R594">
        <v>0.0051514544</v>
      </c>
      <c r="T594">
        <f t="shared" si="27"/>
        <v>0.00592034445640474</v>
      </c>
    </row>
    <row r="595" hidden="1" spans="1:20">
      <c r="A595" t="s">
        <v>29</v>
      </c>
      <c r="B595">
        <v>16018452</v>
      </c>
      <c r="C595" t="s">
        <v>2308</v>
      </c>
      <c r="D595" t="s">
        <v>135</v>
      </c>
      <c r="E595">
        <v>423421857</v>
      </c>
      <c r="F595" t="s">
        <v>47</v>
      </c>
      <c r="G595" t="s">
        <v>33</v>
      </c>
      <c r="H595">
        <v>5</v>
      </c>
      <c r="I595">
        <v>0</v>
      </c>
      <c r="J595">
        <v>0</v>
      </c>
      <c r="K595" t="s">
        <v>34</v>
      </c>
      <c r="L595" t="s">
        <v>41</v>
      </c>
      <c r="M595" t="s">
        <v>548</v>
      </c>
      <c r="N595" t="s">
        <v>2309</v>
      </c>
      <c r="O595" t="s">
        <v>981</v>
      </c>
      <c r="P595">
        <f t="shared" si="28"/>
        <v>200</v>
      </c>
      <c r="Q595">
        <f t="shared" si="29"/>
        <v>38</v>
      </c>
      <c r="R595">
        <v>0.9980868</v>
      </c>
      <c r="T595">
        <f t="shared" si="27"/>
        <v>0.0204520990312164</v>
      </c>
    </row>
    <row r="596" hidden="1" spans="1:20">
      <c r="A596" t="s">
        <v>29</v>
      </c>
      <c r="B596">
        <v>16057034</v>
      </c>
      <c r="C596" t="s">
        <v>2310</v>
      </c>
      <c r="D596" t="s">
        <v>108</v>
      </c>
      <c r="E596">
        <v>423421857</v>
      </c>
      <c r="F596" t="s">
        <v>47</v>
      </c>
      <c r="G596" t="s">
        <v>33</v>
      </c>
      <c r="H596">
        <v>4</v>
      </c>
      <c r="I596">
        <v>1</v>
      </c>
      <c r="J596">
        <v>2</v>
      </c>
      <c r="K596" t="s">
        <v>34</v>
      </c>
      <c r="L596" t="s">
        <v>41</v>
      </c>
      <c r="M596" t="s">
        <v>2311</v>
      </c>
      <c r="N596" t="s">
        <v>2312</v>
      </c>
      <c r="O596" t="s">
        <v>593</v>
      </c>
      <c r="P596">
        <f t="shared" si="28"/>
        <v>416</v>
      </c>
      <c r="Q596">
        <f t="shared" si="29"/>
        <v>67</v>
      </c>
      <c r="R596">
        <v>0.9155312</v>
      </c>
      <c r="T596">
        <f t="shared" si="27"/>
        <v>0.0360602798708288</v>
      </c>
    </row>
    <row r="597" hidden="1" spans="1:20">
      <c r="A597" t="s">
        <v>29</v>
      </c>
      <c r="B597">
        <v>35350442</v>
      </c>
      <c r="C597" t="s">
        <v>2313</v>
      </c>
      <c r="D597" t="s">
        <v>357</v>
      </c>
      <c r="E597">
        <v>295520151</v>
      </c>
      <c r="F597" t="s">
        <v>358</v>
      </c>
      <c r="G597" t="s">
        <v>33</v>
      </c>
      <c r="H597">
        <v>5</v>
      </c>
      <c r="I597">
        <v>0</v>
      </c>
      <c r="J597">
        <v>2</v>
      </c>
      <c r="K597" t="s">
        <v>34</v>
      </c>
      <c r="L597" t="s">
        <v>41</v>
      </c>
      <c r="M597" t="s">
        <v>2314</v>
      </c>
      <c r="N597" t="s">
        <v>2315</v>
      </c>
      <c r="O597" t="s">
        <v>441</v>
      </c>
      <c r="P597">
        <f t="shared" si="28"/>
        <v>146</v>
      </c>
      <c r="Q597">
        <f t="shared" si="29"/>
        <v>25</v>
      </c>
      <c r="R597">
        <v>0.9941758</v>
      </c>
      <c r="T597">
        <f t="shared" si="27"/>
        <v>0.0134553283100108</v>
      </c>
    </row>
    <row r="598" hidden="1" spans="1:20">
      <c r="A598" t="s">
        <v>29</v>
      </c>
      <c r="B598">
        <v>43655888</v>
      </c>
      <c r="C598" t="s">
        <v>2316</v>
      </c>
      <c r="D598" t="s">
        <v>135</v>
      </c>
      <c r="E598">
        <v>423421857</v>
      </c>
      <c r="F598" t="s">
        <v>47</v>
      </c>
      <c r="G598" t="s">
        <v>33</v>
      </c>
      <c r="H598">
        <v>3</v>
      </c>
      <c r="I598">
        <v>0</v>
      </c>
      <c r="J598">
        <v>1</v>
      </c>
      <c r="K598" t="s">
        <v>34</v>
      </c>
      <c r="L598" t="s">
        <v>41</v>
      </c>
      <c r="M598" t="s">
        <v>2317</v>
      </c>
      <c r="N598" t="s">
        <v>2318</v>
      </c>
      <c r="O598" t="s">
        <v>981</v>
      </c>
      <c r="P598">
        <f t="shared" si="28"/>
        <v>46</v>
      </c>
      <c r="Q598">
        <f t="shared" si="29"/>
        <v>9</v>
      </c>
      <c r="R598">
        <v>0.0034397398</v>
      </c>
      <c r="T598">
        <f t="shared" si="27"/>
        <v>0.00484391819160388</v>
      </c>
    </row>
    <row r="599" hidden="1" spans="1:20">
      <c r="A599" t="s">
        <v>29</v>
      </c>
      <c r="B599">
        <v>22239575</v>
      </c>
      <c r="C599" t="s">
        <v>2319</v>
      </c>
      <c r="D599" t="s">
        <v>254</v>
      </c>
      <c r="E599">
        <v>692404913</v>
      </c>
      <c r="F599" t="s">
        <v>255</v>
      </c>
      <c r="G599" t="s">
        <v>33</v>
      </c>
      <c r="H599">
        <v>5</v>
      </c>
      <c r="I599">
        <v>1</v>
      </c>
      <c r="J599">
        <v>4</v>
      </c>
      <c r="K599" t="s">
        <v>34</v>
      </c>
      <c r="L599" t="s">
        <v>41</v>
      </c>
      <c r="M599" t="s">
        <v>2320</v>
      </c>
      <c r="N599" t="s">
        <v>2321</v>
      </c>
      <c r="O599" t="s">
        <v>80</v>
      </c>
      <c r="P599">
        <f t="shared" si="28"/>
        <v>35</v>
      </c>
      <c r="Q599">
        <f t="shared" si="29"/>
        <v>4</v>
      </c>
      <c r="R599">
        <v>0.9983553</v>
      </c>
      <c r="T599">
        <f t="shared" si="27"/>
        <v>0.00215285252960172</v>
      </c>
    </row>
    <row r="600" hidden="1" spans="1:20">
      <c r="A600" t="s">
        <v>29</v>
      </c>
      <c r="B600">
        <v>26581680</v>
      </c>
      <c r="C600" t="s">
        <v>2322</v>
      </c>
      <c r="D600" t="s">
        <v>179</v>
      </c>
      <c r="E600">
        <v>930071734</v>
      </c>
      <c r="F600" t="s">
        <v>180</v>
      </c>
      <c r="G600" t="s">
        <v>33</v>
      </c>
      <c r="H600">
        <v>5</v>
      </c>
      <c r="I600">
        <v>0</v>
      </c>
      <c r="J600">
        <v>0</v>
      </c>
      <c r="K600" t="s">
        <v>34</v>
      </c>
      <c r="L600" t="s">
        <v>41</v>
      </c>
      <c r="M600" t="s">
        <v>2323</v>
      </c>
      <c r="N600" t="s">
        <v>2324</v>
      </c>
      <c r="O600" t="s">
        <v>2325</v>
      </c>
      <c r="P600">
        <f t="shared" si="28"/>
        <v>93</v>
      </c>
      <c r="Q600">
        <f t="shared" si="29"/>
        <v>15</v>
      </c>
      <c r="R600">
        <v>0.99547935</v>
      </c>
      <c r="T600">
        <f t="shared" si="27"/>
        <v>0.00807319698600646</v>
      </c>
    </row>
    <row r="601" hidden="1" spans="1:20">
      <c r="A601" t="s">
        <v>29</v>
      </c>
      <c r="B601">
        <v>50694412</v>
      </c>
      <c r="C601" t="s">
        <v>2326</v>
      </c>
      <c r="D601" t="s">
        <v>396</v>
      </c>
      <c r="E601">
        <v>943347999</v>
      </c>
      <c r="F601" t="s">
        <v>397</v>
      </c>
      <c r="G601" t="s">
        <v>33</v>
      </c>
      <c r="H601">
        <v>2</v>
      </c>
      <c r="I601">
        <v>8</v>
      </c>
      <c r="J601">
        <v>10</v>
      </c>
      <c r="K601" t="s">
        <v>34</v>
      </c>
      <c r="L601" t="s">
        <v>41</v>
      </c>
      <c r="M601" t="s">
        <v>2327</v>
      </c>
      <c r="N601" t="s">
        <v>2328</v>
      </c>
      <c r="O601" t="s">
        <v>1355</v>
      </c>
      <c r="P601">
        <f t="shared" si="28"/>
        <v>3636</v>
      </c>
      <c r="Q601">
        <f t="shared" si="29"/>
        <v>597</v>
      </c>
      <c r="R601">
        <v>0.9989525</v>
      </c>
      <c r="T601">
        <f t="shared" si="27"/>
        <v>0.321313240043057</v>
      </c>
    </row>
    <row r="602" hidden="1" spans="1:20">
      <c r="A602" t="s">
        <v>29</v>
      </c>
      <c r="B602">
        <v>31701852</v>
      </c>
      <c r="C602" t="s">
        <v>2329</v>
      </c>
      <c r="D602" t="s">
        <v>301</v>
      </c>
      <c r="E602">
        <v>544821753</v>
      </c>
      <c r="F602" t="s">
        <v>302</v>
      </c>
      <c r="G602" t="s">
        <v>33</v>
      </c>
      <c r="H602">
        <v>1</v>
      </c>
      <c r="I602">
        <v>5</v>
      </c>
      <c r="J602">
        <v>6</v>
      </c>
      <c r="K602" t="s">
        <v>34</v>
      </c>
      <c r="L602" t="s">
        <v>34</v>
      </c>
      <c r="M602" t="s">
        <v>2330</v>
      </c>
      <c r="N602" t="s">
        <v>2331</v>
      </c>
      <c r="O602" t="s">
        <v>2332</v>
      </c>
      <c r="P602">
        <f t="shared" si="28"/>
        <v>671</v>
      </c>
      <c r="Q602">
        <f t="shared" si="29"/>
        <v>114</v>
      </c>
      <c r="R602">
        <v>0.0028716964</v>
      </c>
      <c r="T602">
        <f t="shared" si="27"/>
        <v>0.0613562970936491</v>
      </c>
    </row>
    <row r="603" hidden="1" spans="1:20">
      <c r="A603" t="s">
        <v>29</v>
      </c>
      <c r="B603">
        <v>6383494</v>
      </c>
      <c r="C603" t="s">
        <v>2333</v>
      </c>
      <c r="D603" t="s">
        <v>198</v>
      </c>
      <c r="E603">
        <v>771401205</v>
      </c>
      <c r="F603" t="s">
        <v>199</v>
      </c>
      <c r="G603" t="s">
        <v>33</v>
      </c>
      <c r="H603">
        <v>4</v>
      </c>
      <c r="I603">
        <v>2</v>
      </c>
      <c r="J603">
        <v>2</v>
      </c>
      <c r="K603" t="s">
        <v>34</v>
      </c>
      <c r="L603" t="s">
        <v>41</v>
      </c>
      <c r="M603" t="s">
        <v>2334</v>
      </c>
      <c r="N603" t="s">
        <v>2335</v>
      </c>
      <c r="O603" t="s">
        <v>2336</v>
      </c>
      <c r="P603">
        <f t="shared" si="28"/>
        <v>308</v>
      </c>
      <c r="Q603">
        <f t="shared" si="29"/>
        <v>57</v>
      </c>
      <c r="R603">
        <v>0.0033628948</v>
      </c>
      <c r="T603">
        <f t="shared" si="27"/>
        <v>0.0306781485468245</v>
      </c>
    </row>
    <row r="604" hidden="1" spans="1:20">
      <c r="A604" t="s">
        <v>29</v>
      </c>
      <c r="B604">
        <v>11216874</v>
      </c>
      <c r="C604" t="s">
        <v>2337</v>
      </c>
      <c r="D604" t="s">
        <v>108</v>
      </c>
      <c r="E604">
        <v>423421857</v>
      </c>
      <c r="F604" t="s">
        <v>47</v>
      </c>
      <c r="G604" t="s">
        <v>33</v>
      </c>
      <c r="H604">
        <v>4</v>
      </c>
      <c r="I604">
        <v>0</v>
      </c>
      <c r="J604">
        <v>1</v>
      </c>
      <c r="K604" t="s">
        <v>34</v>
      </c>
      <c r="L604" t="s">
        <v>41</v>
      </c>
      <c r="M604" t="s">
        <v>2338</v>
      </c>
      <c r="N604" t="s">
        <v>2339</v>
      </c>
      <c r="O604" t="s">
        <v>369</v>
      </c>
      <c r="P604">
        <f t="shared" si="28"/>
        <v>112</v>
      </c>
      <c r="Q604">
        <f t="shared" si="29"/>
        <v>20</v>
      </c>
      <c r="R604">
        <v>0.003132904</v>
      </c>
      <c r="T604">
        <f t="shared" si="27"/>
        <v>0.0107642626480086</v>
      </c>
    </row>
    <row r="605" hidden="1" spans="1:20">
      <c r="A605" t="s">
        <v>29</v>
      </c>
      <c r="B605">
        <v>29139830</v>
      </c>
      <c r="C605" t="s">
        <v>2340</v>
      </c>
      <c r="D605" t="s">
        <v>147</v>
      </c>
      <c r="E605">
        <v>486381187</v>
      </c>
      <c r="F605" t="s">
        <v>148</v>
      </c>
      <c r="G605" t="s">
        <v>33</v>
      </c>
      <c r="H605">
        <v>3</v>
      </c>
      <c r="I605">
        <v>1</v>
      </c>
      <c r="J605">
        <v>1</v>
      </c>
      <c r="K605" t="s">
        <v>34</v>
      </c>
      <c r="L605" t="s">
        <v>34</v>
      </c>
      <c r="M605" t="s">
        <v>2341</v>
      </c>
      <c r="N605" t="s">
        <v>2342</v>
      </c>
      <c r="O605" t="s">
        <v>2343</v>
      </c>
      <c r="P605">
        <f t="shared" si="28"/>
        <v>476</v>
      </c>
      <c r="Q605">
        <f t="shared" si="29"/>
        <v>90</v>
      </c>
      <c r="R605">
        <v>0.99844414</v>
      </c>
      <c r="T605">
        <f t="shared" si="27"/>
        <v>0.0484391819160387</v>
      </c>
    </row>
    <row r="606" hidden="1" spans="1:20">
      <c r="A606" t="s">
        <v>29</v>
      </c>
      <c r="B606">
        <v>36019208</v>
      </c>
      <c r="C606" t="s">
        <v>2344</v>
      </c>
      <c r="D606" t="s">
        <v>396</v>
      </c>
      <c r="E606">
        <v>943347999</v>
      </c>
      <c r="F606" t="s">
        <v>397</v>
      </c>
      <c r="G606" t="s">
        <v>33</v>
      </c>
      <c r="H606">
        <v>3</v>
      </c>
      <c r="I606">
        <v>1</v>
      </c>
      <c r="J606">
        <v>1</v>
      </c>
      <c r="K606" t="s">
        <v>34</v>
      </c>
      <c r="L606" t="s">
        <v>34</v>
      </c>
      <c r="M606" t="s">
        <v>2345</v>
      </c>
      <c r="N606" t="s">
        <v>2346</v>
      </c>
      <c r="O606" t="s">
        <v>2347</v>
      </c>
      <c r="P606">
        <f t="shared" si="28"/>
        <v>329</v>
      </c>
      <c r="Q606">
        <f t="shared" si="29"/>
        <v>62</v>
      </c>
      <c r="R606">
        <v>0.03779092</v>
      </c>
      <c r="T606">
        <f t="shared" si="27"/>
        <v>0.0333692142088267</v>
      </c>
    </row>
    <row r="607" hidden="1" spans="1:20">
      <c r="A607" t="s">
        <v>29</v>
      </c>
      <c r="B607">
        <v>5928046</v>
      </c>
      <c r="C607" t="s">
        <v>2348</v>
      </c>
      <c r="D607" t="s">
        <v>154</v>
      </c>
      <c r="E607">
        <v>423421857</v>
      </c>
      <c r="F607" t="s">
        <v>47</v>
      </c>
      <c r="G607" t="s">
        <v>33</v>
      </c>
      <c r="H607">
        <v>4</v>
      </c>
      <c r="I607">
        <v>0</v>
      </c>
      <c r="J607">
        <v>1</v>
      </c>
      <c r="K607" t="s">
        <v>34</v>
      </c>
      <c r="L607" t="s">
        <v>41</v>
      </c>
      <c r="M607" t="s">
        <v>2349</v>
      </c>
      <c r="N607" t="s">
        <v>2350</v>
      </c>
      <c r="O607" t="s">
        <v>1263</v>
      </c>
      <c r="P607">
        <f t="shared" si="28"/>
        <v>128</v>
      </c>
      <c r="Q607">
        <f t="shared" si="29"/>
        <v>25</v>
      </c>
      <c r="R607">
        <v>0.00392647</v>
      </c>
      <c r="T607">
        <f t="shared" si="27"/>
        <v>0.0134553283100108</v>
      </c>
    </row>
    <row r="608" hidden="1" spans="1:20">
      <c r="A608" t="s">
        <v>29</v>
      </c>
      <c r="B608">
        <v>22368452</v>
      </c>
      <c r="C608" t="s">
        <v>2351</v>
      </c>
      <c r="D608" t="s">
        <v>1929</v>
      </c>
      <c r="E608">
        <v>215953885</v>
      </c>
      <c r="F608" t="s">
        <v>1930</v>
      </c>
      <c r="G608" t="s">
        <v>33</v>
      </c>
      <c r="H608">
        <v>2</v>
      </c>
      <c r="I608">
        <v>0</v>
      </c>
      <c r="J608">
        <v>0</v>
      </c>
      <c r="K608" t="s">
        <v>34</v>
      </c>
      <c r="L608" t="s">
        <v>34</v>
      </c>
      <c r="M608" t="s">
        <v>2352</v>
      </c>
      <c r="N608" t="s">
        <v>2353</v>
      </c>
      <c r="O608" t="s">
        <v>593</v>
      </c>
      <c r="P608">
        <f t="shared" si="28"/>
        <v>1116</v>
      </c>
      <c r="Q608">
        <f t="shared" si="29"/>
        <v>184</v>
      </c>
      <c r="R608">
        <v>0.8561018</v>
      </c>
      <c r="T608">
        <f t="shared" si="27"/>
        <v>0.0990312163616792</v>
      </c>
    </row>
    <row r="609" hidden="1" spans="1:20">
      <c r="A609" t="s">
        <v>29</v>
      </c>
      <c r="B609">
        <v>18487547</v>
      </c>
      <c r="C609" t="s">
        <v>2354</v>
      </c>
      <c r="D609" t="s">
        <v>485</v>
      </c>
      <c r="E609">
        <v>459626087</v>
      </c>
      <c r="F609" t="s">
        <v>40</v>
      </c>
      <c r="G609" t="s">
        <v>33</v>
      </c>
      <c r="H609">
        <v>4</v>
      </c>
      <c r="I609">
        <v>3</v>
      </c>
      <c r="J609">
        <v>3</v>
      </c>
      <c r="K609" t="s">
        <v>34</v>
      </c>
      <c r="L609" t="s">
        <v>34</v>
      </c>
      <c r="M609" t="s">
        <v>2355</v>
      </c>
      <c r="N609" t="s">
        <v>2356</v>
      </c>
      <c r="O609" t="s">
        <v>2357</v>
      </c>
      <c r="P609">
        <f t="shared" si="28"/>
        <v>1176</v>
      </c>
      <c r="Q609">
        <f t="shared" si="29"/>
        <v>206</v>
      </c>
      <c r="R609">
        <v>0.95815545</v>
      </c>
      <c r="T609">
        <f t="shared" si="27"/>
        <v>0.110871905274489</v>
      </c>
    </row>
    <row r="610" hidden="1" spans="1:20">
      <c r="A610" t="s">
        <v>29</v>
      </c>
      <c r="B610">
        <v>39202192</v>
      </c>
      <c r="C610" t="s">
        <v>2358</v>
      </c>
      <c r="D610" t="s">
        <v>219</v>
      </c>
      <c r="E610">
        <v>305608994</v>
      </c>
      <c r="F610" t="s">
        <v>220</v>
      </c>
      <c r="G610" t="s">
        <v>33</v>
      </c>
      <c r="H610">
        <v>5</v>
      </c>
      <c r="I610">
        <v>0</v>
      </c>
      <c r="J610">
        <v>0</v>
      </c>
      <c r="K610" t="s">
        <v>34</v>
      </c>
      <c r="L610" t="s">
        <v>41</v>
      </c>
      <c r="M610" t="s">
        <v>2359</v>
      </c>
      <c r="N610" t="s">
        <v>2360</v>
      </c>
      <c r="O610" t="s">
        <v>2361</v>
      </c>
      <c r="P610">
        <f t="shared" si="28"/>
        <v>266</v>
      </c>
      <c r="Q610">
        <f t="shared" si="29"/>
        <v>48</v>
      </c>
      <c r="R610">
        <v>0.0056474856</v>
      </c>
      <c r="T610">
        <f t="shared" si="27"/>
        <v>0.0258342303552207</v>
      </c>
    </row>
    <row r="611" hidden="1" spans="1:20">
      <c r="A611" t="s">
        <v>29</v>
      </c>
      <c r="B611">
        <v>39238144</v>
      </c>
      <c r="C611" t="s">
        <v>2362</v>
      </c>
      <c r="D611" t="s">
        <v>1929</v>
      </c>
      <c r="E611">
        <v>215953885</v>
      </c>
      <c r="F611" t="s">
        <v>1930</v>
      </c>
      <c r="G611" t="s">
        <v>33</v>
      </c>
      <c r="H611">
        <v>5</v>
      </c>
      <c r="I611">
        <v>0</v>
      </c>
      <c r="J611">
        <v>0</v>
      </c>
      <c r="K611" t="s">
        <v>34</v>
      </c>
      <c r="L611" t="s">
        <v>34</v>
      </c>
      <c r="M611" t="s">
        <v>2363</v>
      </c>
      <c r="N611" t="s">
        <v>2364</v>
      </c>
      <c r="O611" t="s">
        <v>1811</v>
      </c>
      <c r="P611">
        <f t="shared" si="28"/>
        <v>169</v>
      </c>
      <c r="Q611">
        <f t="shared" si="29"/>
        <v>32</v>
      </c>
      <c r="R611">
        <v>0.99409217</v>
      </c>
      <c r="T611">
        <f t="shared" si="27"/>
        <v>0.0172228202368138</v>
      </c>
    </row>
    <row r="612" hidden="1" spans="1:20">
      <c r="A612" t="s">
        <v>29</v>
      </c>
      <c r="B612">
        <v>24688373</v>
      </c>
      <c r="C612" t="s">
        <v>2365</v>
      </c>
      <c r="D612" t="s">
        <v>86</v>
      </c>
      <c r="E612">
        <v>522487135</v>
      </c>
      <c r="F612" t="s">
        <v>87</v>
      </c>
      <c r="G612" t="s">
        <v>33</v>
      </c>
      <c r="H612">
        <v>4</v>
      </c>
      <c r="I612">
        <v>3</v>
      </c>
      <c r="J612">
        <v>5</v>
      </c>
      <c r="K612" t="s">
        <v>34</v>
      </c>
      <c r="L612" t="s">
        <v>34</v>
      </c>
      <c r="M612" t="s">
        <v>2366</v>
      </c>
      <c r="N612" t="s">
        <v>2367</v>
      </c>
      <c r="O612" t="s">
        <v>2368</v>
      </c>
      <c r="P612">
        <f t="shared" si="28"/>
        <v>113</v>
      </c>
      <c r="Q612">
        <f t="shared" si="29"/>
        <v>21</v>
      </c>
      <c r="R612">
        <v>0.9956489</v>
      </c>
      <c r="T612">
        <f t="shared" ref="T612:T675" si="30">Q612/1858</f>
        <v>0.011302475780409</v>
      </c>
    </row>
    <row r="613" hidden="1" spans="1:20">
      <c r="A613" t="s">
        <v>29</v>
      </c>
      <c r="B613">
        <v>28113503</v>
      </c>
      <c r="C613" t="s">
        <v>2369</v>
      </c>
      <c r="D613" t="s">
        <v>357</v>
      </c>
      <c r="E613">
        <v>295520151</v>
      </c>
      <c r="F613" t="s">
        <v>358</v>
      </c>
      <c r="G613" t="s">
        <v>33</v>
      </c>
      <c r="H613">
        <v>5</v>
      </c>
      <c r="I613">
        <v>0</v>
      </c>
      <c r="J613">
        <v>0</v>
      </c>
      <c r="K613" t="s">
        <v>34</v>
      </c>
      <c r="L613" t="s">
        <v>41</v>
      </c>
      <c r="M613" t="s">
        <v>2370</v>
      </c>
      <c r="N613" t="s">
        <v>2371</v>
      </c>
      <c r="O613" t="s">
        <v>2372</v>
      </c>
      <c r="P613">
        <f t="shared" si="28"/>
        <v>323</v>
      </c>
      <c r="Q613">
        <f t="shared" si="29"/>
        <v>58</v>
      </c>
      <c r="R613">
        <v>0.9946402</v>
      </c>
      <c r="T613">
        <f t="shared" si="30"/>
        <v>0.031216361679225</v>
      </c>
    </row>
    <row r="614" hidden="1" spans="1:20">
      <c r="A614" t="s">
        <v>29</v>
      </c>
      <c r="B614">
        <v>50768776</v>
      </c>
      <c r="C614" t="s">
        <v>2373</v>
      </c>
      <c r="D614" t="s">
        <v>292</v>
      </c>
      <c r="E614">
        <v>242727854</v>
      </c>
      <c r="F614" t="s">
        <v>293</v>
      </c>
      <c r="G614" t="s">
        <v>33</v>
      </c>
      <c r="H614">
        <v>5</v>
      </c>
      <c r="I614">
        <v>95</v>
      </c>
      <c r="J614">
        <v>100</v>
      </c>
      <c r="K614" t="s">
        <v>34</v>
      </c>
      <c r="L614" t="s">
        <v>34</v>
      </c>
      <c r="M614" t="s">
        <v>2374</v>
      </c>
      <c r="N614" t="s">
        <v>2375</v>
      </c>
      <c r="O614" t="s">
        <v>2376</v>
      </c>
      <c r="P614">
        <f t="shared" si="28"/>
        <v>3696</v>
      </c>
      <c r="Q614">
        <f t="shared" si="29"/>
        <v>635</v>
      </c>
      <c r="R614" s="2">
        <v>1.4010191e-8</v>
      </c>
      <c r="T614">
        <f t="shared" si="30"/>
        <v>0.341765339074273</v>
      </c>
    </row>
    <row r="615" hidden="1" spans="1:20">
      <c r="A615" t="s">
        <v>29</v>
      </c>
      <c r="B615">
        <v>28660317</v>
      </c>
      <c r="C615" t="s">
        <v>2377</v>
      </c>
      <c r="D615" t="s">
        <v>323</v>
      </c>
      <c r="E615">
        <v>827502283</v>
      </c>
      <c r="F615" t="s">
        <v>324</v>
      </c>
      <c r="G615" t="s">
        <v>33</v>
      </c>
      <c r="H615">
        <v>5</v>
      </c>
      <c r="I615">
        <v>2</v>
      </c>
      <c r="J615">
        <v>2</v>
      </c>
      <c r="K615" t="s">
        <v>34</v>
      </c>
      <c r="L615" t="s">
        <v>41</v>
      </c>
      <c r="M615" t="s">
        <v>2378</v>
      </c>
      <c r="N615" t="s">
        <v>2379</v>
      </c>
      <c r="O615" t="s">
        <v>2380</v>
      </c>
      <c r="P615">
        <f t="shared" si="28"/>
        <v>85</v>
      </c>
      <c r="Q615">
        <f t="shared" si="29"/>
        <v>11</v>
      </c>
      <c r="R615">
        <v>0.00021128517</v>
      </c>
      <c r="T615">
        <f t="shared" si="30"/>
        <v>0.00592034445640474</v>
      </c>
    </row>
    <row r="616" hidden="1" spans="1:20">
      <c r="A616" t="s">
        <v>29</v>
      </c>
      <c r="B616">
        <v>14228362</v>
      </c>
      <c r="C616" t="s">
        <v>2381</v>
      </c>
      <c r="D616" t="s">
        <v>179</v>
      </c>
      <c r="E616">
        <v>930071734</v>
      </c>
      <c r="F616" t="s">
        <v>180</v>
      </c>
      <c r="G616" t="s">
        <v>33</v>
      </c>
      <c r="H616">
        <v>5</v>
      </c>
      <c r="I616">
        <v>0</v>
      </c>
      <c r="J616">
        <v>0</v>
      </c>
      <c r="K616" t="s">
        <v>34</v>
      </c>
      <c r="L616" t="s">
        <v>41</v>
      </c>
      <c r="M616" t="s">
        <v>2382</v>
      </c>
      <c r="N616" t="s">
        <v>2383</v>
      </c>
      <c r="O616" t="s">
        <v>1050</v>
      </c>
      <c r="P616">
        <f t="shared" si="28"/>
        <v>53</v>
      </c>
      <c r="Q616">
        <f t="shared" si="29"/>
        <v>9</v>
      </c>
      <c r="R616">
        <v>0.99519366</v>
      </c>
      <c r="T616">
        <f t="shared" si="30"/>
        <v>0.00484391819160388</v>
      </c>
    </row>
    <row r="617" hidden="1" spans="1:20">
      <c r="A617" t="s">
        <v>29</v>
      </c>
      <c r="B617">
        <v>13197869</v>
      </c>
      <c r="C617" t="s">
        <v>2384</v>
      </c>
      <c r="D617" t="s">
        <v>254</v>
      </c>
      <c r="E617">
        <v>692404913</v>
      </c>
      <c r="F617" t="s">
        <v>255</v>
      </c>
      <c r="G617" t="s">
        <v>33</v>
      </c>
      <c r="H617">
        <v>5</v>
      </c>
      <c r="I617">
        <v>0</v>
      </c>
      <c r="J617">
        <v>0</v>
      </c>
      <c r="K617" t="s">
        <v>34</v>
      </c>
      <c r="L617" t="s">
        <v>41</v>
      </c>
      <c r="M617" t="s">
        <v>2385</v>
      </c>
      <c r="N617" t="s">
        <v>2386</v>
      </c>
      <c r="O617" t="s">
        <v>2387</v>
      </c>
      <c r="P617">
        <f t="shared" si="28"/>
        <v>171</v>
      </c>
      <c r="Q617">
        <f t="shared" si="29"/>
        <v>26</v>
      </c>
      <c r="R617">
        <v>0.93587273</v>
      </c>
      <c r="T617">
        <f t="shared" si="30"/>
        <v>0.0139935414424112</v>
      </c>
    </row>
    <row r="618" hidden="1" spans="1:20">
      <c r="A618" t="s">
        <v>29</v>
      </c>
      <c r="B618">
        <v>42099042</v>
      </c>
      <c r="C618" t="s">
        <v>2388</v>
      </c>
      <c r="D618" t="s">
        <v>357</v>
      </c>
      <c r="E618">
        <v>295520151</v>
      </c>
      <c r="F618" t="s">
        <v>358</v>
      </c>
      <c r="G618" t="s">
        <v>33</v>
      </c>
      <c r="H618">
        <v>1</v>
      </c>
      <c r="I618">
        <v>8</v>
      </c>
      <c r="J618">
        <v>9</v>
      </c>
      <c r="K618" t="s">
        <v>34</v>
      </c>
      <c r="L618" t="s">
        <v>41</v>
      </c>
      <c r="M618" t="s">
        <v>2389</v>
      </c>
      <c r="N618" t="s">
        <v>2390</v>
      </c>
      <c r="O618" t="s">
        <v>1991</v>
      </c>
      <c r="P618">
        <f t="shared" si="28"/>
        <v>248</v>
      </c>
      <c r="Q618">
        <f t="shared" si="29"/>
        <v>40</v>
      </c>
      <c r="R618" s="2">
        <v>5.1908242e-5</v>
      </c>
      <c r="T618">
        <f t="shared" si="30"/>
        <v>0.0215285252960172</v>
      </c>
    </row>
    <row r="619" hidden="1" spans="1:20">
      <c r="A619" t="s">
        <v>29</v>
      </c>
      <c r="B619">
        <v>32494927</v>
      </c>
      <c r="C619" t="s">
        <v>2391</v>
      </c>
      <c r="D619" t="s">
        <v>108</v>
      </c>
      <c r="E619">
        <v>423421857</v>
      </c>
      <c r="F619" t="s">
        <v>47</v>
      </c>
      <c r="G619" t="s">
        <v>33</v>
      </c>
      <c r="H619">
        <v>5</v>
      </c>
      <c r="I619">
        <v>0</v>
      </c>
      <c r="J619">
        <v>1</v>
      </c>
      <c r="K619" t="s">
        <v>34</v>
      </c>
      <c r="L619" t="s">
        <v>41</v>
      </c>
      <c r="M619" t="s">
        <v>2392</v>
      </c>
      <c r="N619" t="s">
        <v>2393</v>
      </c>
      <c r="O619" t="s">
        <v>1923</v>
      </c>
      <c r="P619">
        <f t="shared" si="28"/>
        <v>343</v>
      </c>
      <c r="Q619">
        <f t="shared" si="29"/>
        <v>62</v>
      </c>
      <c r="R619">
        <v>0.99406093</v>
      </c>
      <c r="T619">
        <f t="shared" si="30"/>
        <v>0.0333692142088267</v>
      </c>
    </row>
    <row r="620" hidden="1" spans="1:20">
      <c r="A620" t="s">
        <v>29</v>
      </c>
      <c r="B620">
        <v>43808474</v>
      </c>
      <c r="C620" t="s">
        <v>2394</v>
      </c>
      <c r="D620" t="s">
        <v>70</v>
      </c>
      <c r="E620">
        <v>523301568</v>
      </c>
      <c r="F620" t="s">
        <v>71</v>
      </c>
      <c r="G620" t="s">
        <v>33</v>
      </c>
      <c r="H620">
        <v>5</v>
      </c>
      <c r="I620">
        <v>0</v>
      </c>
      <c r="J620">
        <v>0</v>
      </c>
      <c r="K620" t="s">
        <v>34</v>
      </c>
      <c r="L620" t="s">
        <v>41</v>
      </c>
      <c r="M620" t="s">
        <v>109</v>
      </c>
      <c r="N620" t="s">
        <v>2395</v>
      </c>
      <c r="O620" t="s">
        <v>2396</v>
      </c>
      <c r="P620">
        <f t="shared" si="28"/>
        <v>39</v>
      </c>
      <c r="Q620">
        <f t="shared" si="29"/>
        <v>9</v>
      </c>
      <c r="R620">
        <v>0.0044998666</v>
      </c>
      <c r="T620">
        <f t="shared" si="30"/>
        <v>0.00484391819160388</v>
      </c>
    </row>
    <row r="621" hidden="1" spans="1:20">
      <c r="A621" t="s">
        <v>29</v>
      </c>
      <c r="B621">
        <v>50865829</v>
      </c>
      <c r="C621" t="s">
        <v>2397</v>
      </c>
      <c r="D621" t="s">
        <v>953</v>
      </c>
      <c r="E621">
        <v>423421857</v>
      </c>
      <c r="F621" t="s">
        <v>47</v>
      </c>
      <c r="G621" t="s">
        <v>33</v>
      </c>
      <c r="H621">
        <v>4</v>
      </c>
      <c r="I621">
        <v>0</v>
      </c>
      <c r="J621">
        <v>0</v>
      </c>
      <c r="K621" t="s">
        <v>34</v>
      </c>
      <c r="L621" t="s">
        <v>41</v>
      </c>
      <c r="M621" t="s">
        <v>2398</v>
      </c>
      <c r="N621" t="s">
        <v>2399</v>
      </c>
      <c r="O621" t="s">
        <v>1758</v>
      </c>
      <c r="P621">
        <f t="shared" si="28"/>
        <v>13</v>
      </c>
      <c r="Q621">
        <f t="shared" si="29"/>
        <v>2</v>
      </c>
      <c r="R621">
        <v>0.9943481</v>
      </c>
      <c r="T621">
        <f t="shared" si="30"/>
        <v>0.00107642626480086</v>
      </c>
    </row>
    <row r="622" hidden="1" spans="1:20">
      <c r="A622" t="s">
        <v>29</v>
      </c>
      <c r="B622">
        <v>50049105</v>
      </c>
      <c r="C622" t="s">
        <v>2400</v>
      </c>
      <c r="D622" t="s">
        <v>70</v>
      </c>
      <c r="E622">
        <v>523301568</v>
      </c>
      <c r="F622" t="s">
        <v>71</v>
      </c>
      <c r="G622" t="s">
        <v>33</v>
      </c>
      <c r="H622">
        <v>5</v>
      </c>
      <c r="I622">
        <v>3</v>
      </c>
      <c r="J622">
        <v>3</v>
      </c>
      <c r="K622" t="s">
        <v>34</v>
      </c>
      <c r="L622" t="s">
        <v>41</v>
      </c>
      <c r="M622" t="s">
        <v>2401</v>
      </c>
      <c r="N622" t="s">
        <v>2402</v>
      </c>
      <c r="O622" t="s">
        <v>217</v>
      </c>
      <c r="P622">
        <f t="shared" si="28"/>
        <v>199</v>
      </c>
      <c r="Q622">
        <f t="shared" si="29"/>
        <v>34</v>
      </c>
      <c r="R622">
        <v>0.008050788</v>
      </c>
      <c r="T622">
        <f t="shared" si="30"/>
        <v>0.0182992465016146</v>
      </c>
    </row>
    <row r="623" hidden="1" spans="1:20">
      <c r="A623" t="s">
        <v>29</v>
      </c>
      <c r="B623">
        <v>10758004</v>
      </c>
      <c r="C623" t="s">
        <v>2403</v>
      </c>
      <c r="D623" t="s">
        <v>154</v>
      </c>
      <c r="E623">
        <v>423421857</v>
      </c>
      <c r="F623" t="s">
        <v>47</v>
      </c>
      <c r="G623" t="s">
        <v>33</v>
      </c>
      <c r="H623">
        <v>4</v>
      </c>
      <c r="I623">
        <v>0</v>
      </c>
      <c r="J623">
        <v>0</v>
      </c>
      <c r="K623" t="s">
        <v>34</v>
      </c>
      <c r="L623" t="s">
        <v>41</v>
      </c>
      <c r="M623" t="s">
        <v>155</v>
      </c>
      <c r="N623" t="s">
        <v>2404</v>
      </c>
      <c r="O623" t="s">
        <v>2405</v>
      </c>
      <c r="P623">
        <f t="shared" si="28"/>
        <v>70</v>
      </c>
      <c r="Q623">
        <f t="shared" si="29"/>
        <v>9</v>
      </c>
      <c r="R623">
        <v>0.0036791242</v>
      </c>
      <c r="T623">
        <f t="shared" si="30"/>
        <v>0.00484391819160388</v>
      </c>
    </row>
    <row r="624" hidden="1" spans="1:20">
      <c r="A624" t="s">
        <v>29</v>
      </c>
      <c r="B624">
        <v>11774947</v>
      </c>
      <c r="C624" t="s">
        <v>2406</v>
      </c>
      <c r="D624" t="s">
        <v>104</v>
      </c>
      <c r="E624">
        <v>423421857</v>
      </c>
      <c r="F624" t="s">
        <v>47</v>
      </c>
      <c r="G624" t="s">
        <v>33</v>
      </c>
      <c r="H624">
        <v>5</v>
      </c>
      <c r="I624">
        <v>0</v>
      </c>
      <c r="J624">
        <v>0</v>
      </c>
      <c r="K624" t="s">
        <v>34</v>
      </c>
      <c r="L624" t="s">
        <v>41</v>
      </c>
      <c r="M624" t="s">
        <v>109</v>
      </c>
      <c r="N624" t="s">
        <v>2407</v>
      </c>
      <c r="O624" t="s">
        <v>1020</v>
      </c>
      <c r="P624">
        <f t="shared" si="28"/>
        <v>33</v>
      </c>
      <c r="Q624">
        <f t="shared" si="29"/>
        <v>4</v>
      </c>
      <c r="R624">
        <v>0.99473685</v>
      </c>
      <c r="T624">
        <f t="shared" si="30"/>
        <v>0.00215285252960172</v>
      </c>
    </row>
    <row r="625" hidden="1" spans="1:20">
      <c r="A625" t="s">
        <v>29</v>
      </c>
      <c r="B625">
        <v>13357281</v>
      </c>
      <c r="C625" t="s">
        <v>2408</v>
      </c>
      <c r="D625" t="s">
        <v>46</v>
      </c>
      <c r="E625">
        <v>423421857</v>
      </c>
      <c r="F625" t="s">
        <v>47</v>
      </c>
      <c r="G625" t="s">
        <v>33</v>
      </c>
      <c r="H625">
        <v>1</v>
      </c>
      <c r="I625">
        <v>0</v>
      </c>
      <c r="J625">
        <v>10</v>
      </c>
      <c r="K625" t="s">
        <v>34</v>
      </c>
      <c r="L625" t="s">
        <v>41</v>
      </c>
      <c r="M625" t="s">
        <v>950</v>
      </c>
      <c r="N625" t="s">
        <v>2409</v>
      </c>
      <c r="O625" t="s">
        <v>210</v>
      </c>
      <c r="P625">
        <f t="shared" si="28"/>
        <v>12</v>
      </c>
      <c r="Q625">
        <f t="shared" si="29"/>
        <v>2</v>
      </c>
      <c r="R625">
        <v>0.0025261608</v>
      </c>
      <c r="T625">
        <f t="shared" si="30"/>
        <v>0.00107642626480086</v>
      </c>
    </row>
    <row r="626" hidden="1" spans="1:20">
      <c r="A626" t="s">
        <v>29</v>
      </c>
      <c r="B626">
        <v>31191547</v>
      </c>
      <c r="C626" t="s">
        <v>2410</v>
      </c>
      <c r="D626" t="s">
        <v>357</v>
      </c>
      <c r="E626">
        <v>295520151</v>
      </c>
      <c r="F626" t="s">
        <v>358</v>
      </c>
      <c r="G626" t="s">
        <v>33</v>
      </c>
      <c r="H626">
        <v>4</v>
      </c>
      <c r="I626">
        <v>4</v>
      </c>
      <c r="J626">
        <v>5</v>
      </c>
      <c r="K626" t="s">
        <v>34</v>
      </c>
      <c r="L626" t="s">
        <v>41</v>
      </c>
      <c r="M626" t="s">
        <v>1505</v>
      </c>
      <c r="N626" t="s">
        <v>2411</v>
      </c>
      <c r="O626" t="s">
        <v>2412</v>
      </c>
      <c r="P626">
        <f t="shared" si="28"/>
        <v>650</v>
      </c>
      <c r="Q626">
        <f t="shared" si="29"/>
        <v>118</v>
      </c>
      <c r="R626">
        <v>0.9945873</v>
      </c>
      <c r="T626">
        <f t="shared" si="30"/>
        <v>0.0635091496232508</v>
      </c>
    </row>
    <row r="627" hidden="1" spans="1:20">
      <c r="A627" t="s">
        <v>29</v>
      </c>
      <c r="B627">
        <v>18807935</v>
      </c>
      <c r="C627" t="s">
        <v>2413</v>
      </c>
      <c r="D627" t="s">
        <v>699</v>
      </c>
      <c r="E627">
        <v>784164614</v>
      </c>
      <c r="F627" t="s">
        <v>700</v>
      </c>
      <c r="G627" t="s">
        <v>33</v>
      </c>
      <c r="H627">
        <v>1</v>
      </c>
      <c r="I627">
        <v>5</v>
      </c>
      <c r="J627">
        <v>8</v>
      </c>
      <c r="K627" t="s">
        <v>34</v>
      </c>
      <c r="L627" t="s">
        <v>34</v>
      </c>
      <c r="M627" t="s">
        <v>2414</v>
      </c>
      <c r="N627" t="s">
        <v>2415</v>
      </c>
      <c r="O627" t="s">
        <v>2416</v>
      </c>
      <c r="P627">
        <f t="shared" si="28"/>
        <v>1282</v>
      </c>
      <c r="Q627">
        <f t="shared" si="29"/>
        <v>230</v>
      </c>
      <c r="R627">
        <v>0.99775726</v>
      </c>
      <c r="T627">
        <f t="shared" si="30"/>
        <v>0.123789020452099</v>
      </c>
    </row>
    <row r="628" hidden="1" spans="1:20">
      <c r="A628" t="s">
        <v>29</v>
      </c>
      <c r="B628">
        <v>14138363</v>
      </c>
      <c r="C628" t="s">
        <v>2417</v>
      </c>
      <c r="D628" t="s">
        <v>154</v>
      </c>
      <c r="E628">
        <v>423421857</v>
      </c>
      <c r="F628" t="s">
        <v>47</v>
      </c>
      <c r="G628" t="s">
        <v>33</v>
      </c>
      <c r="H628">
        <v>4</v>
      </c>
      <c r="I628">
        <v>0</v>
      </c>
      <c r="J628">
        <v>0</v>
      </c>
      <c r="K628" t="s">
        <v>34</v>
      </c>
      <c r="L628" t="s">
        <v>41</v>
      </c>
      <c r="M628" t="s">
        <v>2418</v>
      </c>
      <c r="N628" t="s">
        <v>2419</v>
      </c>
      <c r="O628" t="s">
        <v>2420</v>
      </c>
      <c r="P628">
        <f t="shared" si="28"/>
        <v>135</v>
      </c>
      <c r="Q628">
        <f t="shared" si="29"/>
        <v>22</v>
      </c>
      <c r="R628">
        <v>0.0027798</v>
      </c>
      <c r="T628">
        <f t="shared" si="30"/>
        <v>0.0118406889128095</v>
      </c>
    </row>
    <row r="629" hidden="1" spans="1:20">
      <c r="A629" t="s">
        <v>29</v>
      </c>
      <c r="B629">
        <v>15116632</v>
      </c>
      <c r="C629" t="s">
        <v>2421</v>
      </c>
      <c r="D629" t="s">
        <v>292</v>
      </c>
      <c r="E629">
        <v>242727854</v>
      </c>
      <c r="F629" t="s">
        <v>293</v>
      </c>
      <c r="G629" t="s">
        <v>33</v>
      </c>
      <c r="H629">
        <v>1</v>
      </c>
      <c r="I629">
        <v>4</v>
      </c>
      <c r="J629">
        <v>6</v>
      </c>
      <c r="K629" t="s">
        <v>34</v>
      </c>
      <c r="L629" t="s">
        <v>34</v>
      </c>
      <c r="M629" t="s">
        <v>2422</v>
      </c>
      <c r="N629" t="s">
        <v>2423</v>
      </c>
      <c r="O629" t="s">
        <v>2424</v>
      </c>
      <c r="P629">
        <f t="shared" si="28"/>
        <v>802</v>
      </c>
      <c r="Q629">
        <f t="shared" si="29"/>
        <v>148</v>
      </c>
      <c r="R629">
        <v>0.9961158</v>
      </c>
      <c r="T629">
        <f t="shared" si="30"/>
        <v>0.0796555435952637</v>
      </c>
    </row>
    <row r="630" hidden="1" spans="1:20">
      <c r="A630" t="s">
        <v>29</v>
      </c>
      <c r="B630">
        <v>49478729</v>
      </c>
      <c r="C630" t="s">
        <v>2425</v>
      </c>
      <c r="D630" t="s">
        <v>343</v>
      </c>
      <c r="E630">
        <v>921964554</v>
      </c>
      <c r="F630" t="s">
        <v>344</v>
      </c>
      <c r="G630" t="s">
        <v>33</v>
      </c>
      <c r="H630">
        <v>1</v>
      </c>
      <c r="I630">
        <v>0</v>
      </c>
      <c r="J630">
        <v>0</v>
      </c>
      <c r="K630" t="s">
        <v>34</v>
      </c>
      <c r="L630" t="s">
        <v>34</v>
      </c>
      <c r="M630" t="s">
        <v>2426</v>
      </c>
      <c r="N630" t="s">
        <v>2427</v>
      </c>
      <c r="O630" t="s">
        <v>2428</v>
      </c>
      <c r="P630">
        <f t="shared" si="28"/>
        <v>148</v>
      </c>
      <c r="Q630">
        <f t="shared" si="29"/>
        <v>28</v>
      </c>
      <c r="R630">
        <v>0.9946849</v>
      </c>
      <c r="T630">
        <f t="shared" si="30"/>
        <v>0.0150699677072121</v>
      </c>
    </row>
    <row r="631" hidden="1" spans="1:20">
      <c r="A631" t="s">
        <v>29</v>
      </c>
      <c r="B631">
        <v>40686901</v>
      </c>
      <c r="C631" t="s">
        <v>2429</v>
      </c>
      <c r="D631" t="s">
        <v>301</v>
      </c>
      <c r="E631">
        <v>544821753</v>
      </c>
      <c r="F631" t="s">
        <v>302</v>
      </c>
      <c r="G631" t="s">
        <v>33</v>
      </c>
      <c r="H631">
        <v>5</v>
      </c>
      <c r="I631">
        <v>7</v>
      </c>
      <c r="J631">
        <v>8</v>
      </c>
      <c r="K631" t="s">
        <v>34</v>
      </c>
      <c r="L631" t="s">
        <v>34</v>
      </c>
      <c r="M631" t="s">
        <v>2430</v>
      </c>
      <c r="N631" t="s">
        <v>2431</v>
      </c>
      <c r="O631" t="s">
        <v>2432</v>
      </c>
      <c r="P631">
        <f t="shared" si="28"/>
        <v>922</v>
      </c>
      <c r="Q631">
        <f t="shared" si="29"/>
        <v>178</v>
      </c>
      <c r="R631">
        <v>0.9983182</v>
      </c>
      <c r="T631">
        <f t="shared" si="30"/>
        <v>0.0958019375672766</v>
      </c>
    </row>
    <row r="632" hidden="1" spans="1:20">
      <c r="A632" t="s">
        <v>29</v>
      </c>
      <c r="B632">
        <v>6576101</v>
      </c>
      <c r="C632" t="s">
        <v>2433</v>
      </c>
      <c r="D632" t="s">
        <v>154</v>
      </c>
      <c r="E632">
        <v>423421857</v>
      </c>
      <c r="F632" t="s">
        <v>47</v>
      </c>
      <c r="G632" t="s">
        <v>33</v>
      </c>
      <c r="H632">
        <v>3</v>
      </c>
      <c r="I632">
        <v>1</v>
      </c>
      <c r="J632">
        <v>1</v>
      </c>
      <c r="K632" t="s">
        <v>34</v>
      </c>
      <c r="L632" t="s">
        <v>41</v>
      </c>
      <c r="M632" t="s">
        <v>2434</v>
      </c>
      <c r="N632" t="s">
        <v>2435</v>
      </c>
      <c r="O632" t="s">
        <v>754</v>
      </c>
      <c r="P632">
        <f t="shared" si="28"/>
        <v>130</v>
      </c>
      <c r="Q632">
        <f t="shared" si="29"/>
        <v>23</v>
      </c>
      <c r="R632">
        <v>0.004980951</v>
      </c>
      <c r="T632">
        <f t="shared" si="30"/>
        <v>0.0123789020452099</v>
      </c>
    </row>
    <row r="633" hidden="1" spans="1:20">
      <c r="A633" t="s">
        <v>29</v>
      </c>
      <c r="B633">
        <v>40037790</v>
      </c>
      <c r="C633" t="s">
        <v>2436</v>
      </c>
      <c r="D633" t="s">
        <v>254</v>
      </c>
      <c r="E633">
        <v>692404913</v>
      </c>
      <c r="F633" t="s">
        <v>255</v>
      </c>
      <c r="G633" t="s">
        <v>33</v>
      </c>
      <c r="H633">
        <v>2</v>
      </c>
      <c r="I633">
        <v>3</v>
      </c>
      <c r="J633">
        <v>7</v>
      </c>
      <c r="K633" t="s">
        <v>34</v>
      </c>
      <c r="L633" t="s">
        <v>41</v>
      </c>
      <c r="M633" t="s">
        <v>2437</v>
      </c>
      <c r="N633" t="s">
        <v>2438</v>
      </c>
      <c r="O633" t="s">
        <v>2439</v>
      </c>
      <c r="P633">
        <f t="shared" si="28"/>
        <v>432</v>
      </c>
      <c r="Q633">
        <f t="shared" si="29"/>
        <v>73</v>
      </c>
      <c r="R633">
        <v>0.99466455</v>
      </c>
      <c r="T633">
        <f t="shared" si="30"/>
        <v>0.0392895586652314</v>
      </c>
    </row>
    <row r="634" hidden="1" spans="1:20">
      <c r="A634" t="s">
        <v>29</v>
      </c>
      <c r="B634">
        <v>10196699</v>
      </c>
      <c r="C634" t="s">
        <v>2440</v>
      </c>
      <c r="D634" t="s">
        <v>154</v>
      </c>
      <c r="E634">
        <v>423421857</v>
      </c>
      <c r="F634" t="s">
        <v>47</v>
      </c>
      <c r="G634" t="s">
        <v>33</v>
      </c>
      <c r="H634">
        <v>5</v>
      </c>
      <c r="I634">
        <v>0</v>
      </c>
      <c r="J634">
        <v>2</v>
      </c>
      <c r="K634" t="s">
        <v>34</v>
      </c>
      <c r="L634" t="s">
        <v>41</v>
      </c>
      <c r="M634" t="s">
        <v>2441</v>
      </c>
      <c r="N634" t="s">
        <v>2442</v>
      </c>
      <c r="O634" t="s">
        <v>554</v>
      </c>
      <c r="P634">
        <f t="shared" si="28"/>
        <v>161</v>
      </c>
      <c r="Q634">
        <f t="shared" si="29"/>
        <v>30</v>
      </c>
      <c r="R634">
        <v>0.0029591615</v>
      </c>
      <c r="T634">
        <f t="shared" si="30"/>
        <v>0.0161463939720129</v>
      </c>
    </row>
    <row r="635" hidden="1" spans="1:20">
      <c r="A635" t="s">
        <v>29</v>
      </c>
      <c r="B635">
        <v>15318989</v>
      </c>
      <c r="C635" t="s">
        <v>2443</v>
      </c>
      <c r="D635" t="s">
        <v>108</v>
      </c>
      <c r="E635">
        <v>423421857</v>
      </c>
      <c r="F635" t="s">
        <v>47</v>
      </c>
      <c r="G635" t="s">
        <v>33</v>
      </c>
      <c r="H635">
        <v>5</v>
      </c>
      <c r="I635">
        <v>0</v>
      </c>
      <c r="J635">
        <v>0</v>
      </c>
      <c r="K635" t="s">
        <v>34</v>
      </c>
      <c r="L635" t="s">
        <v>41</v>
      </c>
      <c r="M635" t="s">
        <v>2444</v>
      </c>
      <c r="N635" t="s">
        <v>2445</v>
      </c>
      <c r="O635" t="s">
        <v>116</v>
      </c>
      <c r="P635">
        <f t="shared" si="28"/>
        <v>147</v>
      </c>
      <c r="Q635">
        <f t="shared" si="29"/>
        <v>27</v>
      </c>
      <c r="R635">
        <v>0.9976661</v>
      </c>
      <c r="T635">
        <f t="shared" si="30"/>
        <v>0.0145317545748116</v>
      </c>
    </row>
    <row r="636" hidden="1" spans="1:20">
      <c r="A636" t="s">
        <v>29</v>
      </c>
      <c r="B636">
        <v>10462174</v>
      </c>
      <c r="C636" t="s">
        <v>2446</v>
      </c>
      <c r="D636" t="s">
        <v>154</v>
      </c>
      <c r="E636">
        <v>423421857</v>
      </c>
      <c r="F636" t="s">
        <v>47</v>
      </c>
      <c r="G636" t="s">
        <v>33</v>
      </c>
      <c r="H636">
        <v>5</v>
      </c>
      <c r="I636">
        <v>0</v>
      </c>
      <c r="J636">
        <v>0</v>
      </c>
      <c r="K636" t="s">
        <v>34</v>
      </c>
      <c r="L636" t="s">
        <v>41</v>
      </c>
      <c r="M636" t="s">
        <v>2447</v>
      </c>
      <c r="N636" t="s">
        <v>2448</v>
      </c>
      <c r="O636" t="s">
        <v>2449</v>
      </c>
      <c r="P636">
        <f t="shared" si="28"/>
        <v>50</v>
      </c>
      <c r="Q636">
        <f t="shared" si="29"/>
        <v>9</v>
      </c>
      <c r="R636">
        <v>0.99469995</v>
      </c>
      <c r="T636">
        <f t="shared" si="30"/>
        <v>0.00484391819160388</v>
      </c>
    </row>
    <row r="637" hidden="1" spans="1:20">
      <c r="A637" t="s">
        <v>29</v>
      </c>
      <c r="B637">
        <v>14692772</v>
      </c>
      <c r="C637" t="s">
        <v>2450</v>
      </c>
      <c r="D637" t="s">
        <v>323</v>
      </c>
      <c r="E637">
        <v>827502283</v>
      </c>
      <c r="F637" t="s">
        <v>324</v>
      </c>
      <c r="G637" t="s">
        <v>33</v>
      </c>
      <c r="H637">
        <v>5</v>
      </c>
      <c r="I637">
        <v>1</v>
      </c>
      <c r="J637">
        <v>1</v>
      </c>
      <c r="K637" t="s">
        <v>34</v>
      </c>
      <c r="L637" t="s">
        <v>41</v>
      </c>
      <c r="M637" t="s">
        <v>109</v>
      </c>
      <c r="N637" t="s">
        <v>2451</v>
      </c>
      <c r="O637" t="s">
        <v>284</v>
      </c>
      <c r="P637">
        <f t="shared" si="28"/>
        <v>88</v>
      </c>
      <c r="Q637">
        <f t="shared" si="29"/>
        <v>14</v>
      </c>
      <c r="R637">
        <v>0.99846625</v>
      </c>
      <c r="T637">
        <f t="shared" si="30"/>
        <v>0.00753498385360603</v>
      </c>
    </row>
    <row r="638" hidden="1" spans="1:20">
      <c r="A638" t="s">
        <v>29</v>
      </c>
      <c r="B638">
        <v>37992460</v>
      </c>
      <c r="C638" t="s">
        <v>2452</v>
      </c>
      <c r="D638" t="s">
        <v>135</v>
      </c>
      <c r="E638">
        <v>423421857</v>
      </c>
      <c r="F638" t="s">
        <v>47</v>
      </c>
      <c r="G638" t="s">
        <v>33</v>
      </c>
      <c r="H638">
        <v>5</v>
      </c>
      <c r="I638">
        <v>0</v>
      </c>
      <c r="J638">
        <v>0</v>
      </c>
      <c r="K638" t="s">
        <v>34</v>
      </c>
      <c r="L638" t="s">
        <v>41</v>
      </c>
      <c r="M638" t="s">
        <v>2453</v>
      </c>
      <c r="N638" t="s">
        <v>2454</v>
      </c>
      <c r="O638" t="s">
        <v>1758</v>
      </c>
      <c r="P638">
        <f t="shared" si="28"/>
        <v>233</v>
      </c>
      <c r="Q638">
        <f t="shared" si="29"/>
        <v>43</v>
      </c>
      <c r="R638">
        <v>0.9999999</v>
      </c>
      <c r="T638">
        <f t="shared" si="30"/>
        <v>0.0231431646932185</v>
      </c>
    </row>
    <row r="639" hidden="1" spans="1:20">
      <c r="A639" t="s">
        <v>29</v>
      </c>
      <c r="B639">
        <v>38971339</v>
      </c>
      <c r="C639" t="s">
        <v>2455</v>
      </c>
      <c r="D639" t="s">
        <v>164</v>
      </c>
      <c r="E639">
        <v>801135043</v>
      </c>
      <c r="F639" t="s">
        <v>165</v>
      </c>
      <c r="G639" t="s">
        <v>33</v>
      </c>
      <c r="H639">
        <v>5</v>
      </c>
      <c r="I639">
        <v>7</v>
      </c>
      <c r="J639">
        <v>8</v>
      </c>
      <c r="K639" t="s">
        <v>34</v>
      </c>
      <c r="L639" t="s">
        <v>41</v>
      </c>
      <c r="M639" t="s">
        <v>2456</v>
      </c>
      <c r="N639" t="s">
        <v>2457</v>
      </c>
      <c r="O639" t="s">
        <v>2458</v>
      </c>
      <c r="P639">
        <f t="shared" si="28"/>
        <v>118</v>
      </c>
      <c r="Q639">
        <f t="shared" si="29"/>
        <v>24</v>
      </c>
      <c r="R639">
        <v>0.9988489</v>
      </c>
      <c r="T639">
        <f t="shared" si="30"/>
        <v>0.0129171151776103</v>
      </c>
    </row>
    <row r="640" hidden="1" spans="1:20">
      <c r="A640" t="s">
        <v>29</v>
      </c>
      <c r="B640">
        <v>26315799</v>
      </c>
      <c r="C640" t="s">
        <v>2459</v>
      </c>
      <c r="D640" t="s">
        <v>323</v>
      </c>
      <c r="E640">
        <v>827502283</v>
      </c>
      <c r="F640" t="s">
        <v>324</v>
      </c>
      <c r="G640" t="s">
        <v>33</v>
      </c>
      <c r="H640">
        <v>5</v>
      </c>
      <c r="I640">
        <v>0</v>
      </c>
      <c r="J640">
        <v>1</v>
      </c>
      <c r="K640" t="s">
        <v>34</v>
      </c>
      <c r="L640" t="s">
        <v>41</v>
      </c>
      <c r="M640" t="s">
        <v>109</v>
      </c>
      <c r="N640" t="s">
        <v>2460</v>
      </c>
      <c r="O640" t="s">
        <v>141</v>
      </c>
      <c r="P640">
        <f t="shared" si="28"/>
        <v>49</v>
      </c>
      <c r="Q640">
        <f t="shared" si="29"/>
        <v>9</v>
      </c>
      <c r="R640">
        <v>0.99537164</v>
      </c>
      <c r="T640">
        <f t="shared" si="30"/>
        <v>0.00484391819160388</v>
      </c>
    </row>
    <row r="641" spans="1:20">
      <c r="A641" t="s">
        <v>29</v>
      </c>
      <c r="B641">
        <v>9939829</v>
      </c>
      <c r="C641" t="s">
        <v>2461</v>
      </c>
      <c r="D641" t="s">
        <v>58</v>
      </c>
      <c r="E641">
        <v>109226352</v>
      </c>
      <c r="F641" t="s">
        <v>59</v>
      </c>
      <c r="G641" t="s">
        <v>33</v>
      </c>
      <c r="H641">
        <v>5</v>
      </c>
      <c r="I641">
        <v>2</v>
      </c>
      <c r="J641">
        <v>2</v>
      </c>
      <c r="K641" t="s">
        <v>34</v>
      </c>
      <c r="L641" t="s">
        <v>41</v>
      </c>
      <c r="M641" t="s">
        <v>2462</v>
      </c>
      <c r="N641" t="s">
        <v>2463</v>
      </c>
      <c r="O641" t="s">
        <v>171</v>
      </c>
      <c r="P641">
        <f t="shared" si="28"/>
        <v>64</v>
      </c>
      <c r="Q641">
        <f t="shared" si="29"/>
        <v>12</v>
      </c>
      <c r="R641">
        <v>0.9999927</v>
      </c>
      <c r="T641">
        <f t="shared" si="30"/>
        <v>0.00645855758880517</v>
      </c>
    </row>
    <row r="642" hidden="1" spans="1:20">
      <c r="A642" t="s">
        <v>29</v>
      </c>
      <c r="B642">
        <v>44777267</v>
      </c>
      <c r="C642" t="s">
        <v>2464</v>
      </c>
      <c r="D642" t="s">
        <v>46</v>
      </c>
      <c r="E642">
        <v>423421857</v>
      </c>
      <c r="F642" t="s">
        <v>47</v>
      </c>
      <c r="G642" t="s">
        <v>33</v>
      </c>
      <c r="H642">
        <v>4</v>
      </c>
      <c r="I642">
        <v>0</v>
      </c>
      <c r="J642">
        <v>0</v>
      </c>
      <c r="K642" t="s">
        <v>34</v>
      </c>
      <c r="L642" t="s">
        <v>41</v>
      </c>
      <c r="M642" t="s">
        <v>155</v>
      </c>
      <c r="N642" t="s">
        <v>2465</v>
      </c>
      <c r="O642" t="s">
        <v>111</v>
      </c>
      <c r="P642">
        <f t="shared" ref="P642:P705" si="31">LEN(N642)</f>
        <v>57</v>
      </c>
      <c r="Q642">
        <f t="shared" ref="Q642:Q705" si="32">LEN(TRIM(N642))-LEN(SUBSTITUTE(N642," ",""))+1</f>
        <v>9</v>
      </c>
      <c r="R642">
        <v>0.9993418</v>
      </c>
      <c r="T642">
        <f t="shared" si="30"/>
        <v>0.00484391819160388</v>
      </c>
    </row>
    <row r="643" hidden="1" spans="1:20">
      <c r="A643" t="s">
        <v>29</v>
      </c>
      <c r="B643">
        <v>11580035</v>
      </c>
      <c r="C643" t="s">
        <v>2466</v>
      </c>
      <c r="D643" t="s">
        <v>108</v>
      </c>
      <c r="E643">
        <v>423421857</v>
      </c>
      <c r="F643" t="s">
        <v>47</v>
      </c>
      <c r="G643" t="s">
        <v>33</v>
      </c>
      <c r="H643">
        <v>5</v>
      </c>
      <c r="I643">
        <v>0</v>
      </c>
      <c r="J643">
        <v>0</v>
      </c>
      <c r="K643" t="s">
        <v>34</v>
      </c>
      <c r="L643" t="s">
        <v>41</v>
      </c>
      <c r="M643" t="s">
        <v>2467</v>
      </c>
      <c r="N643" t="s">
        <v>2468</v>
      </c>
      <c r="O643" t="s">
        <v>2469</v>
      </c>
      <c r="P643">
        <f t="shared" si="31"/>
        <v>92</v>
      </c>
      <c r="Q643">
        <f t="shared" si="32"/>
        <v>13</v>
      </c>
      <c r="R643">
        <v>0.004249375</v>
      </c>
      <c r="T643">
        <f t="shared" si="30"/>
        <v>0.0069967707212056</v>
      </c>
    </row>
    <row r="644" hidden="1" spans="1:20">
      <c r="A644" t="s">
        <v>29</v>
      </c>
      <c r="B644">
        <v>38668862</v>
      </c>
      <c r="C644" t="s">
        <v>2470</v>
      </c>
      <c r="D644" t="s">
        <v>396</v>
      </c>
      <c r="E644">
        <v>943347999</v>
      </c>
      <c r="F644" t="s">
        <v>397</v>
      </c>
      <c r="G644" t="s">
        <v>33</v>
      </c>
      <c r="H644">
        <v>5</v>
      </c>
      <c r="I644">
        <v>0</v>
      </c>
      <c r="J644">
        <v>0</v>
      </c>
      <c r="K644" t="s">
        <v>34</v>
      </c>
      <c r="L644" t="s">
        <v>41</v>
      </c>
      <c r="M644" t="s">
        <v>109</v>
      </c>
      <c r="N644" t="s">
        <v>2471</v>
      </c>
      <c r="O644" t="s">
        <v>1786</v>
      </c>
      <c r="P644">
        <f t="shared" si="31"/>
        <v>26</v>
      </c>
      <c r="Q644">
        <f t="shared" si="32"/>
        <v>4</v>
      </c>
      <c r="R644">
        <v>0.9980192</v>
      </c>
      <c r="T644">
        <f t="shared" si="30"/>
        <v>0.00215285252960172</v>
      </c>
    </row>
    <row r="645" hidden="1" spans="1:20">
      <c r="A645" t="s">
        <v>29</v>
      </c>
      <c r="B645">
        <v>45418067</v>
      </c>
      <c r="C645" t="s">
        <v>2472</v>
      </c>
      <c r="D645" t="s">
        <v>108</v>
      </c>
      <c r="E645">
        <v>423421857</v>
      </c>
      <c r="F645" t="s">
        <v>47</v>
      </c>
      <c r="G645" t="s">
        <v>33</v>
      </c>
      <c r="H645">
        <v>5</v>
      </c>
      <c r="I645">
        <v>0</v>
      </c>
      <c r="J645">
        <v>0</v>
      </c>
      <c r="K645" t="s">
        <v>34</v>
      </c>
      <c r="L645" t="s">
        <v>41</v>
      </c>
      <c r="M645" t="s">
        <v>109</v>
      </c>
      <c r="N645" t="s">
        <v>2473</v>
      </c>
      <c r="O645" t="s">
        <v>2474</v>
      </c>
      <c r="P645">
        <f t="shared" si="31"/>
        <v>22</v>
      </c>
      <c r="Q645">
        <f t="shared" si="32"/>
        <v>3</v>
      </c>
      <c r="R645" s="2">
        <v>6.75684e-5</v>
      </c>
      <c r="T645">
        <f t="shared" si="30"/>
        <v>0.00161463939720129</v>
      </c>
    </row>
    <row r="646" hidden="1" spans="1:20">
      <c r="A646" t="s">
        <v>29</v>
      </c>
      <c r="B646">
        <v>16424927</v>
      </c>
      <c r="C646" t="s">
        <v>2475</v>
      </c>
      <c r="D646" t="s">
        <v>323</v>
      </c>
      <c r="E646">
        <v>827502283</v>
      </c>
      <c r="F646" t="s">
        <v>324</v>
      </c>
      <c r="G646" t="s">
        <v>33</v>
      </c>
      <c r="H646">
        <v>5</v>
      </c>
      <c r="I646">
        <v>6</v>
      </c>
      <c r="J646">
        <v>6</v>
      </c>
      <c r="K646" t="s">
        <v>34</v>
      </c>
      <c r="L646" t="s">
        <v>34</v>
      </c>
      <c r="M646" t="s">
        <v>2476</v>
      </c>
      <c r="N646" t="s">
        <v>2477</v>
      </c>
      <c r="O646" t="s">
        <v>2478</v>
      </c>
      <c r="P646">
        <f t="shared" si="31"/>
        <v>340</v>
      </c>
      <c r="Q646">
        <f t="shared" si="32"/>
        <v>60</v>
      </c>
      <c r="R646">
        <v>0.006371598</v>
      </c>
      <c r="T646">
        <f t="shared" si="30"/>
        <v>0.0322927879440258</v>
      </c>
    </row>
    <row r="647" hidden="1" spans="1:20">
      <c r="A647" t="s">
        <v>29</v>
      </c>
      <c r="B647">
        <v>50627782</v>
      </c>
      <c r="C647" t="s">
        <v>2479</v>
      </c>
      <c r="D647" t="s">
        <v>154</v>
      </c>
      <c r="E647">
        <v>423421857</v>
      </c>
      <c r="F647" t="s">
        <v>47</v>
      </c>
      <c r="G647" t="s">
        <v>33</v>
      </c>
      <c r="H647">
        <v>5</v>
      </c>
      <c r="I647">
        <v>0</v>
      </c>
      <c r="J647">
        <v>0</v>
      </c>
      <c r="K647" t="s">
        <v>34</v>
      </c>
      <c r="L647" t="s">
        <v>41</v>
      </c>
      <c r="M647" t="s">
        <v>109</v>
      </c>
      <c r="N647" t="s">
        <v>2480</v>
      </c>
      <c r="O647" t="s">
        <v>1490</v>
      </c>
      <c r="P647">
        <f t="shared" si="31"/>
        <v>25</v>
      </c>
      <c r="Q647">
        <f t="shared" si="32"/>
        <v>4</v>
      </c>
      <c r="R647">
        <v>0.004585616</v>
      </c>
      <c r="T647">
        <f t="shared" si="30"/>
        <v>0.00215285252960172</v>
      </c>
    </row>
    <row r="648" hidden="1" spans="1:20">
      <c r="A648" t="s">
        <v>29</v>
      </c>
      <c r="B648">
        <v>40918394</v>
      </c>
      <c r="C648" t="s">
        <v>2481</v>
      </c>
      <c r="D648" t="s">
        <v>485</v>
      </c>
      <c r="E648">
        <v>459626087</v>
      </c>
      <c r="F648" t="s">
        <v>40</v>
      </c>
      <c r="G648" t="s">
        <v>33</v>
      </c>
      <c r="H648">
        <v>5</v>
      </c>
      <c r="I648">
        <v>1</v>
      </c>
      <c r="J648">
        <v>2</v>
      </c>
      <c r="K648" t="s">
        <v>34</v>
      </c>
      <c r="L648" t="s">
        <v>41</v>
      </c>
      <c r="M648" t="s">
        <v>2482</v>
      </c>
      <c r="N648" t="s">
        <v>2483</v>
      </c>
      <c r="O648" t="s">
        <v>912</v>
      </c>
      <c r="P648">
        <f t="shared" si="31"/>
        <v>152</v>
      </c>
      <c r="Q648">
        <f t="shared" si="32"/>
        <v>27</v>
      </c>
      <c r="R648">
        <v>0.004367567</v>
      </c>
      <c r="T648">
        <f t="shared" si="30"/>
        <v>0.0145317545748116</v>
      </c>
    </row>
    <row r="649" hidden="1" spans="1:20">
      <c r="A649" t="s">
        <v>29</v>
      </c>
      <c r="B649">
        <v>14763818</v>
      </c>
      <c r="C649" t="s">
        <v>2484</v>
      </c>
      <c r="D649" t="s">
        <v>113</v>
      </c>
      <c r="E649">
        <v>423421857</v>
      </c>
      <c r="F649" t="s">
        <v>47</v>
      </c>
      <c r="G649" t="s">
        <v>33</v>
      </c>
      <c r="H649">
        <v>5</v>
      </c>
      <c r="I649">
        <v>0</v>
      </c>
      <c r="J649">
        <v>1</v>
      </c>
      <c r="K649" t="s">
        <v>34</v>
      </c>
      <c r="L649" t="s">
        <v>41</v>
      </c>
      <c r="M649" t="s">
        <v>109</v>
      </c>
      <c r="N649" t="s">
        <v>2485</v>
      </c>
      <c r="O649" t="s">
        <v>1733</v>
      </c>
      <c r="P649">
        <f t="shared" si="31"/>
        <v>12</v>
      </c>
      <c r="Q649">
        <f t="shared" si="32"/>
        <v>2</v>
      </c>
      <c r="R649">
        <v>0.5109439</v>
      </c>
      <c r="T649">
        <f t="shared" si="30"/>
        <v>0.00107642626480086</v>
      </c>
    </row>
    <row r="650" hidden="1" spans="1:20">
      <c r="A650" t="s">
        <v>29</v>
      </c>
      <c r="B650">
        <v>51213413</v>
      </c>
      <c r="C650" t="s">
        <v>2486</v>
      </c>
      <c r="D650" t="s">
        <v>198</v>
      </c>
      <c r="E650">
        <v>771401205</v>
      </c>
      <c r="F650" t="s">
        <v>199</v>
      </c>
      <c r="G650" t="s">
        <v>33</v>
      </c>
      <c r="H650">
        <v>5</v>
      </c>
      <c r="I650">
        <v>0</v>
      </c>
      <c r="J650">
        <v>0</v>
      </c>
      <c r="K650" t="s">
        <v>34</v>
      </c>
      <c r="L650" t="s">
        <v>41</v>
      </c>
      <c r="M650" t="s">
        <v>2487</v>
      </c>
      <c r="N650" t="s">
        <v>2488</v>
      </c>
      <c r="O650" t="s">
        <v>2099</v>
      </c>
      <c r="P650">
        <f t="shared" si="31"/>
        <v>69</v>
      </c>
      <c r="Q650">
        <f t="shared" si="32"/>
        <v>12</v>
      </c>
      <c r="R650">
        <v>0.9954615</v>
      </c>
      <c r="T650">
        <f t="shared" si="30"/>
        <v>0.00645855758880517</v>
      </c>
    </row>
    <row r="651" hidden="1" spans="1:20">
      <c r="A651" t="s">
        <v>29</v>
      </c>
      <c r="B651">
        <v>13032871</v>
      </c>
      <c r="C651" t="s">
        <v>2489</v>
      </c>
      <c r="D651" t="s">
        <v>198</v>
      </c>
      <c r="E651">
        <v>771401205</v>
      </c>
      <c r="F651" t="s">
        <v>199</v>
      </c>
      <c r="G651" t="s">
        <v>33</v>
      </c>
      <c r="H651">
        <v>5</v>
      </c>
      <c r="I651">
        <v>0</v>
      </c>
      <c r="J651">
        <v>0</v>
      </c>
      <c r="K651" t="s">
        <v>34</v>
      </c>
      <c r="L651" t="s">
        <v>34</v>
      </c>
      <c r="M651" t="s">
        <v>2490</v>
      </c>
      <c r="N651" t="s">
        <v>2491</v>
      </c>
      <c r="O651" t="s">
        <v>885</v>
      </c>
      <c r="P651">
        <f t="shared" si="31"/>
        <v>136</v>
      </c>
      <c r="Q651">
        <f t="shared" si="32"/>
        <v>25</v>
      </c>
      <c r="R651">
        <v>0.032361373</v>
      </c>
      <c r="T651">
        <f t="shared" si="30"/>
        <v>0.0134553283100108</v>
      </c>
    </row>
    <row r="652" hidden="1" spans="1:20">
      <c r="A652" t="s">
        <v>29</v>
      </c>
      <c r="B652">
        <v>32619067</v>
      </c>
      <c r="C652" t="s">
        <v>2492</v>
      </c>
      <c r="D652" t="s">
        <v>656</v>
      </c>
      <c r="E652">
        <v>994339247</v>
      </c>
      <c r="F652" t="s">
        <v>657</v>
      </c>
      <c r="G652" t="s">
        <v>33</v>
      </c>
      <c r="H652">
        <v>5</v>
      </c>
      <c r="I652">
        <v>1</v>
      </c>
      <c r="J652">
        <v>8</v>
      </c>
      <c r="K652" t="s">
        <v>34</v>
      </c>
      <c r="L652" t="s">
        <v>41</v>
      </c>
      <c r="M652" t="s">
        <v>109</v>
      </c>
      <c r="N652" t="s">
        <v>2493</v>
      </c>
      <c r="O652" t="s">
        <v>2494</v>
      </c>
      <c r="P652">
        <f t="shared" si="31"/>
        <v>7</v>
      </c>
      <c r="Q652">
        <f t="shared" si="32"/>
        <v>1</v>
      </c>
      <c r="R652">
        <v>0.9945859</v>
      </c>
      <c r="T652">
        <f t="shared" si="30"/>
        <v>0.000538213132400431</v>
      </c>
    </row>
    <row r="653" hidden="1" spans="1:20">
      <c r="A653" t="s">
        <v>29</v>
      </c>
      <c r="B653">
        <v>24540787</v>
      </c>
      <c r="C653" t="s">
        <v>2495</v>
      </c>
      <c r="D653" t="s">
        <v>198</v>
      </c>
      <c r="E653">
        <v>771401205</v>
      </c>
      <c r="F653" t="s">
        <v>199</v>
      </c>
      <c r="G653" t="s">
        <v>33</v>
      </c>
      <c r="H653">
        <v>5</v>
      </c>
      <c r="I653">
        <v>0</v>
      </c>
      <c r="J653">
        <v>0</v>
      </c>
      <c r="K653" t="s">
        <v>34</v>
      </c>
      <c r="L653" t="s">
        <v>41</v>
      </c>
      <c r="M653" t="s">
        <v>2496</v>
      </c>
      <c r="N653" t="s">
        <v>2497</v>
      </c>
      <c r="O653" t="s">
        <v>1187</v>
      </c>
      <c r="P653">
        <f t="shared" si="31"/>
        <v>195</v>
      </c>
      <c r="Q653">
        <f t="shared" si="32"/>
        <v>39</v>
      </c>
      <c r="R653">
        <v>0.004647339</v>
      </c>
      <c r="T653">
        <f t="shared" si="30"/>
        <v>0.0209903121636168</v>
      </c>
    </row>
    <row r="654" hidden="1" spans="1:20">
      <c r="A654" t="s">
        <v>29</v>
      </c>
      <c r="B654">
        <v>15498011</v>
      </c>
      <c r="C654" t="s">
        <v>2498</v>
      </c>
      <c r="D654" t="s">
        <v>179</v>
      </c>
      <c r="E654">
        <v>930071734</v>
      </c>
      <c r="F654" t="s">
        <v>180</v>
      </c>
      <c r="G654" t="s">
        <v>33</v>
      </c>
      <c r="H654">
        <v>5</v>
      </c>
      <c r="I654">
        <v>0</v>
      </c>
      <c r="J654">
        <v>0</v>
      </c>
      <c r="K654" t="s">
        <v>34</v>
      </c>
      <c r="L654" t="s">
        <v>41</v>
      </c>
      <c r="M654" t="s">
        <v>109</v>
      </c>
      <c r="N654" t="s">
        <v>2499</v>
      </c>
      <c r="O654" t="s">
        <v>2500</v>
      </c>
      <c r="P654">
        <f t="shared" si="31"/>
        <v>46</v>
      </c>
      <c r="Q654">
        <f t="shared" si="32"/>
        <v>8</v>
      </c>
      <c r="R654">
        <v>0.00019640126</v>
      </c>
      <c r="T654">
        <f t="shared" si="30"/>
        <v>0.00430570505920344</v>
      </c>
    </row>
    <row r="655" hidden="1" spans="1:20">
      <c r="A655" t="s">
        <v>29</v>
      </c>
      <c r="B655">
        <v>45522835</v>
      </c>
      <c r="C655" t="s">
        <v>2501</v>
      </c>
      <c r="D655" t="s">
        <v>52</v>
      </c>
      <c r="E655">
        <v>984005611</v>
      </c>
      <c r="F655" t="s">
        <v>53</v>
      </c>
      <c r="G655" t="s">
        <v>33</v>
      </c>
      <c r="H655">
        <v>5</v>
      </c>
      <c r="I655">
        <v>0</v>
      </c>
      <c r="J655">
        <v>0</v>
      </c>
      <c r="K655" t="s">
        <v>34</v>
      </c>
      <c r="L655" t="s">
        <v>41</v>
      </c>
      <c r="M655" t="s">
        <v>109</v>
      </c>
      <c r="N655" t="s">
        <v>2502</v>
      </c>
      <c r="O655" t="s">
        <v>2503</v>
      </c>
      <c r="P655">
        <f t="shared" si="31"/>
        <v>23</v>
      </c>
      <c r="Q655">
        <f t="shared" si="32"/>
        <v>5</v>
      </c>
      <c r="R655">
        <v>0.9999925</v>
      </c>
      <c r="T655">
        <f t="shared" si="30"/>
        <v>0.00269106566200215</v>
      </c>
    </row>
    <row r="656" hidden="1" spans="1:20">
      <c r="A656" t="s">
        <v>29</v>
      </c>
      <c r="B656">
        <v>34136533</v>
      </c>
      <c r="C656" t="s">
        <v>2504</v>
      </c>
      <c r="D656" t="s">
        <v>179</v>
      </c>
      <c r="E656">
        <v>930071734</v>
      </c>
      <c r="F656" t="s">
        <v>180</v>
      </c>
      <c r="G656" t="s">
        <v>33</v>
      </c>
      <c r="H656">
        <v>5</v>
      </c>
      <c r="I656">
        <v>0</v>
      </c>
      <c r="J656">
        <v>0</v>
      </c>
      <c r="K656" t="s">
        <v>34</v>
      </c>
      <c r="L656" t="s">
        <v>41</v>
      </c>
      <c r="M656" t="s">
        <v>2505</v>
      </c>
      <c r="N656" t="s">
        <v>2506</v>
      </c>
      <c r="O656" t="s">
        <v>2507</v>
      </c>
      <c r="P656">
        <f t="shared" si="31"/>
        <v>172</v>
      </c>
      <c r="Q656">
        <f t="shared" si="32"/>
        <v>28</v>
      </c>
      <c r="R656">
        <v>0.98479605</v>
      </c>
      <c r="T656">
        <f t="shared" si="30"/>
        <v>0.0150699677072121</v>
      </c>
    </row>
    <row r="657" hidden="1" spans="1:20">
      <c r="A657" t="s">
        <v>29</v>
      </c>
      <c r="B657">
        <v>52947639</v>
      </c>
      <c r="C657" t="s">
        <v>2508</v>
      </c>
      <c r="D657" t="s">
        <v>70</v>
      </c>
      <c r="E657">
        <v>523301568</v>
      </c>
      <c r="F657" t="s">
        <v>71</v>
      </c>
      <c r="G657" t="s">
        <v>33</v>
      </c>
      <c r="H657">
        <v>3</v>
      </c>
      <c r="I657">
        <v>5</v>
      </c>
      <c r="J657">
        <v>6</v>
      </c>
      <c r="K657" t="s">
        <v>34</v>
      </c>
      <c r="L657" t="s">
        <v>41</v>
      </c>
      <c r="M657" t="s">
        <v>2509</v>
      </c>
      <c r="N657" t="s">
        <v>2510</v>
      </c>
      <c r="O657" t="s">
        <v>2233</v>
      </c>
      <c r="P657">
        <f t="shared" si="31"/>
        <v>1231</v>
      </c>
      <c r="Q657">
        <f t="shared" si="32"/>
        <v>214</v>
      </c>
      <c r="R657">
        <v>0.0039586923</v>
      </c>
      <c r="T657">
        <f t="shared" si="30"/>
        <v>0.115177610333692</v>
      </c>
    </row>
    <row r="658" hidden="1" spans="1:20">
      <c r="A658" t="s">
        <v>29</v>
      </c>
      <c r="B658">
        <v>16810903</v>
      </c>
      <c r="C658" t="s">
        <v>2511</v>
      </c>
      <c r="D658" t="s">
        <v>357</v>
      </c>
      <c r="E658">
        <v>295520151</v>
      </c>
      <c r="F658" t="s">
        <v>358</v>
      </c>
      <c r="G658" t="s">
        <v>33</v>
      </c>
      <c r="H658">
        <v>1</v>
      </c>
      <c r="I658">
        <v>1</v>
      </c>
      <c r="J658">
        <v>1</v>
      </c>
      <c r="K658" t="s">
        <v>34</v>
      </c>
      <c r="L658" t="s">
        <v>34</v>
      </c>
      <c r="M658" t="s">
        <v>2512</v>
      </c>
      <c r="N658" t="s">
        <v>2513</v>
      </c>
      <c r="O658" t="s">
        <v>1628</v>
      </c>
      <c r="P658">
        <f t="shared" si="31"/>
        <v>1020</v>
      </c>
      <c r="Q658">
        <f t="shared" si="32"/>
        <v>199</v>
      </c>
      <c r="R658">
        <v>0.0013036198</v>
      </c>
      <c r="T658">
        <f t="shared" si="30"/>
        <v>0.107104413347686</v>
      </c>
    </row>
    <row r="659" hidden="1" spans="1:20">
      <c r="A659" t="s">
        <v>29</v>
      </c>
      <c r="B659">
        <v>20431895</v>
      </c>
      <c r="C659" t="s">
        <v>2514</v>
      </c>
      <c r="D659" t="s">
        <v>357</v>
      </c>
      <c r="E659">
        <v>295520151</v>
      </c>
      <c r="F659" t="s">
        <v>358</v>
      </c>
      <c r="G659" t="s">
        <v>33</v>
      </c>
      <c r="H659">
        <v>3</v>
      </c>
      <c r="I659">
        <v>1</v>
      </c>
      <c r="J659">
        <v>2</v>
      </c>
      <c r="K659" t="s">
        <v>34</v>
      </c>
      <c r="L659" t="s">
        <v>41</v>
      </c>
      <c r="M659" t="s">
        <v>2515</v>
      </c>
      <c r="N659" t="s">
        <v>2516</v>
      </c>
      <c r="O659" t="s">
        <v>2517</v>
      </c>
      <c r="P659">
        <f t="shared" si="31"/>
        <v>541</v>
      </c>
      <c r="Q659">
        <f t="shared" si="32"/>
        <v>104</v>
      </c>
      <c r="R659">
        <v>0.0024466782</v>
      </c>
      <c r="T659">
        <f t="shared" si="30"/>
        <v>0.0559741657696448</v>
      </c>
    </row>
    <row r="660" hidden="1" spans="1:20">
      <c r="A660" t="s">
        <v>29</v>
      </c>
      <c r="B660">
        <v>48705448</v>
      </c>
      <c r="C660" t="s">
        <v>2518</v>
      </c>
      <c r="D660" t="s">
        <v>254</v>
      </c>
      <c r="E660">
        <v>692404913</v>
      </c>
      <c r="F660" t="s">
        <v>255</v>
      </c>
      <c r="G660" t="s">
        <v>33</v>
      </c>
      <c r="H660">
        <v>4</v>
      </c>
      <c r="I660">
        <v>6</v>
      </c>
      <c r="J660">
        <v>7</v>
      </c>
      <c r="K660" t="s">
        <v>34</v>
      </c>
      <c r="L660" t="s">
        <v>41</v>
      </c>
      <c r="M660" t="s">
        <v>2519</v>
      </c>
      <c r="N660" t="s">
        <v>2520</v>
      </c>
      <c r="O660" t="s">
        <v>1065</v>
      </c>
      <c r="P660">
        <f t="shared" si="31"/>
        <v>292</v>
      </c>
      <c r="Q660">
        <f t="shared" si="32"/>
        <v>52</v>
      </c>
      <c r="R660">
        <v>0.9658114</v>
      </c>
      <c r="T660">
        <f t="shared" si="30"/>
        <v>0.0279870828848224</v>
      </c>
    </row>
    <row r="661" hidden="1" spans="1:20">
      <c r="A661" t="s">
        <v>29</v>
      </c>
      <c r="B661">
        <v>17122164</v>
      </c>
      <c r="C661" t="s">
        <v>2521</v>
      </c>
      <c r="D661" t="s">
        <v>524</v>
      </c>
      <c r="E661">
        <v>731025324</v>
      </c>
      <c r="F661" t="s">
        <v>525</v>
      </c>
      <c r="G661" t="s">
        <v>33</v>
      </c>
      <c r="H661">
        <v>5</v>
      </c>
      <c r="I661">
        <v>3</v>
      </c>
      <c r="J661">
        <v>3</v>
      </c>
      <c r="K661" t="s">
        <v>34</v>
      </c>
      <c r="L661" t="s">
        <v>41</v>
      </c>
      <c r="M661" t="s">
        <v>2522</v>
      </c>
      <c r="N661" t="s">
        <v>2523</v>
      </c>
      <c r="O661" t="s">
        <v>80</v>
      </c>
      <c r="P661">
        <f t="shared" si="31"/>
        <v>518</v>
      </c>
      <c r="Q661">
        <f t="shared" si="32"/>
        <v>96</v>
      </c>
      <c r="R661" s="2">
        <v>1.9436019e-8</v>
      </c>
      <c r="T661">
        <f t="shared" si="30"/>
        <v>0.0516684607104413</v>
      </c>
    </row>
    <row r="662" spans="1:20">
      <c r="A662" t="s">
        <v>29</v>
      </c>
      <c r="B662">
        <v>14428576</v>
      </c>
      <c r="C662" t="s">
        <v>2524</v>
      </c>
      <c r="D662" t="s">
        <v>58</v>
      </c>
      <c r="E662">
        <v>109226352</v>
      </c>
      <c r="F662" t="s">
        <v>59</v>
      </c>
      <c r="G662" t="s">
        <v>33</v>
      </c>
      <c r="H662">
        <v>4</v>
      </c>
      <c r="I662">
        <v>3</v>
      </c>
      <c r="J662">
        <v>3</v>
      </c>
      <c r="K662" t="s">
        <v>34</v>
      </c>
      <c r="L662" t="s">
        <v>41</v>
      </c>
      <c r="M662" t="s">
        <v>2525</v>
      </c>
      <c r="N662" t="s">
        <v>2526</v>
      </c>
      <c r="O662" t="s">
        <v>2527</v>
      </c>
      <c r="P662">
        <f t="shared" si="31"/>
        <v>699</v>
      </c>
      <c r="Q662">
        <f t="shared" si="32"/>
        <v>130</v>
      </c>
      <c r="R662">
        <v>1</v>
      </c>
      <c r="T662">
        <f t="shared" si="30"/>
        <v>0.069967707212056</v>
      </c>
    </row>
    <row r="663" hidden="1" spans="1:20">
      <c r="A663" t="s">
        <v>29</v>
      </c>
      <c r="B663">
        <v>50268575</v>
      </c>
      <c r="C663" t="s">
        <v>2528</v>
      </c>
      <c r="D663" t="s">
        <v>173</v>
      </c>
      <c r="E663">
        <v>542519500</v>
      </c>
      <c r="F663" t="s">
        <v>174</v>
      </c>
      <c r="G663" t="s">
        <v>33</v>
      </c>
      <c r="H663">
        <v>4</v>
      </c>
      <c r="I663">
        <v>44</v>
      </c>
      <c r="J663">
        <v>48</v>
      </c>
      <c r="K663" t="s">
        <v>34</v>
      </c>
      <c r="L663" t="s">
        <v>34</v>
      </c>
      <c r="M663" t="s">
        <v>2529</v>
      </c>
      <c r="N663" t="s">
        <v>2530</v>
      </c>
      <c r="O663" t="s">
        <v>2531</v>
      </c>
      <c r="P663">
        <f t="shared" si="31"/>
        <v>2632</v>
      </c>
      <c r="Q663">
        <f t="shared" si="32"/>
        <v>468</v>
      </c>
      <c r="R663">
        <v>0.0003591012</v>
      </c>
      <c r="T663">
        <f t="shared" si="30"/>
        <v>0.251883745963402</v>
      </c>
    </row>
    <row r="664" hidden="1" spans="1:20">
      <c r="A664" t="s">
        <v>29</v>
      </c>
      <c r="B664">
        <v>18164108</v>
      </c>
      <c r="C664" t="s">
        <v>2532</v>
      </c>
      <c r="D664" t="s">
        <v>70</v>
      </c>
      <c r="E664">
        <v>523301568</v>
      </c>
      <c r="F664" t="s">
        <v>71</v>
      </c>
      <c r="G664" t="s">
        <v>33</v>
      </c>
      <c r="H664">
        <v>4</v>
      </c>
      <c r="I664">
        <v>2</v>
      </c>
      <c r="J664">
        <v>2</v>
      </c>
      <c r="K664" t="s">
        <v>34</v>
      </c>
      <c r="L664" t="s">
        <v>41</v>
      </c>
      <c r="M664" t="s">
        <v>2533</v>
      </c>
      <c r="N664" t="s">
        <v>2534</v>
      </c>
      <c r="O664" t="s">
        <v>433</v>
      </c>
      <c r="P664">
        <f t="shared" si="31"/>
        <v>530</v>
      </c>
      <c r="Q664">
        <f t="shared" si="32"/>
        <v>102</v>
      </c>
      <c r="R664">
        <v>0.997512</v>
      </c>
      <c r="T664">
        <f t="shared" si="30"/>
        <v>0.0548977395048439</v>
      </c>
    </row>
    <row r="665" hidden="1" spans="1:20">
      <c r="A665" t="s">
        <v>29</v>
      </c>
      <c r="B665">
        <v>45184524</v>
      </c>
      <c r="C665" t="s">
        <v>2535</v>
      </c>
      <c r="D665" t="s">
        <v>480</v>
      </c>
      <c r="E665">
        <v>565072108</v>
      </c>
      <c r="F665" t="s">
        <v>77</v>
      </c>
      <c r="G665" t="s">
        <v>33</v>
      </c>
      <c r="H665">
        <v>1</v>
      </c>
      <c r="I665">
        <v>0</v>
      </c>
      <c r="J665">
        <v>1</v>
      </c>
      <c r="K665" t="s">
        <v>34</v>
      </c>
      <c r="L665" t="s">
        <v>34</v>
      </c>
      <c r="M665" t="s">
        <v>2536</v>
      </c>
      <c r="N665" t="s">
        <v>2537</v>
      </c>
      <c r="O665" t="s">
        <v>1151</v>
      </c>
      <c r="P665">
        <f t="shared" si="31"/>
        <v>2318</v>
      </c>
      <c r="Q665">
        <f t="shared" si="32"/>
        <v>424</v>
      </c>
      <c r="R665">
        <v>0.97796404</v>
      </c>
      <c r="T665">
        <f t="shared" si="30"/>
        <v>0.228202368137783</v>
      </c>
    </row>
    <row r="666" hidden="1" spans="1:20">
      <c r="A666" t="s">
        <v>29</v>
      </c>
      <c r="B666">
        <v>15556933</v>
      </c>
      <c r="C666" t="s">
        <v>2538</v>
      </c>
      <c r="D666" t="s">
        <v>292</v>
      </c>
      <c r="E666">
        <v>242727854</v>
      </c>
      <c r="F666" t="s">
        <v>293</v>
      </c>
      <c r="G666" t="s">
        <v>33</v>
      </c>
      <c r="H666">
        <v>1</v>
      </c>
      <c r="I666">
        <v>5</v>
      </c>
      <c r="J666">
        <v>5</v>
      </c>
      <c r="K666" t="s">
        <v>34</v>
      </c>
      <c r="L666" t="s">
        <v>34</v>
      </c>
      <c r="M666" t="s">
        <v>2539</v>
      </c>
      <c r="N666" t="s">
        <v>2540</v>
      </c>
      <c r="O666" t="s">
        <v>2541</v>
      </c>
      <c r="P666">
        <f t="shared" si="31"/>
        <v>430</v>
      </c>
      <c r="Q666">
        <f t="shared" si="32"/>
        <v>74</v>
      </c>
      <c r="R666">
        <v>0.99564075</v>
      </c>
      <c r="T666">
        <f t="shared" si="30"/>
        <v>0.0398277717976319</v>
      </c>
    </row>
    <row r="667" hidden="1" spans="1:20">
      <c r="A667" t="s">
        <v>29</v>
      </c>
      <c r="B667">
        <v>23514848</v>
      </c>
      <c r="C667" t="s">
        <v>2542</v>
      </c>
      <c r="D667" t="s">
        <v>402</v>
      </c>
      <c r="E667">
        <v>572011672</v>
      </c>
      <c r="F667" t="s">
        <v>403</v>
      </c>
      <c r="G667" t="s">
        <v>33</v>
      </c>
      <c r="H667">
        <v>5</v>
      </c>
      <c r="I667">
        <v>0</v>
      </c>
      <c r="J667">
        <v>0</v>
      </c>
      <c r="K667" t="s">
        <v>34</v>
      </c>
      <c r="L667" t="s">
        <v>41</v>
      </c>
      <c r="M667" t="s">
        <v>2543</v>
      </c>
      <c r="N667" t="s">
        <v>2544</v>
      </c>
      <c r="O667" t="s">
        <v>2545</v>
      </c>
      <c r="P667">
        <f t="shared" si="31"/>
        <v>154</v>
      </c>
      <c r="Q667">
        <f t="shared" si="32"/>
        <v>23</v>
      </c>
      <c r="R667">
        <v>0.004685223</v>
      </c>
      <c r="T667">
        <f t="shared" si="30"/>
        <v>0.0123789020452099</v>
      </c>
    </row>
    <row r="668" hidden="1" spans="1:20">
      <c r="A668" t="s">
        <v>29</v>
      </c>
      <c r="B668">
        <v>40090740</v>
      </c>
      <c r="C668" t="s">
        <v>2546</v>
      </c>
      <c r="D668" t="s">
        <v>578</v>
      </c>
      <c r="E668">
        <v>305608994</v>
      </c>
      <c r="F668" t="s">
        <v>220</v>
      </c>
      <c r="G668" t="s">
        <v>33</v>
      </c>
      <c r="H668">
        <v>4</v>
      </c>
      <c r="I668">
        <v>1</v>
      </c>
      <c r="J668">
        <v>1</v>
      </c>
      <c r="K668" t="s">
        <v>34</v>
      </c>
      <c r="L668" t="s">
        <v>41</v>
      </c>
      <c r="M668" t="s">
        <v>2547</v>
      </c>
      <c r="N668" t="s">
        <v>2548</v>
      </c>
      <c r="O668" t="s">
        <v>2549</v>
      </c>
      <c r="P668">
        <f t="shared" si="31"/>
        <v>239</v>
      </c>
      <c r="Q668">
        <f t="shared" si="32"/>
        <v>47</v>
      </c>
      <c r="R668">
        <v>0.99969196</v>
      </c>
      <c r="T668">
        <f t="shared" si="30"/>
        <v>0.0252960172228202</v>
      </c>
    </row>
    <row r="669" hidden="1" spans="1:20">
      <c r="A669" t="s">
        <v>29</v>
      </c>
      <c r="B669">
        <v>19366968</v>
      </c>
      <c r="C669" t="s">
        <v>2550</v>
      </c>
      <c r="D669" t="s">
        <v>64</v>
      </c>
      <c r="E669">
        <v>618770050</v>
      </c>
      <c r="F669" t="s">
        <v>65</v>
      </c>
      <c r="G669" t="s">
        <v>33</v>
      </c>
      <c r="H669">
        <v>1</v>
      </c>
      <c r="I669">
        <v>0</v>
      </c>
      <c r="J669">
        <v>0</v>
      </c>
      <c r="K669" t="s">
        <v>34</v>
      </c>
      <c r="L669" t="s">
        <v>34</v>
      </c>
      <c r="M669" t="s">
        <v>2551</v>
      </c>
      <c r="N669" t="s">
        <v>2552</v>
      </c>
      <c r="O669" t="s">
        <v>2553</v>
      </c>
      <c r="P669">
        <f t="shared" si="31"/>
        <v>263</v>
      </c>
      <c r="Q669">
        <f t="shared" si="32"/>
        <v>43</v>
      </c>
      <c r="R669">
        <v>0.99453753</v>
      </c>
      <c r="T669">
        <f t="shared" si="30"/>
        <v>0.0231431646932185</v>
      </c>
    </row>
    <row r="670" hidden="1" spans="1:20">
      <c r="A670" t="s">
        <v>29</v>
      </c>
      <c r="B670">
        <v>20973683</v>
      </c>
      <c r="C670" t="s">
        <v>2554</v>
      </c>
      <c r="D670" t="s">
        <v>485</v>
      </c>
      <c r="E670">
        <v>459626087</v>
      </c>
      <c r="F670" t="s">
        <v>40</v>
      </c>
      <c r="G670" t="s">
        <v>33</v>
      </c>
      <c r="H670">
        <v>1</v>
      </c>
      <c r="I670">
        <v>16</v>
      </c>
      <c r="J670">
        <v>19</v>
      </c>
      <c r="K670" t="s">
        <v>34</v>
      </c>
      <c r="L670" t="s">
        <v>41</v>
      </c>
      <c r="M670" t="s">
        <v>2555</v>
      </c>
      <c r="N670" t="s">
        <v>2556</v>
      </c>
      <c r="O670" t="s">
        <v>2557</v>
      </c>
      <c r="P670">
        <f t="shared" si="31"/>
        <v>1008</v>
      </c>
      <c r="Q670">
        <f t="shared" si="32"/>
        <v>164</v>
      </c>
      <c r="R670">
        <v>0.91859967</v>
      </c>
      <c r="T670">
        <f t="shared" si="30"/>
        <v>0.0882669537136706</v>
      </c>
    </row>
    <row r="671" hidden="1" spans="1:20">
      <c r="A671" t="s">
        <v>29</v>
      </c>
      <c r="B671">
        <v>23324582</v>
      </c>
      <c r="C671" t="s">
        <v>2558</v>
      </c>
      <c r="D671" t="s">
        <v>1929</v>
      </c>
      <c r="E671">
        <v>215953885</v>
      </c>
      <c r="F671" t="s">
        <v>1930</v>
      </c>
      <c r="G671" t="s">
        <v>33</v>
      </c>
      <c r="H671">
        <v>1</v>
      </c>
      <c r="I671">
        <v>0</v>
      </c>
      <c r="J671">
        <v>0</v>
      </c>
      <c r="K671" t="s">
        <v>34</v>
      </c>
      <c r="L671" t="s">
        <v>34</v>
      </c>
      <c r="M671" t="s">
        <v>2559</v>
      </c>
      <c r="N671" t="s">
        <v>2560</v>
      </c>
      <c r="O671" t="s">
        <v>1380</v>
      </c>
      <c r="P671">
        <f t="shared" si="31"/>
        <v>1612</v>
      </c>
      <c r="Q671">
        <f t="shared" si="32"/>
        <v>281</v>
      </c>
      <c r="R671">
        <v>0.999706</v>
      </c>
      <c r="T671">
        <f t="shared" si="30"/>
        <v>0.151237890204521</v>
      </c>
    </row>
    <row r="672" hidden="1" spans="1:20">
      <c r="A672" t="s">
        <v>29</v>
      </c>
      <c r="B672">
        <v>48723351</v>
      </c>
      <c r="C672" t="s">
        <v>2561</v>
      </c>
      <c r="D672" t="s">
        <v>1929</v>
      </c>
      <c r="E672">
        <v>215953885</v>
      </c>
      <c r="F672" t="s">
        <v>1930</v>
      </c>
      <c r="G672" t="s">
        <v>33</v>
      </c>
      <c r="H672">
        <v>1</v>
      </c>
      <c r="I672">
        <v>3</v>
      </c>
      <c r="J672">
        <v>3</v>
      </c>
      <c r="K672" t="s">
        <v>34</v>
      </c>
      <c r="L672" t="s">
        <v>41</v>
      </c>
      <c r="M672" t="s">
        <v>2562</v>
      </c>
      <c r="N672" t="s">
        <v>2563</v>
      </c>
      <c r="O672" t="s">
        <v>2564</v>
      </c>
      <c r="P672">
        <f t="shared" si="31"/>
        <v>296</v>
      </c>
      <c r="Q672">
        <f t="shared" si="32"/>
        <v>54</v>
      </c>
      <c r="R672">
        <v>0.0028095038</v>
      </c>
      <c r="T672">
        <f t="shared" si="30"/>
        <v>0.0290635091496232</v>
      </c>
    </row>
    <row r="673" hidden="1" spans="1:20">
      <c r="A673" t="s">
        <v>29</v>
      </c>
      <c r="B673">
        <v>41307387</v>
      </c>
      <c r="C673" t="s">
        <v>2565</v>
      </c>
      <c r="D673" t="s">
        <v>46</v>
      </c>
      <c r="E673">
        <v>423421857</v>
      </c>
      <c r="F673" t="s">
        <v>47</v>
      </c>
      <c r="G673" t="s">
        <v>33</v>
      </c>
      <c r="H673">
        <v>5</v>
      </c>
      <c r="I673">
        <v>0</v>
      </c>
      <c r="J673">
        <v>0</v>
      </c>
      <c r="K673" t="s">
        <v>34</v>
      </c>
      <c r="L673" t="s">
        <v>41</v>
      </c>
      <c r="M673" t="s">
        <v>109</v>
      </c>
      <c r="N673" t="s">
        <v>2566</v>
      </c>
      <c r="O673" t="s">
        <v>1122</v>
      </c>
      <c r="P673">
        <f t="shared" si="31"/>
        <v>38</v>
      </c>
      <c r="Q673">
        <f t="shared" si="32"/>
        <v>8</v>
      </c>
      <c r="R673">
        <v>0.69013697</v>
      </c>
      <c r="T673">
        <f t="shared" si="30"/>
        <v>0.00430570505920344</v>
      </c>
    </row>
    <row r="674" hidden="1" spans="1:20">
      <c r="A674" t="s">
        <v>29</v>
      </c>
      <c r="B674">
        <v>15901046</v>
      </c>
      <c r="C674" t="s">
        <v>2567</v>
      </c>
      <c r="D674" t="s">
        <v>104</v>
      </c>
      <c r="E674">
        <v>423421857</v>
      </c>
      <c r="F674" t="s">
        <v>47</v>
      </c>
      <c r="G674" t="s">
        <v>33</v>
      </c>
      <c r="H674">
        <v>1</v>
      </c>
      <c r="I674">
        <v>0</v>
      </c>
      <c r="J674">
        <v>0</v>
      </c>
      <c r="K674" t="s">
        <v>34</v>
      </c>
      <c r="L674" t="s">
        <v>41</v>
      </c>
      <c r="M674" t="s">
        <v>2568</v>
      </c>
      <c r="N674" t="s">
        <v>2569</v>
      </c>
      <c r="O674" t="s">
        <v>2570</v>
      </c>
      <c r="P674">
        <f t="shared" si="31"/>
        <v>270</v>
      </c>
      <c r="Q674">
        <f t="shared" si="32"/>
        <v>47</v>
      </c>
      <c r="R674">
        <v>0.22928582</v>
      </c>
      <c r="T674">
        <f t="shared" si="30"/>
        <v>0.0252960172228202</v>
      </c>
    </row>
    <row r="675" hidden="1" spans="1:20">
      <c r="A675" t="s">
        <v>29</v>
      </c>
      <c r="B675">
        <v>46740372</v>
      </c>
      <c r="C675" t="s">
        <v>2571</v>
      </c>
      <c r="D675" t="s">
        <v>135</v>
      </c>
      <c r="E675">
        <v>423421857</v>
      </c>
      <c r="F675" t="s">
        <v>47</v>
      </c>
      <c r="G675" t="s">
        <v>33</v>
      </c>
      <c r="H675">
        <v>5</v>
      </c>
      <c r="I675">
        <v>1</v>
      </c>
      <c r="J675">
        <v>1</v>
      </c>
      <c r="K675" t="s">
        <v>34</v>
      </c>
      <c r="L675" t="s">
        <v>34</v>
      </c>
      <c r="M675" t="s">
        <v>109</v>
      </c>
      <c r="N675" t="s">
        <v>2572</v>
      </c>
      <c r="O675" t="s">
        <v>1486</v>
      </c>
      <c r="P675">
        <f t="shared" si="31"/>
        <v>24</v>
      </c>
      <c r="Q675">
        <f t="shared" si="32"/>
        <v>5</v>
      </c>
      <c r="R675">
        <v>0.99988127</v>
      </c>
      <c r="T675">
        <f t="shared" si="30"/>
        <v>0.00269106566200215</v>
      </c>
    </row>
    <row r="676" spans="1:20">
      <c r="A676" t="s">
        <v>29</v>
      </c>
      <c r="B676">
        <v>14801190</v>
      </c>
      <c r="C676" t="s">
        <v>2573</v>
      </c>
      <c r="D676" t="s">
        <v>58</v>
      </c>
      <c r="E676">
        <v>109226352</v>
      </c>
      <c r="F676" t="s">
        <v>59</v>
      </c>
      <c r="G676" t="s">
        <v>33</v>
      </c>
      <c r="H676">
        <v>4</v>
      </c>
      <c r="I676">
        <v>1</v>
      </c>
      <c r="J676">
        <v>1</v>
      </c>
      <c r="K676" t="s">
        <v>34</v>
      </c>
      <c r="L676" t="s">
        <v>41</v>
      </c>
      <c r="M676" t="s">
        <v>2574</v>
      </c>
      <c r="N676" t="s">
        <v>2575</v>
      </c>
      <c r="O676" t="s">
        <v>1061</v>
      </c>
      <c r="P676">
        <f t="shared" si="31"/>
        <v>249</v>
      </c>
      <c r="Q676">
        <f t="shared" si="32"/>
        <v>45</v>
      </c>
      <c r="R676">
        <v>1</v>
      </c>
      <c r="T676">
        <f t="shared" ref="T676:T739" si="33">Q676/1858</f>
        <v>0.0242195909580194</v>
      </c>
    </row>
    <row r="677" hidden="1" spans="1:20">
      <c r="A677" t="s">
        <v>29</v>
      </c>
      <c r="B677">
        <v>2703548</v>
      </c>
      <c r="C677" t="s">
        <v>2576</v>
      </c>
      <c r="D677" t="s">
        <v>108</v>
      </c>
      <c r="E677">
        <v>423421857</v>
      </c>
      <c r="F677" t="s">
        <v>47</v>
      </c>
      <c r="G677" t="s">
        <v>33</v>
      </c>
      <c r="H677">
        <v>3</v>
      </c>
      <c r="I677">
        <v>0</v>
      </c>
      <c r="J677">
        <v>2</v>
      </c>
      <c r="K677" t="s">
        <v>34</v>
      </c>
      <c r="L677" t="s">
        <v>41</v>
      </c>
      <c r="M677" t="s">
        <v>1847</v>
      </c>
      <c r="N677" t="s">
        <v>2577</v>
      </c>
      <c r="O677" t="s">
        <v>2578</v>
      </c>
      <c r="P677">
        <f t="shared" si="31"/>
        <v>2</v>
      </c>
      <c r="Q677">
        <f t="shared" si="32"/>
        <v>1</v>
      </c>
      <c r="R677">
        <v>0.005023702</v>
      </c>
      <c r="T677">
        <f t="shared" si="33"/>
        <v>0.000538213132400431</v>
      </c>
    </row>
    <row r="678" hidden="1" spans="1:20">
      <c r="A678" t="s">
        <v>29</v>
      </c>
      <c r="B678">
        <v>15941495</v>
      </c>
      <c r="C678" t="s">
        <v>2579</v>
      </c>
      <c r="D678" t="s">
        <v>323</v>
      </c>
      <c r="E678">
        <v>827502283</v>
      </c>
      <c r="F678" t="s">
        <v>324</v>
      </c>
      <c r="G678" t="s">
        <v>33</v>
      </c>
      <c r="H678">
        <v>5</v>
      </c>
      <c r="I678">
        <v>4</v>
      </c>
      <c r="J678">
        <v>4</v>
      </c>
      <c r="K678" t="s">
        <v>34</v>
      </c>
      <c r="L678" t="s">
        <v>41</v>
      </c>
      <c r="M678" t="s">
        <v>2580</v>
      </c>
      <c r="N678" t="s">
        <v>2581</v>
      </c>
      <c r="O678" t="s">
        <v>448</v>
      </c>
      <c r="P678">
        <f t="shared" si="31"/>
        <v>461</v>
      </c>
      <c r="Q678">
        <f t="shared" si="32"/>
        <v>87</v>
      </c>
      <c r="R678">
        <v>0.9946509</v>
      </c>
      <c r="T678">
        <f t="shared" si="33"/>
        <v>0.0468245425188375</v>
      </c>
    </row>
    <row r="679" hidden="1" spans="1:20">
      <c r="A679" t="s">
        <v>29</v>
      </c>
      <c r="B679">
        <v>46849857</v>
      </c>
      <c r="C679" t="s">
        <v>2582</v>
      </c>
      <c r="D679" t="s">
        <v>560</v>
      </c>
      <c r="E679">
        <v>981162112</v>
      </c>
      <c r="F679" t="s">
        <v>561</v>
      </c>
      <c r="G679" t="s">
        <v>33</v>
      </c>
      <c r="H679">
        <v>1</v>
      </c>
      <c r="I679">
        <v>2</v>
      </c>
      <c r="J679">
        <v>3</v>
      </c>
      <c r="K679" t="s">
        <v>34</v>
      </c>
      <c r="L679" t="s">
        <v>34</v>
      </c>
      <c r="M679" t="s">
        <v>2583</v>
      </c>
      <c r="N679" t="s">
        <v>2584</v>
      </c>
      <c r="O679" t="s">
        <v>2585</v>
      </c>
      <c r="P679">
        <f t="shared" si="31"/>
        <v>1357</v>
      </c>
      <c r="Q679">
        <f t="shared" si="32"/>
        <v>235</v>
      </c>
      <c r="R679">
        <v>0.99997294</v>
      </c>
      <c r="T679">
        <f t="shared" si="33"/>
        <v>0.126480086114101</v>
      </c>
    </row>
    <row r="680" hidden="1" spans="1:20">
      <c r="A680" t="s">
        <v>29</v>
      </c>
      <c r="B680">
        <v>47128514</v>
      </c>
      <c r="C680" t="s">
        <v>2586</v>
      </c>
      <c r="D680" t="s">
        <v>480</v>
      </c>
      <c r="E680">
        <v>565072108</v>
      </c>
      <c r="F680" t="s">
        <v>77</v>
      </c>
      <c r="G680" t="s">
        <v>33</v>
      </c>
      <c r="H680">
        <v>3</v>
      </c>
      <c r="I680">
        <v>1</v>
      </c>
      <c r="J680">
        <v>2</v>
      </c>
      <c r="K680" t="s">
        <v>34</v>
      </c>
      <c r="L680" t="s">
        <v>34</v>
      </c>
      <c r="M680" t="s">
        <v>2587</v>
      </c>
      <c r="N680" t="s">
        <v>2588</v>
      </c>
      <c r="O680" t="s">
        <v>2589</v>
      </c>
      <c r="P680">
        <f t="shared" si="31"/>
        <v>1238</v>
      </c>
      <c r="Q680">
        <f t="shared" si="32"/>
        <v>227</v>
      </c>
      <c r="R680">
        <v>0.9940573</v>
      </c>
      <c r="T680">
        <f t="shared" si="33"/>
        <v>0.122174381054898</v>
      </c>
    </row>
    <row r="681" hidden="1" spans="1:20">
      <c r="A681" t="s">
        <v>29</v>
      </c>
      <c r="B681">
        <v>2691086</v>
      </c>
      <c r="C681" t="s">
        <v>2590</v>
      </c>
      <c r="D681" t="s">
        <v>154</v>
      </c>
      <c r="E681">
        <v>423421857</v>
      </c>
      <c r="F681" t="s">
        <v>47</v>
      </c>
      <c r="G681" t="s">
        <v>33</v>
      </c>
      <c r="H681">
        <v>5</v>
      </c>
      <c r="I681">
        <v>0</v>
      </c>
      <c r="J681">
        <v>2</v>
      </c>
      <c r="K681" t="s">
        <v>34</v>
      </c>
      <c r="L681" t="s">
        <v>41</v>
      </c>
      <c r="M681" t="s">
        <v>2591</v>
      </c>
      <c r="N681" t="s">
        <v>2592</v>
      </c>
      <c r="O681" t="s">
        <v>2593</v>
      </c>
      <c r="P681">
        <f t="shared" si="31"/>
        <v>50</v>
      </c>
      <c r="Q681">
        <f t="shared" si="32"/>
        <v>10</v>
      </c>
      <c r="R681">
        <v>0.9418899</v>
      </c>
      <c r="T681">
        <f t="shared" si="33"/>
        <v>0.00538213132400431</v>
      </c>
    </row>
    <row r="682" hidden="1" spans="1:20">
      <c r="A682" t="s">
        <v>29</v>
      </c>
      <c r="B682">
        <v>11254748</v>
      </c>
      <c r="C682" t="s">
        <v>2594</v>
      </c>
      <c r="D682" t="s">
        <v>46</v>
      </c>
      <c r="E682">
        <v>423421857</v>
      </c>
      <c r="F682" t="s">
        <v>47</v>
      </c>
      <c r="G682" t="s">
        <v>33</v>
      </c>
      <c r="H682">
        <v>3</v>
      </c>
      <c r="I682">
        <v>0</v>
      </c>
      <c r="J682">
        <v>1</v>
      </c>
      <c r="K682" t="s">
        <v>34</v>
      </c>
      <c r="L682" t="s">
        <v>41</v>
      </c>
      <c r="M682" t="s">
        <v>1847</v>
      </c>
      <c r="N682" t="s">
        <v>2595</v>
      </c>
      <c r="O682" t="s">
        <v>2596</v>
      </c>
      <c r="P682">
        <f t="shared" si="31"/>
        <v>54</v>
      </c>
      <c r="Q682">
        <f t="shared" si="32"/>
        <v>9</v>
      </c>
      <c r="R682">
        <v>0.0029342098</v>
      </c>
      <c r="T682">
        <f t="shared" si="33"/>
        <v>0.00484391819160388</v>
      </c>
    </row>
    <row r="683" hidden="1" spans="1:20">
      <c r="A683" t="s">
        <v>29</v>
      </c>
      <c r="B683">
        <v>44961282</v>
      </c>
      <c r="C683" t="s">
        <v>2597</v>
      </c>
      <c r="D683" t="s">
        <v>1742</v>
      </c>
      <c r="E683">
        <v>423421857</v>
      </c>
      <c r="F683" t="s">
        <v>47</v>
      </c>
      <c r="G683" t="s">
        <v>33</v>
      </c>
      <c r="H683">
        <v>4</v>
      </c>
      <c r="I683">
        <v>12</v>
      </c>
      <c r="J683">
        <v>14</v>
      </c>
      <c r="K683" t="s">
        <v>34</v>
      </c>
      <c r="L683" t="s">
        <v>34</v>
      </c>
      <c r="M683" t="s">
        <v>2598</v>
      </c>
      <c r="N683" t="s">
        <v>2599</v>
      </c>
      <c r="O683" t="s">
        <v>2600</v>
      </c>
      <c r="P683">
        <f t="shared" si="31"/>
        <v>1274</v>
      </c>
      <c r="Q683">
        <f t="shared" si="32"/>
        <v>237</v>
      </c>
      <c r="R683">
        <v>0.99999964</v>
      </c>
      <c r="T683">
        <f t="shared" si="33"/>
        <v>0.127556512378902</v>
      </c>
    </row>
    <row r="684" hidden="1" spans="1:20">
      <c r="A684" t="s">
        <v>29</v>
      </c>
      <c r="B684">
        <v>666778</v>
      </c>
      <c r="C684" t="s">
        <v>2601</v>
      </c>
      <c r="D684" t="s">
        <v>113</v>
      </c>
      <c r="E684">
        <v>423421857</v>
      </c>
      <c r="F684" t="s">
        <v>47</v>
      </c>
      <c r="G684" t="s">
        <v>33</v>
      </c>
      <c r="H684">
        <v>4</v>
      </c>
      <c r="I684">
        <v>0</v>
      </c>
      <c r="J684">
        <v>1</v>
      </c>
      <c r="K684" t="s">
        <v>34</v>
      </c>
      <c r="L684" t="s">
        <v>41</v>
      </c>
      <c r="M684" t="s">
        <v>2602</v>
      </c>
      <c r="N684" t="s">
        <v>2603</v>
      </c>
      <c r="O684" t="s">
        <v>2604</v>
      </c>
      <c r="P684">
        <f t="shared" si="31"/>
        <v>31</v>
      </c>
      <c r="Q684">
        <f t="shared" si="32"/>
        <v>6</v>
      </c>
      <c r="R684">
        <v>0.0025049401</v>
      </c>
      <c r="T684">
        <f t="shared" si="33"/>
        <v>0.00322927879440258</v>
      </c>
    </row>
    <row r="685" hidden="1" spans="1:20">
      <c r="A685" t="s">
        <v>29</v>
      </c>
      <c r="B685">
        <v>8621300</v>
      </c>
      <c r="C685" t="s">
        <v>2605</v>
      </c>
      <c r="D685" t="s">
        <v>1645</v>
      </c>
      <c r="E685">
        <v>392967251</v>
      </c>
      <c r="F685" t="s">
        <v>1646</v>
      </c>
      <c r="G685" t="s">
        <v>33</v>
      </c>
      <c r="H685">
        <v>1</v>
      </c>
      <c r="I685">
        <v>3</v>
      </c>
      <c r="J685">
        <v>3</v>
      </c>
      <c r="K685" t="s">
        <v>34</v>
      </c>
      <c r="L685" t="s">
        <v>34</v>
      </c>
      <c r="M685" t="s">
        <v>2606</v>
      </c>
      <c r="N685" t="s">
        <v>2607</v>
      </c>
      <c r="O685" t="s">
        <v>2608</v>
      </c>
      <c r="P685">
        <f t="shared" si="31"/>
        <v>127</v>
      </c>
      <c r="Q685">
        <f t="shared" si="32"/>
        <v>26</v>
      </c>
      <c r="R685">
        <v>0.0005255417</v>
      </c>
      <c r="T685">
        <f t="shared" si="33"/>
        <v>0.0139935414424112</v>
      </c>
    </row>
    <row r="686" hidden="1" spans="1:20">
      <c r="A686" t="s">
        <v>29</v>
      </c>
      <c r="B686">
        <v>44226096</v>
      </c>
      <c r="C686" t="s">
        <v>2609</v>
      </c>
      <c r="D686" t="s">
        <v>154</v>
      </c>
      <c r="E686">
        <v>423421857</v>
      </c>
      <c r="F686" t="s">
        <v>47</v>
      </c>
      <c r="G686" t="s">
        <v>33</v>
      </c>
      <c r="H686">
        <v>3</v>
      </c>
      <c r="I686">
        <v>0</v>
      </c>
      <c r="J686">
        <v>1</v>
      </c>
      <c r="K686" t="s">
        <v>34</v>
      </c>
      <c r="L686" t="s">
        <v>34</v>
      </c>
      <c r="M686" t="s">
        <v>1847</v>
      </c>
      <c r="N686" t="s">
        <v>2610</v>
      </c>
      <c r="O686" t="s">
        <v>2237</v>
      </c>
      <c r="P686">
        <f t="shared" si="31"/>
        <v>30</v>
      </c>
      <c r="Q686">
        <f t="shared" si="32"/>
        <v>6</v>
      </c>
      <c r="R686">
        <v>0.9942567</v>
      </c>
      <c r="T686">
        <f t="shared" si="33"/>
        <v>0.00322927879440258</v>
      </c>
    </row>
    <row r="687" hidden="1" spans="1:20">
      <c r="A687" t="s">
        <v>29</v>
      </c>
      <c r="B687">
        <v>522465</v>
      </c>
      <c r="C687" t="s">
        <v>2611</v>
      </c>
      <c r="D687" t="s">
        <v>254</v>
      </c>
      <c r="E687">
        <v>692404913</v>
      </c>
      <c r="F687" t="s">
        <v>255</v>
      </c>
      <c r="G687" t="s">
        <v>33</v>
      </c>
      <c r="H687">
        <v>3</v>
      </c>
      <c r="I687">
        <v>0</v>
      </c>
      <c r="J687">
        <v>5</v>
      </c>
      <c r="K687" t="s">
        <v>34</v>
      </c>
      <c r="L687" t="s">
        <v>41</v>
      </c>
      <c r="M687" t="s">
        <v>1847</v>
      </c>
      <c r="N687" t="s">
        <v>2612</v>
      </c>
      <c r="O687" t="s">
        <v>2613</v>
      </c>
      <c r="P687">
        <f t="shared" si="31"/>
        <v>34</v>
      </c>
      <c r="Q687">
        <f t="shared" si="32"/>
        <v>9</v>
      </c>
      <c r="R687">
        <v>0.004349802</v>
      </c>
      <c r="T687">
        <f t="shared" si="33"/>
        <v>0.00484391819160388</v>
      </c>
    </row>
    <row r="688" hidden="1" spans="1:20">
      <c r="A688" t="s">
        <v>29</v>
      </c>
      <c r="B688">
        <v>1755069</v>
      </c>
      <c r="C688" t="s">
        <v>2614</v>
      </c>
      <c r="D688" t="s">
        <v>323</v>
      </c>
      <c r="E688">
        <v>827502283</v>
      </c>
      <c r="F688" t="s">
        <v>324</v>
      </c>
      <c r="G688" t="s">
        <v>33</v>
      </c>
      <c r="H688">
        <v>2</v>
      </c>
      <c r="I688">
        <v>0</v>
      </c>
      <c r="J688">
        <v>5</v>
      </c>
      <c r="K688" t="s">
        <v>34</v>
      </c>
      <c r="L688" t="s">
        <v>41</v>
      </c>
      <c r="M688" t="s">
        <v>2615</v>
      </c>
      <c r="N688" t="s">
        <v>2616</v>
      </c>
      <c r="O688" t="s">
        <v>2617</v>
      </c>
      <c r="P688">
        <f t="shared" si="31"/>
        <v>307</v>
      </c>
      <c r="Q688">
        <f t="shared" si="32"/>
        <v>58</v>
      </c>
      <c r="R688">
        <v>0.99791497</v>
      </c>
      <c r="T688">
        <f t="shared" si="33"/>
        <v>0.031216361679225</v>
      </c>
    </row>
    <row r="689" spans="1:20">
      <c r="A689" t="s">
        <v>29</v>
      </c>
      <c r="B689">
        <v>47026587</v>
      </c>
      <c r="C689" t="s">
        <v>2618</v>
      </c>
      <c r="D689" t="s">
        <v>58</v>
      </c>
      <c r="E689">
        <v>109226352</v>
      </c>
      <c r="F689" t="s">
        <v>59</v>
      </c>
      <c r="G689" t="s">
        <v>33</v>
      </c>
      <c r="H689">
        <v>4</v>
      </c>
      <c r="I689">
        <v>0</v>
      </c>
      <c r="J689">
        <v>0</v>
      </c>
      <c r="K689" t="s">
        <v>34</v>
      </c>
      <c r="L689" t="s">
        <v>41</v>
      </c>
      <c r="M689" t="s">
        <v>155</v>
      </c>
      <c r="N689" t="s">
        <v>2619</v>
      </c>
      <c r="O689" t="s">
        <v>496</v>
      </c>
      <c r="P689">
        <f t="shared" si="31"/>
        <v>57</v>
      </c>
      <c r="Q689">
        <f t="shared" si="32"/>
        <v>11</v>
      </c>
      <c r="R689">
        <v>0.9939628</v>
      </c>
      <c r="T689">
        <f t="shared" si="33"/>
        <v>0.00592034445640474</v>
      </c>
    </row>
    <row r="690" hidden="1" spans="1:20">
      <c r="A690" t="s">
        <v>29</v>
      </c>
      <c r="B690">
        <v>38282713</v>
      </c>
      <c r="C690" t="s">
        <v>2620</v>
      </c>
      <c r="D690" t="s">
        <v>301</v>
      </c>
      <c r="E690">
        <v>544821753</v>
      </c>
      <c r="F690" t="s">
        <v>302</v>
      </c>
      <c r="G690" t="s">
        <v>33</v>
      </c>
      <c r="H690">
        <v>1</v>
      </c>
      <c r="I690">
        <v>1</v>
      </c>
      <c r="J690">
        <v>1</v>
      </c>
      <c r="K690" t="s">
        <v>34</v>
      </c>
      <c r="L690" t="s">
        <v>34</v>
      </c>
      <c r="M690" t="s">
        <v>2621</v>
      </c>
      <c r="N690" t="s">
        <v>2622</v>
      </c>
      <c r="O690" t="s">
        <v>2623</v>
      </c>
      <c r="P690">
        <f t="shared" si="31"/>
        <v>15</v>
      </c>
      <c r="Q690">
        <f t="shared" si="32"/>
        <v>2</v>
      </c>
      <c r="R690">
        <v>0.999985</v>
      </c>
      <c r="T690">
        <f t="shared" si="33"/>
        <v>0.00107642626480086</v>
      </c>
    </row>
    <row r="691" hidden="1" spans="1:20">
      <c r="A691" t="s">
        <v>29</v>
      </c>
      <c r="B691">
        <v>46832227</v>
      </c>
      <c r="C691" t="s">
        <v>2624</v>
      </c>
      <c r="D691" t="s">
        <v>64</v>
      </c>
      <c r="E691">
        <v>618770050</v>
      </c>
      <c r="F691" t="s">
        <v>65</v>
      </c>
      <c r="G691" t="s">
        <v>33</v>
      </c>
      <c r="H691">
        <v>1</v>
      </c>
      <c r="I691">
        <v>2</v>
      </c>
      <c r="J691">
        <v>4</v>
      </c>
      <c r="K691" t="s">
        <v>34</v>
      </c>
      <c r="L691" t="s">
        <v>34</v>
      </c>
      <c r="M691" t="s">
        <v>2625</v>
      </c>
      <c r="N691" t="s">
        <v>2622</v>
      </c>
      <c r="O691" t="s">
        <v>2626</v>
      </c>
      <c r="P691">
        <f t="shared" si="31"/>
        <v>15</v>
      </c>
      <c r="Q691">
        <f t="shared" si="32"/>
        <v>2</v>
      </c>
      <c r="R691">
        <v>0.002662395</v>
      </c>
      <c r="T691">
        <f t="shared" si="33"/>
        <v>0.00107642626480086</v>
      </c>
    </row>
    <row r="692" hidden="1" spans="1:20">
      <c r="A692" t="s">
        <v>29</v>
      </c>
      <c r="B692">
        <v>32235553</v>
      </c>
      <c r="C692" t="s">
        <v>2627</v>
      </c>
      <c r="D692" t="s">
        <v>858</v>
      </c>
      <c r="E692">
        <v>809249591</v>
      </c>
      <c r="F692" t="s">
        <v>859</v>
      </c>
      <c r="G692" t="s">
        <v>33</v>
      </c>
      <c r="H692">
        <v>1</v>
      </c>
      <c r="I692">
        <v>1</v>
      </c>
      <c r="J692">
        <v>2</v>
      </c>
      <c r="K692" t="s">
        <v>34</v>
      </c>
      <c r="L692" t="s">
        <v>34</v>
      </c>
      <c r="M692" t="s">
        <v>2628</v>
      </c>
      <c r="N692" t="s">
        <v>2622</v>
      </c>
      <c r="O692" t="s">
        <v>337</v>
      </c>
      <c r="P692">
        <f t="shared" si="31"/>
        <v>15</v>
      </c>
      <c r="Q692">
        <f t="shared" si="32"/>
        <v>2</v>
      </c>
      <c r="R692">
        <v>0.47944823</v>
      </c>
      <c r="T692">
        <f t="shared" si="33"/>
        <v>0.00107642626480086</v>
      </c>
    </row>
    <row r="693" hidden="1" spans="1:20">
      <c r="A693" t="s">
        <v>29</v>
      </c>
      <c r="B693">
        <v>48653202</v>
      </c>
      <c r="C693" t="s">
        <v>2629</v>
      </c>
      <c r="D693" t="s">
        <v>173</v>
      </c>
      <c r="E693">
        <v>542519500</v>
      </c>
      <c r="F693" t="s">
        <v>174</v>
      </c>
      <c r="G693" t="s">
        <v>33</v>
      </c>
      <c r="H693">
        <v>4</v>
      </c>
      <c r="I693">
        <v>71</v>
      </c>
      <c r="J693">
        <v>75</v>
      </c>
      <c r="K693" t="s">
        <v>34</v>
      </c>
      <c r="L693" t="s">
        <v>34</v>
      </c>
      <c r="M693" t="s">
        <v>2630</v>
      </c>
      <c r="N693" t="s">
        <v>2622</v>
      </c>
      <c r="O693" t="s">
        <v>2631</v>
      </c>
      <c r="P693">
        <f t="shared" si="31"/>
        <v>15</v>
      </c>
      <c r="Q693">
        <f t="shared" si="32"/>
        <v>2</v>
      </c>
      <c r="R693">
        <v>0.999754</v>
      </c>
      <c r="T693">
        <f t="shared" si="33"/>
        <v>0.00107642626480086</v>
      </c>
    </row>
    <row r="694" hidden="1" spans="1:20">
      <c r="A694" t="s">
        <v>29</v>
      </c>
      <c r="B694">
        <v>11736511</v>
      </c>
      <c r="C694" t="s">
        <v>2632</v>
      </c>
      <c r="D694" t="s">
        <v>46</v>
      </c>
      <c r="E694">
        <v>423421857</v>
      </c>
      <c r="F694" t="s">
        <v>47</v>
      </c>
      <c r="G694" t="s">
        <v>33</v>
      </c>
      <c r="H694">
        <v>3</v>
      </c>
      <c r="I694">
        <v>0</v>
      </c>
      <c r="J694">
        <v>0</v>
      </c>
      <c r="K694" t="s">
        <v>34</v>
      </c>
      <c r="L694" t="s">
        <v>41</v>
      </c>
      <c r="M694" t="s">
        <v>2633</v>
      </c>
      <c r="N694" t="s">
        <v>2634</v>
      </c>
      <c r="O694" t="s">
        <v>593</v>
      </c>
      <c r="P694">
        <f t="shared" si="31"/>
        <v>141</v>
      </c>
      <c r="Q694">
        <f t="shared" si="32"/>
        <v>25</v>
      </c>
      <c r="R694">
        <v>0.9940999</v>
      </c>
      <c r="T694">
        <f t="shared" si="33"/>
        <v>0.0134553283100108</v>
      </c>
    </row>
    <row r="695" hidden="1" spans="1:20">
      <c r="A695" t="s">
        <v>29</v>
      </c>
      <c r="B695">
        <v>50544974</v>
      </c>
      <c r="C695" t="s">
        <v>2635</v>
      </c>
      <c r="D695" t="s">
        <v>686</v>
      </c>
      <c r="E695">
        <v>692404913</v>
      </c>
      <c r="F695" t="s">
        <v>255</v>
      </c>
      <c r="G695" t="s">
        <v>33</v>
      </c>
      <c r="H695">
        <v>4</v>
      </c>
      <c r="I695">
        <v>1</v>
      </c>
      <c r="J695">
        <v>3</v>
      </c>
      <c r="K695" t="s">
        <v>34</v>
      </c>
      <c r="L695" t="s">
        <v>41</v>
      </c>
      <c r="M695" t="s">
        <v>155</v>
      </c>
      <c r="N695" t="s">
        <v>2636</v>
      </c>
      <c r="O695" t="s">
        <v>206</v>
      </c>
      <c r="P695">
        <f t="shared" si="31"/>
        <v>21</v>
      </c>
      <c r="Q695">
        <f t="shared" si="32"/>
        <v>5</v>
      </c>
      <c r="R695">
        <v>0.06729343</v>
      </c>
      <c r="T695">
        <f t="shared" si="33"/>
        <v>0.00269106566200215</v>
      </c>
    </row>
    <row r="696" hidden="1" spans="1:20">
      <c r="A696" t="s">
        <v>29</v>
      </c>
      <c r="B696">
        <v>44819044</v>
      </c>
      <c r="C696" t="s">
        <v>2637</v>
      </c>
      <c r="D696" t="s">
        <v>357</v>
      </c>
      <c r="E696">
        <v>295520151</v>
      </c>
      <c r="F696" t="s">
        <v>358</v>
      </c>
      <c r="G696" t="s">
        <v>33</v>
      </c>
      <c r="H696">
        <v>5</v>
      </c>
      <c r="I696">
        <v>1</v>
      </c>
      <c r="J696">
        <v>1</v>
      </c>
      <c r="K696" t="s">
        <v>34</v>
      </c>
      <c r="L696" t="s">
        <v>41</v>
      </c>
      <c r="M696" t="s">
        <v>2638</v>
      </c>
      <c r="N696" t="s">
        <v>2639</v>
      </c>
      <c r="O696" t="s">
        <v>2237</v>
      </c>
      <c r="P696">
        <f t="shared" si="31"/>
        <v>30</v>
      </c>
      <c r="Q696">
        <f t="shared" si="32"/>
        <v>6</v>
      </c>
      <c r="R696">
        <v>0.99475163</v>
      </c>
      <c r="T696">
        <f t="shared" si="33"/>
        <v>0.00322927879440258</v>
      </c>
    </row>
    <row r="697" hidden="1" spans="1:20">
      <c r="A697" t="s">
        <v>29</v>
      </c>
      <c r="B697">
        <v>44770545</v>
      </c>
      <c r="C697" t="s">
        <v>2640</v>
      </c>
      <c r="D697" t="s">
        <v>154</v>
      </c>
      <c r="E697">
        <v>423421857</v>
      </c>
      <c r="F697" t="s">
        <v>47</v>
      </c>
      <c r="G697" t="s">
        <v>33</v>
      </c>
      <c r="H697">
        <v>3</v>
      </c>
      <c r="I697">
        <v>0</v>
      </c>
      <c r="J697">
        <v>1</v>
      </c>
      <c r="K697" t="s">
        <v>34</v>
      </c>
      <c r="L697" t="s">
        <v>41</v>
      </c>
      <c r="M697" t="s">
        <v>2641</v>
      </c>
      <c r="N697" t="s">
        <v>2642</v>
      </c>
      <c r="O697" t="s">
        <v>2643</v>
      </c>
      <c r="P697">
        <f t="shared" si="31"/>
        <v>145</v>
      </c>
      <c r="Q697">
        <f t="shared" si="32"/>
        <v>28</v>
      </c>
      <c r="R697">
        <v>0.99965084</v>
      </c>
      <c r="T697">
        <f t="shared" si="33"/>
        <v>0.0150699677072121</v>
      </c>
    </row>
    <row r="698" hidden="1" spans="1:20">
      <c r="A698" t="s">
        <v>29</v>
      </c>
      <c r="B698">
        <v>1844252</v>
      </c>
      <c r="C698" t="s">
        <v>2644</v>
      </c>
      <c r="D698" t="s">
        <v>154</v>
      </c>
      <c r="E698">
        <v>423421857</v>
      </c>
      <c r="F698" t="s">
        <v>47</v>
      </c>
      <c r="G698" t="s">
        <v>33</v>
      </c>
      <c r="H698">
        <v>5</v>
      </c>
      <c r="I698">
        <v>0</v>
      </c>
      <c r="J698">
        <v>0</v>
      </c>
      <c r="K698" t="s">
        <v>34</v>
      </c>
      <c r="L698" t="s">
        <v>41</v>
      </c>
      <c r="M698" t="s">
        <v>109</v>
      </c>
      <c r="N698" t="s">
        <v>2645</v>
      </c>
      <c r="O698" t="s">
        <v>2646</v>
      </c>
      <c r="P698">
        <f t="shared" si="31"/>
        <v>29</v>
      </c>
      <c r="Q698">
        <f t="shared" si="32"/>
        <v>6</v>
      </c>
      <c r="R698">
        <v>0.99733704</v>
      </c>
      <c r="T698">
        <f t="shared" si="33"/>
        <v>0.00322927879440258</v>
      </c>
    </row>
    <row r="699" hidden="1" spans="1:20">
      <c r="A699" t="s">
        <v>29</v>
      </c>
      <c r="B699">
        <v>13240235</v>
      </c>
      <c r="C699" t="s">
        <v>2647</v>
      </c>
      <c r="D699" t="s">
        <v>104</v>
      </c>
      <c r="E699">
        <v>423421857</v>
      </c>
      <c r="F699" t="s">
        <v>47</v>
      </c>
      <c r="G699" t="s">
        <v>33</v>
      </c>
      <c r="H699">
        <v>5</v>
      </c>
      <c r="I699">
        <v>0</v>
      </c>
      <c r="J699">
        <v>0</v>
      </c>
      <c r="K699" t="s">
        <v>34</v>
      </c>
      <c r="L699" t="s">
        <v>41</v>
      </c>
      <c r="M699" t="s">
        <v>109</v>
      </c>
      <c r="N699" t="s">
        <v>2648</v>
      </c>
      <c r="O699" t="s">
        <v>2649</v>
      </c>
      <c r="P699">
        <f t="shared" si="31"/>
        <v>47</v>
      </c>
      <c r="Q699">
        <f t="shared" si="32"/>
        <v>7</v>
      </c>
      <c r="R699">
        <v>0.9700225</v>
      </c>
      <c r="T699">
        <f t="shared" si="33"/>
        <v>0.00376749192680301</v>
      </c>
    </row>
    <row r="700" hidden="1" spans="1:20">
      <c r="A700" t="s">
        <v>29</v>
      </c>
      <c r="B700">
        <v>42466091</v>
      </c>
      <c r="C700" t="s">
        <v>2650</v>
      </c>
      <c r="D700" t="s">
        <v>254</v>
      </c>
      <c r="E700">
        <v>692404913</v>
      </c>
      <c r="F700" t="s">
        <v>255</v>
      </c>
      <c r="G700" t="s">
        <v>33</v>
      </c>
      <c r="H700">
        <v>4</v>
      </c>
      <c r="I700">
        <v>0</v>
      </c>
      <c r="J700">
        <v>1</v>
      </c>
      <c r="K700" t="s">
        <v>34</v>
      </c>
      <c r="L700" t="s">
        <v>41</v>
      </c>
      <c r="M700" t="s">
        <v>2651</v>
      </c>
      <c r="N700" t="s">
        <v>2652</v>
      </c>
      <c r="O700" t="s">
        <v>1118</v>
      </c>
      <c r="P700">
        <f t="shared" si="31"/>
        <v>227</v>
      </c>
      <c r="Q700">
        <f t="shared" si="32"/>
        <v>42</v>
      </c>
      <c r="R700">
        <v>0.0046170745</v>
      </c>
      <c r="T700">
        <f t="shared" si="33"/>
        <v>0.0226049515608181</v>
      </c>
    </row>
    <row r="701" hidden="1" spans="1:20">
      <c r="A701" t="s">
        <v>29</v>
      </c>
      <c r="B701">
        <v>12261610</v>
      </c>
      <c r="C701" t="s">
        <v>2653</v>
      </c>
      <c r="D701" t="s">
        <v>219</v>
      </c>
      <c r="E701">
        <v>305608994</v>
      </c>
      <c r="F701" t="s">
        <v>220</v>
      </c>
      <c r="G701" t="s">
        <v>33</v>
      </c>
      <c r="H701">
        <v>4</v>
      </c>
      <c r="I701">
        <v>2</v>
      </c>
      <c r="J701">
        <v>2</v>
      </c>
      <c r="K701" t="s">
        <v>34</v>
      </c>
      <c r="L701" t="s">
        <v>41</v>
      </c>
      <c r="M701" t="s">
        <v>155</v>
      </c>
      <c r="N701" t="s">
        <v>2654</v>
      </c>
      <c r="O701" t="s">
        <v>664</v>
      </c>
      <c r="P701">
        <f t="shared" si="31"/>
        <v>14</v>
      </c>
      <c r="Q701">
        <f t="shared" si="32"/>
        <v>2</v>
      </c>
      <c r="R701">
        <v>0.0051463693</v>
      </c>
      <c r="T701">
        <f t="shared" si="33"/>
        <v>0.00107642626480086</v>
      </c>
    </row>
    <row r="702" hidden="1" spans="1:20">
      <c r="A702" t="s">
        <v>29</v>
      </c>
      <c r="B702">
        <v>30487898</v>
      </c>
      <c r="C702" t="s">
        <v>2655</v>
      </c>
      <c r="D702" t="s">
        <v>104</v>
      </c>
      <c r="E702">
        <v>423421857</v>
      </c>
      <c r="F702" t="s">
        <v>47</v>
      </c>
      <c r="G702" t="s">
        <v>33</v>
      </c>
      <c r="H702">
        <v>3</v>
      </c>
      <c r="I702">
        <v>0</v>
      </c>
      <c r="J702">
        <v>0</v>
      </c>
      <c r="K702" t="s">
        <v>34</v>
      </c>
      <c r="L702" t="s">
        <v>41</v>
      </c>
      <c r="M702" t="s">
        <v>2656</v>
      </c>
      <c r="N702" t="s">
        <v>2657</v>
      </c>
      <c r="O702" t="s">
        <v>2658</v>
      </c>
      <c r="P702">
        <f t="shared" si="31"/>
        <v>257</v>
      </c>
      <c r="Q702">
        <f t="shared" si="32"/>
        <v>47</v>
      </c>
      <c r="R702">
        <v>0.99395186</v>
      </c>
      <c r="T702">
        <f t="shared" si="33"/>
        <v>0.0252960172228202</v>
      </c>
    </row>
    <row r="703" hidden="1" spans="1:20">
      <c r="A703" t="s">
        <v>29</v>
      </c>
      <c r="B703">
        <v>50876149</v>
      </c>
      <c r="C703" t="s">
        <v>2659</v>
      </c>
      <c r="D703" t="s">
        <v>64</v>
      </c>
      <c r="E703">
        <v>618770050</v>
      </c>
      <c r="F703" t="s">
        <v>65</v>
      </c>
      <c r="G703" t="s">
        <v>33</v>
      </c>
      <c r="H703">
        <v>1</v>
      </c>
      <c r="I703">
        <v>0</v>
      </c>
      <c r="J703">
        <v>0</v>
      </c>
      <c r="K703" t="s">
        <v>34</v>
      </c>
      <c r="L703" t="s">
        <v>34</v>
      </c>
      <c r="M703" t="s">
        <v>2660</v>
      </c>
      <c r="N703" t="s">
        <v>2661</v>
      </c>
      <c r="O703" t="s">
        <v>2662</v>
      </c>
      <c r="P703">
        <f t="shared" si="31"/>
        <v>421</v>
      </c>
      <c r="Q703">
        <f t="shared" si="32"/>
        <v>78</v>
      </c>
      <c r="R703">
        <v>0.00025156548</v>
      </c>
      <c r="T703">
        <f t="shared" si="33"/>
        <v>0.0419806243272336</v>
      </c>
    </row>
    <row r="704" hidden="1" spans="1:20">
      <c r="A704" t="s">
        <v>29</v>
      </c>
      <c r="B704">
        <v>24593315</v>
      </c>
      <c r="C704" t="s">
        <v>2663</v>
      </c>
      <c r="D704" t="s">
        <v>46</v>
      </c>
      <c r="E704">
        <v>423421857</v>
      </c>
      <c r="F704" t="s">
        <v>47</v>
      </c>
      <c r="G704" t="s">
        <v>33</v>
      </c>
      <c r="H704">
        <v>5</v>
      </c>
      <c r="I704">
        <v>0</v>
      </c>
      <c r="J704">
        <v>0</v>
      </c>
      <c r="K704" t="s">
        <v>34</v>
      </c>
      <c r="L704" t="s">
        <v>41</v>
      </c>
      <c r="M704" t="s">
        <v>109</v>
      </c>
      <c r="N704" t="s">
        <v>2664</v>
      </c>
      <c r="O704" t="s">
        <v>1901</v>
      </c>
      <c r="P704">
        <f t="shared" si="31"/>
        <v>4</v>
      </c>
      <c r="Q704">
        <f t="shared" si="32"/>
        <v>1</v>
      </c>
      <c r="R704">
        <v>0.99459594</v>
      </c>
      <c r="T704">
        <f t="shared" si="33"/>
        <v>0.000538213132400431</v>
      </c>
    </row>
    <row r="705" hidden="1" spans="1:20">
      <c r="A705" t="s">
        <v>29</v>
      </c>
      <c r="B705">
        <v>50552371</v>
      </c>
      <c r="C705" t="s">
        <v>2665</v>
      </c>
      <c r="D705" t="s">
        <v>480</v>
      </c>
      <c r="E705">
        <v>565072108</v>
      </c>
      <c r="F705" t="s">
        <v>77</v>
      </c>
      <c r="G705" t="s">
        <v>33</v>
      </c>
      <c r="H705">
        <v>1</v>
      </c>
      <c r="I705">
        <v>2</v>
      </c>
      <c r="J705">
        <v>3</v>
      </c>
      <c r="K705" t="s">
        <v>34</v>
      </c>
      <c r="L705" t="s">
        <v>34</v>
      </c>
      <c r="M705" t="s">
        <v>2666</v>
      </c>
      <c r="N705" t="s">
        <v>2667</v>
      </c>
      <c r="O705" t="s">
        <v>2668</v>
      </c>
      <c r="P705">
        <f t="shared" si="31"/>
        <v>836</v>
      </c>
      <c r="Q705">
        <f t="shared" si="32"/>
        <v>148</v>
      </c>
      <c r="R705">
        <v>0.0026415072</v>
      </c>
      <c r="T705">
        <f t="shared" si="33"/>
        <v>0.0796555435952637</v>
      </c>
    </row>
    <row r="706" hidden="1" spans="1:20">
      <c r="A706" t="s">
        <v>29</v>
      </c>
      <c r="B706">
        <v>32764183</v>
      </c>
      <c r="C706" t="s">
        <v>2669</v>
      </c>
      <c r="D706" t="s">
        <v>173</v>
      </c>
      <c r="E706">
        <v>542519500</v>
      </c>
      <c r="F706" t="s">
        <v>174</v>
      </c>
      <c r="G706" t="s">
        <v>33</v>
      </c>
      <c r="H706">
        <v>1</v>
      </c>
      <c r="I706">
        <v>10</v>
      </c>
      <c r="J706">
        <v>12</v>
      </c>
      <c r="K706" t="s">
        <v>34</v>
      </c>
      <c r="L706" t="s">
        <v>41</v>
      </c>
      <c r="M706" t="s">
        <v>2670</v>
      </c>
      <c r="N706" t="s">
        <v>2671</v>
      </c>
      <c r="O706" t="s">
        <v>2672</v>
      </c>
      <c r="P706">
        <f t="shared" ref="P706:P769" si="34">LEN(N706)</f>
        <v>428</v>
      </c>
      <c r="Q706">
        <f t="shared" ref="Q706:Q769" si="35">LEN(TRIM(N706))-LEN(SUBSTITUTE(N706," ",""))+1</f>
        <v>76</v>
      </c>
      <c r="R706">
        <v>0.0050340546</v>
      </c>
      <c r="T706">
        <f t="shared" si="33"/>
        <v>0.0409041980624327</v>
      </c>
    </row>
    <row r="707" hidden="1" spans="1:20">
      <c r="A707" t="s">
        <v>29</v>
      </c>
      <c r="B707">
        <v>30212032</v>
      </c>
      <c r="C707" t="s">
        <v>2673</v>
      </c>
      <c r="D707" t="s">
        <v>154</v>
      </c>
      <c r="E707">
        <v>423421857</v>
      </c>
      <c r="F707" t="s">
        <v>47</v>
      </c>
      <c r="G707" t="s">
        <v>33</v>
      </c>
      <c r="H707">
        <v>4</v>
      </c>
      <c r="I707">
        <v>0</v>
      </c>
      <c r="J707">
        <v>0</v>
      </c>
      <c r="K707" t="s">
        <v>34</v>
      </c>
      <c r="L707" t="s">
        <v>41</v>
      </c>
      <c r="M707" t="s">
        <v>2674</v>
      </c>
      <c r="N707" t="s">
        <v>2675</v>
      </c>
      <c r="O707" t="s">
        <v>2676</v>
      </c>
      <c r="P707">
        <f t="shared" si="34"/>
        <v>233</v>
      </c>
      <c r="Q707">
        <f t="shared" si="35"/>
        <v>47</v>
      </c>
      <c r="R707">
        <v>0.99880135</v>
      </c>
      <c r="T707">
        <f t="shared" si="33"/>
        <v>0.0252960172228202</v>
      </c>
    </row>
    <row r="708" hidden="1" spans="1:20">
      <c r="A708" t="s">
        <v>29</v>
      </c>
      <c r="B708">
        <v>52830657</v>
      </c>
      <c r="C708" t="s">
        <v>2677</v>
      </c>
      <c r="D708" t="s">
        <v>135</v>
      </c>
      <c r="E708">
        <v>423421857</v>
      </c>
      <c r="F708" t="s">
        <v>47</v>
      </c>
      <c r="G708" t="s">
        <v>33</v>
      </c>
      <c r="H708">
        <v>4</v>
      </c>
      <c r="I708">
        <v>0</v>
      </c>
      <c r="J708">
        <v>0</v>
      </c>
      <c r="K708" t="s">
        <v>34</v>
      </c>
      <c r="L708" t="s">
        <v>41</v>
      </c>
      <c r="M708" t="s">
        <v>2678</v>
      </c>
      <c r="N708" t="s">
        <v>2679</v>
      </c>
      <c r="O708" t="s">
        <v>429</v>
      </c>
      <c r="P708">
        <f t="shared" si="34"/>
        <v>142</v>
      </c>
      <c r="Q708">
        <f t="shared" si="35"/>
        <v>27</v>
      </c>
      <c r="R708">
        <v>0.99912184</v>
      </c>
      <c r="T708">
        <f t="shared" si="33"/>
        <v>0.0145317545748116</v>
      </c>
    </row>
    <row r="709" hidden="1" spans="1:20">
      <c r="A709" t="s">
        <v>29</v>
      </c>
      <c r="B709">
        <v>43301951</v>
      </c>
      <c r="C709" t="s">
        <v>2680</v>
      </c>
      <c r="D709" t="s">
        <v>542</v>
      </c>
      <c r="E709">
        <v>168181302</v>
      </c>
      <c r="F709" t="s">
        <v>543</v>
      </c>
      <c r="G709" t="s">
        <v>33</v>
      </c>
      <c r="H709">
        <v>5</v>
      </c>
      <c r="I709">
        <v>15</v>
      </c>
      <c r="J709">
        <v>17</v>
      </c>
      <c r="K709" t="s">
        <v>34</v>
      </c>
      <c r="L709" t="s">
        <v>41</v>
      </c>
      <c r="M709" t="s">
        <v>2681</v>
      </c>
      <c r="N709" t="s">
        <v>2682</v>
      </c>
      <c r="O709" t="s">
        <v>2683</v>
      </c>
      <c r="P709">
        <f t="shared" si="34"/>
        <v>144</v>
      </c>
      <c r="Q709">
        <f t="shared" si="35"/>
        <v>25</v>
      </c>
      <c r="R709">
        <v>0.9962529</v>
      </c>
      <c r="T709">
        <f t="shared" si="33"/>
        <v>0.0134553283100108</v>
      </c>
    </row>
    <row r="710" hidden="1" spans="1:20">
      <c r="A710" t="s">
        <v>29</v>
      </c>
      <c r="B710">
        <v>18672427</v>
      </c>
      <c r="C710" t="s">
        <v>2684</v>
      </c>
      <c r="D710" t="s">
        <v>154</v>
      </c>
      <c r="E710">
        <v>423421857</v>
      </c>
      <c r="F710" t="s">
        <v>47</v>
      </c>
      <c r="G710" t="s">
        <v>33</v>
      </c>
      <c r="H710">
        <v>5</v>
      </c>
      <c r="I710">
        <v>0</v>
      </c>
      <c r="J710">
        <v>0</v>
      </c>
      <c r="K710" t="s">
        <v>34</v>
      </c>
      <c r="L710" t="s">
        <v>41</v>
      </c>
      <c r="M710" t="s">
        <v>2685</v>
      </c>
      <c r="N710" t="s">
        <v>2686</v>
      </c>
      <c r="O710" t="s">
        <v>904</v>
      </c>
      <c r="P710">
        <f t="shared" si="34"/>
        <v>39</v>
      </c>
      <c r="Q710">
        <f t="shared" si="35"/>
        <v>7</v>
      </c>
      <c r="R710" s="2">
        <v>3.046973e-6</v>
      </c>
      <c r="T710">
        <f t="shared" si="33"/>
        <v>0.00376749192680301</v>
      </c>
    </row>
    <row r="711" hidden="1" spans="1:20">
      <c r="A711" t="s">
        <v>29</v>
      </c>
      <c r="B711">
        <v>51935103</v>
      </c>
      <c r="C711" t="s">
        <v>2687</v>
      </c>
      <c r="D711" t="s">
        <v>39</v>
      </c>
      <c r="E711">
        <v>459626087</v>
      </c>
      <c r="F711" t="s">
        <v>40</v>
      </c>
      <c r="G711" t="s">
        <v>33</v>
      </c>
      <c r="H711">
        <v>5</v>
      </c>
      <c r="I711">
        <v>2</v>
      </c>
      <c r="J711">
        <v>2</v>
      </c>
      <c r="K711" t="s">
        <v>34</v>
      </c>
      <c r="L711" t="s">
        <v>41</v>
      </c>
      <c r="M711" t="s">
        <v>2688</v>
      </c>
      <c r="N711" t="s">
        <v>2689</v>
      </c>
      <c r="O711" t="s">
        <v>1852</v>
      </c>
      <c r="P711">
        <f t="shared" si="34"/>
        <v>270</v>
      </c>
      <c r="Q711">
        <f t="shared" si="35"/>
        <v>53</v>
      </c>
      <c r="R711">
        <v>0.05749075</v>
      </c>
      <c r="T711">
        <f t="shared" si="33"/>
        <v>0.0285252960172228</v>
      </c>
    </row>
    <row r="712" spans="1:20">
      <c r="A712" t="s">
        <v>29</v>
      </c>
      <c r="B712">
        <v>48600395</v>
      </c>
      <c r="C712" t="s">
        <v>2690</v>
      </c>
      <c r="D712" t="s">
        <v>58</v>
      </c>
      <c r="E712">
        <v>109226352</v>
      </c>
      <c r="F712" t="s">
        <v>59</v>
      </c>
      <c r="G712" t="s">
        <v>33</v>
      </c>
      <c r="H712">
        <v>3</v>
      </c>
      <c r="I712">
        <v>28</v>
      </c>
      <c r="J712">
        <v>30</v>
      </c>
      <c r="K712" t="s">
        <v>34</v>
      </c>
      <c r="L712" t="s">
        <v>41</v>
      </c>
      <c r="M712" t="s">
        <v>2691</v>
      </c>
      <c r="N712" t="s">
        <v>2692</v>
      </c>
      <c r="O712" t="s">
        <v>2693</v>
      </c>
      <c r="P712">
        <f t="shared" si="34"/>
        <v>1141</v>
      </c>
      <c r="Q712">
        <f t="shared" si="35"/>
        <v>215</v>
      </c>
      <c r="R712">
        <v>0.9943836</v>
      </c>
      <c r="T712">
        <f t="shared" si="33"/>
        <v>0.115715823466093</v>
      </c>
    </row>
    <row r="713" hidden="1" spans="1:20">
      <c r="A713" t="s">
        <v>29</v>
      </c>
      <c r="B713">
        <v>32801972</v>
      </c>
      <c r="C713" t="s">
        <v>2694</v>
      </c>
      <c r="D713" t="s">
        <v>31</v>
      </c>
      <c r="E713">
        <v>166483932</v>
      </c>
      <c r="F713" t="s">
        <v>32</v>
      </c>
      <c r="G713" t="s">
        <v>33</v>
      </c>
      <c r="H713">
        <v>5</v>
      </c>
      <c r="I713">
        <v>6</v>
      </c>
      <c r="J713">
        <v>9</v>
      </c>
      <c r="K713" t="s">
        <v>34</v>
      </c>
      <c r="L713" t="s">
        <v>41</v>
      </c>
      <c r="M713" t="s">
        <v>2695</v>
      </c>
      <c r="N713" t="s">
        <v>2696</v>
      </c>
      <c r="O713" t="s">
        <v>2697</v>
      </c>
      <c r="P713">
        <f t="shared" si="34"/>
        <v>556</v>
      </c>
      <c r="Q713">
        <f t="shared" si="35"/>
        <v>106</v>
      </c>
      <c r="R713">
        <v>0.9999107</v>
      </c>
      <c r="T713">
        <f t="shared" si="33"/>
        <v>0.0570505920344456</v>
      </c>
    </row>
    <row r="714" hidden="1" spans="1:20">
      <c r="A714" t="s">
        <v>29</v>
      </c>
      <c r="B714">
        <v>17751435</v>
      </c>
      <c r="C714" t="s">
        <v>2698</v>
      </c>
      <c r="D714" t="s">
        <v>86</v>
      </c>
      <c r="E714">
        <v>522487135</v>
      </c>
      <c r="F714" t="s">
        <v>87</v>
      </c>
      <c r="G714" t="s">
        <v>33</v>
      </c>
      <c r="H714">
        <v>1</v>
      </c>
      <c r="I714">
        <v>4</v>
      </c>
      <c r="J714">
        <v>4</v>
      </c>
      <c r="K714" t="s">
        <v>34</v>
      </c>
      <c r="L714" t="s">
        <v>34</v>
      </c>
      <c r="M714" t="s">
        <v>2699</v>
      </c>
      <c r="N714" t="s">
        <v>2700</v>
      </c>
      <c r="O714" t="s">
        <v>2701</v>
      </c>
      <c r="P714">
        <f t="shared" si="34"/>
        <v>751</v>
      </c>
      <c r="Q714">
        <f t="shared" si="35"/>
        <v>139</v>
      </c>
      <c r="R714">
        <v>0.00083409494</v>
      </c>
      <c r="T714">
        <f t="shared" si="33"/>
        <v>0.0748116254036598</v>
      </c>
    </row>
    <row r="715" hidden="1" spans="1:20">
      <c r="A715" t="s">
        <v>29</v>
      </c>
      <c r="B715">
        <v>11699717</v>
      </c>
      <c r="C715" t="s">
        <v>2702</v>
      </c>
      <c r="D715" t="s">
        <v>323</v>
      </c>
      <c r="E715">
        <v>827502283</v>
      </c>
      <c r="F715" t="s">
        <v>324</v>
      </c>
      <c r="G715" t="s">
        <v>33</v>
      </c>
      <c r="H715">
        <v>1</v>
      </c>
      <c r="I715">
        <v>8</v>
      </c>
      <c r="J715">
        <v>11</v>
      </c>
      <c r="K715" t="s">
        <v>34</v>
      </c>
      <c r="L715" t="s">
        <v>34</v>
      </c>
      <c r="M715" t="s">
        <v>2703</v>
      </c>
      <c r="N715" t="s">
        <v>2704</v>
      </c>
      <c r="O715" t="s">
        <v>2705</v>
      </c>
      <c r="P715">
        <f t="shared" si="34"/>
        <v>2452</v>
      </c>
      <c r="Q715">
        <f t="shared" si="35"/>
        <v>459</v>
      </c>
      <c r="R715">
        <v>0.99675506</v>
      </c>
      <c r="T715">
        <f t="shared" si="33"/>
        <v>0.247039827771798</v>
      </c>
    </row>
    <row r="716" hidden="1" spans="1:20">
      <c r="A716" t="s">
        <v>29</v>
      </c>
      <c r="B716">
        <v>34683018</v>
      </c>
      <c r="C716" t="s">
        <v>2706</v>
      </c>
      <c r="D716" t="s">
        <v>198</v>
      </c>
      <c r="E716">
        <v>771401205</v>
      </c>
      <c r="F716" t="s">
        <v>199</v>
      </c>
      <c r="G716" t="s">
        <v>33</v>
      </c>
      <c r="H716">
        <v>1</v>
      </c>
      <c r="I716">
        <v>15</v>
      </c>
      <c r="J716">
        <v>15</v>
      </c>
      <c r="K716" t="s">
        <v>34</v>
      </c>
      <c r="L716" t="s">
        <v>34</v>
      </c>
      <c r="M716" t="s">
        <v>2707</v>
      </c>
      <c r="N716" t="s">
        <v>2708</v>
      </c>
      <c r="O716" t="s">
        <v>2649</v>
      </c>
      <c r="P716">
        <f t="shared" si="34"/>
        <v>447</v>
      </c>
      <c r="Q716">
        <f t="shared" si="35"/>
        <v>80</v>
      </c>
      <c r="R716">
        <v>0.004583657</v>
      </c>
      <c r="T716">
        <f t="shared" si="33"/>
        <v>0.0430570505920344</v>
      </c>
    </row>
    <row r="717" hidden="1" spans="1:20">
      <c r="A717" t="s">
        <v>29</v>
      </c>
      <c r="B717">
        <v>37446946</v>
      </c>
      <c r="C717" t="s">
        <v>2709</v>
      </c>
      <c r="D717" t="s">
        <v>524</v>
      </c>
      <c r="E717">
        <v>731025324</v>
      </c>
      <c r="F717" t="s">
        <v>525</v>
      </c>
      <c r="G717" t="s">
        <v>33</v>
      </c>
      <c r="H717">
        <v>5</v>
      </c>
      <c r="I717">
        <v>4</v>
      </c>
      <c r="J717">
        <v>5</v>
      </c>
      <c r="K717" t="s">
        <v>34</v>
      </c>
      <c r="L717" t="s">
        <v>41</v>
      </c>
      <c r="M717" t="s">
        <v>2710</v>
      </c>
      <c r="N717" t="s">
        <v>2711</v>
      </c>
      <c r="O717" t="s">
        <v>448</v>
      </c>
      <c r="P717">
        <f t="shared" si="34"/>
        <v>505</v>
      </c>
      <c r="Q717">
        <f t="shared" si="35"/>
        <v>92</v>
      </c>
      <c r="R717">
        <v>0.99451447</v>
      </c>
      <c r="T717">
        <f t="shared" si="33"/>
        <v>0.0495156081808396</v>
      </c>
    </row>
    <row r="718" hidden="1" spans="1:20">
      <c r="A718" t="s">
        <v>29</v>
      </c>
      <c r="B718">
        <v>33125569</v>
      </c>
      <c r="C718" t="s">
        <v>2712</v>
      </c>
      <c r="D718" t="s">
        <v>70</v>
      </c>
      <c r="E718">
        <v>523301568</v>
      </c>
      <c r="F718" t="s">
        <v>71</v>
      </c>
      <c r="G718" t="s">
        <v>33</v>
      </c>
      <c r="H718">
        <v>1</v>
      </c>
      <c r="I718">
        <v>2</v>
      </c>
      <c r="J718">
        <v>4</v>
      </c>
      <c r="K718" t="s">
        <v>34</v>
      </c>
      <c r="L718" t="s">
        <v>41</v>
      </c>
      <c r="M718" t="s">
        <v>2713</v>
      </c>
      <c r="N718" t="s">
        <v>2714</v>
      </c>
      <c r="O718" t="s">
        <v>2715</v>
      </c>
      <c r="P718">
        <f t="shared" si="34"/>
        <v>398</v>
      </c>
      <c r="Q718">
        <f t="shared" si="35"/>
        <v>75</v>
      </c>
      <c r="R718" s="2">
        <v>5.64366e-9</v>
      </c>
      <c r="T718">
        <f t="shared" si="33"/>
        <v>0.0403659849300323</v>
      </c>
    </row>
    <row r="719" hidden="1" spans="1:20">
      <c r="A719" t="s">
        <v>29</v>
      </c>
      <c r="B719">
        <v>3062450</v>
      </c>
      <c r="C719" t="s">
        <v>2716</v>
      </c>
      <c r="D719" t="s">
        <v>52</v>
      </c>
      <c r="E719">
        <v>984005611</v>
      </c>
      <c r="F719" t="s">
        <v>53</v>
      </c>
      <c r="G719" t="s">
        <v>33</v>
      </c>
      <c r="H719">
        <v>5</v>
      </c>
      <c r="I719">
        <v>0</v>
      </c>
      <c r="J719">
        <v>0</v>
      </c>
      <c r="K719" t="s">
        <v>34</v>
      </c>
      <c r="L719" t="s">
        <v>41</v>
      </c>
      <c r="M719" t="s">
        <v>2717</v>
      </c>
      <c r="N719" t="s">
        <v>2718</v>
      </c>
      <c r="O719" t="s">
        <v>2719</v>
      </c>
      <c r="P719">
        <f t="shared" si="34"/>
        <v>99</v>
      </c>
      <c r="Q719">
        <f t="shared" si="35"/>
        <v>22</v>
      </c>
      <c r="R719" s="2">
        <v>1.2966387e-7</v>
      </c>
      <c r="T719">
        <f t="shared" si="33"/>
        <v>0.0118406889128095</v>
      </c>
    </row>
    <row r="720" hidden="1" spans="1:20">
      <c r="A720" t="s">
        <v>29</v>
      </c>
      <c r="B720">
        <v>53020195</v>
      </c>
      <c r="C720" t="s">
        <v>2720</v>
      </c>
      <c r="D720" t="s">
        <v>599</v>
      </c>
      <c r="E720">
        <v>494668275</v>
      </c>
      <c r="F720" t="s">
        <v>600</v>
      </c>
      <c r="G720" t="s">
        <v>33</v>
      </c>
      <c r="H720">
        <v>1</v>
      </c>
      <c r="I720">
        <v>2</v>
      </c>
      <c r="J720">
        <v>2</v>
      </c>
      <c r="K720" t="s">
        <v>34</v>
      </c>
      <c r="L720" t="s">
        <v>34</v>
      </c>
      <c r="M720" t="s">
        <v>2721</v>
      </c>
      <c r="N720" t="s">
        <v>2722</v>
      </c>
      <c r="O720" t="s">
        <v>2723</v>
      </c>
      <c r="P720">
        <f t="shared" si="34"/>
        <v>564</v>
      </c>
      <c r="Q720">
        <f t="shared" si="35"/>
        <v>101</v>
      </c>
      <c r="R720">
        <v>0.99969053</v>
      </c>
      <c r="T720">
        <f t="shared" si="33"/>
        <v>0.0543595263724435</v>
      </c>
    </row>
    <row r="721" hidden="1" spans="1:20">
      <c r="A721" t="s">
        <v>29</v>
      </c>
      <c r="B721">
        <v>13932786</v>
      </c>
      <c r="C721" t="s">
        <v>2724</v>
      </c>
      <c r="D721" t="s">
        <v>301</v>
      </c>
      <c r="E721">
        <v>544821753</v>
      </c>
      <c r="F721" t="s">
        <v>302</v>
      </c>
      <c r="G721" t="s">
        <v>33</v>
      </c>
      <c r="H721">
        <v>4</v>
      </c>
      <c r="I721">
        <v>0</v>
      </c>
      <c r="J721">
        <v>1</v>
      </c>
      <c r="K721" t="s">
        <v>34</v>
      </c>
      <c r="L721" t="s">
        <v>34</v>
      </c>
      <c r="M721" t="s">
        <v>2725</v>
      </c>
      <c r="N721" t="s">
        <v>2726</v>
      </c>
      <c r="O721" t="s">
        <v>1547</v>
      </c>
      <c r="P721">
        <f t="shared" si="34"/>
        <v>1670</v>
      </c>
      <c r="Q721">
        <f t="shared" si="35"/>
        <v>322</v>
      </c>
      <c r="R721">
        <v>0.00500677</v>
      </c>
      <c r="T721">
        <f t="shared" si="33"/>
        <v>0.173304628632939</v>
      </c>
    </row>
    <row r="722" hidden="1" spans="1:20">
      <c r="A722" t="s">
        <v>29</v>
      </c>
      <c r="B722">
        <v>37112959</v>
      </c>
      <c r="C722" t="s">
        <v>2727</v>
      </c>
      <c r="D722" t="s">
        <v>357</v>
      </c>
      <c r="E722">
        <v>295520151</v>
      </c>
      <c r="F722" t="s">
        <v>358</v>
      </c>
      <c r="G722" t="s">
        <v>33</v>
      </c>
      <c r="H722">
        <v>5</v>
      </c>
      <c r="I722">
        <v>8</v>
      </c>
      <c r="J722">
        <v>11</v>
      </c>
      <c r="K722" t="s">
        <v>34</v>
      </c>
      <c r="L722" t="s">
        <v>41</v>
      </c>
      <c r="M722" t="s">
        <v>2728</v>
      </c>
      <c r="N722" t="s">
        <v>2729</v>
      </c>
      <c r="O722" t="s">
        <v>2730</v>
      </c>
      <c r="P722">
        <f t="shared" si="34"/>
        <v>1033</v>
      </c>
      <c r="Q722">
        <f t="shared" si="35"/>
        <v>205</v>
      </c>
      <c r="R722">
        <v>0.9642598</v>
      </c>
      <c r="T722">
        <f t="shared" si="33"/>
        <v>0.110333692142088</v>
      </c>
    </row>
    <row r="723" hidden="1" spans="1:20">
      <c r="A723" t="s">
        <v>29</v>
      </c>
      <c r="B723">
        <v>16197534</v>
      </c>
      <c r="C723" t="s">
        <v>2731</v>
      </c>
      <c r="D723" t="s">
        <v>39</v>
      </c>
      <c r="E723">
        <v>459626087</v>
      </c>
      <c r="F723" t="s">
        <v>40</v>
      </c>
      <c r="G723" t="s">
        <v>33</v>
      </c>
      <c r="H723">
        <v>5</v>
      </c>
      <c r="I723">
        <v>6</v>
      </c>
      <c r="J723">
        <v>7</v>
      </c>
      <c r="K723" t="s">
        <v>34</v>
      </c>
      <c r="L723" t="s">
        <v>34</v>
      </c>
      <c r="M723" t="s">
        <v>2732</v>
      </c>
      <c r="N723" t="s">
        <v>2733</v>
      </c>
      <c r="O723" t="s">
        <v>2734</v>
      </c>
      <c r="P723">
        <f t="shared" si="34"/>
        <v>454</v>
      </c>
      <c r="Q723">
        <f t="shared" si="35"/>
        <v>80</v>
      </c>
      <c r="R723" s="2">
        <v>2.4476594e-6</v>
      </c>
      <c r="T723">
        <f t="shared" si="33"/>
        <v>0.0430570505920344</v>
      </c>
    </row>
    <row r="724" hidden="1" spans="1:20">
      <c r="A724" t="s">
        <v>29</v>
      </c>
      <c r="B724">
        <v>11990675</v>
      </c>
      <c r="C724" t="s">
        <v>2735</v>
      </c>
      <c r="D724" t="s">
        <v>301</v>
      </c>
      <c r="E724">
        <v>544821753</v>
      </c>
      <c r="F724" t="s">
        <v>302</v>
      </c>
      <c r="G724" t="s">
        <v>33</v>
      </c>
      <c r="H724">
        <v>1</v>
      </c>
      <c r="I724">
        <v>2</v>
      </c>
      <c r="J724">
        <v>2</v>
      </c>
      <c r="K724" t="s">
        <v>34</v>
      </c>
      <c r="L724" t="s">
        <v>34</v>
      </c>
      <c r="M724" t="s">
        <v>2736</v>
      </c>
      <c r="N724" t="s">
        <v>2737</v>
      </c>
      <c r="O724" t="s">
        <v>2738</v>
      </c>
      <c r="P724">
        <f t="shared" si="34"/>
        <v>432</v>
      </c>
      <c r="Q724">
        <f t="shared" si="35"/>
        <v>72</v>
      </c>
      <c r="R724">
        <v>0.98816246</v>
      </c>
      <c r="T724">
        <f t="shared" si="33"/>
        <v>0.038751345532831</v>
      </c>
    </row>
    <row r="725" spans="1:20">
      <c r="A725" t="s">
        <v>29</v>
      </c>
      <c r="B725">
        <v>13048864</v>
      </c>
      <c r="C725" t="s">
        <v>2739</v>
      </c>
      <c r="D725" t="s">
        <v>58</v>
      </c>
      <c r="E725">
        <v>109226352</v>
      </c>
      <c r="F725" t="s">
        <v>59</v>
      </c>
      <c r="G725" t="s">
        <v>33</v>
      </c>
      <c r="H725">
        <v>5</v>
      </c>
      <c r="I725">
        <v>1</v>
      </c>
      <c r="J725">
        <v>1</v>
      </c>
      <c r="K725" t="s">
        <v>34</v>
      </c>
      <c r="L725" t="s">
        <v>34</v>
      </c>
      <c r="M725" t="s">
        <v>2740</v>
      </c>
      <c r="N725" t="s">
        <v>2741</v>
      </c>
      <c r="O725" t="s">
        <v>2742</v>
      </c>
      <c r="P725">
        <f t="shared" si="34"/>
        <v>444</v>
      </c>
      <c r="Q725">
        <f t="shared" si="35"/>
        <v>81</v>
      </c>
      <c r="R725">
        <v>0.99516124</v>
      </c>
      <c r="T725">
        <f t="shared" si="33"/>
        <v>0.0435952637244349</v>
      </c>
    </row>
    <row r="726" hidden="1" spans="1:20">
      <c r="A726" t="s">
        <v>29</v>
      </c>
      <c r="B726">
        <v>10151756</v>
      </c>
      <c r="C726" t="s">
        <v>2743</v>
      </c>
      <c r="D726" t="s">
        <v>108</v>
      </c>
      <c r="E726">
        <v>423421857</v>
      </c>
      <c r="F726" t="s">
        <v>47</v>
      </c>
      <c r="G726" t="s">
        <v>33</v>
      </c>
      <c r="H726">
        <v>5</v>
      </c>
      <c r="I726">
        <v>0</v>
      </c>
      <c r="J726">
        <v>0</v>
      </c>
      <c r="K726" t="s">
        <v>34</v>
      </c>
      <c r="L726" t="s">
        <v>41</v>
      </c>
      <c r="M726" t="s">
        <v>2744</v>
      </c>
      <c r="N726" t="s">
        <v>2745</v>
      </c>
      <c r="O726" t="s">
        <v>2746</v>
      </c>
      <c r="P726">
        <f t="shared" si="34"/>
        <v>413</v>
      </c>
      <c r="Q726">
        <f t="shared" si="35"/>
        <v>80</v>
      </c>
      <c r="R726">
        <v>0.9966593</v>
      </c>
      <c r="T726">
        <f t="shared" si="33"/>
        <v>0.0430570505920344</v>
      </c>
    </row>
    <row r="727" hidden="1" spans="1:20">
      <c r="A727" t="s">
        <v>29</v>
      </c>
      <c r="B727">
        <v>14874192</v>
      </c>
      <c r="C727" t="s">
        <v>2747</v>
      </c>
      <c r="D727" t="s">
        <v>70</v>
      </c>
      <c r="E727">
        <v>523301568</v>
      </c>
      <c r="F727" t="s">
        <v>71</v>
      </c>
      <c r="G727" t="s">
        <v>33</v>
      </c>
      <c r="H727">
        <v>5</v>
      </c>
      <c r="I727">
        <v>0</v>
      </c>
      <c r="J727">
        <v>0</v>
      </c>
      <c r="K727" t="s">
        <v>34</v>
      </c>
      <c r="L727" t="s">
        <v>41</v>
      </c>
      <c r="M727" t="s">
        <v>2748</v>
      </c>
      <c r="N727" t="s">
        <v>2749</v>
      </c>
      <c r="O727" t="s">
        <v>242</v>
      </c>
      <c r="P727">
        <f t="shared" si="34"/>
        <v>184</v>
      </c>
      <c r="Q727">
        <f t="shared" si="35"/>
        <v>36</v>
      </c>
      <c r="R727" s="2">
        <v>1.7312857e-6</v>
      </c>
      <c r="T727">
        <f t="shared" si="33"/>
        <v>0.0193756727664155</v>
      </c>
    </row>
    <row r="728" hidden="1" spans="1:20">
      <c r="A728" t="s">
        <v>29</v>
      </c>
      <c r="B728">
        <v>15135485</v>
      </c>
      <c r="C728" t="s">
        <v>2750</v>
      </c>
      <c r="D728" t="s">
        <v>198</v>
      </c>
      <c r="E728">
        <v>771401205</v>
      </c>
      <c r="F728" t="s">
        <v>199</v>
      </c>
      <c r="G728" t="s">
        <v>33</v>
      </c>
      <c r="H728">
        <v>5</v>
      </c>
      <c r="I728">
        <v>3</v>
      </c>
      <c r="J728">
        <v>3</v>
      </c>
      <c r="K728" t="s">
        <v>34</v>
      </c>
      <c r="L728" t="s">
        <v>41</v>
      </c>
      <c r="M728" t="s">
        <v>2751</v>
      </c>
      <c r="N728" t="s">
        <v>2752</v>
      </c>
      <c r="O728" t="s">
        <v>2753</v>
      </c>
      <c r="P728">
        <f t="shared" si="34"/>
        <v>733</v>
      </c>
      <c r="Q728">
        <f t="shared" si="35"/>
        <v>131</v>
      </c>
      <c r="R728">
        <v>0.9975454</v>
      </c>
      <c r="T728">
        <f t="shared" si="33"/>
        <v>0.0705059203444564</v>
      </c>
    </row>
    <row r="729" hidden="1" spans="1:20">
      <c r="A729" t="s">
        <v>29</v>
      </c>
      <c r="B729">
        <v>30760647</v>
      </c>
      <c r="C729" t="s">
        <v>2754</v>
      </c>
      <c r="D729" t="s">
        <v>113</v>
      </c>
      <c r="E729">
        <v>423421857</v>
      </c>
      <c r="F729" t="s">
        <v>47</v>
      </c>
      <c r="G729" t="s">
        <v>33</v>
      </c>
      <c r="H729">
        <v>4</v>
      </c>
      <c r="I729">
        <v>0</v>
      </c>
      <c r="J729">
        <v>0</v>
      </c>
      <c r="K729" t="s">
        <v>34</v>
      </c>
      <c r="L729" t="s">
        <v>41</v>
      </c>
      <c r="M729" t="s">
        <v>2755</v>
      </c>
      <c r="N729" t="s">
        <v>2756</v>
      </c>
      <c r="O729" t="s">
        <v>1975</v>
      </c>
      <c r="P729">
        <f t="shared" si="34"/>
        <v>95</v>
      </c>
      <c r="Q729">
        <f t="shared" si="35"/>
        <v>15</v>
      </c>
      <c r="R729" s="2">
        <v>7.3574523e-7</v>
      </c>
      <c r="T729">
        <f t="shared" si="33"/>
        <v>0.00807319698600646</v>
      </c>
    </row>
    <row r="730" hidden="1" spans="1:20">
      <c r="A730" t="s">
        <v>29</v>
      </c>
      <c r="B730">
        <v>46473062</v>
      </c>
      <c r="C730" t="s">
        <v>2757</v>
      </c>
      <c r="D730" t="s">
        <v>154</v>
      </c>
      <c r="E730">
        <v>423421857</v>
      </c>
      <c r="F730" t="s">
        <v>47</v>
      </c>
      <c r="G730" t="s">
        <v>33</v>
      </c>
      <c r="H730">
        <v>4</v>
      </c>
      <c r="I730">
        <v>0</v>
      </c>
      <c r="J730">
        <v>0</v>
      </c>
      <c r="K730" t="s">
        <v>34</v>
      </c>
      <c r="L730" t="s">
        <v>41</v>
      </c>
      <c r="M730" t="s">
        <v>155</v>
      </c>
      <c r="N730" t="s">
        <v>2758</v>
      </c>
      <c r="O730" t="s">
        <v>2759</v>
      </c>
      <c r="P730">
        <f t="shared" si="34"/>
        <v>22</v>
      </c>
      <c r="Q730">
        <f t="shared" si="35"/>
        <v>5</v>
      </c>
      <c r="R730">
        <v>0.0047897524</v>
      </c>
      <c r="T730">
        <f t="shared" si="33"/>
        <v>0.00269106566200215</v>
      </c>
    </row>
    <row r="731" hidden="1" spans="1:20">
      <c r="A731" t="s">
        <v>29</v>
      </c>
      <c r="B731">
        <v>14740934</v>
      </c>
      <c r="C731" t="s">
        <v>2760</v>
      </c>
      <c r="D731" t="s">
        <v>198</v>
      </c>
      <c r="E731">
        <v>771401205</v>
      </c>
      <c r="F731" t="s">
        <v>199</v>
      </c>
      <c r="G731" t="s">
        <v>33</v>
      </c>
      <c r="H731">
        <v>5</v>
      </c>
      <c r="I731">
        <v>1</v>
      </c>
      <c r="J731">
        <v>1</v>
      </c>
      <c r="K731" t="s">
        <v>34</v>
      </c>
      <c r="L731" t="s">
        <v>34</v>
      </c>
      <c r="M731" t="s">
        <v>2761</v>
      </c>
      <c r="N731" t="s">
        <v>2762</v>
      </c>
      <c r="O731" t="s">
        <v>2763</v>
      </c>
      <c r="P731">
        <f t="shared" si="34"/>
        <v>395</v>
      </c>
      <c r="Q731">
        <f t="shared" si="35"/>
        <v>74</v>
      </c>
      <c r="R731">
        <v>0.99406284</v>
      </c>
      <c r="T731">
        <f t="shared" si="33"/>
        <v>0.0398277717976319</v>
      </c>
    </row>
    <row r="732" hidden="1" spans="1:20">
      <c r="A732" t="s">
        <v>29</v>
      </c>
      <c r="B732">
        <v>15373248</v>
      </c>
      <c r="C732" t="s">
        <v>2764</v>
      </c>
      <c r="D732" t="s">
        <v>70</v>
      </c>
      <c r="E732">
        <v>523301568</v>
      </c>
      <c r="F732" t="s">
        <v>71</v>
      </c>
      <c r="G732" t="s">
        <v>33</v>
      </c>
      <c r="H732">
        <v>5</v>
      </c>
      <c r="I732">
        <v>2</v>
      </c>
      <c r="J732">
        <v>2</v>
      </c>
      <c r="K732" t="s">
        <v>34</v>
      </c>
      <c r="L732" t="s">
        <v>41</v>
      </c>
      <c r="M732" t="s">
        <v>2765</v>
      </c>
      <c r="N732" t="s">
        <v>2766</v>
      </c>
      <c r="O732" t="s">
        <v>2545</v>
      </c>
      <c r="P732">
        <f t="shared" si="34"/>
        <v>524</v>
      </c>
      <c r="Q732">
        <f t="shared" si="35"/>
        <v>101</v>
      </c>
      <c r="R732">
        <v>0.0040511545</v>
      </c>
      <c r="T732">
        <f t="shared" si="33"/>
        <v>0.0543595263724435</v>
      </c>
    </row>
    <row r="733" hidden="1" spans="1:20">
      <c r="A733" t="s">
        <v>29</v>
      </c>
      <c r="B733">
        <v>47873086</v>
      </c>
      <c r="C733" t="s">
        <v>2767</v>
      </c>
      <c r="D733" t="s">
        <v>301</v>
      </c>
      <c r="E733">
        <v>544821753</v>
      </c>
      <c r="F733" t="s">
        <v>302</v>
      </c>
      <c r="G733" t="s">
        <v>33</v>
      </c>
      <c r="H733">
        <v>1</v>
      </c>
      <c r="I733">
        <v>0</v>
      </c>
      <c r="J733">
        <v>0</v>
      </c>
      <c r="K733" t="s">
        <v>34</v>
      </c>
      <c r="L733" t="s">
        <v>34</v>
      </c>
      <c r="M733" t="s">
        <v>2768</v>
      </c>
      <c r="N733" t="s">
        <v>2769</v>
      </c>
      <c r="O733" t="s">
        <v>546</v>
      </c>
      <c r="P733">
        <f t="shared" si="34"/>
        <v>756</v>
      </c>
      <c r="Q733">
        <f t="shared" si="35"/>
        <v>131</v>
      </c>
      <c r="R733">
        <v>0.98103714</v>
      </c>
      <c r="T733">
        <f t="shared" si="33"/>
        <v>0.0705059203444564</v>
      </c>
    </row>
    <row r="734" hidden="1" spans="1:20">
      <c r="A734" t="s">
        <v>29</v>
      </c>
      <c r="B734">
        <v>21012418</v>
      </c>
      <c r="C734" t="s">
        <v>2770</v>
      </c>
      <c r="D734" t="s">
        <v>686</v>
      </c>
      <c r="E734">
        <v>692404913</v>
      </c>
      <c r="F734" t="s">
        <v>255</v>
      </c>
      <c r="G734" t="s">
        <v>33</v>
      </c>
      <c r="H734">
        <v>5</v>
      </c>
      <c r="I734">
        <v>4</v>
      </c>
      <c r="J734">
        <v>4</v>
      </c>
      <c r="K734" t="s">
        <v>41</v>
      </c>
      <c r="L734" t="s">
        <v>34</v>
      </c>
      <c r="M734" t="s">
        <v>2771</v>
      </c>
      <c r="N734" t="s">
        <v>2772</v>
      </c>
      <c r="O734" t="s">
        <v>80</v>
      </c>
      <c r="P734">
        <f t="shared" si="34"/>
        <v>1929</v>
      </c>
      <c r="Q734">
        <f t="shared" si="35"/>
        <v>355</v>
      </c>
      <c r="R734">
        <v>0.99989927</v>
      </c>
      <c r="T734">
        <f t="shared" si="33"/>
        <v>0.191065662002153</v>
      </c>
    </row>
    <row r="735" hidden="1" spans="1:20">
      <c r="A735" t="s">
        <v>29</v>
      </c>
      <c r="B735">
        <v>31027153</v>
      </c>
      <c r="C735" t="s">
        <v>2773</v>
      </c>
      <c r="D735" t="s">
        <v>699</v>
      </c>
      <c r="E735">
        <v>784164614</v>
      </c>
      <c r="F735" t="s">
        <v>700</v>
      </c>
      <c r="G735" t="s">
        <v>33</v>
      </c>
      <c r="H735">
        <v>1</v>
      </c>
      <c r="I735">
        <v>8</v>
      </c>
      <c r="J735">
        <v>10</v>
      </c>
      <c r="K735" t="s">
        <v>34</v>
      </c>
      <c r="L735" t="s">
        <v>34</v>
      </c>
      <c r="M735" t="s">
        <v>2774</v>
      </c>
      <c r="N735" t="s">
        <v>2775</v>
      </c>
      <c r="O735" t="s">
        <v>2776</v>
      </c>
      <c r="P735">
        <f t="shared" si="34"/>
        <v>646</v>
      </c>
      <c r="Q735">
        <f t="shared" si="35"/>
        <v>129</v>
      </c>
      <c r="R735">
        <v>0.9979482</v>
      </c>
      <c r="T735">
        <f t="shared" si="33"/>
        <v>0.0694294940796555</v>
      </c>
    </row>
    <row r="736" hidden="1" spans="1:20">
      <c r="A736" t="s">
        <v>29</v>
      </c>
      <c r="B736">
        <v>33025192</v>
      </c>
      <c r="C736" t="s">
        <v>2777</v>
      </c>
      <c r="D736" t="s">
        <v>267</v>
      </c>
      <c r="E736">
        <v>690479711</v>
      </c>
      <c r="F736" t="s">
        <v>268</v>
      </c>
      <c r="G736" t="s">
        <v>33</v>
      </c>
      <c r="H736">
        <v>5</v>
      </c>
      <c r="I736">
        <v>2</v>
      </c>
      <c r="J736">
        <v>2</v>
      </c>
      <c r="K736" t="s">
        <v>34</v>
      </c>
      <c r="L736" t="s">
        <v>41</v>
      </c>
      <c r="M736" t="s">
        <v>2778</v>
      </c>
      <c r="N736" t="s">
        <v>2779</v>
      </c>
      <c r="O736" t="s">
        <v>502</v>
      </c>
      <c r="P736">
        <f t="shared" si="34"/>
        <v>483</v>
      </c>
      <c r="Q736">
        <f t="shared" si="35"/>
        <v>93</v>
      </c>
      <c r="R736">
        <v>0.0025422536</v>
      </c>
      <c r="T736">
        <f t="shared" si="33"/>
        <v>0.05005382131324</v>
      </c>
    </row>
    <row r="737" hidden="1" spans="1:20">
      <c r="A737" t="s">
        <v>29</v>
      </c>
      <c r="B737">
        <v>49532825</v>
      </c>
      <c r="C737" t="s">
        <v>2780</v>
      </c>
      <c r="D737" t="s">
        <v>70</v>
      </c>
      <c r="E737">
        <v>523301568</v>
      </c>
      <c r="F737" t="s">
        <v>71</v>
      </c>
      <c r="G737" t="s">
        <v>33</v>
      </c>
      <c r="H737">
        <v>5</v>
      </c>
      <c r="I737">
        <v>131</v>
      </c>
      <c r="J737">
        <v>134</v>
      </c>
      <c r="K737" t="s">
        <v>34</v>
      </c>
      <c r="L737" t="s">
        <v>41</v>
      </c>
      <c r="M737" t="s">
        <v>2781</v>
      </c>
      <c r="N737" t="s">
        <v>2782</v>
      </c>
      <c r="O737" t="s">
        <v>2783</v>
      </c>
      <c r="P737">
        <f t="shared" si="34"/>
        <v>1080</v>
      </c>
      <c r="Q737">
        <f t="shared" si="35"/>
        <v>205</v>
      </c>
      <c r="R737">
        <v>0.004956675</v>
      </c>
      <c r="T737">
        <f t="shared" si="33"/>
        <v>0.110333692142088</v>
      </c>
    </row>
    <row r="738" hidden="1" spans="1:20">
      <c r="A738" t="s">
        <v>29</v>
      </c>
      <c r="B738">
        <v>21596993</v>
      </c>
      <c r="C738" t="s">
        <v>2784</v>
      </c>
      <c r="D738" t="s">
        <v>343</v>
      </c>
      <c r="E738">
        <v>921964554</v>
      </c>
      <c r="F738" t="s">
        <v>344</v>
      </c>
      <c r="G738" t="s">
        <v>33</v>
      </c>
      <c r="H738">
        <v>1</v>
      </c>
      <c r="I738">
        <v>1</v>
      </c>
      <c r="J738">
        <v>1</v>
      </c>
      <c r="K738" t="s">
        <v>34</v>
      </c>
      <c r="L738" t="s">
        <v>34</v>
      </c>
      <c r="M738" t="s">
        <v>2785</v>
      </c>
      <c r="N738" t="s">
        <v>2786</v>
      </c>
      <c r="O738" t="s">
        <v>2787</v>
      </c>
      <c r="P738">
        <f t="shared" si="34"/>
        <v>488</v>
      </c>
      <c r="Q738">
        <f t="shared" si="35"/>
        <v>94</v>
      </c>
      <c r="R738">
        <v>0.00401844</v>
      </c>
      <c r="T738">
        <f t="shared" si="33"/>
        <v>0.0505920344456405</v>
      </c>
    </row>
    <row r="739" hidden="1" spans="1:20">
      <c r="A739" t="s">
        <v>29</v>
      </c>
      <c r="B739">
        <v>32820601</v>
      </c>
      <c r="C739" t="s">
        <v>2788</v>
      </c>
      <c r="D739" t="s">
        <v>656</v>
      </c>
      <c r="E739">
        <v>994339247</v>
      </c>
      <c r="F739" t="s">
        <v>657</v>
      </c>
      <c r="G739" t="s">
        <v>33</v>
      </c>
      <c r="H739">
        <v>1</v>
      </c>
      <c r="I739">
        <v>2</v>
      </c>
      <c r="J739">
        <v>2</v>
      </c>
      <c r="K739" t="s">
        <v>34</v>
      </c>
      <c r="L739" t="s">
        <v>34</v>
      </c>
      <c r="M739" t="s">
        <v>2789</v>
      </c>
      <c r="N739" t="s">
        <v>2790</v>
      </c>
      <c r="O739" t="s">
        <v>1559</v>
      </c>
      <c r="P739">
        <f t="shared" si="34"/>
        <v>129</v>
      </c>
      <c r="Q739">
        <f t="shared" si="35"/>
        <v>23</v>
      </c>
      <c r="R739">
        <v>0.9990534</v>
      </c>
      <c r="T739">
        <f t="shared" si="33"/>
        <v>0.0123789020452099</v>
      </c>
    </row>
    <row r="740" hidden="1" spans="1:20">
      <c r="A740" t="s">
        <v>29</v>
      </c>
      <c r="B740">
        <v>19272169</v>
      </c>
      <c r="C740" t="s">
        <v>2791</v>
      </c>
      <c r="D740" t="s">
        <v>52</v>
      </c>
      <c r="E740">
        <v>984005611</v>
      </c>
      <c r="F740" t="s">
        <v>53</v>
      </c>
      <c r="G740" t="s">
        <v>33</v>
      </c>
      <c r="H740">
        <v>5</v>
      </c>
      <c r="I740">
        <v>0</v>
      </c>
      <c r="J740">
        <v>0</v>
      </c>
      <c r="K740" t="s">
        <v>34</v>
      </c>
      <c r="L740" t="s">
        <v>41</v>
      </c>
      <c r="M740" t="s">
        <v>2792</v>
      </c>
      <c r="N740" t="s">
        <v>2793</v>
      </c>
      <c r="O740" t="s">
        <v>2794</v>
      </c>
      <c r="P740">
        <f t="shared" si="34"/>
        <v>127</v>
      </c>
      <c r="Q740">
        <f t="shared" si="35"/>
        <v>24</v>
      </c>
      <c r="R740">
        <v>0.9999993</v>
      </c>
      <c r="T740">
        <f t="shared" ref="T740:T803" si="36">Q740/1858</f>
        <v>0.0129171151776103</v>
      </c>
    </row>
    <row r="741" hidden="1" spans="1:20">
      <c r="A741" t="s">
        <v>29</v>
      </c>
      <c r="B741">
        <v>26222725</v>
      </c>
      <c r="C741" t="s">
        <v>2795</v>
      </c>
      <c r="D741" t="s">
        <v>1044</v>
      </c>
      <c r="E741">
        <v>423421857</v>
      </c>
      <c r="F741" t="s">
        <v>47</v>
      </c>
      <c r="G741" t="s">
        <v>33</v>
      </c>
      <c r="H741">
        <v>1</v>
      </c>
      <c r="I741">
        <v>0</v>
      </c>
      <c r="J741">
        <v>0</v>
      </c>
      <c r="K741" t="s">
        <v>34</v>
      </c>
      <c r="L741" t="s">
        <v>41</v>
      </c>
      <c r="M741" t="s">
        <v>950</v>
      </c>
      <c r="N741" t="s">
        <v>2796</v>
      </c>
      <c r="O741" t="s">
        <v>252</v>
      </c>
      <c r="P741">
        <f t="shared" si="34"/>
        <v>105</v>
      </c>
      <c r="Q741">
        <f t="shared" si="35"/>
        <v>17</v>
      </c>
      <c r="R741">
        <v>0.99998343</v>
      </c>
      <c r="T741">
        <f t="shared" si="36"/>
        <v>0.00914962325080732</v>
      </c>
    </row>
    <row r="742" hidden="1" spans="1:20">
      <c r="A742" t="s">
        <v>29</v>
      </c>
      <c r="B742">
        <v>24159668</v>
      </c>
      <c r="C742" t="s">
        <v>2797</v>
      </c>
      <c r="D742" t="s">
        <v>2285</v>
      </c>
      <c r="E742">
        <v>147401377</v>
      </c>
      <c r="F742" t="s">
        <v>2286</v>
      </c>
      <c r="G742" t="s">
        <v>33</v>
      </c>
      <c r="H742">
        <v>1</v>
      </c>
      <c r="I742">
        <v>5</v>
      </c>
      <c r="J742">
        <v>5</v>
      </c>
      <c r="K742" t="s">
        <v>34</v>
      </c>
      <c r="L742" t="s">
        <v>34</v>
      </c>
      <c r="M742" t="s">
        <v>2798</v>
      </c>
      <c r="N742" t="s">
        <v>2799</v>
      </c>
      <c r="O742" t="s">
        <v>2800</v>
      </c>
      <c r="P742">
        <f t="shared" si="34"/>
        <v>93</v>
      </c>
      <c r="Q742">
        <f t="shared" si="35"/>
        <v>18</v>
      </c>
      <c r="R742">
        <v>0.995849</v>
      </c>
      <c r="T742">
        <f t="shared" si="36"/>
        <v>0.00968783638320775</v>
      </c>
    </row>
    <row r="743" hidden="1" spans="1:20">
      <c r="A743" t="s">
        <v>29</v>
      </c>
      <c r="B743">
        <v>19526157</v>
      </c>
      <c r="C743" t="s">
        <v>2801</v>
      </c>
      <c r="D743" t="s">
        <v>135</v>
      </c>
      <c r="E743">
        <v>423421857</v>
      </c>
      <c r="F743" t="s">
        <v>47</v>
      </c>
      <c r="G743" t="s">
        <v>33</v>
      </c>
      <c r="H743">
        <v>5</v>
      </c>
      <c r="I743">
        <v>0</v>
      </c>
      <c r="J743">
        <v>0</v>
      </c>
      <c r="K743" t="s">
        <v>34</v>
      </c>
      <c r="L743" t="s">
        <v>41</v>
      </c>
      <c r="M743" t="s">
        <v>109</v>
      </c>
      <c r="N743" t="s">
        <v>2802</v>
      </c>
      <c r="O743" t="s">
        <v>141</v>
      </c>
      <c r="P743">
        <f t="shared" si="34"/>
        <v>53</v>
      </c>
      <c r="Q743">
        <f t="shared" si="35"/>
        <v>9</v>
      </c>
      <c r="R743">
        <v>0.87607706</v>
      </c>
      <c r="T743">
        <f t="shared" si="36"/>
        <v>0.00484391819160388</v>
      </c>
    </row>
    <row r="744" spans="1:20">
      <c r="A744" t="s">
        <v>29</v>
      </c>
      <c r="B744">
        <v>12255899</v>
      </c>
      <c r="C744" t="s">
        <v>2803</v>
      </c>
      <c r="D744" t="s">
        <v>58</v>
      </c>
      <c r="E744">
        <v>109226352</v>
      </c>
      <c r="F744" t="s">
        <v>59</v>
      </c>
      <c r="G744" t="s">
        <v>33</v>
      </c>
      <c r="H744">
        <v>4</v>
      </c>
      <c r="I744">
        <v>2</v>
      </c>
      <c r="J744">
        <v>2</v>
      </c>
      <c r="K744" t="s">
        <v>34</v>
      </c>
      <c r="L744" t="s">
        <v>41</v>
      </c>
      <c r="M744" t="s">
        <v>2804</v>
      </c>
      <c r="N744" t="s">
        <v>2805</v>
      </c>
      <c r="O744" t="s">
        <v>2806</v>
      </c>
      <c r="P744">
        <f t="shared" si="34"/>
        <v>443</v>
      </c>
      <c r="Q744">
        <f t="shared" si="35"/>
        <v>94</v>
      </c>
      <c r="R744">
        <v>0.9991167</v>
      </c>
      <c r="T744">
        <f t="shared" si="36"/>
        <v>0.0505920344456405</v>
      </c>
    </row>
    <row r="745" hidden="1" spans="1:20">
      <c r="A745" t="s">
        <v>29</v>
      </c>
      <c r="B745">
        <v>17681666</v>
      </c>
      <c r="C745" t="s">
        <v>2807</v>
      </c>
      <c r="D745" t="s">
        <v>953</v>
      </c>
      <c r="E745">
        <v>423421857</v>
      </c>
      <c r="F745" t="s">
        <v>47</v>
      </c>
      <c r="G745" t="s">
        <v>33</v>
      </c>
      <c r="H745">
        <v>2</v>
      </c>
      <c r="I745">
        <v>4</v>
      </c>
      <c r="J745">
        <v>4</v>
      </c>
      <c r="K745" t="s">
        <v>34</v>
      </c>
      <c r="L745" t="s">
        <v>41</v>
      </c>
      <c r="M745" t="s">
        <v>2808</v>
      </c>
      <c r="N745" t="s">
        <v>2809</v>
      </c>
      <c r="O745" t="s">
        <v>369</v>
      </c>
      <c r="P745">
        <f t="shared" si="34"/>
        <v>133</v>
      </c>
      <c r="Q745">
        <f t="shared" si="35"/>
        <v>26</v>
      </c>
      <c r="R745">
        <v>0.00503324</v>
      </c>
      <c r="T745">
        <f t="shared" si="36"/>
        <v>0.0139935414424112</v>
      </c>
    </row>
    <row r="746" hidden="1" spans="1:20">
      <c r="A746" t="s">
        <v>29</v>
      </c>
      <c r="B746">
        <v>52656966</v>
      </c>
      <c r="C746" t="s">
        <v>2810</v>
      </c>
      <c r="D746" t="s">
        <v>323</v>
      </c>
      <c r="E746">
        <v>827502283</v>
      </c>
      <c r="F746" t="s">
        <v>324</v>
      </c>
      <c r="G746" t="s">
        <v>33</v>
      </c>
      <c r="H746">
        <v>5</v>
      </c>
      <c r="I746">
        <v>2</v>
      </c>
      <c r="J746">
        <v>2</v>
      </c>
      <c r="K746" t="s">
        <v>34</v>
      </c>
      <c r="L746" t="s">
        <v>41</v>
      </c>
      <c r="M746" t="s">
        <v>2811</v>
      </c>
      <c r="N746" t="s">
        <v>2812</v>
      </c>
      <c r="O746" t="s">
        <v>2813</v>
      </c>
      <c r="P746">
        <f t="shared" si="34"/>
        <v>172</v>
      </c>
      <c r="Q746">
        <f t="shared" si="35"/>
        <v>28</v>
      </c>
      <c r="R746">
        <v>0.989131</v>
      </c>
      <c r="T746">
        <f t="shared" si="36"/>
        <v>0.0150699677072121</v>
      </c>
    </row>
    <row r="747" hidden="1" spans="1:20">
      <c r="A747" t="s">
        <v>29</v>
      </c>
      <c r="B747">
        <v>36933060</v>
      </c>
      <c r="C747" t="s">
        <v>2814</v>
      </c>
      <c r="D747" t="s">
        <v>953</v>
      </c>
      <c r="E747">
        <v>423421857</v>
      </c>
      <c r="F747" t="s">
        <v>47</v>
      </c>
      <c r="G747" t="s">
        <v>33</v>
      </c>
      <c r="H747">
        <v>4</v>
      </c>
      <c r="I747">
        <v>6</v>
      </c>
      <c r="J747">
        <v>8</v>
      </c>
      <c r="K747" t="s">
        <v>34</v>
      </c>
      <c r="L747" t="s">
        <v>41</v>
      </c>
      <c r="M747" t="s">
        <v>2815</v>
      </c>
      <c r="N747" t="s">
        <v>2816</v>
      </c>
      <c r="O747" t="s">
        <v>2817</v>
      </c>
      <c r="P747">
        <f t="shared" si="34"/>
        <v>273</v>
      </c>
      <c r="Q747">
        <f t="shared" si="35"/>
        <v>52</v>
      </c>
      <c r="R747">
        <v>0.97579205</v>
      </c>
      <c r="T747">
        <f t="shared" si="36"/>
        <v>0.0279870828848224</v>
      </c>
    </row>
    <row r="748" hidden="1" spans="1:20">
      <c r="A748" t="s">
        <v>29</v>
      </c>
      <c r="B748">
        <v>9945678</v>
      </c>
      <c r="C748" t="s">
        <v>2818</v>
      </c>
      <c r="D748" t="s">
        <v>656</v>
      </c>
      <c r="E748">
        <v>994339247</v>
      </c>
      <c r="F748" t="s">
        <v>657</v>
      </c>
      <c r="G748" t="s">
        <v>33</v>
      </c>
      <c r="H748">
        <v>1</v>
      </c>
      <c r="I748">
        <v>8</v>
      </c>
      <c r="J748">
        <v>8</v>
      </c>
      <c r="K748" t="s">
        <v>34</v>
      </c>
      <c r="L748" t="s">
        <v>34</v>
      </c>
      <c r="M748" t="s">
        <v>2819</v>
      </c>
      <c r="N748" t="s">
        <v>2820</v>
      </c>
      <c r="O748" t="s">
        <v>2723</v>
      </c>
      <c r="P748">
        <f t="shared" si="34"/>
        <v>456</v>
      </c>
      <c r="Q748">
        <f t="shared" si="35"/>
        <v>81</v>
      </c>
      <c r="R748">
        <v>0.9946089</v>
      </c>
      <c r="T748">
        <f t="shared" si="36"/>
        <v>0.0435952637244349</v>
      </c>
    </row>
    <row r="749" hidden="1" spans="1:20">
      <c r="A749" t="s">
        <v>29</v>
      </c>
      <c r="B749">
        <v>44019918</v>
      </c>
      <c r="C749" t="s">
        <v>2821</v>
      </c>
      <c r="D749" t="s">
        <v>104</v>
      </c>
      <c r="E749">
        <v>423421857</v>
      </c>
      <c r="F749" t="s">
        <v>47</v>
      </c>
      <c r="G749" t="s">
        <v>33</v>
      </c>
      <c r="H749">
        <v>1</v>
      </c>
      <c r="I749">
        <v>1</v>
      </c>
      <c r="J749">
        <v>2</v>
      </c>
      <c r="K749" t="s">
        <v>34</v>
      </c>
      <c r="L749" t="s">
        <v>41</v>
      </c>
      <c r="M749" t="s">
        <v>2822</v>
      </c>
      <c r="N749" t="s">
        <v>2823</v>
      </c>
      <c r="O749" t="s">
        <v>1141</v>
      </c>
      <c r="P749">
        <f t="shared" si="34"/>
        <v>178</v>
      </c>
      <c r="Q749">
        <f t="shared" si="35"/>
        <v>31</v>
      </c>
      <c r="R749">
        <v>0.0027570743</v>
      </c>
      <c r="T749">
        <f t="shared" si="36"/>
        <v>0.0166846071044133</v>
      </c>
    </row>
    <row r="750" hidden="1" spans="1:20">
      <c r="A750" t="s">
        <v>29</v>
      </c>
      <c r="B750">
        <v>50042048</v>
      </c>
      <c r="C750" t="s">
        <v>2824</v>
      </c>
      <c r="D750" t="s">
        <v>357</v>
      </c>
      <c r="E750">
        <v>295520151</v>
      </c>
      <c r="F750" t="s">
        <v>358</v>
      </c>
      <c r="G750" t="s">
        <v>33</v>
      </c>
      <c r="H750">
        <v>4</v>
      </c>
      <c r="I750">
        <v>6</v>
      </c>
      <c r="J750">
        <v>8</v>
      </c>
      <c r="K750" t="s">
        <v>34</v>
      </c>
      <c r="L750" t="s">
        <v>41</v>
      </c>
      <c r="M750" t="s">
        <v>548</v>
      </c>
      <c r="N750" t="s">
        <v>2825</v>
      </c>
      <c r="O750" t="s">
        <v>2826</v>
      </c>
      <c r="P750">
        <f t="shared" si="34"/>
        <v>200</v>
      </c>
      <c r="Q750">
        <f t="shared" si="35"/>
        <v>34</v>
      </c>
      <c r="R750">
        <v>0.0051332247</v>
      </c>
      <c r="T750">
        <f t="shared" si="36"/>
        <v>0.0182992465016146</v>
      </c>
    </row>
    <row r="751" hidden="1" spans="1:20">
      <c r="A751" t="s">
        <v>29</v>
      </c>
      <c r="B751">
        <v>52702050</v>
      </c>
      <c r="C751" t="s">
        <v>2827</v>
      </c>
      <c r="D751" t="s">
        <v>113</v>
      </c>
      <c r="E751">
        <v>423421857</v>
      </c>
      <c r="F751" t="s">
        <v>47</v>
      </c>
      <c r="G751" t="s">
        <v>33</v>
      </c>
      <c r="H751">
        <v>2</v>
      </c>
      <c r="I751">
        <v>3</v>
      </c>
      <c r="J751">
        <v>3</v>
      </c>
      <c r="K751" t="s">
        <v>34</v>
      </c>
      <c r="L751" t="s">
        <v>41</v>
      </c>
      <c r="M751" t="s">
        <v>2828</v>
      </c>
      <c r="N751" t="s">
        <v>2829</v>
      </c>
      <c r="O751" t="s">
        <v>190</v>
      </c>
      <c r="P751">
        <f t="shared" si="34"/>
        <v>461</v>
      </c>
      <c r="Q751">
        <f t="shared" si="35"/>
        <v>87</v>
      </c>
      <c r="R751">
        <v>0.9973984</v>
      </c>
      <c r="T751">
        <f t="shared" si="36"/>
        <v>0.0468245425188375</v>
      </c>
    </row>
    <row r="752" hidden="1" spans="1:20">
      <c r="A752" t="s">
        <v>29</v>
      </c>
      <c r="B752">
        <v>44943129</v>
      </c>
      <c r="C752" t="s">
        <v>2830</v>
      </c>
      <c r="D752" t="s">
        <v>301</v>
      </c>
      <c r="E752">
        <v>544821753</v>
      </c>
      <c r="F752" t="s">
        <v>302</v>
      </c>
      <c r="G752" t="s">
        <v>33</v>
      </c>
      <c r="H752">
        <v>1</v>
      </c>
      <c r="I752">
        <v>9</v>
      </c>
      <c r="J752">
        <v>9</v>
      </c>
      <c r="K752" t="s">
        <v>34</v>
      </c>
      <c r="L752" t="s">
        <v>41</v>
      </c>
      <c r="M752" t="s">
        <v>2831</v>
      </c>
      <c r="N752" t="s">
        <v>2832</v>
      </c>
      <c r="O752" t="s">
        <v>2833</v>
      </c>
      <c r="P752">
        <f t="shared" si="34"/>
        <v>110</v>
      </c>
      <c r="Q752">
        <f t="shared" si="35"/>
        <v>20</v>
      </c>
      <c r="R752">
        <v>0.00014266864</v>
      </c>
      <c r="T752">
        <f t="shared" si="36"/>
        <v>0.0107642626480086</v>
      </c>
    </row>
    <row r="753" spans="1:20">
      <c r="A753" t="s">
        <v>29</v>
      </c>
      <c r="B753">
        <v>21837765</v>
      </c>
      <c r="C753" t="s">
        <v>2834</v>
      </c>
      <c r="D753" t="s">
        <v>58</v>
      </c>
      <c r="E753">
        <v>109226352</v>
      </c>
      <c r="F753" t="s">
        <v>59</v>
      </c>
      <c r="G753" t="s">
        <v>33</v>
      </c>
      <c r="H753">
        <v>1</v>
      </c>
      <c r="I753">
        <v>3</v>
      </c>
      <c r="J753">
        <v>4</v>
      </c>
      <c r="K753" t="s">
        <v>34</v>
      </c>
      <c r="L753" t="s">
        <v>41</v>
      </c>
      <c r="M753" t="s">
        <v>2835</v>
      </c>
      <c r="N753" t="s">
        <v>2836</v>
      </c>
      <c r="O753" t="s">
        <v>355</v>
      </c>
      <c r="P753">
        <f t="shared" si="34"/>
        <v>140</v>
      </c>
      <c r="Q753">
        <f t="shared" si="35"/>
        <v>25</v>
      </c>
      <c r="R753">
        <v>0.60558784</v>
      </c>
      <c r="T753">
        <f t="shared" si="36"/>
        <v>0.0134553283100108</v>
      </c>
    </row>
    <row r="754" hidden="1" spans="1:20">
      <c r="A754" t="s">
        <v>29</v>
      </c>
      <c r="B754">
        <v>5679534</v>
      </c>
      <c r="C754" t="s">
        <v>2837</v>
      </c>
      <c r="D754" t="s">
        <v>104</v>
      </c>
      <c r="E754">
        <v>423421857</v>
      </c>
      <c r="F754" t="s">
        <v>47</v>
      </c>
      <c r="G754" t="s">
        <v>33</v>
      </c>
      <c r="H754">
        <v>3</v>
      </c>
      <c r="I754">
        <v>0</v>
      </c>
      <c r="J754">
        <v>0</v>
      </c>
      <c r="K754" t="s">
        <v>34</v>
      </c>
      <c r="L754" t="s">
        <v>41</v>
      </c>
      <c r="M754" t="s">
        <v>2838</v>
      </c>
      <c r="N754" t="s">
        <v>2839</v>
      </c>
      <c r="O754" t="s">
        <v>2840</v>
      </c>
      <c r="P754">
        <f t="shared" si="34"/>
        <v>221</v>
      </c>
      <c r="Q754">
        <f t="shared" si="35"/>
        <v>43</v>
      </c>
      <c r="R754">
        <v>0.99668354</v>
      </c>
      <c r="T754">
        <f t="shared" si="36"/>
        <v>0.0231431646932185</v>
      </c>
    </row>
    <row r="755" hidden="1" spans="1:20">
      <c r="A755" t="s">
        <v>29</v>
      </c>
      <c r="B755">
        <v>12731606</v>
      </c>
      <c r="C755" t="s">
        <v>2841</v>
      </c>
      <c r="D755" t="s">
        <v>198</v>
      </c>
      <c r="E755">
        <v>771401205</v>
      </c>
      <c r="F755" t="s">
        <v>199</v>
      </c>
      <c r="G755" t="s">
        <v>33</v>
      </c>
      <c r="H755">
        <v>5</v>
      </c>
      <c r="I755">
        <v>0</v>
      </c>
      <c r="J755">
        <v>0</v>
      </c>
      <c r="K755" t="s">
        <v>34</v>
      </c>
      <c r="L755" t="s">
        <v>41</v>
      </c>
      <c r="M755" t="s">
        <v>109</v>
      </c>
      <c r="N755" t="s">
        <v>2842</v>
      </c>
      <c r="O755" t="s">
        <v>1911</v>
      </c>
      <c r="P755">
        <f t="shared" si="34"/>
        <v>12</v>
      </c>
      <c r="Q755">
        <f t="shared" si="35"/>
        <v>3</v>
      </c>
      <c r="R755">
        <v>0.0029532784</v>
      </c>
      <c r="T755">
        <f t="shared" si="36"/>
        <v>0.00161463939720129</v>
      </c>
    </row>
    <row r="756" hidden="1" spans="1:20">
      <c r="A756" t="s">
        <v>19</v>
      </c>
      <c r="B756">
        <v>47014830</v>
      </c>
      <c r="C756" t="s">
        <v>2843</v>
      </c>
      <c r="D756" t="s">
        <v>2844</v>
      </c>
      <c r="E756">
        <v>149559260</v>
      </c>
      <c r="F756" t="s">
        <v>2845</v>
      </c>
      <c r="G756" t="s">
        <v>23</v>
      </c>
      <c r="H756">
        <v>5</v>
      </c>
      <c r="I756">
        <v>2</v>
      </c>
      <c r="J756">
        <v>2</v>
      </c>
      <c r="K756" t="s">
        <v>24</v>
      </c>
      <c r="L756" t="s">
        <v>25</v>
      </c>
      <c r="M756" t="s">
        <v>2846</v>
      </c>
      <c r="N756" t="s">
        <v>2847</v>
      </c>
      <c r="O756" t="s">
        <v>133</v>
      </c>
      <c r="P756">
        <f t="shared" si="34"/>
        <v>945</v>
      </c>
      <c r="Q756">
        <f t="shared" si="35"/>
        <v>169</v>
      </c>
      <c r="R756">
        <v>0.007180532</v>
      </c>
      <c r="T756">
        <f t="shared" si="36"/>
        <v>0.0909580193756728</v>
      </c>
    </row>
    <row r="757" hidden="1" spans="1:20">
      <c r="A757" t="s">
        <v>29</v>
      </c>
      <c r="B757">
        <v>28383</v>
      </c>
      <c r="C757" t="s">
        <v>2848</v>
      </c>
      <c r="D757" t="s">
        <v>31</v>
      </c>
      <c r="E757">
        <v>166483932</v>
      </c>
      <c r="F757" t="s">
        <v>32</v>
      </c>
      <c r="G757" t="s">
        <v>33</v>
      </c>
      <c r="H757">
        <v>5</v>
      </c>
      <c r="I757">
        <v>7</v>
      </c>
      <c r="J757">
        <v>8</v>
      </c>
      <c r="K757" t="s">
        <v>34</v>
      </c>
      <c r="L757" t="s">
        <v>41</v>
      </c>
      <c r="M757" t="s">
        <v>2849</v>
      </c>
      <c r="N757" t="s">
        <v>2850</v>
      </c>
      <c r="O757" t="s">
        <v>611</v>
      </c>
      <c r="P757">
        <f t="shared" si="34"/>
        <v>202</v>
      </c>
      <c r="Q757">
        <f t="shared" si="35"/>
        <v>38</v>
      </c>
      <c r="R757">
        <v>0.0024689797</v>
      </c>
      <c r="T757">
        <f t="shared" si="36"/>
        <v>0.0204520990312164</v>
      </c>
    </row>
    <row r="758" hidden="1" spans="1:20">
      <c r="A758" t="s">
        <v>29</v>
      </c>
      <c r="B758">
        <v>53042200</v>
      </c>
      <c r="C758" t="s">
        <v>2851</v>
      </c>
      <c r="D758" t="s">
        <v>292</v>
      </c>
      <c r="E758">
        <v>242727854</v>
      </c>
      <c r="F758" t="s">
        <v>293</v>
      </c>
      <c r="G758" t="s">
        <v>33</v>
      </c>
      <c r="H758">
        <v>1</v>
      </c>
      <c r="I758">
        <v>2</v>
      </c>
      <c r="J758">
        <v>3</v>
      </c>
      <c r="K758" t="s">
        <v>34</v>
      </c>
      <c r="L758" t="s">
        <v>34</v>
      </c>
      <c r="M758" t="s">
        <v>2852</v>
      </c>
      <c r="N758" t="s">
        <v>2853</v>
      </c>
      <c r="O758" t="s">
        <v>2854</v>
      </c>
      <c r="P758">
        <f t="shared" si="34"/>
        <v>804</v>
      </c>
      <c r="Q758">
        <f t="shared" si="35"/>
        <v>144</v>
      </c>
      <c r="R758" s="2">
        <v>4.125105e-5</v>
      </c>
      <c r="T758">
        <f t="shared" si="36"/>
        <v>0.077502691065662</v>
      </c>
    </row>
    <row r="759" hidden="1" spans="1:20">
      <c r="A759" t="s">
        <v>29</v>
      </c>
      <c r="B759">
        <v>51931533</v>
      </c>
      <c r="C759" t="s">
        <v>2855</v>
      </c>
      <c r="D759" t="s">
        <v>179</v>
      </c>
      <c r="E759">
        <v>930071734</v>
      </c>
      <c r="F759" t="s">
        <v>180</v>
      </c>
      <c r="G759" t="s">
        <v>33</v>
      </c>
      <c r="H759">
        <v>2</v>
      </c>
      <c r="I759">
        <v>1</v>
      </c>
      <c r="J759">
        <v>1</v>
      </c>
      <c r="K759" t="s">
        <v>34</v>
      </c>
      <c r="L759" t="s">
        <v>41</v>
      </c>
      <c r="M759" t="s">
        <v>2856</v>
      </c>
      <c r="N759" t="s">
        <v>2857</v>
      </c>
      <c r="O759" t="s">
        <v>1413</v>
      </c>
      <c r="P759">
        <f t="shared" si="34"/>
        <v>134</v>
      </c>
      <c r="Q759">
        <f t="shared" si="35"/>
        <v>25</v>
      </c>
      <c r="R759">
        <v>0.9942351</v>
      </c>
      <c r="T759">
        <f t="shared" si="36"/>
        <v>0.0134553283100108</v>
      </c>
    </row>
    <row r="760" hidden="1" spans="1:20">
      <c r="A760" t="s">
        <v>29</v>
      </c>
      <c r="B760">
        <v>23595452</v>
      </c>
      <c r="C760" t="s">
        <v>2858</v>
      </c>
      <c r="D760" t="s">
        <v>179</v>
      </c>
      <c r="E760">
        <v>930071734</v>
      </c>
      <c r="F760" t="s">
        <v>180</v>
      </c>
      <c r="G760" t="s">
        <v>33</v>
      </c>
      <c r="H760">
        <v>5</v>
      </c>
      <c r="I760">
        <v>1</v>
      </c>
      <c r="J760">
        <v>2</v>
      </c>
      <c r="K760" t="s">
        <v>34</v>
      </c>
      <c r="L760" t="s">
        <v>41</v>
      </c>
      <c r="M760" t="s">
        <v>2859</v>
      </c>
      <c r="N760" t="s">
        <v>2860</v>
      </c>
      <c r="O760" t="s">
        <v>711</v>
      </c>
      <c r="P760">
        <f t="shared" si="34"/>
        <v>780</v>
      </c>
      <c r="Q760">
        <f t="shared" si="35"/>
        <v>139</v>
      </c>
      <c r="R760">
        <v>0.99945253</v>
      </c>
      <c r="T760">
        <f t="shared" si="36"/>
        <v>0.0748116254036598</v>
      </c>
    </row>
    <row r="761" hidden="1" spans="1:20">
      <c r="A761" t="s">
        <v>29</v>
      </c>
      <c r="B761">
        <v>33249410</v>
      </c>
      <c r="C761" t="s">
        <v>2861</v>
      </c>
      <c r="D761" t="s">
        <v>154</v>
      </c>
      <c r="E761">
        <v>423421857</v>
      </c>
      <c r="F761" t="s">
        <v>47</v>
      </c>
      <c r="G761" t="s">
        <v>33</v>
      </c>
      <c r="H761">
        <v>4</v>
      </c>
      <c r="I761">
        <v>0</v>
      </c>
      <c r="J761">
        <v>1</v>
      </c>
      <c r="K761" t="s">
        <v>34</v>
      </c>
      <c r="L761" t="s">
        <v>41</v>
      </c>
      <c r="M761" t="s">
        <v>2862</v>
      </c>
      <c r="N761" t="s">
        <v>2863</v>
      </c>
      <c r="O761" t="s">
        <v>2387</v>
      </c>
      <c r="P761">
        <f t="shared" si="34"/>
        <v>226</v>
      </c>
      <c r="Q761">
        <f t="shared" si="35"/>
        <v>44</v>
      </c>
      <c r="R761">
        <v>0.99492705</v>
      </c>
      <c r="T761">
        <f t="shared" si="36"/>
        <v>0.0236813778256189</v>
      </c>
    </row>
    <row r="762" hidden="1" spans="1:20">
      <c r="A762" t="s">
        <v>29</v>
      </c>
      <c r="B762">
        <v>12201255</v>
      </c>
      <c r="C762" t="s">
        <v>2864</v>
      </c>
      <c r="D762" t="s">
        <v>108</v>
      </c>
      <c r="E762">
        <v>423421857</v>
      </c>
      <c r="F762" t="s">
        <v>47</v>
      </c>
      <c r="G762" t="s">
        <v>33</v>
      </c>
      <c r="H762">
        <v>2</v>
      </c>
      <c r="I762">
        <v>1</v>
      </c>
      <c r="J762">
        <v>2</v>
      </c>
      <c r="K762" t="s">
        <v>34</v>
      </c>
      <c r="L762" t="s">
        <v>41</v>
      </c>
      <c r="M762" t="s">
        <v>2865</v>
      </c>
      <c r="N762" t="s">
        <v>2866</v>
      </c>
      <c r="O762" t="s">
        <v>1643</v>
      </c>
      <c r="P762">
        <f t="shared" si="34"/>
        <v>530</v>
      </c>
      <c r="Q762">
        <f t="shared" si="35"/>
        <v>103</v>
      </c>
      <c r="R762">
        <v>0.99430877</v>
      </c>
      <c r="T762">
        <f t="shared" si="36"/>
        <v>0.0554359526372444</v>
      </c>
    </row>
    <row r="763" hidden="1" spans="1:20">
      <c r="A763" t="s">
        <v>29</v>
      </c>
      <c r="B763">
        <v>50844124</v>
      </c>
      <c r="C763" t="s">
        <v>2867</v>
      </c>
      <c r="D763" t="s">
        <v>267</v>
      </c>
      <c r="E763">
        <v>690479711</v>
      </c>
      <c r="F763" t="s">
        <v>268</v>
      </c>
      <c r="G763" t="s">
        <v>33</v>
      </c>
      <c r="H763">
        <v>2</v>
      </c>
      <c r="I763">
        <v>2</v>
      </c>
      <c r="J763">
        <v>3</v>
      </c>
      <c r="K763" t="s">
        <v>34</v>
      </c>
      <c r="L763" t="s">
        <v>34</v>
      </c>
      <c r="M763" t="s">
        <v>2868</v>
      </c>
      <c r="N763" t="s">
        <v>2869</v>
      </c>
      <c r="O763" t="s">
        <v>2870</v>
      </c>
      <c r="P763">
        <f t="shared" si="34"/>
        <v>1337</v>
      </c>
      <c r="Q763">
        <f t="shared" si="35"/>
        <v>242</v>
      </c>
      <c r="R763">
        <v>0.0035587093</v>
      </c>
      <c r="T763">
        <f t="shared" si="36"/>
        <v>0.130247578040904</v>
      </c>
    </row>
    <row r="764" hidden="1" spans="1:20">
      <c r="A764" t="s">
        <v>29</v>
      </c>
      <c r="B764">
        <v>34021389</v>
      </c>
      <c r="C764" t="s">
        <v>2871</v>
      </c>
      <c r="D764" t="s">
        <v>357</v>
      </c>
      <c r="E764">
        <v>295520151</v>
      </c>
      <c r="F764" t="s">
        <v>358</v>
      </c>
      <c r="G764" t="s">
        <v>33</v>
      </c>
      <c r="H764">
        <v>5</v>
      </c>
      <c r="I764">
        <v>1</v>
      </c>
      <c r="J764">
        <v>1</v>
      </c>
      <c r="K764" t="s">
        <v>34</v>
      </c>
      <c r="L764" t="s">
        <v>34</v>
      </c>
      <c r="M764" t="s">
        <v>2872</v>
      </c>
      <c r="N764" t="s">
        <v>2873</v>
      </c>
      <c r="O764" t="s">
        <v>2874</v>
      </c>
      <c r="P764">
        <f t="shared" si="34"/>
        <v>153</v>
      </c>
      <c r="Q764">
        <f t="shared" si="35"/>
        <v>27</v>
      </c>
      <c r="R764">
        <v>0.0051120487</v>
      </c>
      <c r="T764">
        <f t="shared" si="36"/>
        <v>0.0145317545748116</v>
      </c>
    </row>
    <row r="765" hidden="1" spans="1:20">
      <c r="A765" t="s">
        <v>29</v>
      </c>
      <c r="B765">
        <v>30569926</v>
      </c>
      <c r="C765" t="s">
        <v>2875</v>
      </c>
      <c r="D765" t="s">
        <v>108</v>
      </c>
      <c r="E765">
        <v>423421857</v>
      </c>
      <c r="F765" t="s">
        <v>47</v>
      </c>
      <c r="G765" t="s">
        <v>33</v>
      </c>
      <c r="H765">
        <v>5</v>
      </c>
      <c r="I765">
        <v>0</v>
      </c>
      <c r="J765">
        <v>0</v>
      </c>
      <c r="K765" t="s">
        <v>34</v>
      </c>
      <c r="L765" t="s">
        <v>41</v>
      </c>
      <c r="M765" t="s">
        <v>109</v>
      </c>
      <c r="N765" t="s">
        <v>2876</v>
      </c>
      <c r="O765" t="s">
        <v>1649</v>
      </c>
      <c r="P765">
        <f t="shared" si="34"/>
        <v>103</v>
      </c>
      <c r="Q765">
        <f t="shared" si="35"/>
        <v>18</v>
      </c>
      <c r="R765" s="2">
        <v>7.0609305e-5</v>
      </c>
      <c r="T765">
        <f t="shared" si="36"/>
        <v>0.00968783638320775</v>
      </c>
    </row>
    <row r="766" hidden="1" spans="1:20">
      <c r="A766" t="s">
        <v>29</v>
      </c>
      <c r="B766">
        <v>45827189</v>
      </c>
      <c r="C766" t="s">
        <v>2877</v>
      </c>
      <c r="D766" t="s">
        <v>154</v>
      </c>
      <c r="E766">
        <v>423421857</v>
      </c>
      <c r="F766" t="s">
        <v>47</v>
      </c>
      <c r="G766" t="s">
        <v>33</v>
      </c>
      <c r="H766">
        <v>4</v>
      </c>
      <c r="I766">
        <v>0</v>
      </c>
      <c r="J766">
        <v>1</v>
      </c>
      <c r="K766" t="s">
        <v>34</v>
      </c>
      <c r="L766" t="s">
        <v>41</v>
      </c>
      <c r="M766" t="s">
        <v>155</v>
      </c>
      <c r="N766" t="s">
        <v>2878</v>
      </c>
      <c r="O766" t="s">
        <v>1486</v>
      </c>
      <c r="P766">
        <f t="shared" si="34"/>
        <v>28</v>
      </c>
      <c r="Q766">
        <f t="shared" si="35"/>
        <v>5</v>
      </c>
      <c r="R766">
        <v>0.99394834</v>
      </c>
      <c r="T766">
        <f t="shared" si="36"/>
        <v>0.00269106566200215</v>
      </c>
    </row>
    <row r="767" hidden="1" spans="1:20">
      <c r="A767" t="s">
        <v>29</v>
      </c>
      <c r="B767">
        <v>19092946</v>
      </c>
      <c r="C767" t="s">
        <v>2879</v>
      </c>
      <c r="D767" t="s">
        <v>323</v>
      </c>
      <c r="E767">
        <v>827502283</v>
      </c>
      <c r="F767" t="s">
        <v>324</v>
      </c>
      <c r="G767" t="s">
        <v>33</v>
      </c>
      <c r="H767">
        <v>4</v>
      </c>
      <c r="I767">
        <v>1</v>
      </c>
      <c r="J767">
        <v>1</v>
      </c>
      <c r="K767" t="s">
        <v>34</v>
      </c>
      <c r="L767" t="s">
        <v>41</v>
      </c>
      <c r="M767" t="s">
        <v>2880</v>
      </c>
      <c r="N767" t="s">
        <v>2881</v>
      </c>
      <c r="O767" t="s">
        <v>2882</v>
      </c>
      <c r="P767">
        <f t="shared" si="34"/>
        <v>304</v>
      </c>
      <c r="Q767">
        <f t="shared" si="35"/>
        <v>57</v>
      </c>
      <c r="R767">
        <v>0.9972932</v>
      </c>
      <c r="T767">
        <f t="shared" si="36"/>
        <v>0.0306781485468245</v>
      </c>
    </row>
    <row r="768" hidden="1" spans="1:20">
      <c r="A768" t="s">
        <v>29</v>
      </c>
      <c r="B768">
        <v>17138845</v>
      </c>
      <c r="C768" t="s">
        <v>2883</v>
      </c>
      <c r="D768" t="s">
        <v>357</v>
      </c>
      <c r="E768">
        <v>295520151</v>
      </c>
      <c r="F768" t="s">
        <v>358</v>
      </c>
      <c r="G768" t="s">
        <v>33</v>
      </c>
      <c r="H768">
        <v>5</v>
      </c>
      <c r="I768">
        <v>2</v>
      </c>
      <c r="J768">
        <v>4</v>
      </c>
      <c r="K768" t="s">
        <v>34</v>
      </c>
      <c r="L768" t="s">
        <v>41</v>
      </c>
      <c r="M768" t="s">
        <v>2884</v>
      </c>
      <c r="N768" t="s">
        <v>2885</v>
      </c>
      <c r="O768" t="s">
        <v>2886</v>
      </c>
      <c r="P768">
        <f t="shared" si="34"/>
        <v>479</v>
      </c>
      <c r="Q768">
        <f t="shared" si="35"/>
        <v>86</v>
      </c>
      <c r="R768">
        <v>0.9908084</v>
      </c>
      <c r="T768">
        <f t="shared" si="36"/>
        <v>0.046286329386437</v>
      </c>
    </row>
    <row r="769" hidden="1" spans="1:20">
      <c r="A769" t="s">
        <v>29</v>
      </c>
      <c r="B769">
        <v>29450874</v>
      </c>
      <c r="C769" t="s">
        <v>2887</v>
      </c>
      <c r="D769" t="s">
        <v>108</v>
      </c>
      <c r="E769">
        <v>423421857</v>
      </c>
      <c r="F769" t="s">
        <v>47</v>
      </c>
      <c r="G769" t="s">
        <v>33</v>
      </c>
      <c r="H769">
        <v>5</v>
      </c>
      <c r="I769">
        <v>0</v>
      </c>
      <c r="J769">
        <v>0</v>
      </c>
      <c r="K769" t="s">
        <v>34</v>
      </c>
      <c r="L769" t="s">
        <v>41</v>
      </c>
      <c r="M769" t="s">
        <v>2888</v>
      </c>
      <c r="N769" t="s">
        <v>2889</v>
      </c>
      <c r="O769" t="s">
        <v>2115</v>
      </c>
      <c r="P769">
        <f t="shared" si="34"/>
        <v>541</v>
      </c>
      <c r="Q769">
        <f t="shared" si="35"/>
        <v>100</v>
      </c>
      <c r="R769">
        <v>0.99399143</v>
      </c>
      <c r="T769">
        <f t="shared" si="36"/>
        <v>0.0538213132400431</v>
      </c>
    </row>
    <row r="770" hidden="1" spans="1:20">
      <c r="A770" t="s">
        <v>29</v>
      </c>
      <c r="B770">
        <v>39591584</v>
      </c>
      <c r="C770" t="s">
        <v>2890</v>
      </c>
      <c r="D770" t="s">
        <v>323</v>
      </c>
      <c r="E770">
        <v>827502283</v>
      </c>
      <c r="F770" t="s">
        <v>324</v>
      </c>
      <c r="G770" t="s">
        <v>33</v>
      </c>
      <c r="H770">
        <v>5</v>
      </c>
      <c r="I770">
        <v>2</v>
      </c>
      <c r="J770">
        <v>2</v>
      </c>
      <c r="K770" t="s">
        <v>34</v>
      </c>
      <c r="L770" t="s">
        <v>41</v>
      </c>
      <c r="M770" t="s">
        <v>2891</v>
      </c>
      <c r="N770" t="s">
        <v>2892</v>
      </c>
      <c r="O770" t="s">
        <v>1406</v>
      </c>
      <c r="P770">
        <f t="shared" ref="P770:P833" si="37">LEN(N770)</f>
        <v>196</v>
      </c>
      <c r="Q770">
        <f t="shared" ref="Q770:Q833" si="38">LEN(TRIM(N770))-LEN(SUBSTITUTE(N770," ",""))+1</f>
        <v>37</v>
      </c>
      <c r="R770">
        <v>0.00436833</v>
      </c>
      <c r="T770">
        <f t="shared" si="36"/>
        <v>0.0199138858988159</v>
      </c>
    </row>
    <row r="771" spans="1:20">
      <c r="A771" t="s">
        <v>29</v>
      </c>
      <c r="B771">
        <v>12783441</v>
      </c>
      <c r="C771" t="s">
        <v>2893</v>
      </c>
      <c r="D771" t="s">
        <v>58</v>
      </c>
      <c r="E771">
        <v>109226352</v>
      </c>
      <c r="F771" t="s">
        <v>59</v>
      </c>
      <c r="G771" t="s">
        <v>33</v>
      </c>
      <c r="H771">
        <v>5</v>
      </c>
      <c r="I771">
        <v>0</v>
      </c>
      <c r="J771">
        <v>0</v>
      </c>
      <c r="K771" t="s">
        <v>34</v>
      </c>
      <c r="L771" t="s">
        <v>41</v>
      </c>
      <c r="M771" t="s">
        <v>2894</v>
      </c>
      <c r="N771" t="s">
        <v>2895</v>
      </c>
      <c r="O771" t="s">
        <v>1122</v>
      </c>
      <c r="P771">
        <f t="shared" si="37"/>
        <v>91</v>
      </c>
      <c r="Q771">
        <f t="shared" si="38"/>
        <v>16</v>
      </c>
      <c r="R771">
        <v>0.004066544</v>
      </c>
      <c r="T771">
        <f t="shared" si="36"/>
        <v>0.00861141011840689</v>
      </c>
    </row>
    <row r="772" hidden="1" spans="1:20">
      <c r="A772" t="s">
        <v>29</v>
      </c>
      <c r="B772">
        <v>7328739</v>
      </c>
      <c r="C772" t="s">
        <v>2896</v>
      </c>
      <c r="D772" t="s">
        <v>113</v>
      </c>
      <c r="E772">
        <v>423421857</v>
      </c>
      <c r="F772" t="s">
        <v>47</v>
      </c>
      <c r="G772" t="s">
        <v>33</v>
      </c>
      <c r="H772">
        <v>5</v>
      </c>
      <c r="I772">
        <v>0</v>
      </c>
      <c r="J772">
        <v>0</v>
      </c>
      <c r="K772" t="s">
        <v>34</v>
      </c>
      <c r="L772" t="s">
        <v>41</v>
      </c>
      <c r="M772" t="s">
        <v>2897</v>
      </c>
      <c r="N772" t="s">
        <v>2898</v>
      </c>
      <c r="O772" t="s">
        <v>2058</v>
      </c>
      <c r="P772">
        <f t="shared" si="37"/>
        <v>90</v>
      </c>
      <c r="Q772">
        <f t="shared" si="38"/>
        <v>15</v>
      </c>
      <c r="R772">
        <v>0.0051246895</v>
      </c>
      <c r="T772">
        <f t="shared" si="36"/>
        <v>0.00807319698600646</v>
      </c>
    </row>
    <row r="773" hidden="1" spans="1:20">
      <c r="A773" t="s">
        <v>29</v>
      </c>
      <c r="B773">
        <v>31487975</v>
      </c>
      <c r="C773" t="s">
        <v>2899</v>
      </c>
      <c r="D773" t="s">
        <v>198</v>
      </c>
      <c r="E773">
        <v>771401205</v>
      </c>
      <c r="F773" t="s">
        <v>199</v>
      </c>
      <c r="G773" t="s">
        <v>33</v>
      </c>
      <c r="H773">
        <v>5</v>
      </c>
      <c r="I773">
        <v>1</v>
      </c>
      <c r="J773">
        <v>1</v>
      </c>
      <c r="K773" t="s">
        <v>34</v>
      </c>
      <c r="L773" t="s">
        <v>41</v>
      </c>
      <c r="M773" t="s">
        <v>109</v>
      </c>
      <c r="N773" t="s">
        <v>2900</v>
      </c>
      <c r="O773" t="s">
        <v>157</v>
      </c>
      <c r="P773">
        <f t="shared" si="37"/>
        <v>81</v>
      </c>
      <c r="Q773">
        <f t="shared" si="38"/>
        <v>15</v>
      </c>
      <c r="R773">
        <v>0.0033791647</v>
      </c>
      <c r="T773">
        <f t="shared" si="36"/>
        <v>0.00807319698600646</v>
      </c>
    </row>
    <row r="774" spans="1:20">
      <c r="A774" t="s">
        <v>29</v>
      </c>
      <c r="B774">
        <v>24572606</v>
      </c>
      <c r="C774" t="s">
        <v>2901</v>
      </c>
      <c r="D774" t="s">
        <v>58</v>
      </c>
      <c r="E774">
        <v>109226352</v>
      </c>
      <c r="F774" t="s">
        <v>59</v>
      </c>
      <c r="G774" t="s">
        <v>33</v>
      </c>
      <c r="H774">
        <v>5</v>
      </c>
      <c r="I774">
        <v>1</v>
      </c>
      <c r="J774">
        <v>1</v>
      </c>
      <c r="K774" t="s">
        <v>34</v>
      </c>
      <c r="L774" t="s">
        <v>41</v>
      </c>
      <c r="M774" t="s">
        <v>2902</v>
      </c>
      <c r="N774" t="s">
        <v>2903</v>
      </c>
      <c r="O774" t="s">
        <v>2904</v>
      </c>
      <c r="P774">
        <f t="shared" si="37"/>
        <v>318</v>
      </c>
      <c r="Q774">
        <f t="shared" si="38"/>
        <v>57</v>
      </c>
      <c r="R774">
        <v>0.0055809203</v>
      </c>
      <c r="T774">
        <f t="shared" si="36"/>
        <v>0.0306781485468245</v>
      </c>
    </row>
    <row r="775" spans="1:20">
      <c r="A775" t="s">
        <v>29</v>
      </c>
      <c r="B775">
        <v>16601768</v>
      </c>
      <c r="C775" t="s">
        <v>2905</v>
      </c>
      <c r="D775" t="s">
        <v>58</v>
      </c>
      <c r="E775">
        <v>109226352</v>
      </c>
      <c r="F775" t="s">
        <v>59</v>
      </c>
      <c r="G775" t="s">
        <v>33</v>
      </c>
      <c r="H775">
        <v>5</v>
      </c>
      <c r="I775">
        <v>1</v>
      </c>
      <c r="J775">
        <v>1</v>
      </c>
      <c r="K775" t="s">
        <v>34</v>
      </c>
      <c r="L775" t="s">
        <v>41</v>
      </c>
      <c r="M775" t="s">
        <v>2906</v>
      </c>
      <c r="N775" t="s">
        <v>2907</v>
      </c>
      <c r="O775" t="s">
        <v>2908</v>
      </c>
      <c r="P775">
        <f t="shared" si="37"/>
        <v>295</v>
      </c>
      <c r="Q775">
        <f t="shared" si="38"/>
        <v>55</v>
      </c>
      <c r="R775">
        <v>0.9945058</v>
      </c>
      <c r="T775">
        <f t="shared" si="36"/>
        <v>0.0296017222820237</v>
      </c>
    </row>
    <row r="776" hidden="1" spans="1:20">
      <c r="A776" t="s">
        <v>29</v>
      </c>
      <c r="B776">
        <v>20533673</v>
      </c>
      <c r="C776" t="s">
        <v>2909</v>
      </c>
      <c r="D776" t="s">
        <v>511</v>
      </c>
      <c r="E776">
        <v>295520151</v>
      </c>
      <c r="F776" t="s">
        <v>358</v>
      </c>
      <c r="G776" t="s">
        <v>33</v>
      </c>
      <c r="H776">
        <v>5</v>
      </c>
      <c r="I776">
        <v>0</v>
      </c>
      <c r="J776">
        <v>0</v>
      </c>
      <c r="K776" t="s">
        <v>34</v>
      </c>
      <c r="L776" t="s">
        <v>34</v>
      </c>
      <c r="M776" t="s">
        <v>2910</v>
      </c>
      <c r="N776" t="s">
        <v>2911</v>
      </c>
      <c r="O776" t="s">
        <v>2912</v>
      </c>
      <c r="P776">
        <f t="shared" si="37"/>
        <v>259</v>
      </c>
      <c r="Q776">
        <f t="shared" si="38"/>
        <v>47</v>
      </c>
      <c r="R776">
        <v>0.838501</v>
      </c>
      <c r="T776">
        <f t="shared" si="36"/>
        <v>0.0252960172228202</v>
      </c>
    </row>
    <row r="777" hidden="1" spans="1:20">
      <c r="A777" t="s">
        <v>29</v>
      </c>
      <c r="B777">
        <v>16297085</v>
      </c>
      <c r="C777" t="s">
        <v>2913</v>
      </c>
      <c r="D777" t="s">
        <v>791</v>
      </c>
      <c r="E777">
        <v>464779766</v>
      </c>
      <c r="F777" t="s">
        <v>792</v>
      </c>
      <c r="G777" t="s">
        <v>33</v>
      </c>
      <c r="H777">
        <v>5</v>
      </c>
      <c r="I777">
        <v>0</v>
      </c>
      <c r="J777">
        <v>0</v>
      </c>
      <c r="K777" t="s">
        <v>34</v>
      </c>
      <c r="L777" t="s">
        <v>41</v>
      </c>
      <c r="M777" t="s">
        <v>109</v>
      </c>
      <c r="N777" t="s">
        <v>2914</v>
      </c>
      <c r="O777" t="s">
        <v>470</v>
      </c>
      <c r="P777">
        <f t="shared" si="37"/>
        <v>34</v>
      </c>
      <c r="Q777">
        <f t="shared" si="38"/>
        <v>6</v>
      </c>
      <c r="R777">
        <v>0.004488879</v>
      </c>
      <c r="T777">
        <f t="shared" si="36"/>
        <v>0.00322927879440258</v>
      </c>
    </row>
    <row r="778" spans="1:20">
      <c r="A778" t="s">
        <v>29</v>
      </c>
      <c r="B778">
        <v>11465766</v>
      </c>
      <c r="C778" t="s">
        <v>2915</v>
      </c>
      <c r="D778" t="s">
        <v>58</v>
      </c>
      <c r="E778">
        <v>109226352</v>
      </c>
      <c r="F778" t="s">
        <v>59</v>
      </c>
      <c r="G778" t="s">
        <v>33</v>
      </c>
      <c r="H778">
        <v>1</v>
      </c>
      <c r="I778">
        <v>1</v>
      </c>
      <c r="J778">
        <v>2</v>
      </c>
      <c r="K778" t="s">
        <v>34</v>
      </c>
      <c r="L778" t="s">
        <v>41</v>
      </c>
      <c r="M778" t="s">
        <v>950</v>
      </c>
      <c r="N778" t="s">
        <v>2916</v>
      </c>
      <c r="O778" t="s">
        <v>2917</v>
      </c>
      <c r="P778">
        <f t="shared" si="37"/>
        <v>39</v>
      </c>
      <c r="Q778">
        <f t="shared" si="38"/>
        <v>8</v>
      </c>
      <c r="R778">
        <v>0.004482985</v>
      </c>
      <c r="T778">
        <f t="shared" si="36"/>
        <v>0.00430570505920344</v>
      </c>
    </row>
    <row r="779" hidden="1" spans="1:20">
      <c r="A779" t="s">
        <v>29</v>
      </c>
      <c r="B779">
        <v>31782561</v>
      </c>
      <c r="C779" t="s">
        <v>2918</v>
      </c>
      <c r="D779" t="s">
        <v>323</v>
      </c>
      <c r="E779">
        <v>827502283</v>
      </c>
      <c r="F779" t="s">
        <v>324</v>
      </c>
      <c r="G779" t="s">
        <v>33</v>
      </c>
      <c r="H779">
        <v>5</v>
      </c>
      <c r="I779">
        <v>1</v>
      </c>
      <c r="J779">
        <v>1</v>
      </c>
      <c r="K779" t="s">
        <v>34</v>
      </c>
      <c r="L779" t="s">
        <v>41</v>
      </c>
      <c r="M779" t="s">
        <v>2919</v>
      </c>
      <c r="N779" t="s">
        <v>2920</v>
      </c>
      <c r="O779" t="s">
        <v>2325</v>
      </c>
      <c r="P779">
        <f t="shared" si="37"/>
        <v>97</v>
      </c>
      <c r="Q779">
        <f t="shared" si="38"/>
        <v>20</v>
      </c>
      <c r="R779">
        <v>0.9940599</v>
      </c>
      <c r="T779">
        <f t="shared" si="36"/>
        <v>0.0107642626480086</v>
      </c>
    </row>
    <row r="780" hidden="1" spans="1:20">
      <c r="A780" t="s">
        <v>29</v>
      </c>
      <c r="B780">
        <v>7702400</v>
      </c>
      <c r="C780" t="s">
        <v>2921</v>
      </c>
      <c r="D780" t="s">
        <v>104</v>
      </c>
      <c r="E780">
        <v>423421857</v>
      </c>
      <c r="F780" t="s">
        <v>47</v>
      </c>
      <c r="G780" t="s">
        <v>33</v>
      </c>
      <c r="H780">
        <v>5</v>
      </c>
      <c r="I780">
        <v>0</v>
      </c>
      <c r="J780">
        <v>0</v>
      </c>
      <c r="K780" t="s">
        <v>34</v>
      </c>
      <c r="L780" t="s">
        <v>41</v>
      </c>
      <c r="M780" t="s">
        <v>109</v>
      </c>
      <c r="N780" t="s">
        <v>2922</v>
      </c>
      <c r="O780" t="s">
        <v>1129</v>
      </c>
      <c r="P780">
        <f t="shared" si="37"/>
        <v>80</v>
      </c>
      <c r="Q780">
        <f t="shared" si="38"/>
        <v>15</v>
      </c>
      <c r="R780">
        <v>0.0051025213</v>
      </c>
      <c r="T780">
        <f t="shared" si="36"/>
        <v>0.00807319698600646</v>
      </c>
    </row>
    <row r="781" hidden="1" spans="1:20">
      <c r="A781" t="s">
        <v>29</v>
      </c>
      <c r="B781">
        <v>38271499</v>
      </c>
      <c r="C781" t="s">
        <v>2923</v>
      </c>
      <c r="D781" t="s">
        <v>1929</v>
      </c>
      <c r="E781">
        <v>215953885</v>
      </c>
      <c r="F781" t="s">
        <v>1930</v>
      </c>
      <c r="G781" t="s">
        <v>33</v>
      </c>
      <c r="H781">
        <v>5</v>
      </c>
      <c r="I781">
        <v>1</v>
      </c>
      <c r="J781">
        <v>1</v>
      </c>
      <c r="K781" t="s">
        <v>34</v>
      </c>
      <c r="L781" t="s">
        <v>41</v>
      </c>
      <c r="M781" t="s">
        <v>2924</v>
      </c>
      <c r="N781" t="s">
        <v>2925</v>
      </c>
      <c r="O781" t="s">
        <v>1486</v>
      </c>
      <c r="P781">
        <f t="shared" si="37"/>
        <v>149</v>
      </c>
      <c r="Q781">
        <f t="shared" si="38"/>
        <v>20</v>
      </c>
      <c r="R781">
        <v>0.38197374</v>
      </c>
      <c r="T781">
        <f t="shared" si="36"/>
        <v>0.0107642626480086</v>
      </c>
    </row>
    <row r="782" spans="1:20">
      <c r="A782" t="s">
        <v>29</v>
      </c>
      <c r="B782">
        <v>25821807</v>
      </c>
      <c r="C782" t="s">
        <v>2926</v>
      </c>
      <c r="D782" t="s">
        <v>58</v>
      </c>
      <c r="E782">
        <v>109226352</v>
      </c>
      <c r="F782" t="s">
        <v>59</v>
      </c>
      <c r="G782" t="s">
        <v>33</v>
      </c>
      <c r="H782">
        <v>4</v>
      </c>
      <c r="I782">
        <v>0</v>
      </c>
      <c r="J782">
        <v>0</v>
      </c>
      <c r="K782" t="s">
        <v>34</v>
      </c>
      <c r="L782" t="s">
        <v>41</v>
      </c>
      <c r="M782" t="s">
        <v>155</v>
      </c>
      <c r="N782" t="s">
        <v>2927</v>
      </c>
      <c r="O782" t="s">
        <v>1486</v>
      </c>
      <c r="P782">
        <f t="shared" si="37"/>
        <v>57</v>
      </c>
      <c r="Q782">
        <f t="shared" si="38"/>
        <v>11</v>
      </c>
      <c r="R782" s="2">
        <v>5.2877417e-6</v>
      </c>
      <c r="T782">
        <f t="shared" si="36"/>
        <v>0.00592034445640474</v>
      </c>
    </row>
    <row r="783" hidden="1" spans="1:20">
      <c r="A783" t="s">
        <v>29</v>
      </c>
      <c r="B783">
        <v>37658557</v>
      </c>
      <c r="C783" t="s">
        <v>2928</v>
      </c>
      <c r="D783" t="s">
        <v>154</v>
      </c>
      <c r="E783">
        <v>423421857</v>
      </c>
      <c r="F783" t="s">
        <v>47</v>
      </c>
      <c r="G783" t="s">
        <v>33</v>
      </c>
      <c r="H783">
        <v>4</v>
      </c>
      <c r="I783">
        <v>1</v>
      </c>
      <c r="J783">
        <v>2</v>
      </c>
      <c r="K783" t="s">
        <v>34</v>
      </c>
      <c r="L783" t="s">
        <v>41</v>
      </c>
      <c r="M783" t="s">
        <v>2496</v>
      </c>
      <c r="N783" t="s">
        <v>2929</v>
      </c>
      <c r="O783" t="s">
        <v>206</v>
      </c>
      <c r="P783">
        <f t="shared" si="37"/>
        <v>138</v>
      </c>
      <c r="Q783">
        <f t="shared" si="38"/>
        <v>26</v>
      </c>
      <c r="R783">
        <v>0.0025685385</v>
      </c>
      <c r="T783">
        <f t="shared" si="36"/>
        <v>0.0139935414424112</v>
      </c>
    </row>
    <row r="784" hidden="1" spans="1:20">
      <c r="A784" t="s">
        <v>29</v>
      </c>
      <c r="B784">
        <v>51830340</v>
      </c>
      <c r="C784" t="s">
        <v>2930</v>
      </c>
      <c r="D784" t="s">
        <v>357</v>
      </c>
      <c r="E784">
        <v>295520151</v>
      </c>
      <c r="F784" t="s">
        <v>358</v>
      </c>
      <c r="G784" t="s">
        <v>33</v>
      </c>
      <c r="H784">
        <v>5</v>
      </c>
      <c r="I784">
        <v>4</v>
      </c>
      <c r="J784">
        <v>5</v>
      </c>
      <c r="K784" t="s">
        <v>34</v>
      </c>
      <c r="L784" t="s">
        <v>41</v>
      </c>
      <c r="M784" t="s">
        <v>2931</v>
      </c>
      <c r="N784" t="s">
        <v>2932</v>
      </c>
      <c r="O784" t="s">
        <v>2933</v>
      </c>
      <c r="P784">
        <f t="shared" si="37"/>
        <v>245</v>
      </c>
      <c r="Q784">
        <f t="shared" si="38"/>
        <v>44</v>
      </c>
      <c r="R784">
        <v>0.0035730277</v>
      </c>
      <c r="T784">
        <f t="shared" si="36"/>
        <v>0.0236813778256189</v>
      </c>
    </row>
    <row r="785" hidden="1" spans="1:20">
      <c r="A785" t="s">
        <v>29</v>
      </c>
      <c r="B785">
        <v>29226334</v>
      </c>
      <c r="C785" t="s">
        <v>2934</v>
      </c>
      <c r="D785" t="s">
        <v>357</v>
      </c>
      <c r="E785">
        <v>295520151</v>
      </c>
      <c r="F785" t="s">
        <v>358</v>
      </c>
      <c r="G785" t="s">
        <v>33</v>
      </c>
      <c r="H785">
        <v>5</v>
      </c>
      <c r="I785">
        <v>1</v>
      </c>
      <c r="J785">
        <v>2</v>
      </c>
      <c r="K785" t="s">
        <v>34</v>
      </c>
      <c r="L785" t="s">
        <v>41</v>
      </c>
      <c r="M785" t="s">
        <v>109</v>
      </c>
      <c r="N785" t="s">
        <v>2935</v>
      </c>
      <c r="O785" t="s">
        <v>2936</v>
      </c>
      <c r="P785">
        <f t="shared" si="37"/>
        <v>106</v>
      </c>
      <c r="Q785">
        <f t="shared" si="38"/>
        <v>19</v>
      </c>
      <c r="R785">
        <v>0.9948926</v>
      </c>
      <c r="T785">
        <f t="shared" si="36"/>
        <v>0.0102260495156082</v>
      </c>
    </row>
    <row r="786" spans="1:20">
      <c r="A786" t="s">
        <v>29</v>
      </c>
      <c r="B786">
        <v>11193397</v>
      </c>
      <c r="C786" t="s">
        <v>2937</v>
      </c>
      <c r="D786" t="s">
        <v>58</v>
      </c>
      <c r="E786">
        <v>109226352</v>
      </c>
      <c r="F786" t="s">
        <v>59</v>
      </c>
      <c r="G786" t="s">
        <v>33</v>
      </c>
      <c r="H786">
        <v>5</v>
      </c>
      <c r="I786">
        <v>0</v>
      </c>
      <c r="J786">
        <v>0</v>
      </c>
      <c r="K786" t="s">
        <v>34</v>
      </c>
      <c r="L786" t="s">
        <v>41</v>
      </c>
      <c r="M786" t="s">
        <v>2938</v>
      </c>
      <c r="N786" t="s">
        <v>2939</v>
      </c>
      <c r="O786" t="s">
        <v>2325</v>
      </c>
      <c r="P786">
        <f t="shared" si="37"/>
        <v>30</v>
      </c>
      <c r="Q786">
        <f t="shared" si="38"/>
        <v>5</v>
      </c>
      <c r="R786">
        <v>0.9944818</v>
      </c>
      <c r="T786">
        <f t="shared" si="36"/>
        <v>0.00269106566200215</v>
      </c>
    </row>
    <row r="787" hidden="1" spans="1:20">
      <c r="A787" t="s">
        <v>29</v>
      </c>
      <c r="B787">
        <v>43476708</v>
      </c>
      <c r="C787" t="s">
        <v>2940</v>
      </c>
      <c r="D787" t="s">
        <v>76</v>
      </c>
      <c r="E787">
        <v>565072108</v>
      </c>
      <c r="F787" t="s">
        <v>77</v>
      </c>
      <c r="G787" t="s">
        <v>33</v>
      </c>
      <c r="H787">
        <v>5</v>
      </c>
      <c r="I787">
        <v>0</v>
      </c>
      <c r="J787">
        <v>1</v>
      </c>
      <c r="K787" t="s">
        <v>34</v>
      </c>
      <c r="L787" t="s">
        <v>41</v>
      </c>
      <c r="M787" t="s">
        <v>109</v>
      </c>
      <c r="N787" t="s">
        <v>2941</v>
      </c>
      <c r="O787" t="s">
        <v>429</v>
      </c>
      <c r="P787">
        <f t="shared" si="37"/>
        <v>49</v>
      </c>
      <c r="Q787">
        <f t="shared" si="38"/>
        <v>9</v>
      </c>
      <c r="R787">
        <v>0.9983082</v>
      </c>
      <c r="T787">
        <f t="shared" si="36"/>
        <v>0.00484391819160388</v>
      </c>
    </row>
    <row r="788" hidden="1" spans="1:20">
      <c r="A788" t="s">
        <v>29</v>
      </c>
      <c r="B788">
        <v>35840514</v>
      </c>
      <c r="C788" t="s">
        <v>2942</v>
      </c>
      <c r="D788" t="s">
        <v>164</v>
      </c>
      <c r="E788">
        <v>801135043</v>
      </c>
      <c r="F788" t="s">
        <v>165</v>
      </c>
      <c r="G788" t="s">
        <v>33</v>
      </c>
      <c r="H788">
        <v>5</v>
      </c>
      <c r="I788">
        <v>0</v>
      </c>
      <c r="J788">
        <v>1</v>
      </c>
      <c r="K788" t="s">
        <v>34</v>
      </c>
      <c r="L788" t="s">
        <v>41</v>
      </c>
      <c r="M788" t="s">
        <v>109</v>
      </c>
      <c r="N788" t="s">
        <v>2943</v>
      </c>
      <c r="O788" t="s">
        <v>1682</v>
      </c>
      <c r="P788">
        <f t="shared" si="37"/>
        <v>8</v>
      </c>
      <c r="Q788">
        <f t="shared" si="38"/>
        <v>2</v>
      </c>
      <c r="R788">
        <v>0.23195563</v>
      </c>
      <c r="T788">
        <f t="shared" si="36"/>
        <v>0.00107642626480086</v>
      </c>
    </row>
    <row r="789" hidden="1" spans="1:20">
      <c r="A789" t="s">
        <v>29</v>
      </c>
      <c r="B789">
        <v>19321967</v>
      </c>
      <c r="C789" t="s">
        <v>2944</v>
      </c>
      <c r="D789" t="s">
        <v>46</v>
      </c>
      <c r="E789">
        <v>423421857</v>
      </c>
      <c r="F789" t="s">
        <v>47</v>
      </c>
      <c r="G789" t="s">
        <v>33</v>
      </c>
      <c r="H789">
        <v>4</v>
      </c>
      <c r="I789">
        <v>0</v>
      </c>
      <c r="J789">
        <v>2</v>
      </c>
      <c r="K789" t="s">
        <v>34</v>
      </c>
      <c r="L789" t="s">
        <v>41</v>
      </c>
      <c r="M789" t="s">
        <v>155</v>
      </c>
      <c r="N789" t="s">
        <v>2945</v>
      </c>
      <c r="O789" t="s">
        <v>941</v>
      </c>
      <c r="P789">
        <f t="shared" si="37"/>
        <v>8</v>
      </c>
      <c r="Q789">
        <f t="shared" si="38"/>
        <v>2</v>
      </c>
      <c r="R789">
        <v>0.8179466</v>
      </c>
      <c r="T789">
        <f t="shared" si="36"/>
        <v>0.00107642626480086</v>
      </c>
    </row>
    <row r="790" hidden="1" spans="1:20">
      <c r="A790" t="s">
        <v>29</v>
      </c>
      <c r="B790">
        <v>10044703</v>
      </c>
      <c r="C790" t="s">
        <v>2946</v>
      </c>
      <c r="D790" t="s">
        <v>46</v>
      </c>
      <c r="E790">
        <v>423421857</v>
      </c>
      <c r="F790" t="s">
        <v>47</v>
      </c>
      <c r="G790" t="s">
        <v>33</v>
      </c>
      <c r="H790">
        <v>5</v>
      </c>
      <c r="I790">
        <v>1</v>
      </c>
      <c r="J790">
        <v>7</v>
      </c>
      <c r="K790" t="s">
        <v>34</v>
      </c>
      <c r="L790" t="s">
        <v>41</v>
      </c>
      <c r="M790" t="s">
        <v>2947</v>
      </c>
      <c r="N790" t="s">
        <v>2948</v>
      </c>
      <c r="O790" t="s">
        <v>239</v>
      </c>
      <c r="P790">
        <f t="shared" si="37"/>
        <v>115</v>
      </c>
      <c r="Q790">
        <f t="shared" si="38"/>
        <v>21</v>
      </c>
      <c r="R790">
        <v>0.9945089</v>
      </c>
      <c r="T790">
        <f t="shared" si="36"/>
        <v>0.011302475780409</v>
      </c>
    </row>
    <row r="791" hidden="1" spans="1:20">
      <c r="A791" t="s">
        <v>29</v>
      </c>
      <c r="B791">
        <v>52472821</v>
      </c>
      <c r="C791" t="s">
        <v>2949</v>
      </c>
      <c r="D791" t="s">
        <v>267</v>
      </c>
      <c r="E791">
        <v>690479711</v>
      </c>
      <c r="F791" t="s">
        <v>268</v>
      </c>
      <c r="G791" t="s">
        <v>33</v>
      </c>
      <c r="H791">
        <v>5</v>
      </c>
      <c r="I791">
        <v>6</v>
      </c>
      <c r="J791">
        <v>7</v>
      </c>
      <c r="K791" t="s">
        <v>34</v>
      </c>
      <c r="L791" t="s">
        <v>41</v>
      </c>
      <c r="M791" t="s">
        <v>2950</v>
      </c>
      <c r="N791" t="s">
        <v>2951</v>
      </c>
      <c r="O791" t="s">
        <v>2952</v>
      </c>
      <c r="P791">
        <f t="shared" si="37"/>
        <v>377</v>
      </c>
      <c r="Q791">
        <f t="shared" si="38"/>
        <v>72</v>
      </c>
      <c r="R791">
        <v>0.04609608</v>
      </c>
      <c r="T791">
        <f t="shared" si="36"/>
        <v>0.038751345532831</v>
      </c>
    </row>
    <row r="792" hidden="1" spans="1:20">
      <c r="A792" t="s">
        <v>29</v>
      </c>
      <c r="B792">
        <v>38012111</v>
      </c>
      <c r="C792" t="s">
        <v>2953</v>
      </c>
      <c r="D792" t="s">
        <v>104</v>
      </c>
      <c r="E792">
        <v>423421857</v>
      </c>
      <c r="F792" t="s">
        <v>47</v>
      </c>
      <c r="G792" t="s">
        <v>33</v>
      </c>
      <c r="H792">
        <v>5</v>
      </c>
      <c r="I792">
        <v>0</v>
      </c>
      <c r="J792">
        <v>0</v>
      </c>
      <c r="K792" t="s">
        <v>34</v>
      </c>
      <c r="L792" t="s">
        <v>41</v>
      </c>
      <c r="M792" t="s">
        <v>109</v>
      </c>
      <c r="N792" t="s">
        <v>2954</v>
      </c>
      <c r="O792" t="s">
        <v>2955</v>
      </c>
      <c r="P792">
        <f t="shared" si="37"/>
        <v>40</v>
      </c>
      <c r="Q792">
        <f t="shared" si="38"/>
        <v>7</v>
      </c>
      <c r="R792">
        <v>0.9997981</v>
      </c>
      <c r="T792">
        <f t="shared" si="36"/>
        <v>0.00376749192680301</v>
      </c>
    </row>
    <row r="793" hidden="1" spans="1:20">
      <c r="A793" t="s">
        <v>29</v>
      </c>
      <c r="B793">
        <v>39828584</v>
      </c>
      <c r="C793" t="s">
        <v>2956</v>
      </c>
      <c r="D793" t="s">
        <v>791</v>
      </c>
      <c r="E793">
        <v>464779766</v>
      </c>
      <c r="F793" t="s">
        <v>792</v>
      </c>
      <c r="G793" t="s">
        <v>33</v>
      </c>
      <c r="H793">
        <v>5</v>
      </c>
      <c r="I793">
        <v>0</v>
      </c>
      <c r="J793">
        <v>0</v>
      </c>
      <c r="K793" t="s">
        <v>34</v>
      </c>
      <c r="L793" t="s">
        <v>41</v>
      </c>
      <c r="M793" t="s">
        <v>109</v>
      </c>
      <c r="N793" t="s">
        <v>2957</v>
      </c>
      <c r="O793" t="s">
        <v>369</v>
      </c>
      <c r="P793">
        <f t="shared" si="37"/>
        <v>8</v>
      </c>
      <c r="Q793">
        <f t="shared" si="38"/>
        <v>2</v>
      </c>
      <c r="R793">
        <v>0.0050019072</v>
      </c>
      <c r="T793">
        <f t="shared" si="36"/>
        <v>0.00107642626480086</v>
      </c>
    </row>
    <row r="794" hidden="1" spans="1:20">
      <c r="A794" t="s">
        <v>29</v>
      </c>
      <c r="B794">
        <v>21580628</v>
      </c>
      <c r="C794" t="s">
        <v>2958</v>
      </c>
      <c r="D794" t="s">
        <v>135</v>
      </c>
      <c r="E794">
        <v>423421857</v>
      </c>
      <c r="F794" t="s">
        <v>47</v>
      </c>
      <c r="G794" t="s">
        <v>33</v>
      </c>
      <c r="H794">
        <v>5</v>
      </c>
      <c r="I794">
        <v>0</v>
      </c>
      <c r="J794">
        <v>0</v>
      </c>
      <c r="K794" t="s">
        <v>34</v>
      </c>
      <c r="L794" t="s">
        <v>41</v>
      </c>
      <c r="M794" t="s">
        <v>109</v>
      </c>
      <c r="N794" t="s">
        <v>2959</v>
      </c>
      <c r="O794" t="s">
        <v>299</v>
      </c>
      <c r="P794">
        <f t="shared" si="37"/>
        <v>15</v>
      </c>
      <c r="Q794">
        <f t="shared" si="38"/>
        <v>4</v>
      </c>
      <c r="R794">
        <v>0.0050320695</v>
      </c>
      <c r="T794">
        <f t="shared" si="36"/>
        <v>0.00215285252960172</v>
      </c>
    </row>
    <row r="795" hidden="1" spans="1:20">
      <c r="A795" t="s">
        <v>29</v>
      </c>
      <c r="B795">
        <v>13118846</v>
      </c>
      <c r="C795" t="s">
        <v>2960</v>
      </c>
      <c r="D795" t="s">
        <v>173</v>
      </c>
      <c r="E795">
        <v>542519500</v>
      </c>
      <c r="F795" t="s">
        <v>174</v>
      </c>
      <c r="G795" t="s">
        <v>33</v>
      </c>
      <c r="H795">
        <v>2</v>
      </c>
      <c r="I795">
        <v>7</v>
      </c>
      <c r="J795">
        <v>23</v>
      </c>
      <c r="K795" t="s">
        <v>34</v>
      </c>
      <c r="L795" t="s">
        <v>34</v>
      </c>
      <c r="M795" t="s">
        <v>534</v>
      </c>
      <c r="N795" t="s">
        <v>2961</v>
      </c>
      <c r="O795" t="s">
        <v>96</v>
      </c>
      <c r="P795">
        <f t="shared" si="37"/>
        <v>593</v>
      </c>
      <c r="Q795">
        <f t="shared" si="38"/>
        <v>111</v>
      </c>
      <c r="R795">
        <v>0.013982555</v>
      </c>
      <c r="T795">
        <f t="shared" si="36"/>
        <v>0.0597416576964478</v>
      </c>
    </row>
    <row r="796" hidden="1" spans="1:20">
      <c r="A796" t="s">
        <v>29</v>
      </c>
      <c r="B796">
        <v>177021</v>
      </c>
      <c r="C796" t="s">
        <v>2962</v>
      </c>
      <c r="D796" t="s">
        <v>154</v>
      </c>
      <c r="E796">
        <v>423421857</v>
      </c>
      <c r="F796" t="s">
        <v>47</v>
      </c>
      <c r="G796" t="s">
        <v>33</v>
      </c>
      <c r="H796">
        <v>3</v>
      </c>
      <c r="I796">
        <v>0</v>
      </c>
      <c r="J796">
        <v>0</v>
      </c>
      <c r="K796" t="s">
        <v>34</v>
      </c>
      <c r="L796" t="s">
        <v>34</v>
      </c>
      <c r="M796" t="s">
        <v>2963</v>
      </c>
      <c r="N796" t="s">
        <v>2964</v>
      </c>
      <c r="O796" t="s">
        <v>2965</v>
      </c>
      <c r="P796">
        <f t="shared" si="37"/>
        <v>63</v>
      </c>
      <c r="Q796">
        <f t="shared" si="38"/>
        <v>13</v>
      </c>
      <c r="R796" s="2">
        <v>9.2802075e-8</v>
      </c>
      <c r="T796">
        <f t="shared" si="36"/>
        <v>0.0069967707212056</v>
      </c>
    </row>
    <row r="797" hidden="1" spans="1:20">
      <c r="A797" t="s">
        <v>29</v>
      </c>
      <c r="B797">
        <v>20539817</v>
      </c>
      <c r="C797" t="s">
        <v>2966</v>
      </c>
      <c r="D797" t="s">
        <v>104</v>
      </c>
      <c r="E797">
        <v>423421857</v>
      </c>
      <c r="F797" t="s">
        <v>47</v>
      </c>
      <c r="G797" t="s">
        <v>33</v>
      </c>
      <c r="H797">
        <v>5</v>
      </c>
      <c r="I797">
        <v>0</v>
      </c>
      <c r="J797">
        <v>0</v>
      </c>
      <c r="K797" t="s">
        <v>34</v>
      </c>
      <c r="L797" t="s">
        <v>41</v>
      </c>
      <c r="M797" t="s">
        <v>2967</v>
      </c>
      <c r="N797" t="s">
        <v>2968</v>
      </c>
      <c r="O797" t="s">
        <v>470</v>
      </c>
      <c r="P797">
        <f t="shared" si="37"/>
        <v>222</v>
      </c>
      <c r="Q797">
        <f t="shared" si="38"/>
        <v>40</v>
      </c>
      <c r="R797">
        <v>0.9999341</v>
      </c>
      <c r="T797">
        <f t="shared" si="36"/>
        <v>0.0215285252960172</v>
      </c>
    </row>
    <row r="798" hidden="1" spans="1:20">
      <c r="A798" t="s">
        <v>29</v>
      </c>
      <c r="B798">
        <v>33878573</v>
      </c>
      <c r="C798" t="s">
        <v>2969</v>
      </c>
      <c r="D798" t="s">
        <v>511</v>
      </c>
      <c r="E798">
        <v>295520151</v>
      </c>
      <c r="F798" t="s">
        <v>358</v>
      </c>
      <c r="G798" t="s">
        <v>33</v>
      </c>
      <c r="H798">
        <v>2</v>
      </c>
      <c r="I798">
        <v>1</v>
      </c>
      <c r="J798">
        <v>5</v>
      </c>
      <c r="K798" t="s">
        <v>34</v>
      </c>
      <c r="L798" t="s">
        <v>41</v>
      </c>
      <c r="M798" t="s">
        <v>2970</v>
      </c>
      <c r="N798" t="s">
        <v>2971</v>
      </c>
      <c r="O798" t="s">
        <v>2972</v>
      </c>
      <c r="P798">
        <f t="shared" si="37"/>
        <v>263</v>
      </c>
      <c r="Q798">
        <f t="shared" si="38"/>
        <v>46</v>
      </c>
      <c r="R798">
        <v>0.99414885</v>
      </c>
      <c r="T798">
        <f t="shared" si="36"/>
        <v>0.0247578040904198</v>
      </c>
    </row>
    <row r="799" hidden="1" spans="1:20">
      <c r="A799" t="s">
        <v>29</v>
      </c>
      <c r="B799">
        <v>28619770</v>
      </c>
      <c r="C799" t="s">
        <v>2973</v>
      </c>
      <c r="D799" t="s">
        <v>578</v>
      </c>
      <c r="E799">
        <v>305608994</v>
      </c>
      <c r="F799" t="s">
        <v>220</v>
      </c>
      <c r="G799" t="s">
        <v>33</v>
      </c>
      <c r="H799">
        <v>5</v>
      </c>
      <c r="I799">
        <v>1</v>
      </c>
      <c r="J799">
        <v>1</v>
      </c>
      <c r="K799" t="s">
        <v>34</v>
      </c>
      <c r="L799" t="s">
        <v>41</v>
      </c>
      <c r="M799" t="s">
        <v>2974</v>
      </c>
      <c r="N799" t="s">
        <v>2975</v>
      </c>
      <c r="O799" t="s">
        <v>2976</v>
      </c>
      <c r="P799">
        <f t="shared" si="37"/>
        <v>276</v>
      </c>
      <c r="Q799">
        <f t="shared" si="38"/>
        <v>48</v>
      </c>
      <c r="R799">
        <v>0.99400264</v>
      </c>
      <c r="T799">
        <f t="shared" si="36"/>
        <v>0.0258342303552207</v>
      </c>
    </row>
    <row r="800" hidden="1" spans="1:20">
      <c r="A800" t="s">
        <v>29</v>
      </c>
      <c r="B800">
        <v>39726996</v>
      </c>
      <c r="C800" t="s">
        <v>2977</v>
      </c>
      <c r="D800" t="s">
        <v>599</v>
      </c>
      <c r="E800">
        <v>494668275</v>
      </c>
      <c r="F800" t="s">
        <v>600</v>
      </c>
      <c r="G800" t="s">
        <v>33</v>
      </c>
      <c r="H800">
        <v>1</v>
      </c>
      <c r="I800">
        <v>0</v>
      </c>
      <c r="J800">
        <v>0</v>
      </c>
      <c r="K800" t="s">
        <v>34</v>
      </c>
      <c r="L800" t="s">
        <v>34</v>
      </c>
      <c r="M800" t="s">
        <v>2978</v>
      </c>
      <c r="N800" t="s">
        <v>2979</v>
      </c>
      <c r="O800" t="s">
        <v>2980</v>
      </c>
      <c r="P800">
        <f t="shared" si="37"/>
        <v>699</v>
      </c>
      <c r="Q800">
        <f t="shared" si="38"/>
        <v>128</v>
      </c>
      <c r="R800">
        <v>0.9945693</v>
      </c>
      <c r="T800">
        <f t="shared" si="36"/>
        <v>0.0688912809472551</v>
      </c>
    </row>
    <row r="801" hidden="1" spans="1:20">
      <c r="A801" t="s">
        <v>29</v>
      </c>
      <c r="B801">
        <v>12350298</v>
      </c>
      <c r="C801" t="s">
        <v>2981</v>
      </c>
      <c r="D801" t="s">
        <v>104</v>
      </c>
      <c r="E801">
        <v>423421857</v>
      </c>
      <c r="F801" t="s">
        <v>47</v>
      </c>
      <c r="G801" t="s">
        <v>33</v>
      </c>
      <c r="H801">
        <v>5</v>
      </c>
      <c r="I801">
        <v>0</v>
      </c>
      <c r="J801">
        <v>0</v>
      </c>
      <c r="K801" t="s">
        <v>34</v>
      </c>
      <c r="L801" t="s">
        <v>41</v>
      </c>
      <c r="M801" t="s">
        <v>109</v>
      </c>
      <c r="N801" t="s">
        <v>2982</v>
      </c>
      <c r="O801" t="s">
        <v>231</v>
      </c>
      <c r="P801">
        <f t="shared" si="37"/>
        <v>65</v>
      </c>
      <c r="Q801">
        <f t="shared" si="38"/>
        <v>13</v>
      </c>
      <c r="R801">
        <v>0.9988456</v>
      </c>
      <c r="T801">
        <f t="shared" si="36"/>
        <v>0.0069967707212056</v>
      </c>
    </row>
    <row r="802" hidden="1" spans="1:20">
      <c r="A802" t="s">
        <v>29</v>
      </c>
      <c r="B802">
        <v>14997681</v>
      </c>
      <c r="C802" t="s">
        <v>2983</v>
      </c>
      <c r="D802" t="s">
        <v>154</v>
      </c>
      <c r="E802">
        <v>423421857</v>
      </c>
      <c r="F802" t="s">
        <v>47</v>
      </c>
      <c r="G802" t="s">
        <v>33</v>
      </c>
      <c r="H802">
        <v>5</v>
      </c>
      <c r="I802">
        <v>0</v>
      </c>
      <c r="J802">
        <v>0</v>
      </c>
      <c r="K802" t="s">
        <v>34</v>
      </c>
      <c r="L802" t="s">
        <v>41</v>
      </c>
      <c r="M802" t="s">
        <v>2984</v>
      </c>
      <c r="N802" t="s">
        <v>2985</v>
      </c>
      <c r="O802" t="s">
        <v>2986</v>
      </c>
      <c r="P802">
        <f t="shared" si="37"/>
        <v>23</v>
      </c>
      <c r="Q802">
        <f t="shared" si="38"/>
        <v>3</v>
      </c>
      <c r="R802">
        <v>0.0025103493</v>
      </c>
      <c r="T802">
        <f t="shared" si="36"/>
        <v>0.00161463939720129</v>
      </c>
    </row>
    <row r="803" hidden="1" spans="1:20">
      <c r="A803" t="s">
        <v>29</v>
      </c>
      <c r="B803">
        <v>38013488</v>
      </c>
      <c r="C803" t="s">
        <v>2987</v>
      </c>
      <c r="D803" t="s">
        <v>524</v>
      </c>
      <c r="E803">
        <v>731025324</v>
      </c>
      <c r="F803" t="s">
        <v>525</v>
      </c>
      <c r="G803" t="s">
        <v>33</v>
      </c>
      <c r="H803">
        <v>5</v>
      </c>
      <c r="I803">
        <v>0</v>
      </c>
      <c r="J803">
        <v>0</v>
      </c>
      <c r="K803" t="s">
        <v>34</v>
      </c>
      <c r="L803" t="s">
        <v>41</v>
      </c>
      <c r="M803" t="s">
        <v>2988</v>
      </c>
      <c r="N803" t="s">
        <v>2989</v>
      </c>
      <c r="O803" t="s">
        <v>1210</v>
      </c>
      <c r="P803">
        <f t="shared" si="37"/>
        <v>130</v>
      </c>
      <c r="Q803">
        <f t="shared" si="38"/>
        <v>23</v>
      </c>
      <c r="R803">
        <v>0.994686</v>
      </c>
      <c r="T803">
        <f t="shared" si="36"/>
        <v>0.0123789020452099</v>
      </c>
    </row>
    <row r="804" hidden="1" spans="1:20">
      <c r="A804" t="s">
        <v>29</v>
      </c>
      <c r="B804">
        <v>49785938</v>
      </c>
      <c r="C804" t="s">
        <v>2990</v>
      </c>
      <c r="D804" t="s">
        <v>686</v>
      </c>
      <c r="E804">
        <v>692404913</v>
      </c>
      <c r="F804" t="s">
        <v>255</v>
      </c>
      <c r="G804" t="s">
        <v>33</v>
      </c>
      <c r="H804">
        <v>1</v>
      </c>
      <c r="I804">
        <v>14</v>
      </c>
      <c r="J804">
        <v>18</v>
      </c>
      <c r="K804" t="s">
        <v>34</v>
      </c>
      <c r="L804" t="s">
        <v>41</v>
      </c>
      <c r="M804" t="s">
        <v>2991</v>
      </c>
      <c r="N804" t="s">
        <v>2992</v>
      </c>
      <c r="O804" t="s">
        <v>2993</v>
      </c>
      <c r="P804">
        <f t="shared" si="37"/>
        <v>242</v>
      </c>
      <c r="Q804">
        <f t="shared" si="38"/>
        <v>42</v>
      </c>
      <c r="R804">
        <v>0.002548635</v>
      </c>
      <c r="T804">
        <f t="shared" ref="T804:T867" si="39">Q804/1858</f>
        <v>0.0226049515608181</v>
      </c>
    </row>
    <row r="805" hidden="1" spans="1:20">
      <c r="A805" t="s">
        <v>29</v>
      </c>
      <c r="B805">
        <v>25846427</v>
      </c>
      <c r="C805" t="s">
        <v>2994</v>
      </c>
      <c r="D805" t="s">
        <v>70</v>
      </c>
      <c r="E805">
        <v>523301568</v>
      </c>
      <c r="F805" t="s">
        <v>71</v>
      </c>
      <c r="G805" t="s">
        <v>33</v>
      </c>
      <c r="H805">
        <v>5</v>
      </c>
      <c r="I805">
        <v>0</v>
      </c>
      <c r="J805">
        <v>0</v>
      </c>
      <c r="K805" t="s">
        <v>34</v>
      </c>
      <c r="L805" t="s">
        <v>41</v>
      </c>
      <c r="M805" t="s">
        <v>2995</v>
      </c>
      <c r="N805" t="s">
        <v>2996</v>
      </c>
      <c r="O805" t="s">
        <v>955</v>
      </c>
      <c r="P805">
        <f t="shared" si="37"/>
        <v>64</v>
      </c>
      <c r="Q805">
        <f t="shared" si="38"/>
        <v>13</v>
      </c>
      <c r="R805">
        <v>0.0050823973</v>
      </c>
      <c r="T805">
        <f t="shared" si="39"/>
        <v>0.0069967707212056</v>
      </c>
    </row>
    <row r="806" hidden="1" spans="1:20">
      <c r="A806" t="s">
        <v>29</v>
      </c>
      <c r="B806">
        <v>50888651</v>
      </c>
      <c r="C806" t="s">
        <v>2997</v>
      </c>
      <c r="D806" t="s">
        <v>1645</v>
      </c>
      <c r="E806">
        <v>392967251</v>
      </c>
      <c r="F806" t="s">
        <v>1646</v>
      </c>
      <c r="G806" t="s">
        <v>33</v>
      </c>
      <c r="H806">
        <v>1</v>
      </c>
      <c r="I806">
        <v>28</v>
      </c>
      <c r="J806">
        <v>30</v>
      </c>
      <c r="K806" t="s">
        <v>34</v>
      </c>
      <c r="L806" t="s">
        <v>34</v>
      </c>
      <c r="M806" t="s">
        <v>2998</v>
      </c>
      <c r="N806" t="s">
        <v>2999</v>
      </c>
      <c r="O806" t="s">
        <v>3000</v>
      </c>
      <c r="P806">
        <f t="shared" si="37"/>
        <v>168</v>
      </c>
      <c r="Q806">
        <f t="shared" si="38"/>
        <v>30</v>
      </c>
      <c r="R806">
        <v>0.9955236</v>
      </c>
      <c r="T806">
        <f t="shared" si="39"/>
        <v>0.0161463939720129</v>
      </c>
    </row>
    <row r="807" hidden="1" spans="1:20">
      <c r="A807" t="s">
        <v>29</v>
      </c>
      <c r="B807">
        <v>43644628</v>
      </c>
      <c r="C807" t="s">
        <v>3001</v>
      </c>
      <c r="D807" t="s">
        <v>104</v>
      </c>
      <c r="E807">
        <v>423421857</v>
      </c>
      <c r="F807" t="s">
        <v>47</v>
      </c>
      <c r="G807" t="s">
        <v>33</v>
      </c>
      <c r="H807">
        <v>5</v>
      </c>
      <c r="I807">
        <v>0</v>
      </c>
      <c r="J807">
        <v>0</v>
      </c>
      <c r="K807" t="s">
        <v>34</v>
      </c>
      <c r="L807" t="s">
        <v>34</v>
      </c>
      <c r="M807" t="s">
        <v>3002</v>
      </c>
      <c r="N807" t="s">
        <v>3002</v>
      </c>
      <c r="O807" t="s">
        <v>3003</v>
      </c>
      <c r="P807">
        <f t="shared" si="37"/>
        <v>52</v>
      </c>
      <c r="Q807">
        <f t="shared" si="38"/>
        <v>10</v>
      </c>
      <c r="R807">
        <v>0.9999995</v>
      </c>
      <c r="T807">
        <f t="shared" si="39"/>
        <v>0.00538213132400431</v>
      </c>
    </row>
    <row r="808" hidden="1" spans="1:20">
      <c r="A808" t="s">
        <v>29</v>
      </c>
      <c r="B808">
        <v>14778370</v>
      </c>
      <c r="C808" t="s">
        <v>3004</v>
      </c>
      <c r="D808" t="s">
        <v>301</v>
      </c>
      <c r="E808">
        <v>544821753</v>
      </c>
      <c r="F808" t="s">
        <v>302</v>
      </c>
      <c r="G808" t="s">
        <v>33</v>
      </c>
      <c r="H808">
        <v>4</v>
      </c>
      <c r="I808">
        <v>2</v>
      </c>
      <c r="J808">
        <v>2</v>
      </c>
      <c r="K808" t="s">
        <v>34</v>
      </c>
      <c r="L808" t="s">
        <v>41</v>
      </c>
      <c r="M808" t="s">
        <v>3005</v>
      </c>
      <c r="N808" t="s">
        <v>3006</v>
      </c>
      <c r="O808" t="s">
        <v>3007</v>
      </c>
      <c r="P808">
        <f t="shared" si="37"/>
        <v>136</v>
      </c>
      <c r="Q808">
        <f t="shared" si="38"/>
        <v>28</v>
      </c>
      <c r="R808">
        <v>0.9941831</v>
      </c>
      <c r="T808">
        <f t="shared" si="39"/>
        <v>0.0150699677072121</v>
      </c>
    </row>
    <row r="809" hidden="1" spans="1:20">
      <c r="A809" t="s">
        <v>29</v>
      </c>
      <c r="B809">
        <v>27322559</v>
      </c>
      <c r="C809" t="s">
        <v>3008</v>
      </c>
      <c r="D809" t="s">
        <v>301</v>
      </c>
      <c r="E809">
        <v>544821753</v>
      </c>
      <c r="F809" t="s">
        <v>302</v>
      </c>
      <c r="G809" t="s">
        <v>33</v>
      </c>
      <c r="H809">
        <v>5</v>
      </c>
      <c r="I809">
        <v>0</v>
      </c>
      <c r="J809">
        <v>1</v>
      </c>
      <c r="K809" t="s">
        <v>34</v>
      </c>
      <c r="L809" t="s">
        <v>41</v>
      </c>
      <c r="M809" t="s">
        <v>3009</v>
      </c>
      <c r="N809" t="s">
        <v>3010</v>
      </c>
      <c r="O809" t="s">
        <v>3011</v>
      </c>
      <c r="P809">
        <f t="shared" si="37"/>
        <v>163</v>
      </c>
      <c r="Q809">
        <f t="shared" si="38"/>
        <v>30</v>
      </c>
      <c r="R809">
        <v>0.0021743577</v>
      </c>
      <c r="T809">
        <f t="shared" si="39"/>
        <v>0.0161463939720129</v>
      </c>
    </row>
    <row r="810" spans="1:20">
      <c r="A810" t="s">
        <v>29</v>
      </c>
      <c r="B810">
        <v>33384715</v>
      </c>
      <c r="C810" t="s">
        <v>3012</v>
      </c>
      <c r="D810" t="s">
        <v>58</v>
      </c>
      <c r="E810">
        <v>109226352</v>
      </c>
      <c r="F810" t="s">
        <v>59</v>
      </c>
      <c r="G810" t="s">
        <v>33</v>
      </c>
      <c r="H810">
        <v>5</v>
      </c>
      <c r="I810">
        <v>7</v>
      </c>
      <c r="J810">
        <v>8</v>
      </c>
      <c r="K810" t="s">
        <v>34</v>
      </c>
      <c r="L810" t="s">
        <v>41</v>
      </c>
      <c r="M810" t="s">
        <v>3013</v>
      </c>
      <c r="N810" t="s">
        <v>3014</v>
      </c>
      <c r="O810" t="s">
        <v>210</v>
      </c>
      <c r="P810">
        <f t="shared" si="37"/>
        <v>1907</v>
      </c>
      <c r="Q810">
        <f t="shared" si="38"/>
        <v>369</v>
      </c>
      <c r="R810" s="2">
        <v>1.8994714e-6</v>
      </c>
      <c r="T810">
        <f t="shared" si="39"/>
        <v>0.198600645855759</v>
      </c>
    </row>
    <row r="811" spans="1:20">
      <c r="A811" t="s">
        <v>29</v>
      </c>
      <c r="B811">
        <v>19554274</v>
      </c>
      <c r="C811" t="s">
        <v>3015</v>
      </c>
      <c r="D811" t="s">
        <v>58</v>
      </c>
      <c r="E811">
        <v>109226352</v>
      </c>
      <c r="F811" t="s">
        <v>59</v>
      </c>
      <c r="G811" t="s">
        <v>33</v>
      </c>
      <c r="H811">
        <v>5</v>
      </c>
      <c r="I811">
        <v>0</v>
      </c>
      <c r="J811">
        <v>0</v>
      </c>
      <c r="K811" t="s">
        <v>34</v>
      </c>
      <c r="L811" t="s">
        <v>34</v>
      </c>
      <c r="M811" t="s">
        <v>3016</v>
      </c>
      <c r="N811" t="s">
        <v>3017</v>
      </c>
      <c r="O811" t="s">
        <v>2405</v>
      </c>
      <c r="P811">
        <f t="shared" si="37"/>
        <v>352</v>
      </c>
      <c r="Q811">
        <f t="shared" si="38"/>
        <v>67</v>
      </c>
      <c r="R811">
        <v>0.0025523882</v>
      </c>
      <c r="T811">
        <f t="shared" si="39"/>
        <v>0.0360602798708288</v>
      </c>
    </row>
    <row r="812" hidden="1" spans="1:20">
      <c r="A812" t="s">
        <v>29</v>
      </c>
      <c r="B812">
        <v>43183903</v>
      </c>
      <c r="C812" t="s">
        <v>3018</v>
      </c>
      <c r="D812" t="s">
        <v>498</v>
      </c>
      <c r="E812">
        <v>721617315</v>
      </c>
      <c r="F812" t="s">
        <v>499</v>
      </c>
      <c r="G812" t="s">
        <v>33</v>
      </c>
      <c r="H812">
        <v>4</v>
      </c>
      <c r="I812">
        <v>0</v>
      </c>
      <c r="J812">
        <v>0</v>
      </c>
      <c r="K812" t="s">
        <v>34</v>
      </c>
      <c r="L812" t="s">
        <v>41</v>
      </c>
      <c r="M812" t="s">
        <v>3019</v>
      </c>
      <c r="N812" t="s">
        <v>3020</v>
      </c>
      <c r="O812" t="s">
        <v>3021</v>
      </c>
      <c r="P812">
        <f t="shared" si="37"/>
        <v>1253</v>
      </c>
      <c r="Q812">
        <f t="shared" si="38"/>
        <v>216</v>
      </c>
      <c r="R812">
        <v>0.99811196</v>
      </c>
      <c r="T812">
        <f t="shared" si="39"/>
        <v>0.116254036598493</v>
      </c>
    </row>
    <row r="813" hidden="1" spans="1:20">
      <c r="A813" t="s">
        <v>29</v>
      </c>
      <c r="B813">
        <v>38660149</v>
      </c>
      <c r="C813" t="s">
        <v>3022</v>
      </c>
      <c r="D813" t="s">
        <v>396</v>
      </c>
      <c r="E813">
        <v>943347999</v>
      </c>
      <c r="F813" t="s">
        <v>397</v>
      </c>
      <c r="G813" t="s">
        <v>33</v>
      </c>
      <c r="H813">
        <v>1</v>
      </c>
      <c r="I813">
        <v>1</v>
      </c>
      <c r="J813">
        <v>1</v>
      </c>
      <c r="K813" t="s">
        <v>34</v>
      </c>
      <c r="L813" t="s">
        <v>34</v>
      </c>
      <c r="M813" t="s">
        <v>3023</v>
      </c>
      <c r="N813" t="s">
        <v>3024</v>
      </c>
      <c r="O813" t="s">
        <v>3025</v>
      </c>
      <c r="P813">
        <f t="shared" si="37"/>
        <v>409</v>
      </c>
      <c r="Q813">
        <f t="shared" si="38"/>
        <v>80</v>
      </c>
      <c r="R813">
        <v>0.79544175</v>
      </c>
      <c r="T813">
        <f t="shared" si="39"/>
        <v>0.0430570505920344</v>
      </c>
    </row>
    <row r="814" hidden="1" spans="1:20">
      <c r="A814" t="s">
        <v>29</v>
      </c>
      <c r="B814">
        <v>13751083</v>
      </c>
      <c r="C814" t="s">
        <v>3026</v>
      </c>
      <c r="D814" t="s">
        <v>301</v>
      </c>
      <c r="E814">
        <v>544821753</v>
      </c>
      <c r="F814" t="s">
        <v>302</v>
      </c>
      <c r="G814" t="s">
        <v>33</v>
      </c>
      <c r="H814">
        <v>1</v>
      </c>
      <c r="I814">
        <v>2</v>
      </c>
      <c r="J814">
        <v>2</v>
      </c>
      <c r="K814" t="s">
        <v>34</v>
      </c>
      <c r="L814" t="s">
        <v>34</v>
      </c>
      <c r="M814" t="s">
        <v>3027</v>
      </c>
      <c r="N814" t="s">
        <v>3028</v>
      </c>
      <c r="O814" t="s">
        <v>378</v>
      </c>
      <c r="P814">
        <f t="shared" si="37"/>
        <v>1175</v>
      </c>
      <c r="Q814">
        <f t="shared" si="38"/>
        <v>210</v>
      </c>
      <c r="R814">
        <v>0.9983494</v>
      </c>
      <c r="T814">
        <f t="shared" si="39"/>
        <v>0.11302475780409</v>
      </c>
    </row>
    <row r="815" hidden="1" spans="1:20">
      <c r="A815" t="s">
        <v>29</v>
      </c>
      <c r="B815">
        <v>17723925</v>
      </c>
      <c r="C815" t="s">
        <v>3029</v>
      </c>
      <c r="D815" t="s">
        <v>1044</v>
      </c>
      <c r="E815">
        <v>423421857</v>
      </c>
      <c r="F815" t="s">
        <v>47</v>
      </c>
      <c r="G815" t="s">
        <v>33</v>
      </c>
      <c r="H815">
        <v>4</v>
      </c>
      <c r="I815">
        <v>0</v>
      </c>
      <c r="J815">
        <v>0</v>
      </c>
      <c r="K815" t="s">
        <v>34</v>
      </c>
      <c r="L815" t="s">
        <v>41</v>
      </c>
      <c r="M815" t="s">
        <v>229</v>
      </c>
      <c r="N815" t="s">
        <v>3030</v>
      </c>
      <c r="O815" t="s">
        <v>1013</v>
      </c>
      <c r="P815">
        <f t="shared" si="37"/>
        <v>48</v>
      </c>
      <c r="Q815">
        <f t="shared" si="38"/>
        <v>10</v>
      </c>
      <c r="R815">
        <v>0.9963308</v>
      </c>
      <c r="T815">
        <f t="shared" si="39"/>
        <v>0.00538213132400431</v>
      </c>
    </row>
    <row r="816" hidden="1" spans="1:20">
      <c r="A816" t="s">
        <v>29</v>
      </c>
      <c r="B816">
        <v>32272072</v>
      </c>
      <c r="C816" t="s">
        <v>3031</v>
      </c>
      <c r="D816" t="s">
        <v>301</v>
      </c>
      <c r="E816">
        <v>544821753</v>
      </c>
      <c r="F816" t="s">
        <v>302</v>
      </c>
      <c r="G816" t="s">
        <v>33</v>
      </c>
      <c r="H816">
        <v>1</v>
      </c>
      <c r="I816">
        <v>0</v>
      </c>
      <c r="J816">
        <v>0</v>
      </c>
      <c r="K816" t="s">
        <v>34</v>
      </c>
      <c r="L816" t="s">
        <v>34</v>
      </c>
      <c r="M816" t="s">
        <v>3032</v>
      </c>
      <c r="N816" t="s">
        <v>3033</v>
      </c>
      <c r="O816" t="s">
        <v>2217</v>
      </c>
      <c r="P816">
        <f t="shared" si="37"/>
        <v>237</v>
      </c>
      <c r="Q816">
        <f t="shared" si="38"/>
        <v>42</v>
      </c>
      <c r="R816">
        <v>1</v>
      </c>
      <c r="T816">
        <f t="shared" si="39"/>
        <v>0.0226049515608181</v>
      </c>
    </row>
    <row r="817" hidden="1" spans="1:20">
      <c r="A817" t="s">
        <v>29</v>
      </c>
      <c r="B817">
        <v>52234274</v>
      </c>
      <c r="C817" t="s">
        <v>3034</v>
      </c>
      <c r="D817" t="s">
        <v>498</v>
      </c>
      <c r="E817">
        <v>721617315</v>
      </c>
      <c r="F817" t="s">
        <v>499</v>
      </c>
      <c r="G817" t="s">
        <v>33</v>
      </c>
      <c r="H817">
        <v>4</v>
      </c>
      <c r="I817">
        <v>2</v>
      </c>
      <c r="J817">
        <v>2</v>
      </c>
      <c r="K817" t="s">
        <v>34</v>
      </c>
      <c r="L817" t="s">
        <v>34</v>
      </c>
      <c r="M817" t="s">
        <v>3035</v>
      </c>
      <c r="N817" t="s">
        <v>3036</v>
      </c>
      <c r="O817" t="s">
        <v>3037</v>
      </c>
      <c r="P817">
        <f t="shared" si="37"/>
        <v>472</v>
      </c>
      <c r="Q817">
        <f t="shared" si="38"/>
        <v>82</v>
      </c>
      <c r="R817">
        <v>0.773896</v>
      </c>
      <c r="T817">
        <f t="shared" si="39"/>
        <v>0.0441334768568353</v>
      </c>
    </row>
    <row r="818" hidden="1" spans="1:20">
      <c r="A818" t="s">
        <v>29</v>
      </c>
      <c r="B818">
        <v>16525008</v>
      </c>
      <c r="C818" t="s">
        <v>3038</v>
      </c>
      <c r="D818" t="s">
        <v>1929</v>
      </c>
      <c r="E818">
        <v>215953885</v>
      </c>
      <c r="F818" t="s">
        <v>1930</v>
      </c>
      <c r="G818" t="s">
        <v>33</v>
      </c>
      <c r="H818">
        <v>2</v>
      </c>
      <c r="I818">
        <v>0</v>
      </c>
      <c r="J818">
        <v>0</v>
      </c>
      <c r="K818" t="s">
        <v>34</v>
      </c>
      <c r="L818" t="s">
        <v>34</v>
      </c>
      <c r="M818" t="s">
        <v>3039</v>
      </c>
      <c r="N818" t="s">
        <v>3040</v>
      </c>
      <c r="O818" t="s">
        <v>2806</v>
      </c>
      <c r="P818">
        <f t="shared" si="37"/>
        <v>422</v>
      </c>
      <c r="Q818">
        <f t="shared" si="38"/>
        <v>73</v>
      </c>
      <c r="R818">
        <v>0.9783417</v>
      </c>
      <c r="T818">
        <f t="shared" si="39"/>
        <v>0.0392895586652314</v>
      </c>
    </row>
    <row r="819" hidden="1" spans="1:20">
      <c r="A819" t="s">
        <v>29</v>
      </c>
      <c r="B819">
        <v>9762969</v>
      </c>
      <c r="C819" t="s">
        <v>3041</v>
      </c>
      <c r="D819" t="s">
        <v>173</v>
      </c>
      <c r="E819">
        <v>542519500</v>
      </c>
      <c r="F819" t="s">
        <v>174</v>
      </c>
      <c r="G819" t="s">
        <v>33</v>
      </c>
      <c r="H819">
        <v>5</v>
      </c>
      <c r="I819">
        <v>1</v>
      </c>
      <c r="J819">
        <v>1</v>
      </c>
      <c r="K819" t="s">
        <v>34</v>
      </c>
      <c r="L819" t="s">
        <v>41</v>
      </c>
      <c r="M819" t="s">
        <v>3042</v>
      </c>
      <c r="N819" t="s">
        <v>3043</v>
      </c>
      <c r="O819" t="s">
        <v>3044</v>
      </c>
      <c r="P819">
        <f t="shared" si="37"/>
        <v>329</v>
      </c>
      <c r="Q819">
        <f t="shared" si="38"/>
        <v>62</v>
      </c>
      <c r="R819">
        <v>0.0028004448</v>
      </c>
      <c r="T819">
        <f t="shared" si="39"/>
        <v>0.0333692142088267</v>
      </c>
    </row>
    <row r="820" hidden="1" spans="1:20">
      <c r="A820" t="s">
        <v>29</v>
      </c>
      <c r="B820">
        <v>36385949</v>
      </c>
      <c r="C820" t="s">
        <v>3045</v>
      </c>
      <c r="D820" t="s">
        <v>301</v>
      </c>
      <c r="E820">
        <v>544821753</v>
      </c>
      <c r="F820" t="s">
        <v>302</v>
      </c>
      <c r="G820" t="s">
        <v>33</v>
      </c>
      <c r="H820">
        <v>2</v>
      </c>
      <c r="I820">
        <v>0</v>
      </c>
      <c r="J820">
        <v>0</v>
      </c>
      <c r="K820" t="s">
        <v>34</v>
      </c>
      <c r="L820" t="s">
        <v>34</v>
      </c>
      <c r="M820" t="s">
        <v>3046</v>
      </c>
      <c r="N820" t="s">
        <v>3047</v>
      </c>
      <c r="O820" t="s">
        <v>2701</v>
      </c>
      <c r="P820">
        <f t="shared" si="37"/>
        <v>1040</v>
      </c>
      <c r="Q820">
        <f t="shared" si="38"/>
        <v>193</v>
      </c>
      <c r="R820">
        <v>0.0011359954</v>
      </c>
      <c r="T820">
        <f t="shared" si="39"/>
        <v>0.103875134553283</v>
      </c>
    </row>
    <row r="821" hidden="1" spans="1:20">
      <c r="A821" t="s">
        <v>29</v>
      </c>
      <c r="B821">
        <v>10083771</v>
      </c>
      <c r="C821" t="s">
        <v>3048</v>
      </c>
      <c r="D821" t="s">
        <v>154</v>
      </c>
      <c r="E821">
        <v>423421857</v>
      </c>
      <c r="F821" t="s">
        <v>47</v>
      </c>
      <c r="G821" t="s">
        <v>33</v>
      </c>
      <c r="H821">
        <v>1</v>
      </c>
      <c r="I821">
        <v>0</v>
      </c>
      <c r="J821">
        <v>1</v>
      </c>
      <c r="K821" t="s">
        <v>34</v>
      </c>
      <c r="L821" t="s">
        <v>41</v>
      </c>
      <c r="M821" t="s">
        <v>950</v>
      </c>
      <c r="N821" t="s">
        <v>3049</v>
      </c>
      <c r="O821" t="s">
        <v>3050</v>
      </c>
      <c r="P821">
        <f t="shared" si="37"/>
        <v>36</v>
      </c>
      <c r="Q821">
        <f t="shared" si="38"/>
        <v>5</v>
      </c>
      <c r="R821" s="2">
        <v>2.1276282e-5</v>
      </c>
      <c r="T821">
        <f t="shared" si="39"/>
        <v>0.00269106566200215</v>
      </c>
    </row>
    <row r="822" hidden="1" spans="1:20">
      <c r="A822" t="s">
        <v>29</v>
      </c>
      <c r="B822">
        <v>9066381</v>
      </c>
      <c r="C822" t="s">
        <v>3051</v>
      </c>
      <c r="D822" t="s">
        <v>357</v>
      </c>
      <c r="E822">
        <v>295520151</v>
      </c>
      <c r="F822" t="s">
        <v>358</v>
      </c>
      <c r="G822" t="s">
        <v>33</v>
      </c>
      <c r="H822">
        <v>1</v>
      </c>
      <c r="I822">
        <v>1</v>
      </c>
      <c r="J822">
        <v>2</v>
      </c>
      <c r="K822" t="s">
        <v>34</v>
      </c>
      <c r="L822" t="s">
        <v>34</v>
      </c>
      <c r="M822" t="s">
        <v>3052</v>
      </c>
      <c r="N822" t="s">
        <v>3053</v>
      </c>
      <c r="O822" t="s">
        <v>3054</v>
      </c>
      <c r="P822">
        <f t="shared" si="37"/>
        <v>1113</v>
      </c>
      <c r="Q822">
        <f t="shared" si="38"/>
        <v>207</v>
      </c>
      <c r="R822">
        <v>0.99417007</v>
      </c>
      <c r="T822">
        <f t="shared" si="39"/>
        <v>0.111410118406889</v>
      </c>
    </row>
    <row r="823" hidden="1" spans="1:20">
      <c r="A823" t="s">
        <v>29</v>
      </c>
      <c r="B823">
        <v>18834237</v>
      </c>
      <c r="C823" t="s">
        <v>3055</v>
      </c>
      <c r="D823" t="s">
        <v>1712</v>
      </c>
      <c r="E823">
        <v>486381187</v>
      </c>
      <c r="F823" t="s">
        <v>148</v>
      </c>
      <c r="G823" t="s">
        <v>33</v>
      </c>
      <c r="H823">
        <v>2</v>
      </c>
      <c r="I823">
        <v>0</v>
      </c>
      <c r="J823">
        <v>0</v>
      </c>
      <c r="K823" t="s">
        <v>34</v>
      </c>
      <c r="L823" t="s">
        <v>41</v>
      </c>
      <c r="M823" t="s">
        <v>3056</v>
      </c>
      <c r="N823" t="s">
        <v>3057</v>
      </c>
      <c r="O823" t="s">
        <v>3058</v>
      </c>
      <c r="P823">
        <f t="shared" si="37"/>
        <v>197</v>
      </c>
      <c r="Q823">
        <f t="shared" si="38"/>
        <v>42</v>
      </c>
      <c r="R823">
        <v>0.9372382</v>
      </c>
      <c r="T823">
        <f t="shared" si="39"/>
        <v>0.0226049515608181</v>
      </c>
    </row>
    <row r="824" hidden="1" spans="1:20">
      <c r="A824" t="s">
        <v>29</v>
      </c>
      <c r="B824">
        <v>43468996</v>
      </c>
      <c r="C824" t="s">
        <v>3059</v>
      </c>
      <c r="D824" t="s">
        <v>323</v>
      </c>
      <c r="E824">
        <v>827502283</v>
      </c>
      <c r="F824" t="s">
        <v>324</v>
      </c>
      <c r="G824" t="s">
        <v>33</v>
      </c>
      <c r="H824">
        <v>1</v>
      </c>
      <c r="I824">
        <v>6</v>
      </c>
      <c r="J824">
        <v>9</v>
      </c>
      <c r="K824" t="s">
        <v>34</v>
      </c>
      <c r="L824" t="s">
        <v>41</v>
      </c>
      <c r="M824" t="s">
        <v>3060</v>
      </c>
      <c r="N824" t="s">
        <v>3061</v>
      </c>
      <c r="O824" t="s">
        <v>2299</v>
      </c>
      <c r="P824">
        <f t="shared" si="37"/>
        <v>272</v>
      </c>
      <c r="Q824">
        <f t="shared" si="38"/>
        <v>42</v>
      </c>
      <c r="R824" s="2">
        <v>4.9396454e-6</v>
      </c>
      <c r="T824">
        <f t="shared" si="39"/>
        <v>0.0226049515608181</v>
      </c>
    </row>
    <row r="825" hidden="1" spans="1:20">
      <c r="A825" t="s">
        <v>29</v>
      </c>
      <c r="B825">
        <v>43285141</v>
      </c>
      <c r="C825" t="s">
        <v>3062</v>
      </c>
      <c r="D825" t="s">
        <v>599</v>
      </c>
      <c r="E825">
        <v>494668275</v>
      </c>
      <c r="F825" t="s">
        <v>600</v>
      </c>
      <c r="G825" t="s">
        <v>33</v>
      </c>
      <c r="H825">
        <v>2</v>
      </c>
      <c r="I825">
        <v>0</v>
      </c>
      <c r="J825">
        <v>0</v>
      </c>
      <c r="K825" t="s">
        <v>34</v>
      </c>
      <c r="L825" t="s">
        <v>34</v>
      </c>
      <c r="M825" t="s">
        <v>3063</v>
      </c>
      <c r="N825" t="s">
        <v>3064</v>
      </c>
      <c r="O825" t="s">
        <v>3065</v>
      </c>
      <c r="P825">
        <f t="shared" si="37"/>
        <v>1683</v>
      </c>
      <c r="Q825">
        <f t="shared" si="38"/>
        <v>296</v>
      </c>
      <c r="R825">
        <v>0.0036753647</v>
      </c>
      <c r="T825">
        <f t="shared" si="39"/>
        <v>0.159311087190527</v>
      </c>
    </row>
    <row r="826" hidden="1" spans="1:20">
      <c r="A826" t="s">
        <v>29</v>
      </c>
      <c r="B826">
        <v>31687488</v>
      </c>
      <c r="C826" t="s">
        <v>3066</v>
      </c>
      <c r="D826" t="s">
        <v>323</v>
      </c>
      <c r="E826">
        <v>827502283</v>
      </c>
      <c r="F826" t="s">
        <v>324</v>
      </c>
      <c r="G826" t="s">
        <v>33</v>
      </c>
      <c r="H826">
        <v>3</v>
      </c>
      <c r="I826">
        <v>1</v>
      </c>
      <c r="J826">
        <v>1</v>
      </c>
      <c r="K826" t="s">
        <v>34</v>
      </c>
      <c r="L826" t="s">
        <v>41</v>
      </c>
      <c r="M826" t="s">
        <v>3067</v>
      </c>
      <c r="N826" t="s">
        <v>3068</v>
      </c>
      <c r="O826" t="s">
        <v>1122</v>
      </c>
      <c r="P826">
        <f t="shared" si="37"/>
        <v>92</v>
      </c>
      <c r="Q826">
        <f t="shared" si="38"/>
        <v>14</v>
      </c>
      <c r="R826">
        <v>0.041264046</v>
      </c>
      <c r="T826">
        <f t="shared" si="39"/>
        <v>0.00753498385360603</v>
      </c>
    </row>
    <row r="827" hidden="1" spans="1:20">
      <c r="A827" t="s">
        <v>29</v>
      </c>
      <c r="B827">
        <v>42673401</v>
      </c>
      <c r="C827" t="s">
        <v>3069</v>
      </c>
      <c r="D827" t="s">
        <v>154</v>
      </c>
      <c r="E827">
        <v>423421857</v>
      </c>
      <c r="F827" t="s">
        <v>47</v>
      </c>
      <c r="G827" t="s">
        <v>33</v>
      </c>
      <c r="H827">
        <v>2</v>
      </c>
      <c r="I827">
        <v>0</v>
      </c>
      <c r="J827">
        <v>2</v>
      </c>
      <c r="K827" t="s">
        <v>34</v>
      </c>
      <c r="L827" t="s">
        <v>41</v>
      </c>
      <c r="M827" t="s">
        <v>3070</v>
      </c>
      <c r="N827" t="s">
        <v>3071</v>
      </c>
      <c r="O827" t="s">
        <v>137</v>
      </c>
      <c r="P827">
        <f t="shared" si="37"/>
        <v>88</v>
      </c>
      <c r="Q827">
        <f t="shared" si="38"/>
        <v>19</v>
      </c>
      <c r="R827">
        <v>0.0028114817</v>
      </c>
      <c r="T827">
        <f t="shared" si="39"/>
        <v>0.0102260495156082</v>
      </c>
    </row>
    <row r="828" hidden="1" spans="1:20">
      <c r="A828" t="s">
        <v>29</v>
      </c>
      <c r="B828">
        <v>35900756</v>
      </c>
      <c r="C828" t="s">
        <v>3072</v>
      </c>
      <c r="D828" t="s">
        <v>357</v>
      </c>
      <c r="E828">
        <v>295520151</v>
      </c>
      <c r="F828" t="s">
        <v>358</v>
      </c>
      <c r="G828" t="s">
        <v>33</v>
      </c>
      <c r="H828">
        <v>5</v>
      </c>
      <c r="I828">
        <v>0</v>
      </c>
      <c r="J828">
        <v>1</v>
      </c>
      <c r="K828" t="s">
        <v>34</v>
      </c>
      <c r="L828" t="s">
        <v>34</v>
      </c>
      <c r="M828" t="s">
        <v>3073</v>
      </c>
      <c r="N828" t="s">
        <v>3074</v>
      </c>
      <c r="O828" t="s">
        <v>3075</v>
      </c>
      <c r="P828">
        <f t="shared" si="37"/>
        <v>104</v>
      </c>
      <c r="Q828">
        <f t="shared" si="38"/>
        <v>22</v>
      </c>
      <c r="R828">
        <v>0.7146361</v>
      </c>
      <c r="T828">
        <f t="shared" si="39"/>
        <v>0.0118406889128095</v>
      </c>
    </row>
    <row r="829" hidden="1" spans="1:20">
      <c r="A829" t="s">
        <v>29</v>
      </c>
      <c r="B829">
        <v>28009505</v>
      </c>
      <c r="C829" t="s">
        <v>3076</v>
      </c>
      <c r="D829" t="s">
        <v>301</v>
      </c>
      <c r="E829">
        <v>544821753</v>
      </c>
      <c r="F829" t="s">
        <v>302</v>
      </c>
      <c r="G829" t="s">
        <v>33</v>
      </c>
      <c r="H829">
        <v>1</v>
      </c>
      <c r="I829">
        <v>5</v>
      </c>
      <c r="J829">
        <v>5</v>
      </c>
      <c r="K829" t="s">
        <v>34</v>
      </c>
      <c r="L829" t="s">
        <v>34</v>
      </c>
      <c r="M829" t="s">
        <v>3077</v>
      </c>
      <c r="N829" t="s">
        <v>3078</v>
      </c>
      <c r="O829" t="s">
        <v>3079</v>
      </c>
      <c r="P829">
        <f t="shared" si="37"/>
        <v>157</v>
      </c>
      <c r="Q829">
        <f t="shared" si="38"/>
        <v>32</v>
      </c>
      <c r="R829" s="2">
        <v>1.4118452e-6</v>
      </c>
      <c r="T829">
        <f t="shared" si="39"/>
        <v>0.0172228202368138</v>
      </c>
    </row>
    <row r="830" hidden="1" spans="1:20">
      <c r="A830" t="s">
        <v>29</v>
      </c>
      <c r="B830">
        <v>44035942</v>
      </c>
      <c r="C830" t="s">
        <v>3080</v>
      </c>
      <c r="D830" t="s">
        <v>108</v>
      </c>
      <c r="E830">
        <v>423421857</v>
      </c>
      <c r="F830" t="s">
        <v>47</v>
      </c>
      <c r="G830" t="s">
        <v>33</v>
      </c>
      <c r="H830">
        <v>5</v>
      </c>
      <c r="I830">
        <v>0</v>
      </c>
      <c r="J830">
        <v>0</v>
      </c>
      <c r="K830" t="s">
        <v>34</v>
      </c>
      <c r="L830" t="s">
        <v>41</v>
      </c>
      <c r="M830" t="s">
        <v>3081</v>
      </c>
      <c r="N830" t="s">
        <v>3082</v>
      </c>
      <c r="O830" t="s">
        <v>3083</v>
      </c>
      <c r="P830">
        <f t="shared" si="37"/>
        <v>51</v>
      </c>
      <c r="Q830">
        <f t="shared" si="38"/>
        <v>9</v>
      </c>
      <c r="R830" s="2">
        <v>3.1763757e-5</v>
      </c>
      <c r="T830">
        <f t="shared" si="39"/>
        <v>0.00484391819160388</v>
      </c>
    </row>
    <row r="831" hidden="1" spans="1:20">
      <c r="A831" t="s">
        <v>29</v>
      </c>
      <c r="B831">
        <v>17819306</v>
      </c>
      <c r="C831" t="s">
        <v>3084</v>
      </c>
      <c r="D831" t="s">
        <v>267</v>
      </c>
      <c r="E831">
        <v>690479711</v>
      </c>
      <c r="F831" t="s">
        <v>3085</v>
      </c>
      <c r="G831" t="s">
        <v>33</v>
      </c>
      <c r="H831">
        <v>3</v>
      </c>
      <c r="I831">
        <v>3</v>
      </c>
      <c r="J831">
        <v>4</v>
      </c>
      <c r="K831" t="s">
        <v>34</v>
      </c>
      <c r="L831" t="s">
        <v>34</v>
      </c>
      <c r="M831" t="s">
        <v>3086</v>
      </c>
      <c r="N831" t="s">
        <v>3087</v>
      </c>
      <c r="O831" t="s">
        <v>3088</v>
      </c>
      <c r="P831">
        <f t="shared" si="37"/>
        <v>309</v>
      </c>
      <c r="Q831">
        <f t="shared" si="38"/>
        <v>56</v>
      </c>
      <c r="R831">
        <v>0.044447243</v>
      </c>
      <c r="T831">
        <f t="shared" si="39"/>
        <v>0.0301399354144241</v>
      </c>
    </row>
    <row r="832" hidden="1" spans="1:20">
      <c r="A832" t="s">
        <v>29</v>
      </c>
      <c r="B832">
        <v>17736240</v>
      </c>
      <c r="C832" t="s">
        <v>3089</v>
      </c>
      <c r="D832" t="s">
        <v>70</v>
      </c>
      <c r="E832">
        <v>523301568</v>
      </c>
      <c r="F832" t="s">
        <v>71</v>
      </c>
      <c r="G832" t="s">
        <v>33</v>
      </c>
      <c r="H832">
        <v>5</v>
      </c>
      <c r="I832">
        <v>0</v>
      </c>
      <c r="J832">
        <v>1</v>
      </c>
      <c r="K832" t="s">
        <v>34</v>
      </c>
      <c r="L832" t="s">
        <v>41</v>
      </c>
      <c r="M832" t="s">
        <v>3090</v>
      </c>
      <c r="N832" t="s">
        <v>3091</v>
      </c>
      <c r="O832" t="s">
        <v>1391</v>
      </c>
      <c r="P832">
        <f t="shared" si="37"/>
        <v>109</v>
      </c>
      <c r="Q832">
        <f t="shared" si="38"/>
        <v>20</v>
      </c>
      <c r="R832">
        <v>0.9940446</v>
      </c>
      <c r="T832">
        <f t="shared" si="39"/>
        <v>0.0107642626480086</v>
      </c>
    </row>
    <row r="833" hidden="1" spans="1:20">
      <c r="A833" t="s">
        <v>29</v>
      </c>
      <c r="B833">
        <v>51410019</v>
      </c>
      <c r="C833" t="s">
        <v>3092</v>
      </c>
      <c r="D833" t="s">
        <v>1645</v>
      </c>
      <c r="E833">
        <v>392967251</v>
      </c>
      <c r="F833" t="s">
        <v>1646</v>
      </c>
      <c r="G833" t="s">
        <v>33</v>
      </c>
      <c r="H833">
        <v>1</v>
      </c>
      <c r="I833">
        <v>0</v>
      </c>
      <c r="J833">
        <v>0</v>
      </c>
      <c r="K833" t="s">
        <v>34</v>
      </c>
      <c r="L833" t="s">
        <v>34</v>
      </c>
      <c r="M833" t="s">
        <v>3093</v>
      </c>
      <c r="N833" t="s">
        <v>3094</v>
      </c>
      <c r="O833" t="s">
        <v>2564</v>
      </c>
      <c r="P833">
        <f t="shared" si="37"/>
        <v>998</v>
      </c>
      <c r="Q833">
        <f t="shared" si="38"/>
        <v>178</v>
      </c>
      <c r="R833">
        <v>0.00052420393</v>
      </c>
      <c r="T833">
        <f t="shared" si="39"/>
        <v>0.0958019375672766</v>
      </c>
    </row>
    <row r="834" hidden="1" spans="1:20">
      <c r="A834" t="s">
        <v>29</v>
      </c>
      <c r="B834">
        <v>51950707</v>
      </c>
      <c r="C834" t="s">
        <v>3095</v>
      </c>
      <c r="D834" t="s">
        <v>656</v>
      </c>
      <c r="E834">
        <v>994339247</v>
      </c>
      <c r="F834" t="s">
        <v>657</v>
      </c>
      <c r="G834" t="s">
        <v>33</v>
      </c>
      <c r="H834">
        <v>1</v>
      </c>
      <c r="I834">
        <v>4</v>
      </c>
      <c r="J834">
        <v>4</v>
      </c>
      <c r="K834" t="s">
        <v>34</v>
      </c>
      <c r="L834" t="s">
        <v>34</v>
      </c>
      <c r="M834" t="s">
        <v>3096</v>
      </c>
      <c r="N834" t="s">
        <v>3097</v>
      </c>
      <c r="O834" t="s">
        <v>3098</v>
      </c>
      <c r="P834">
        <f t="shared" ref="P834:P897" si="40">LEN(N834)</f>
        <v>480</v>
      </c>
      <c r="Q834">
        <f t="shared" ref="Q834:Q897" si="41">LEN(TRIM(N834))-LEN(SUBSTITUTE(N834," ",""))+1</f>
        <v>88</v>
      </c>
      <c r="R834">
        <v>0.9936586</v>
      </c>
      <c r="T834">
        <f t="shared" si="39"/>
        <v>0.0473627556512379</v>
      </c>
    </row>
    <row r="835" hidden="1" spans="1:20">
      <c r="A835" t="s">
        <v>29</v>
      </c>
      <c r="B835">
        <v>44250356</v>
      </c>
      <c r="C835" t="s">
        <v>3099</v>
      </c>
      <c r="D835" t="s">
        <v>343</v>
      </c>
      <c r="E835">
        <v>921964554</v>
      </c>
      <c r="F835" t="s">
        <v>344</v>
      </c>
      <c r="G835" t="s">
        <v>33</v>
      </c>
      <c r="H835">
        <v>1</v>
      </c>
      <c r="I835">
        <v>0</v>
      </c>
      <c r="J835">
        <v>0</v>
      </c>
      <c r="K835" t="s">
        <v>34</v>
      </c>
      <c r="L835" t="s">
        <v>34</v>
      </c>
      <c r="M835" t="s">
        <v>3100</v>
      </c>
      <c r="N835" t="s">
        <v>3101</v>
      </c>
      <c r="O835" t="s">
        <v>1503</v>
      </c>
      <c r="P835">
        <f t="shared" si="40"/>
        <v>149</v>
      </c>
      <c r="Q835">
        <f t="shared" si="41"/>
        <v>28</v>
      </c>
      <c r="R835">
        <v>0.0045174803</v>
      </c>
      <c r="T835">
        <f t="shared" si="39"/>
        <v>0.0150699677072121</v>
      </c>
    </row>
    <row r="836" hidden="1" spans="1:20">
      <c r="A836" t="s">
        <v>29</v>
      </c>
      <c r="B836">
        <v>11691941</v>
      </c>
      <c r="C836" t="s">
        <v>3102</v>
      </c>
      <c r="D836" t="s">
        <v>31</v>
      </c>
      <c r="E836">
        <v>166483932</v>
      </c>
      <c r="F836" t="s">
        <v>32</v>
      </c>
      <c r="G836" t="s">
        <v>33</v>
      </c>
      <c r="H836">
        <v>5</v>
      </c>
      <c r="I836">
        <v>3</v>
      </c>
      <c r="J836">
        <v>11</v>
      </c>
      <c r="K836" t="s">
        <v>34</v>
      </c>
      <c r="L836" t="s">
        <v>41</v>
      </c>
      <c r="M836" t="s">
        <v>3103</v>
      </c>
      <c r="N836" t="s">
        <v>3104</v>
      </c>
      <c r="O836" t="s">
        <v>3105</v>
      </c>
      <c r="P836">
        <f t="shared" si="40"/>
        <v>350</v>
      </c>
      <c r="Q836">
        <f t="shared" si="41"/>
        <v>65</v>
      </c>
      <c r="R836" s="2">
        <v>1.122408e-6</v>
      </c>
      <c r="T836">
        <f t="shared" si="39"/>
        <v>0.034983853606028</v>
      </c>
    </row>
    <row r="837" hidden="1" spans="1:20">
      <c r="A837" t="s">
        <v>29</v>
      </c>
      <c r="B837">
        <v>32907120</v>
      </c>
      <c r="C837" t="s">
        <v>3106</v>
      </c>
      <c r="D837" t="s">
        <v>76</v>
      </c>
      <c r="E837">
        <v>565072108</v>
      </c>
      <c r="F837" t="s">
        <v>77</v>
      </c>
      <c r="G837" t="s">
        <v>33</v>
      </c>
      <c r="H837">
        <v>5</v>
      </c>
      <c r="I837">
        <v>0</v>
      </c>
      <c r="J837">
        <v>1</v>
      </c>
      <c r="K837" t="s">
        <v>34</v>
      </c>
      <c r="L837" t="s">
        <v>41</v>
      </c>
      <c r="M837" t="s">
        <v>109</v>
      </c>
      <c r="N837" t="s">
        <v>3107</v>
      </c>
      <c r="O837" t="s">
        <v>2570</v>
      </c>
      <c r="P837">
        <f t="shared" si="40"/>
        <v>37</v>
      </c>
      <c r="Q837">
        <f t="shared" si="41"/>
        <v>7</v>
      </c>
      <c r="R837">
        <v>0.9945897</v>
      </c>
      <c r="T837">
        <f t="shared" si="39"/>
        <v>0.00376749192680301</v>
      </c>
    </row>
    <row r="838" hidden="1" spans="1:20">
      <c r="A838" t="s">
        <v>29</v>
      </c>
      <c r="B838">
        <v>26476846</v>
      </c>
      <c r="C838" t="s">
        <v>3108</v>
      </c>
      <c r="D838" t="s">
        <v>301</v>
      </c>
      <c r="E838">
        <v>544821753</v>
      </c>
      <c r="F838" t="s">
        <v>302</v>
      </c>
      <c r="G838" t="s">
        <v>33</v>
      </c>
      <c r="H838">
        <v>1</v>
      </c>
      <c r="I838">
        <v>2</v>
      </c>
      <c r="J838">
        <v>2</v>
      </c>
      <c r="K838" t="s">
        <v>34</v>
      </c>
      <c r="L838" t="s">
        <v>34</v>
      </c>
      <c r="M838" t="s">
        <v>3109</v>
      </c>
      <c r="N838" t="s">
        <v>3110</v>
      </c>
      <c r="O838" t="s">
        <v>711</v>
      </c>
      <c r="P838">
        <f t="shared" si="40"/>
        <v>665</v>
      </c>
      <c r="Q838">
        <f t="shared" si="41"/>
        <v>119</v>
      </c>
      <c r="R838">
        <v>0.4632204</v>
      </c>
      <c r="T838">
        <f t="shared" si="39"/>
        <v>0.0640473627556512</v>
      </c>
    </row>
    <row r="839" hidden="1" spans="1:20">
      <c r="A839" t="s">
        <v>29</v>
      </c>
      <c r="B839">
        <v>13782740</v>
      </c>
      <c r="C839" t="s">
        <v>3111</v>
      </c>
      <c r="D839" t="s">
        <v>104</v>
      </c>
      <c r="E839">
        <v>423421857</v>
      </c>
      <c r="F839" t="s">
        <v>47</v>
      </c>
      <c r="G839" t="s">
        <v>33</v>
      </c>
      <c r="H839">
        <v>4</v>
      </c>
      <c r="I839">
        <v>1</v>
      </c>
      <c r="J839">
        <v>1</v>
      </c>
      <c r="K839" t="s">
        <v>34</v>
      </c>
      <c r="L839" t="s">
        <v>41</v>
      </c>
      <c r="M839" t="s">
        <v>3112</v>
      </c>
      <c r="N839" t="s">
        <v>3113</v>
      </c>
      <c r="O839" t="s">
        <v>3114</v>
      </c>
      <c r="P839">
        <f t="shared" si="40"/>
        <v>93</v>
      </c>
      <c r="Q839">
        <f t="shared" si="41"/>
        <v>16</v>
      </c>
      <c r="R839">
        <v>0.99328727</v>
      </c>
      <c r="T839">
        <f t="shared" si="39"/>
        <v>0.00861141011840689</v>
      </c>
    </row>
    <row r="840" hidden="1" spans="1:20">
      <c r="A840" t="s">
        <v>29</v>
      </c>
      <c r="B840">
        <v>45697848</v>
      </c>
      <c r="C840" t="s">
        <v>3115</v>
      </c>
      <c r="D840" t="s">
        <v>108</v>
      </c>
      <c r="E840">
        <v>423421857</v>
      </c>
      <c r="F840" t="s">
        <v>47</v>
      </c>
      <c r="G840" t="s">
        <v>33</v>
      </c>
      <c r="H840">
        <v>4</v>
      </c>
      <c r="I840">
        <v>0</v>
      </c>
      <c r="J840">
        <v>0</v>
      </c>
      <c r="K840" t="s">
        <v>34</v>
      </c>
      <c r="L840" t="s">
        <v>41</v>
      </c>
      <c r="M840" t="s">
        <v>3116</v>
      </c>
      <c r="N840" t="s">
        <v>3117</v>
      </c>
      <c r="O840" t="s">
        <v>2115</v>
      </c>
      <c r="P840">
        <f t="shared" si="40"/>
        <v>127</v>
      </c>
      <c r="Q840">
        <f t="shared" si="41"/>
        <v>18</v>
      </c>
      <c r="R840">
        <v>0.00038712166</v>
      </c>
      <c r="T840">
        <f t="shared" si="39"/>
        <v>0.00968783638320775</v>
      </c>
    </row>
    <row r="841" hidden="1" spans="1:20">
      <c r="A841" t="s">
        <v>29</v>
      </c>
      <c r="B841">
        <v>1049081</v>
      </c>
      <c r="C841" t="s">
        <v>3118</v>
      </c>
      <c r="D841" t="s">
        <v>154</v>
      </c>
      <c r="E841">
        <v>423421857</v>
      </c>
      <c r="F841" t="s">
        <v>47</v>
      </c>
      <c r="G841" t="s">
        <v>33</v>
      </c>
      <c r="H841">
        <v>4</v>
      </c>
      <c r="I841">
        <v>0</v>
      </c>
      <c r="J841">
        <v>4</v>
      </c>
      <c r="K841" t="s">
        <v>34</v>
      </c>
      <c r="L841" t="s">
        <v>41</v>
      </c>
      <c r="M841" t="s">
        <v>155</v>
      </c>
      <c r="N841" t="s">
        <v>3119</v>
      </c>
      <c r="O841" t="s">
        <v>3120</v>
      </c>
      <c r="P841">
        <f t="shared" si="40"/>
        <v>31</v>
      </c>
      <c r="Q841">
        <f t="shared" si="41"/>
        <v>7</v>
      </c>
      <c r="R841">
        <v>0.00514181</v>
      </c>
      <c r="T841">
        <f t="shared" si="39"/>
        <v>0.00376749192680301</v>
      </c>
    </row>
    <row r="842" hidden="1" spans="1:20">
      <c r="A842" t="s">
        <v>29</v>
      </c>
      <c r="B842">
        <v>51401810</v>
      </c>
      <c r="C842" t="s">
        <v>3121</v>
      </c>
      <c r="D842" t="s">
        <v>791</v>
      </c>
      <c r="E842">
        <v>464779766</v>
      </c>
      <c r="F842" t="s">
        <v>792</v>
      </c>
      <c r="G842" t="s">
        <v>33</v>
      </c>
      <c r="H842">
        <v>3</v>
      </c>
      <c r="I842">
        <v>182</v>
      </c>
      <c r="J842">
        <v>192</v>
      </c>
      <c r="K842" t="s">
        <v>41</v>
      </c>
      <c r="L842" t="s">
        <v>34</v>
      </c>
      <c r="M842" t="s">
        <v>3122</v>
      </c>
      <c r="N842" t="s">
        <v>3123</v>
      </c>
      <c r="O842" t="s">
        <v>2225</v>
      </c>
      <c r="P842">
        <f t="shared" si="40"/>
        <v>5850</v>
      </c>
      <c r="Q842">
        <f t="shared" si="41"/>
        <v>1071</v>
      </c>
      <c r="R842">
        <v>0.99461347</v>
      </c>
      <c r="T842">
        <f t="shared" si="39"/>
        <v>0.576426264800861</v>
      </c>
    </row>
    <row r="843" hidden="1" spans="1:20">
      <c r="A843" t="s">
        <v>29</v>
      </c>
      <c r="B843">
        <v>53035876</v>
      </c>
      <c r="C843" t="s">
        <v>3124</v>
      </c>
      <c r="D843" t="s">
        <v>254</v>
      </c>
      <c r="E843">
        <v>692404913</v>
      </c>
      <c r="F843" t="s">
        <v>255</v>
      </c>
      <c r="G843" t="s">
        <v>33</v>
      </c>
      <c r="H843">
        <v>5</v>
      </c>
      <c r="I843">
        <v>814</v>
      </c>
      <c r="J843">
        <v>848</v>
      </c>
      <c r="K843" t="s">
        <v>41</v>
      </c>
      <c r="L843" t="s">
        <v>34</v>
      </c>
      <c r="M843" t="s">
        <v>3125</v>
      </c>
      <c r="N843" t="s">
        <v>3126</v>
      </c>
      <c r="O843" t="s">
        <v>3127</v>
      </c>
      <c r="P843">
        <f t="shared" si="40"/>
        <v>6198</v>
      </c>
      <c r="Q843">
        <f t="shared" si="41"/>
        <v>1105</v>
      </c>
      <c r="R843">
        <v>0.0030489927</v>
      </c>
      <c r="T843">
        <f t="shared" si="39"/>
        <v>0.594725511302476</v>
      </c>
    </row>
    <row r="844" hidden="1" spans="1:20">
      <c r="A844" t="s">
        <v>29</v>
      </c>
      <c r="B844">
        <v>51736826</v>
      </c>
      <c r="C844" t="s">
        <v>3128</v>
      </c>
      <c r="D844" t="s">
        <v>3129</v>
      </c>
      <c r="E844">
        <v>459626087</v>
      </c>
      <c r="F844" t="s">
        <v>40</v>
      </c>
      <c r="G844" t="s">
        <v>33</v>
      </c>
      <c r="H844">
        <v>4</v>
      </c>
      <c r="I844">
        <v>33</v>
      </c>
      <c r="J844">
        <v>35</v>
      </c>
      <c r="K844" t="s">
        <v>34</v>
      </c>
      <c r="L844" t="s">
        <v>34</v>
      </c>
      <c r="M844" t="s">
        <v>3130</v>
      </c>
      <c r="N844" t="s">
        <v>3131</v>
      </c>
      <c r="O844" t="s">
        <v>1395</v>
      </c>
      <c r="P844">
        <f t="shared" si="40"/>
        <v>1668</v>
      </c>
      <c r="Q844">
        <f t="shared" si="41"/>
        <v>304</v>
      </c>
      <c r="R844">
        <v>0.004222475</v>
      </c>
      <c r="T844">
        <f t="shared" si="39"/>
        <v>0.163616792249731</v>
      </c>
    </row>
    <row r="845" hidden="1" spans="1:20">
      <c r="A845" t="s">
        <v>29</v>
      </c>
      <c r="B845">
        <v>34296583</v>
      </c>
      <c r="C845" t="s">
        <v>3132</v>
      </c>
      <c r="D845" t="s">
        <v>1645</v>
      </c>
      <c r="E845">
        <v>392967251</v>
      </c>
      <c r="F845" t="s">
        <v>1646</v>
      </c>
      <c r="G845" t="s">
        <v>33</v>
      </c>
      <c r="H845">
        <v>2</v>
      </c>
      <c r="I845">
        <v>11</v>
      </c>
      <c r="J845">
        <v>12</v>
      </c>
      <c r="K845" t="s">
        <v>34</v>
      </c>
      <c r="L845" t="s">
        <v>34</v>
      </c>
      <c r="M845" t="s">
        <v>3133</v>
      </c>
      <c r="N845" t="s">
        <v>3134</v>
      </c>
      <c r="O845" t="s">
        <v>3135</v>
      </c>
      <c r="P845">
        <f t="shared" si="40"/>
        <v>2787</v>
      </c>
      <c r="Q845">
        <f t="shared" si="41"/>
        <v>497</v>
      </c>
      <c r="R845">
        <v>0.99999917</v>
      </c>
      <c r="T845">
        <f t="shared" si="39"/>
        <v>0.267491926803014</v>
      </c>
    </row>
    <row r="846" hidden="1" spans="1:20">
      <c r="A846" t="s">
        <v>29</v>
      </c>
      <c r="B846">
        <v>35142409</v>
      </c>
      <c r="C846" t="s">
        <v>3136</v>
      </c>
      <c r="D846" t="s">
        <v>46</v>
      </c>
      <c r="E846">
        <v>423421857</v>
      </c>
      <c r="F846" t="s">
        <v>47</v>
      </c>
      <c r="G846" t="s">
        <v>33</v>
      </c>
      <c r="H846">
        <v>5</v>
      </c>
      <c r="I846">
        <v>0</v>
      </c>
      <c r="J846">
        <v>0</v>
      </c>
      <c r="K846" t="s">
        <v>34</v>
      </c>
      <c r="L846" t="s">
        <v>34</v>
      </c>
      <c r="M846" t="s">
        <v>3137</v>
      </c>
      <c r="N846" t="s">
        <v>3138</v>
      </c>
      <c r="O846" t="s">
        <v>1643</v>
      </c>
      <c r="P846">
        <f t="shared" si="40"/>
        <v>107</v>
      </c>
      <c r="Q846">
        <f t="shared" si="41"/>
        <v>21</v>
      </c>
      <c r="R846">
        <v>0.9999995</v>
      </c>
      <c r="T846">
        <f t="shared" si="39"/>
        <v>0.011302475780409</v>
      </c>
    </row>
    <row r="847" hidden="1" spans="1:20">
      <c r="A847" t="s">
        <v>29</v>
      </c>
      <c r="B847">
        <v>52295219</v>
      </c>
      <c r="C847" t="s">
        <v>3139</v>
      </c>
      <c r="D847" t="s">
        <v>254</v>
      </c>
      <c r="E847">
        <v>692404913</v>
      </c>
      <c r="F847" t="s">
        <v>255</v>
      </c>
      <c r="G847" t="s">
        <v>33</v>
      </c>
      <c r="H847">
        <v>1</v>
      </c>
      <c r="I847">
        <v>3</v>
      </c>
      <c r="J847">
        <v>6</v>
      </c>
      <c r="K847" t="s">
        <v>34</v>
      </c>
      <c r="L847" t="s">
        <v>34</v>
      </c>
      <c r="M847" t="s">
        <v>3140</v>
      </c>
      <c r="N847" t="s">
        <v>3141</v>
      </c>
      <c r="O847" t="s">
        <v>1975</v>
      </c>
      <c r="P847">
        <f t="shared" si="40"/>
        <v>226</v>
      </c>
      <c r="Q847">
        <f t="shared" si="41"/>
        <v>45</v>
      </c>
      <c r="R847">
        <v>0.9973761</v>
      </c>
      <c r="T847">
        <f t="shared" si="39"/>
        <v>0.0242195909580194</v>
      </c>
    </row>
    <row r="848" hidden="1" spans="1:20">
      <c r="A848" t="s">
        <v>29</v>
      </c>
      <c r="B848">
        <v>21702181</v>
      </c>
      <c r="C848" t="s">
        <v>3142</v>
      </c>
      <c r="D848" t="s">
        <v>357</v>
      </c>
      <c r="E848">
        <v>295520151</v>
      </c>
      <c r="F848" t="s">
        <v>358</v>
      </c>
      <c r="G848" t="s">
        <v>33</v>
      </c>
      <c r="H848">
        <v>5</v>
      </c>
      <c r="I848">
        <v>0</v>
      </c>
      <c r="J848">
        <v>0</v>
      </c>
      <c r="K848" t="s">
        <v>34</v>
      </c>
      <c r="L848" t="s">
        <v>41</v>
      </c>
      <c r="M848" t="s">
        <v>3143</v>
      </c>
      <c r="N848" t="s">
        <v>3144</v>
      </c>
      <c r="O848" t="s">
        <v>3145</v>
      </c>
      <c r="P848">
        <f t="shared" si="40"/>
        <v>209</v>
      </c>
      <c r="Q848">
        <f t="shared" si="41"/>
        <v>41</v>
      </c>
      <c r="R848">
        <v>0.003023724</v>
      </c>
      <c r="T848">
        <f t="shared" si="39"/>
        <v>0.0220667384284177</v>
      </c>
    </row>
    <row r="849" hidden="1" spans="1:20">
      <c r="A849" t="s">
        <v>29</v>
      </c>
      <c r="B849">
        <v>50613088</v>
      </c>
      <c r="C849" t="s">
        <v>3146</v>
      </c>
      <c r="D849" t="s">
        <v>343</v>
      </c>
      <c r="E849">
        <v>921964554</v>
      </c>
      <c r="F849" t="s">
        <v>344</v>
      </c>
      <c r="G849" t="s">
        <v>33</v>
      </c>
      <c r="H849">
        <v>1</v>
      </c>
      <c r="I849">
        <v>0</v>
      </c>
      <c r="J849">
        <v>0</v>
      </c>
      <c r="K849" t="s">
        <v>34</v>
      </c>
      <c r="L849" t="s">
        <v>34</v>
      </c>
      <c r="M849" t="s">
        <v>3147</v>
      </c>
      <c r="N849" t="s">
        <v>3148</v>
      </c>
      <c r="O849" t="s">
        <v>3149</v>
      </c>
      <c r="P849">
        <f t="shared" si="40"/>
        <v>329</v>
      </c>
      <c r="Q849">
        <f t="shared" si="41"/>
        <v>63</v>
      </c>
      <c r="R849">
        <v>0.9965288</v>
      </c>
      <c r="T849">
        <f t="shared" si="39"/>
        <v>0.0339074273412271</v>
      </c>
    </row>
    <row r="850" spans="1:20">
      <c r="A850" t="s">
        <v>29</v>
      </c>
      <c r="B850">
        <v>25982682</v>
      </c>
      <c r="C850" t="s">
        <v>3150</v>
      </c>
      <c r="D850" t="s">
        <v>58</v>
      </c>
      <c r="E850">
        <v>109226352</v>
      </c>
      <c r="F850" t="s">
        <v>59</v>
      </c>
      <c r="G850" t="s">
        <v>33</v>
      </c>
      <c r="H850">
        <v>4</v>
      </c>
      <c r="I850">
        <v>1</v>
      </c>
      <c r="J850">
        <v>1</v>
      </c>
      <c r="K850" t="s">
        <v>34</v>
      </c>
      <c r="L850" t="s">
        <v>34</v>
      </c>
      <c r="M850" t="s">
        <v>3151</v>
      </c>
      <c r="N850" t="s">
        <v>3152</v>
      </c>
      <c r="O850" t="s">
        <v>1057</v>
      </c>
      <c r="P850">
        <f t="shared" si="40"/>
        <v>183</v>
      </c>
      <c r="Q850">
        <f t="shared" si="41"/>
        <v>35</v>
      </c>
      <c r="R850">
        <v>0.99620724</v>
      </c>
      <c r="T850">
        <f t="shared" si="39"/>
        <v>0.0188374596340151</v>
      </c>
    </row>
    <row r="851" hidden="1" spans="1:20">
      <c r="A851" t="s">
        <v>29</v>
      </c>
      <c r="B851">
        <v>41915886</v>
      </c>
      <c r="C851" t="s">
        <v>3153</v>
      </c>
      <c r="D851" t="s">
        <v>396</v>
      </c>
      <c r="E851">
        <v>943347999</v>
      </c>
      <c r="F851" t="s">
        <v>397</v>
      </c>
      <c r="G851" t="s">
        <v>33</v>
      </c>
      <c r="H851">
        <v>5</v>
      </c>
      <c r="I851">
        <v>0</v>
      </c>
      <c r="J851">
        <v>1</v>
      </c>
      <c r="K851" t="s">
        <v>34</v>
      </c>
      <c r="L851" t="s">
        <v>34</v>
      </c>
      <c r="M851" t="s">
        <v>3154</v>
      </c>
      <c r="N851" t="s">
        <v>3155</v>
      </c>
      <c r="O851" t="s">
        <v>3156</v>
      </c>
      <c r="P851">
        <f t="shared" si="40"/>
        <v>288</v>
      </c>
      <c r="Q851">
        <f t="shared" si="41"/>
        <v>55</v>
      </c>
      <c r="R851">
        <v>0.072944365</v>
      </c>
      <c r="T851">
        <f t="shared" si="39"/>
        <v>0.0296017222820237</v>
      </c>
    </row>
    <row r="852" hidden="1" spans="1:20">
      <c r="A852" t="s">
        <v>29</v>
      </c>
      <c r="B852">
        <v>49253181</v>
      </c>
      <c r="C852" t="s">
        <v>3157</v>
      </c>
      <c r="D852" t="s">
        <v>357</v>
      </c>
      <c r="E852">
        <v>295520151</v>
      </c>
      <c r="F852" t="s">
        <v>358</v>
      </c>
      <c r="G852" t="s">
        <v>33</v>
      </c>
      <c r="H852">
        <v>4</v>
      </c>
      <c r="I852">
        <v>3</v>
      </c>
      <c r="J852">
        <v>3</v>
      </c>
      <c r="K852" t="s">
        <v>34</v>
      </c>
      <c r="L852" t="s">
        <v>34</v>
      </c>
      <c r="M852" t="s">
        <v>3158</v>
      </c>
      <c r="N852" t="s">
        <v>3159</v>
      </c>
      <c r="O852" t="s">
        <v>1398</v>
      </c>
      <c r="P852">
        <f t="shared" si="40"/>
        <v>1080</v>
      </c>
      <c r="Q852">
        <f t="shared" si="41"/>
        <v>213</v>
      </c>
      <c r="R852">
        <v>0.99416983</v>
      </c>
      <c r="T852">
        <f t="shared" si="39"/>
        <v>0.114639397201292</v>
      </c>
    </row>
    <row r="853" hidden="1" spans="1:20">
      <c r="A853" t="s">
        <v>29</v>
      </c>
      <c r="B853">
        <v>14876760</v>
      </c>
      <c r="C853" t="s">
        <v>3160</v>
      </c>
      <c r="D853" t="s">
        <v>154</v>
      </c>
      <c r="E853">
        <v>423421857</v>
      </c>
      <c r="F853" t="s">
        <v>47</v>
      </c>
      <c r="G853" t="s">
        <v>33</v>
      </c>
      <c r="H853">
        <v>5</v>
      </c>
      <c r="I853">
        <v>1</v>
      </c>
      <c r="J853">
        <v>1</v>
      </c>
      <c r="K853" t="s">
        <v>34</v>
      </c>
      <c r="L853" t="s">
        <v>41</v>
      </c>
      <c r="M853" t="s">
        <v>3161</v>
      </c>
      <c r="N853" t="s">
        <v>3162</v>
      </c>
      <c r="O853" t="s">
        <v>2904</v>
      </c>
      <c r="P853">
        <f t="shared" si="40"/>
        <v>103</v>
      </c>
      <c r="Q853">
        <f t="shared" si="41"/>
        <v>21</v>
      </c>
      <c r="R853">
        <v>0.61268044</v>
      </c>
      <c r="T853">
        <f t="shared" si="39"/>
        <v>0.011302475780409</v>
      </c>
    </row>
    <row r="854" hidden="1" spans="1:20">
      <c r="A854" t="s">
        <v>29</v>
      </c>
      <c r="B854">
        <v>43234796</v>
      </c>
      <c r="C854" t="s">
        <v>3163</v>
      </c>
      <c r="D854" t="s">
        <v>480</v>
      </c>
      <c r="E854">
        <v>565072108</v>
      </c>
      <c r="F854" t="s">
        <v>77</v>
      </c>
      <c r="G854" t="s">
        <v>33</v>
      </c>
      <c r="H854">
        <v>1</v>
      </c>
      <c r="I854">
        <v>4</v>
      </c>
      <c r="J854">
        <v>5</v>
      </c>
      <c r="K854" t="s">
        <v>34</v>
      </c>
      <c r="L854" t="s">
        <v>34</v>
      </c>
      <c r="M854" t="s">
        <v>3164</v>
      </c>
      <c r="N854" t="s">
        <v>3165</v>
      </c>
      <c r="O854" t="s">
        <v>116</v>
      </c>
      <c r="P854">
        <f t="shared" si="40"/>
        <v>998</v>
      </c>
      <c r="Q854">
        <f t="shared" si="41"/>
        <v>183</v>
      </c>
      <c r="R854">
        <v>0.99791545</v>
      </c>
      <c r="T854">
        <f t="shared" si="39"/>
        <v>0.0984930032292788</v>
      </c>
    </row>
    <row r="855" hidden="1" spans="1:20">
      <c r="A855" t="s">
        <v>29</v>
      </c>
      <c r="B855">
        <v>35180594</v>
      </c>
      <c r="C855" t="s">
        <v>3166</v>
      </c>
      <c r="D855" t="s">
        <v>92</v>
      </c>
      <c r="E855">
        <v>760984384</v>
      </c>
      <c r="F855" t="s">
        <v>93</v>
      </c>
      <c r="G855" t="s">
        <v>33</v>
      </c>
      <c r="H855">
        <v>3</v>
      </c>
      <c r="I855">
        <v>8</v>
      </c>
      <c r="J855">
        <v>8</v>
      </c>
      <c r="K855" t="s">
        <v>34</v>
      </c>
      <c r="L855" t="s">
        <v>34</v>
      </c>
      <c r="M855" t="s">
        <v>1181</v>
      </c>
      <c r="N855" t="s">
        <v>3167</v>
      </c>
      <c r="O855" t="s">
        <v>2976</v>
      </c>
      <c r="P855">
        <f t="shared" si="40"/>
        <v>349</v>
      </c>
      <c r="Q855">
        <f t="shared" si="41"/>
        <v>67</v>
      </c>
      <c r="R855">
        <v>0.94713706</v>
      </c>
      <c r="T855">
        <f t="shared" si="39"/>
        <v>0.0360602798708288</v>
      </c>
    </row>
    <row r="856" hidden="1" spans="1:20">
      <c r="A856" t="s">
        <v>29</v>
      </c>
      <c r="B856">
        <v>42272630</v>
      </c>
      <c r="C856" t="s">
        <v>3168</v>
      </c>
      <c r="D856" t="s">
        <v>454</v>
      </c>
      <c r="E856">
        <v>838179571</v>
      </c>
      <c r="F856" t="s">
        <v>455</v>
      </c>
      <c r="G856" t="s">
        <v>33</v>
      </c>
      <c r="H856">
        <v>1</v>
      </c>
      <c r="I856">
        <v>6</v>
      </c>
      <c r="J856">
        <v>6</v>
      </c>
      <c r="K856" t="s">
        <v>34</v>
      </c>
      <c r="L856" t="s">
        <v>34</v>
      </c>
      <c r="M856" t="s">
        <v>3169</v>
      </c>
      <c r="N856" t="s">
        <v>3170</v>
      </c>
      <c r="O856" t="s">
        <v>3171</v>
      </c>
      <c r="P856">
        <f t="shared" si="40"/>
        <v>627</v>
      </c>
      <c r="Q856">
        <f t="shared" si="41"/>
        <v>110</v>
      </c>
      <c r="R856">
        <v>0.99751943</v>
      </c>
      <c r="T856">
        <f t="shared" si="39"/>
        <v>0.0592034445640474</v>
      </c>
    </row>
    <row r="857" hidden="1" spans="1:20">
      <c r="A857" t="s">
        <v>29</v>
      </c>
      <c r="B857">
        <v>52685430</v>
      </c>
      <c r="C857" t="s">
        <v>3172</v>
      </c>
      <c r="D857" t="s">
        <v>656</v>
      </c>
      <c r="E857">
        <v>994339247</v>
      </c>
      <c r="F857" t="s">
        <v>657</v>
      </c>
      <c r="G857" t="s">
        <v>33</v>
      </c>
      <c r="H857">
        <v>1</v>
      </c>
      <c r="I857">
        <v>5</v>
      </c>
      <c r="J857">
        <v>5</v>
      </c>
      <c r="K857" t="s">
        <v>34</v>
      </c>
      <c r="L857" t="s">
        <v>34</v>
      </c>
      <c r="M857" t="s">
        <v>3173</v>
      </c>
      <c r="N857" t="s">
        <v>3174</v>
      </c>
      <c r="O857" t="s">
        <v>3175</v>
      </c>
      <c r="P857">
        <f t="shared" si="40"/>
        <v>453</v>
      </c>
      <c r="Q857">
        <f t="shared" si="41"/>
        <v>94</v>
      </c>
      <c r="R857">
        <v>0.9946896</v>
      </c>
      <c r="T857">
        <f t="shared" si="39"/>
        <v>0.0505920344456405</v>
      </c>
    </row>
    <row r="858" hidden="1" spans="1:20">
      <c r="A858" t="s">
        <v>29</v>
      </c>
      <c r="B858">
        <v>13448534</v>
      </c>
      <c r="C858" t="s">
        <v>3176</v>
      </c>
      <c r="D858" t="s">
        <v>791</v>
      </c>
      <c r="E858">
        <v>464779766</v>
      </c>
      <c r="F858" t="s">
        <v>792</v>
      </c>
      <c r="G858" t="s">
        <v>33</v>
      </c>
      <c r="H858">
        <v>3</v>
      </c>
      <c r="I858">
        <v>1</v>
      </c>
      <c r="J858">
        <v>1</v>
      </c>
      <c r="K858" t="s">
        <v>34</v>
      </c>
      <c r="L858" t="s">
        <v>41</v>
      </c>
      <c r="M858" t="s">
        <v>3177</v>
      </c>
      <c r="N858" t="s">
        <v>3178</v>
      </c>
      <c r="O858" t="s">
        <v>3179</v>
      </c>
      <c r="P858">
        <f t="shared" si="40"/>
        <v>1463</v>
      </c>
      <c r="Q858">
        <f t="shared" si="41"/>
        <v>269</v>
      </c>
      <c r="R858">
        <v>0.005122453</v>
      </c>
      <c r="T858">
        <f t="shared" si="39"/>
        <v>0.144779332615716</v>
      </c>
    </row>
    <row r="859" hidden="1" spans="1:20">
      <c r="A859" t="s">
        <v>29</v>
      </c>
      <c r="B859">
        <v>51747690</v>
      </c>
      <c r="C859" t="s">
        <v>3180</v>
      </c>
      <c r="D859" t="s">
        <v>357</v>
      </c>
      <c r="E859">
        <v>295520151</v>
      </c>
      <c r="F859" t="s">
        <v>358</v>
      </c>
      <c r="G859" t="s">
        <v>33</v>
      </c>
      <c r="H859">
        <v>5</v>
      </c>
      <c r="I859">
        <v>1</v>
      </c>
      <c r="J859">
        <v>1</v>
      </c>
      <c r="K859" t="s">
        <v>34</v>
      </c>
      <c r="L859" t="s">
        <v>41</v>
      </c>
      <c r="M859" t="s">
        <v>3181</v>
      </c>
      <c r="N859" t="s">
        <v>3182</v>
      </c>
      <c r="O859" t="s">
        <v>1087</v>
      </c>
      <c r="P859">
        <f t="shared" si="40"/>
        <v>363</v>
      </c>
      <c r="Q859">
        <f t="shared" si="41"/>
        <v>68</v>
      </c>
      <c r="R859">
        <v>0.96077764</v>
      </c>
      <c r="T859">
        <f t="shared" si="39"/>
        <v>0.0365984930032293</v>
      </c>
    </row>
    <row r="860" hidden="1" spans="1:20">
      <c r="A860" t="s">
        <v>29</v>
      </c>
      <c r="B860">
        <v>39796917</v>
      </c>
      <c r="C860" t="s">
        <v>3183</v>
      </c>
      <c r="D860" t="s">
        <v>254</v>
      </c>
      <c r="E860">
        <v>692404913</v>
      </c>
      <c r="F860" t="s">
        <v>255</v>
      </c>
      <c r="G860" t="s">
        <v>33</v>
      </c>
      <c r="H860">
        <v>2</v>
      </c>
      <c r="I860">
        <v>5</v>
      </c>
      <c r="J860">
        <v>6</v>
      </c>
      <c r="K860" t="s">
        <v>34</v>
      </c>
      <c r="L860" t="s">
        <v>41</v>
      </c>
      <c r="M860" t="s">
        <v>3184</v>
      </c>
      <c r="N860" t="s">
        <v>3185</v>
      </c>
      <c r="O860" t="s">
        <v>2613</v>
      </c>
      <c r="P860">
        <f t="shared" si="40"/>
        <v>199</v>
      </c>
      <c r="Q860">
        <f t="shared" si="41"/>
        <v>37</v>
      </c>
      <c r="R860">
        <v>0.004391534</v>
      </c>
      <c r="T860">
        <f t="shared" si="39"/>
        <v>0.0199138858988159</v>
      </c>
    </row>
    <row r="861" hidden="1" spans="1:20">
      <c r="A861" t="s">
        <v>29</v>
      </c>
      <c r="B861">
        <v>13271671</v>
      </c>
      <c r="C861" t="s">
        <v>3186</v>
      </c>
      <c r="D861" t="s">
        <v>3187</v>
      </c>
      <c r="E861">
        <v>862802057</v>
      </c>
      <c r="F861" t="s">
        <v>3188</v>
      </c>
      <c r="G861" t="s">
        <v>33</v>
      </c>
      <c r="H861">
        <v>5</v>
      </c>
      <c r="I861">
        <v>0</v>
      </c>
      <c r="J861">
        <v>2</v>
      </c>
      <c r="K861" t="s">
        <v>34</v>
      </c>
      <c r="L861" t="s">
        <v>34</v>
      </c>
      <c r="M861" t="s">
        <v>3189</v>
      </c>
      <c r="N861" t="s">
        <v>3190</v>
      </c>
      <c r="O861" t="s">
        <v>3088</v>
      </c>
      <c r="P861">
        <f t="shared" si="40"/>
        <v>369</v>
      </c>
      <c r="Q861">
        <f t="shared" si="41"/>
        <v>73</v>
      </c>
      <c r="R861">
        <v>0.097976655</v>
      </c>
      <c r="T861">
        <f t="shared" si="39"/>
        <v>0.0392895586652314</v>
      </c>
    </row>
    <row r="862" hidden="1" spans="1:20">
      <c r="A862" t="s">
        <v>29</v>
      </c>
      <c r="B862">
        <v>12033962</v>
      </c>
      <c r="C862" t="s">
        <v>3191</v>
      </c>
      <c r="D862" t="s">
        <v>343</v>
      </c>
      <c r="E862">
        <v>921964554</v>
      </c>
      <c r="F862" t="s">
        <v>344</v>
      </c>
      <c r="G862" t="s">
        <v>33</v>
      </c>
      <c r="H862">
        <v>1</v>
      </c>
      <c r="I862">
        <v>0</v>
      </c>
      <c r="J862">
        <v>0</v>
      </c>
      <c r="K862" t="s">
        <v>34</v>
      </c>
      <c r="L862" t="s">
        <v>34</v>
      </c>
      <c r="M862" t="s">
        <v>3192</v>
      </c>
      <c r="N862" t="s">
        <v>3193</v>
      </c>
      <c r="O862" t="s">
        <v>2794</v>
      </c>
      <c r="P862">
        <f t="shared" si="40"/>
        <v>354</v>
      </c>
      <c r="Q862">
        <f t="shared" si="41"/>
        <v>62</v>
      </c>
      <c r="R862">
        <v>0.9943614</v>
      </c>
      <c r="T862">
        <f t="shared" si="39"/>
        <v>0.0333692142088267</v>
      </c>
    </row>
    <row r="863" hidden="1" spans="1:20">
      <c r="A863" t="s">
        <v>29</v>
      </c>
      <c r="B863">
        <v>31823131</v>
      </c>
      <c r="C863" t="s">
        <v>3194</v>
      </c>
      <c r="D863" t="s">
        <v>599</v>
      </c>
      <c r="E863">
        <v>494668275</v>
      </c>
      <c r="F863" t="s">
        <v>600</v>
      </c>
      <c r="G863" t="s">
        <v>33</v>
      </c>
      <c r="H863">
        <v>4</v>
      </c>
      <c r="I863">
        <v>0</v>
      </c>
      <c r="J863">
        <v>0</v>
      </c>
      <c r="K863" t="s">
        <v>34</v>
      </c>
      <c r="L863" t="s">
        <v>34</v>
      </c>
      <c r="M863" t="s">
        <v>3195</v>
      </c>
      <c r="N863" t="s">
        <v>3196</v>
      </c>
      <c r="O863" t="s">
        <v>3197</v>
      </c>
      <c r="P863">
        <f t="shared" si="40"/>
        <v>884</v>
      </c>
      <c r="Q863">
        <f t="shared" si="41"/>
        <v>171</v>
      </c>
      <c r="R863">
        <v>0.9941566</v>
      </c>
      <c r="T863">
        <f t="shared" si="39"/>
        <v>0.0920344456404736</v>
      </c>
    </row>
    <row r="864" hidden="1" spans="1:20">
      <c r="A864" t="s">
        <v>29</v>
      </c>
      <c r="B864">
        <v>43489727</v>
      </c>
      <c r="C864" t="s">
        <v>3198</v>
      </c>
      <c r="D864" t="s">
        <v>108</v>
      </c>
      <c r="E864">
        <v>423421857</v>
      </c>
      <c r="F864" t="s">
        <v>47</v>
      </c>
      <c r="G864" t="s">
        <v>33</v>
      </c>
      <c r="H864">
        <v>1</v>
      </c>
      <c r="I864">
        <v>0</v>
      </c>
      <c r="J864">
        <v>0</v>
      </c>
      <c r="K864" t="s">
        <v>34</v>
      </c>
      <c r="L864" t="s">
        <v>41</v>
      </c>
      <c r="M864" t="s">
        <v>950</v>
      </c>
      <c r="N864" t="s">
        <v>3199</v>
      </c>
      <c r="O864" t="s">
        <v>3200</v>
      </c>
      <c r="P864">
        <f t="shared" si="40"/>
        <v>91</v>
      </c>
      <c r="Q864">
        <f t="shared" si="41"/>
        <v>19</v>
      </c>
      <c r="R864">
        <v>0.9947043</v>
      </c>
      <c r="T864">
        <f t="shared" si="39"/>
        <v>0.0102260495156082</v>
      </c>
    </row>
    <row r="865" hidden="1" spans="1:20">
      <c r="A865" t="s">
        <v>29</v>
      </c>
      <c r="B865">
        <v>53029262</v>
      </c>
      <c r="C865" t="s">
        <v>3201</v>
      </c>
      <c r="D865" t="s">
        <v>323</v>
      </c>
      <c r="E865">
        <v>827502283</v>
      </c>
      <c r="F865" t="s">
        <v>324</v>
      </c>
      <c r="G865" t="s">
        <v>33</v>
      </c>
      <c r="H865">
        <v>5</v>
      </c>
      <c r="I865">
        <v>1</v>
      </c>
      <c r="J865">
        <v>1</v>
      </c>
      <c r="K865" t="s">
        <v>34</v>
      </c>
      <c r="L865" t="s">
        <v>41</v>
      </c>
      <c r="M865" t="s">
        <v>3202</v>
      </c>
      <c r="N865" t="s">
        <v>3203</v>
      </c>
      <c r="O865" t="s">
        <v>3204</v>
      </c>
      <c r="P865">
        <f t="shared" si="40"/>
        <v>62</v>
      </c>
      <c r="Q865">
        <f t="shared" si="41"/>
        <v>10</v>
      </c>
      <c r="R865" s="2">
        <v>2.0731684e-6</v>
      </c>
      <c r="T865">
        <f t="shared" si="39"/>
        <v>0.00538213132400431</v>
      </c>
    </row>
    <row r="866" hidden="1" spans="1:20">
      <c r="A866" t="s">
        <v>29</v>
      </c>
      <c r="B866">
        <v>50435331</v>
      </c>
      <c r="C866" t="s">
        <v>3205</v>
      </c>
      <c r="D866" t="s">
        <v>323</v>
      </c>
      <c r="E866">
        <v>827502283</v>
      </c>
      <c r="F866" t="s">
        <v>324</v>
      </c>
      <c r="G866" t="s">
        <v>33</v>
      </c>
      <c r="H866">
        <v>5</v>
      </c>
      <c r="I866">
        <v>3</v>
      </c>
      <c r="J866">
        <v>3</v>
      </c>
      <c r="K866" t="s">
        <v>34</v>
      </c>
      <c r="L866" t="s">
        <v>41</v>
      </c>
      <c r="M866" t="s">
        <v>3206</v>
      </c>
      <c r="N866" t="s">
        <v>3207</v>
      </c>
      <c r="O866" t="s">
        <v>3208</v>
      </c>
      <c r="P866">
        <f t="shared" si="40"/>
        <v>111</v>
      </c>
      <c r="Q866">
        <f t="shared" si="41"/>
        <v>21</v>
      </c>
      <c r="R866">
        <v>1</v>
      </c>
      <c r="T866">
        <f t="shared" si="39"/>
        <v>0.011302475780409</v>
      </c>
    </row>
    <row r="867" hidden="1" spans="1:20">
      <c r="A867" t="s">
        <v>29</v>
      </c>
      <c r="B867">
        <v>22886346</v>
      </c>
      <c r="C867" t="s">
        <v>3209</v>
      </c>
      <c r="D867" t="s">
        <v>154</v>
      </c>
      <c r="E867">
        <v>423421857</v>
      </c>
      <c r="F867" t="s">
        <v>47</v>
      </c>
      <c r="G867" t="s">
        <v>33</v>
      </c>
      <c r="H867">
        <v>3</v>
      </c>
      <c r="I867">
        <v>6</v>
      </c>
      <c r="J867">
        <v>8</v>
      </c>
      <c r="K867" t="s">
        <v>34</v>
      </c>
      <c r="L867" t="s">
        <v>41</v>
      </c>
      <c r="M867" t="s">
        <v>3210</v>
      </c>
      <c r="N867" t="s">
        <v>3211</v>
      </c>
      <c r="O867" t="s">
        <v>941</v>
      </c>
      <c r="P867">
        <f t="shared" si="40"/>
        <v>354</v>
      </c>
      <c r="Q867">
        <f t="shared" si="41"/>
        <v>70</v>
      </c>
      <c r="R867">
        <v>0.994659</v>
      </c>
      <c r="T867">
        <f t="shared" si="39"/>
        <v>0.0376749192680301</v>
      </c>
    </row>
    <row r="868" hidden="1" spans="1:20">
      <c r="A868" t="s">
        <v>29</v>
      </c>
      <c r="B868">
        <v>44515751</v>
      </c>
      <c r="C868" t="s">
        <v>3212</v>
      </c>
      <c r="D868" t="s">
        <v>46</v>
      </c>
      <c r="E868">
        <v>423421857</v>
      </c>
      <c r="F868" t="s">
        <v>47</v>
      </c>
      <c r="G868" t="s">
        <v>33</v>
      </c>
      <c r="H868">
        <v>4</v>
      </c>
      <c r="I868">
        <v>0</v>
      </c>
      <c r="J868">
        <v>0</v>
      </c>
      <c r="K868" t="s">
        <v>34</v>
      </c>
      <c r="L868" t="s">
        <v>41</v>
      </c>
      <c r="M868" t="s">
        <v>155</v>
      </c>
      <c r="N868" t="s">
        <v>3213</v>
      </c>
      <c r="O868" t="s">
        <v>111</v>
      </c>
      <c r="P868">
        <f t="shared" si="40"/>
        <v>7</v>
      </c>
      <c r="Q868">
        <f t="shared" si="41"/>
        <v>2</v>
      </c>
      <c r="R868">
        <v>0.005135794</v>
      </c>
      <c r="T868">
        <f t="shared" ref="T868:T931" si="42">Q868/1858</f>
        <v>0.00107642626480086</v>
      </c>
    </row>
    <row r="869" spans="1:20">
      <c r="A869" t="s">
        <v>29</v>
      </c>
      <c r="B869">
        <v>3687050</v>
      </c>
      <c r="C869" t="s">
        <v>3214</v>
      </c>
      <c r="D869" t="s">
        <v>58</v>
      </c>
      <c r="E869">
        <v>109226352</v>
      </c>
      <c r="F869" t="s">
        <v>59</v>
      </c>
      <c r="G869" t="s">
        <v>33</v>
      </c>
      <c r="H869">
        <v>4</v>
      </c>
      <c r="I869">
        <v>0</v>
      </c>
      <c r="J869">
        <v>4</v>
      </c>
      <c r="K869" t="s">
        <v>34</v>
      </c>
      <c r="L869" t="s">
        <v>41</v>
      </c>
      <c r="M869" t="s">
        <v>3215</v>
      </c>
      <c r="N869" t="s">
        <v>3216</v>
      </c>
      <c r="O869" t="s">
        <v>3217</v>
      </c>
      <c r="P869">
        <f t="shared" si="40"/>
        <v>175</v>
      </c>
      <c r="Q869">
        <f t="shared" si="41"/>
        <v>35</v>
      </c>
      <c r="R869">
        <v>0.9983405</v>
      </c>
      <c r="T869">
        <f t="shared" si="42"/>
        <v>0.0188374596340151</v>
      </c>
    </row>
    <row r="870" hidden="1" spans="1:20">
      <c r="A870" t="s">
        <v>29</v>
      </c>
      <c r="B870">
        <v>11441312</v>
      </c>
      <c r="C870" t="s">
        <v>3218</v>
      </c>
      <c r="D870" t="s">
        <v>135</v>
      </c>
      <c r="E870">
        <v>423421857</v>
      </c>
      <c r="F870" t="s">
        <v>47</v>
      </c>
      <c r="G870" t="s">
        <v>33</v>
      </c>
      <c r="H870">
        <v>2</v>
      </c>
      <c r="I870">
        <v>2</v>
      </c>
      <c r="J870">
        <v>3</v>
      </c>
      <c r="K870" t="s">
        <v>34</v>
      </c>
      <c r="L870" t="s">
        <v>41</v>
      </c>
      <c r="M870" t="s">
        <v>3219</v>
      </c>
      <c r="N870" t="s">
        <v>3220</v>
      </c>
      <c r="O870" t="s">
        <v>3221</v>
      </c>
      <c r="P870">
        <f t="shared" si="40"/>
        <v>410</v>
      </c>
      <c r="Q870">
        <f t="shared" si="41"/>
        <v>81</v>
      </c>
      <c r="R870">
        <v>0.99999857</v>
      </c>
      <c r="T870">
        <f t="shared" si="42"/>
        <v>0.0435952637244349</v>
      </c>
    </row>
    <row r="871" hidden="1" spans="1:20">
      <c r="A871" t="s">
        <v>29</v>
      </c>
      <c r="B871">
        <v>280305</v>
      </c>
      <c r="C871" t="s">
        <v>3222</v>
      </c>
      <c r="D871" t="s">
        <v>104</v>
      </c>
      <c r="E871">
        <v>423421857</v>
      </c>
      <c r="F871" t="s">
        <v>47</v>
      </c>
      <c r="G871" t="s">
        <v>33</v>
      </c>
      <c r="H871">
        <v>4</v>
      </c>
      <c r="I871">
        <v>0</v>
      </c>
      <c r="J871">
        <v>0</v>
      </c>
      <c r="K871" t="s">
        <v>34</v>
      </c>
      <c r="L871" t="s">
        <v>41</v>
      </c>
      <c r="M871" t="s">
        <v>3223</v>
      </c>
      <c r="N871" t="s">
        <v>3224</v>
      </c>
      <c r="O871" t="s">
        <v>470</v>
      </c>
      <c r="P871">
        <f t="shared" si="40"/>
        <v>227</v>
      </c>
      <c r="Q871">
        <f t="shared" si="41"/>
        <v>45</v>
      </c>
      <c r="R871">
        <v>0.0034109096</v>
      </c>
      <c r="T871">
        <f t="shared" si="42"/>
        <v>0.0242195909580194</v>
      </c>
    </row>
    <row r="872" hidden="1" spans="1:20">
      <c r="A872" t="s">
        <v>29</v>
      </c>
      <c r="B872">
        <v>33224073</v>
      </c>
      <c r="C872" t="s">
        <v>3225</v>
      </c>
      <c r="D872" t="s">
        <v>154</v>
      </c>
      <c r="E872">
        <v>423421857</v>
      </c>
      <c r="F872" t="s">
        <v>47</v>
      </c>
      <c r="G872" t="s">
        <v>33</v>
      </c>
      <c r="H872">
        <v>2</v>
      </c>
      <c r="I872">
        <v>0</v>
      </c>
      <c r="J872">
        <v>0</v>
      </c>
      <c r="K872" t="s">
        <v>34</v>
      </c>
      <c r="L872" t="s">
        <v>41</v>
      </c>
      <c r="M872" t="s">
        <v>3226</v>
      </c>
      <c r="N872" t="s">
        <v>3227</v>
      </c>
      <c r="O872" t="s">
        <v>1649</v>
      </c>
      <c r="P872">
        <f t="shared" si="40"/>
        <v>226</v>
      </c>
      <c r="Q872">
        <f t="shared" si="41"/>
        <v>45</v>
      </c>
      <c r="R872">
        <v>0.99466693</v>
      </c>
      <c r="T872">
        <f t="shared" si="42"/>
        <v>0.0242195909580194</v>
      </c>
    </row>
    <row r="873" hidden="1" spans="1:20">
      <c r="A873" t="s">
        <v>29</v>
      </c>
      <c r="B873">
        <v>34793204</v>
      </c>
      <c r="C873" t="s">
        <v>3228</v>
      </c>
      <c r="D873" t="s">
        <v>108</v>
      </c>
      <c r="E873">
        <v>423421857</v>
      </c>
      <c r="F873" t="s">
        <v>47</v>
      </c>
      <c r="G873" t="s">
        <v>33</v>
      </c>
      <c r="H873">
        <v>5</v>
      </c>
      <c r="I873">
        <v>0</v>
      </c>
      <c r="J873">
        <v>0</v>
      </c>
      <c r="K873" t="s">
        <v>34</v>
      </c>
      <c r="L873" t="s">
        <v>41</v>
      </c>
      <c r="M873" t="s">
        <v>109</v>
      </c>
      <c r="N873" t="s">
        <v>3229</v>
      </c>
      <c r="O873" t="s">
        <v>1118</v>
      </c>
      <c r="P873">
        <f t="shared" si="40"/>
        <v>10</v>
      </c>
      <c r="Q873">
        <f t="shared" si="41"/>
        <v>2</v>
      </c>
      <c r="R873">
        <v>0.0046864958</v>
      </c>
      <c r="T873">
        <f t="shared" si="42"/>
        <v>0.00107642626480086</v>
      </c>
    </row>
    <row r="874" hidden="1" spans="1:20">
      <c r="A874" t="s">
        <v>29</v>
      </c>
      <c r="B874">
        <v>117794</v>
      </c>
      <c r="C874" t="s">
        <v>3230</v>
      </c>
      <c r="D874" t="s">
        <v>323</v>
      </c>
      <c r="E874">
        <v>827502283</v>
      </c>
      <c r="F874" t="s">
        <v>324</v>
      </c>
      <c r="G874" t="s">
        <v>33</v>
      </c>
      <c r="H874">
        <v>4</v>
      </c>
      <c r="I874">
        <v>0</v>
      </c>
      <c r="J874">
        <v>0</v>
      </c>
      <c r="K874" t="s">
        <v>34</v>
      </c>
      <c r="L874" t="s">
        <v>41</v>
      </c>
      <c r="M874" t="s">
        <v>155</v>
      </c>
      <c r="N874" t="s">
        <v>3231</v>
      </c>
      <c r="O874" t="s">
        <v>981</v>
      </c>
      <c r="P874">
        <f t="shared" si="40"/>
        <v>27</v>
      </c>
      <c r="Q874">
        <f t="shared" si="41"/>
        <v>5</v>
      </c>
      <c r="R874">
        <v>0.9956409</v>
      </c>
      <c r="T874">
        <f t="shared" si="42"/>
        <v>0.00269106566200215</v>
      </c>
    </row>
    <row r="875" hidden="1" spans="1:20">
      <c r="A875" t="s">
        <v>29</v>
      </c>
      <c r="B875">
        <v>36386173</v>
      </c>
      <c r="C875" t="s">
        <v>3232</v>
      </c>
      <c r="D875" t="s">
        <v>3233</v>
      </c>
      <c r="E875">
        <v>379992322</v>
      </c>
      <c r="F875" t="s">
        <v>1076</v>
      </c>
      <c r="G875" t="s">
        <v>33</v>
      </c>
      <c r="H875">
        <v>4</v>
      </c>
      <c r="I875">
        <v>19</v>
      </c>
      <c r="J875">
        <v>19</v>
      </c>
      <c r="K875" t="s">
        <v>34</v>
      </c>
      <c r="L875" t="s">
        <v>41</v>
      </c>
      <c r="M875" t="s">
        <v>3234</v>
      </c>
      <c r="N875" t="s">
        <v>3235</v>
      </c>
      <c r="O875" t="s">
        <v>3236</v>
      </c>
      <c r="P875">
        <f t="shared" si="40"/>
        <v>1746</v>
      </c>
      <c r="Q875">
        <f t="shared" si="41"/>
        <v>326</v>
      </c>
      <c r="R875">
        <v>0.064315505</v>
      </c>
      <c r="T875">
        <f t="shared" si="42"/>
        <v>0.17545748116254</v>
      </c>
    </row>
    <row r="876" hidden="1" spans="1:20">
      <c r="A876" t="s">
        <v>29</v>
      </c>
      <c r="B876">
        <v>17405481</v>
      </c>
      <c r="C876" t="s">
        <v>3237</v>
      </c>
      <c r="D876" t="s">
        <v>301</v>
      </c>
      <c r="E876">
        <v>544821753</v>
      </c>
      <c r="F876" t="s">
        <v>302</v>
      </c>
      <c r="G876" t="s">
        <v>33</v>
      </c>
      <c r="H876">
        <v>1</v>
      </c>
      <c r="I876">
        <v>1</v>
      </c>
      <c r="J876">
        <v>3</v>
      </c>
      <c r="K876" t="s">
        <v>34</v>
      </c>
      <c r="L876" t="s">
        <v>34</v>
      </c>
      <c r="M876" t="s">
        <v>3238</v>
      </c>
      <c r="N876" t="s">
        <v>3239</v>
      </c>
      <c r="O876" t="s">
        <v>2806</v>
      </c>
      <c r="P876">
        <f t="shared" si="40"/>
        <v>195</v>
      </c>
      <c r="Q876">
        <f t="shared" si="41"/>
        <v>39</v>
      </c>
      <c r="R876">
        <v>0.99625945</v>
      </c>
      <c r="T876">
        <f t="shared" si="42"/>
        <v>0.0209903121636168</v>
      </c>
    </row>
    <row r="877" hidden="1" spans="1:20">
      <c r="A877" t="s">
        <v>29</v>
      </c>
      <c r="B877">
        <v>50098916</v>
      </c>
      <c r="C877" t="s">
        <v>3240</v>
      </c>
      <c r="D877" t="s">
        <v>108</v>
      </c>
      <c r="E877">
        <v>423421857</v>
      </c>
      <c r="F877" t="s">
        <v>47</v>
      </c>
      <c r="G877" t="s">
        <v>33</v>
      </c>
      <c r="H877">
        <v>3</v>
      </c>
      <c r="I877">
        <v>0</v>
      </c>
      <c r="J877">
        <v>0</v>
      </c>
      <c r="K877" t="s">
        <v>34</v>
      </c>
      <c r="L877" t="s">
        <v>41</v>
      </c>
      <c r="M877" t="s">
        <v>3241</v>
      </c>
      <c r="N877" t="s">
        <v>3242</v>
      </c>
      <c r="O877" t="s">
        <v>2115</v>
      </c>
      <c r="P877">
        <f t="shared" si="40"/>
        <v>182</v>
      </c>
      <c r="Q877">
        <f t="shared" si="41"/>
        <v>31</v>
      </c>
      <c r="R877">
        <v>0.9942867</v>
      </c>
      <c r="T877">
        <f t="shared" si="42"/>
        <v>0.0166846071044133</v>
      </c>
    </row>
    <row r="878" hidden="1" spans="1:20">
      <c r="A878" t="s">
        <v>29</v>
      </c>
      <c r="B878">
        <v>5048380</v>
      </c>
      <c r="C878" t="s">
        <v>3243</v>
      </c>
      <c r="D878" t="s">
        <v>46</v>
      </c>
      <c r="E878">
        <v>423421857</v>
      </c>
      <c r="F878" t="s">
        <v>47</v>
      </c>
      <c r="G878" t="s">
        <v>33</v>
      </c>
      <c r="H878">
        <v>4</v>
      </c>
      <c r="I878">
        <v>6</v>
      </c>
      <c r="J878">
        <v>8</v>
      </c>
      <c r="K878" t="s">
        <v>34</v>
      </c>
      <c r="L878" t="s">
        <v>41</v>
      </c>
      <c r="M878" t="s">
        <v>3244</v>
      </c>
      <c r="N878" t="s">
        <v>3245</v>
      </c>
      <c r="O878" t="s">
        <v>3246</v>
      </c>
      <c r="P878">
        <f t="shared" si="40"/>
        <v>150</v>
      </c>
      <c r="Q878">
        <f t="shared" si="41"/>
        <v>28</v>
      </c>
      <c r="R878">
        <v>1</v>
      </c>
      <c r="T878">
        <f t="shared" si="42"/>
        <v>0.0150699677072121</v>
      </c>
    </row>
    <row r="879" hidden="1" spans="1:20">
      <c r="A879" t="s">
        <v>29</v>
      </c>
      <c r="B879">
        <v>38282777</v>
      </c>
      <c r="C879" t="s">
        <v>3247</v>
      </c>
      <c r="D879" t="s">
        <v>104</v>
      </c>
      <c r="E879">
        <v>423421857</v>
      </c>
      <c r="F879" t="s">
        <v>47</v>
      </c>
      <c r="G879" t="s">
        <v>33</v>
      </c>
      <c r="H879">
        <v>4</v>
      </c>
      <c r="I879">
        <v>0</v>
      </c>
      <c r="J879">
        <v>0</v>
      </c>
      <c r="K879" t="s">
        <v>34</v>
      </c>
      <c r="L879" t="s">
        <v>41</v>
      </c>
      <c r="M879" t="s">
        <v>3248</v>
      </c>
      <c r="N879" t="s">
        <v>3249</v>
      </c>
      <c r="O879" t="s">
        <v>1690</v>
      </c>
      <c r="P879">
        <f t="shared" si="40"/>
        <v>38</v>
      </c>
      <c r="Q879">
        <f t="shared" si="41"/>
        <v>7</v>
      </c>
      <c r="R879" s="2">
        <v>2.6546357e-5</v>
      </c>
      <c r="T879">
        <f t="shared" si="42"/>
        <v>0.00376749192680301</v>
      </c>
    </row>
    <row r="880" hidden="1" spans="1:20">
      <c r="A880" t="s">
        <v>29</v>
      </c>
      <c r="B880">
        <v>36745784</v>
      </c>
      <c r="C880" t="s">
        <v>3250</v>
      </c>
      <c r="D880" t="s">
        <v>454</v>
      </c>
      <c r="E880">
        <v>838179571</v>
      </c>
      <c r="F880" t="s">
        <v>455</v>
      </c>
      <c r="G880" t="s">
        <v>33</v>
      </c>
      <c r="H880">
        <v>3</v>
      </c>
      <c r="I880">
        <v>14</v>
      </c>
      <c r="J880">
        <v>19</v>
      </c>
      <c r="K880" t="s">
        <v>34</v>
      </c>
      <c r="L880" t="s">
        <v>34</v>
      </c>
      <c r="M880" t="s">
        <v>3251</v>
      </c>
      <c r="N880" t="s">
        <v>3252</v>
      </c>
      <c r="O880" t="s">
        <v>3253</v>
      </c>
      <c r="P880">
        <f t="shared" si="40"/>
        <v>412</v>
      </c>
      <c r="Q880">
        <f t="shared" si="41"/>
        <v>77</v>
      </c>
      <c r="R880">
        <v>0.004992449</v>
      </c>
      <c r="T880">
        <f t="shared" si="42"/>
        <v>0.0414424111948332</v>
      </c>
    </row>
    <row r="881" hidden="1" spans="1:20">
      <c r="A881" t="s">
        <v>29</v>
      </c>
      <c r="B881">
        <v>36505671</v>
      </c>
      <c r="C881" t="s">
        <v>3254</v>
      </c>
      <c r="D881" t="s">
        <v>70</v>
      </c>
      <c r="E881">
        <v>523301568</v>
      </c>
      <c r="F881" t="s">
        <v>71</v>
      </c>
      <c r="G881" t="s">
        <v>33</v>
      </c>
      <c r="H881">
        <v>5</v>
      </c>
      <c r="I881">
        <v>2</v>
      </c>
      <c r="J881">
        <v>2</v>
      </c>
      <c r="K881" t="s">
        <v>34</v>
      </c>
      <c r="L881" t="s">
        <v>41</v>
      </c>
      <c r="M881" t="s">
        <v>3255</v>
      </c>
      <c r="N881" t="s">
        <v>3256</v>
      </c>
      <c r="O881" t="s">
        <v>1719</v>
      </c>
      <c r="P881">
        <f t="shared" si="40"/>
        <v>264</v>
      </c>
      <c r="Q881">
        <f t="shared" si="41"/>
        <v>49</v>
      </c>
      <c r="R881">
        <v>0.0049556904</v>
      </c>
      <c r="T881">
        <f t="shared" si="42"/>
        <v>0.0263724434876211</v>
      </c>
    </row>
    <row r="882" hidden="1" spans="1:20">
      <c r="A882" t="s">
        <v>29</v>
      </c>
      <c r="B882">
        <v>3021109</v>
      </c>
      <c r="C882" t="s">
        <v>3257</v>
      </c>
      <c r="D882" t="s">
        <v>104</v>
      </c>
      <c r="E882">
        <v>423421857</v>
      </c>
      <c r="F882" t="s">
        <v>47</v>
      </c>
      <c r="G882" t="s">
        <v>33</v>
      </c>
      <c r="H882">
        <v>2</v>
      </c>
      <c r="I882">
        <v>0</v>
      </c>
      <c r="J882">
        <v>1</v>
      </c>
      <c r="K882" t="s">
        <v>34</v>
      </c>
      <c r="L882" t="s">
        <v>41</v>
      </c>
      <c r="M882" t="s">
        <v>3258</v>
      </c>
      <c r="N882" t="s">
        <v>3259</v>
      </c>
      <c r="O882" t="s">
        <v>1991</v>
      </c>
      <c r="P882">
        <f t="shared" si="40"/>
        <v>84</v>
      </c>
      <c r="Q882">
        <f t="shared" si="41"/>
        <v>16</v>
      </c>
      <c r="R882">
        <v>0.013568473</v>
      </c>
      <c r="T882">
        <f t="shared" si="42"/>
        <v>0.00861141011840689</v>
      </c>
    </row>
    <row r="883" hidden="1" spans="1:20">
      <c r="A883" t="s">
        <v>29</v>
      </c>
      <c r="B883">
        <v>46186114</v>
      </c>
      <c r="C883" t="s">
        <v>3260</v>
      </c>
      <c r="D883" t="s">
        <v>2227</v>
      </c>
      <c r="E883">
        <v>459626087</v>
      </c>
      <c r="F883" t="s">
        <v>40</v>
      </c>
      <c r="G883" t="s">
        <v>33</v>
      </c>
      <c r="H883">
        <v>2</v>
      </c>
      <c r="I883">
        <v>1</v>
      </c>
      <c r="J883">
        <v>1</v>
      </c>
      <c r="K883" t="s">
        <v>34</v>
      </c>
      <c r="L883" t="s">
        <v>41</v>
      </c>
      <c r="M883" t="s">
        <v>3261</v>
      </c>
      <c r="N883" t="s">
        <v>3262</v>
      </c>
      <c r="O883" t="s">
        <v>3263</v>
      </c>
      <c r="P883">
        <f t="shared" si="40"/>
        <v>67</v>
      </c>
      <c r="Q883">
        <f t="shared" si="41"/>
        <v>12</v>
      </c>
      <c r="R883">
        <v>0.0036186303</v>
      </c>
      <c r="T883">
        <f t="shared" si="42"/>
        <v>0.00645855758880517</v>
      </c>
    </row>
    <row r="884" hidden="1" spans="1:20">
      <c r="A884" t="s">
        <v>29</v>
      </c>
      <c r="B884">
        <v>32468524</v>
      </c>
      <c r="C884" t="s">
        <v>3264</v>
      </c>
      <c r="D884" t="s">
        <v>858</v>
      </c>
      <c r="E884">
        <v>809249591</v>
      </c>
      <c r="F884" t="s">
        <v>859</v>
      </c>
      <c r="G884" t="s">
        <v>33</v>
      </c>
      <c r="H884">
        <v>3</v>
      </c>
      <c r="I884">
        <v>1</v>
      </c>
      <c r="J884">
        <v>1</v>
      </c>
      <c r="K884" t="s">
        <v>34</v>
      </c>
      <c r="L884" t="s">
        <v>41</v>
      </c>
      <c r="M884" t="s">
        <v>3265</v>
      </c>
      <c r="N884" t="s">
        <v>3266</v>
      </c>
      <c r="O884" t="s">
        <v>1255</v>
      </c>
      <c r="P884">
        <f t="shared" si="40"/>
        <v>717</v>
      </c>
      <c r="Q884">
        <f t="shared" si="41"/>
        <v>142</v>
      </c>
      <c r="R884">
        <v>0.21518739</v>
      </c>
      <c r="T884">
        <f t="shared" si="42"/>
        <v>0.0764262648008611</v>
      </c>
    </row>
    <row r="885" hidden="1" spans="1:20">
      <c r="A885" t="s">
        <v>29</v>
      </c>
      <c r="B885">
        <v>40617537</v>
      </c>
      <c r="C885" t="s">
        <v>3267</v>
      </c>
      <c r="D885" t="s">
        <v>323</v>
      </c>
      <c r="E885">
        <v>827502283</v>
      </c>
      <c r="F885" t="s">
        <v>324</v>
      </c>
      <c r="G885" t="s">
        <v>33</v>
      </c>
      <c r="H885">
        <v>4</v>
      </c>
      <c r="I885">
        <v>3</v>
      </c>
      <c r="J885">
        <v>3</v>
      </c>
      <c r="K885" t="s">
        <v>34</v>
      </c>
      <c r="L885" t="s">
        <v>41</v>
      </c>
      <c r="M885" t="s">
        <v>3268</v>
      </c>
      <c r="N885" t="s">
        <v>3269</v>
      </c>
      <c r="O885" t="s">
        <v>3270</v>
      </c>
      <c r="P885">
        <f t="shared" si="40"/>
        <v>175</v>
      </c>
      <c r="Q885">
        <f t="shared" si="41"/>
        <v>33</v>
      </c>
      <c r="R885">
        <v>0.0026406355</v>
      </c>
      <c r="T885">
        <f t="shared" si="42"/>
        <v>0.0177610333692142</v>
      </c>
    </row>
    <row r="886" hidden="1" spans="1:20">
      <c r="A886" t="s">
        <v>29</v>
      </c>
      <c r="B886">
        <v>25120207</v>
      </c>
      <c r="C886" t="s">
        <v>3271</v>
      </c>
      <c r="D886" t="s">
        <v>425</v>
      </c>
      <c r="E886">
        <v>991090482</v>
      </c>
      <c r="F886" t="s">
        <v>426</v>
      </c>
      <c r="G886" t="s">
        <v>33</v>
      </c>
      <c r="H886">
        <v>5</v>
      </c>
      <c r="I886">
        <v>19</v>
      </c>
      <c r="J886">
        <v>22</v>
      </c>
      <c r="K886" t="s">
        <v>34</v>
      </c>
      <c r="L886" t="s">
        <v>41</v>
      </c>
      <c r="M886" t="s">
        <v>3272</v>
      </c>
      <c r="N886" t="s">
        <v>3273</v>
      </c>
      <c r="O886" t="s">
        <v>217</v>
      </c>
      <c r="P886">
        <f t="shared" si="40"/>
        <v>157</v>
      </c>
      <c r="Q886">
        <f t="shared" si="41"/>
        <v>32</v>
      </c>
      <c r="R886" s="2">
        <v>4.4048244e-5</v>
      </c>
      <c r="T886">
        <f t="shared" si="42"/>
        <v>0.0172228202368138</v>
      </c>
    </row>
    <row r="887" hidden="1" spans="1:20">
      <c r="A887" t="s">
        <v>29</v>
      </c>
      <c r="B887">
        <v>36296338</v>
      </c>
      <c r="C887" t="s">
        <v>3274</v>
      </c>
      <c r="D887" t="s">
        <v>154</v>
      </c>
      <c r="E887">
        <v>423421857</v>
      </c>
      <c r="F887" t="s">
        <v>47</v>
      </c>
      <c r="G887" t="s">
        <v>33</v>
      </c>
      <c r="H887">
        <v>5</v>
      </c>
      <c r="I887">
        <v>0</v>
      </c>
      <c r="J887">
        <v>0</v>
      </c>
      <c r="K887" t="s">
        <v>34</v>
      </c>
      <c r="L887" t="s">
        <v>41</v>
      </c>
      <c r="M887" t="s">
        <v>109</v>
      </c>
      <c r="N887" t="s">
        <v>3275</v>
      </c>
      <c r="O887" t="s">
        <v>1466</v>
      </c>
      <c r="P887">
        <f t="shared" si="40"/>
        <v>19</v>
      </c>
      <c r="Q887">
        <f t="shared" si="41"/>
        <v>4</v>
      </c>
      <c r="R887">
        <v>0.99406046</v>
      </c>
      <c r="T887">
        <f t="shared" si="42"/>
        <v>0.00215285252960172</v>
      </c>
    </row>
    <row r="888" hidden="1" spans="1:20">
      <c r="A888" t="s">
        <v>29</v>
      </c>
      <c r="B888">
        <v>50782118</v>
      </c>
      <c r="C888" t="s">
        <v>3276</v>
      </c>
      <c r="D888" t="s">
        <v>154</v>
      </c>
      <c r="E888">
        <v>423421857</v>
      </c>
      <c r="F888" t="s">
        <v>47</v>
      </c>
      <c r="G888" t="s">
        <v>33</v>
      </c>
      <c r="H888">
        <v>5</v>
      </c>
      <c r="I888">
        <v>0</v>
      </c>
      <c r="J888">
        <v>0</v>
      </c>
      <c r="K888" t="s">
        <v>34</v>
      </c>
      <c r="L888" t="s">
        <v>41</v>
      </c>
      <c r="M888" t="s">
        <v>109</v>
      </c>
      <c r="N888" t="s">
        <v>3277</v>
      </c>
      <c r="O888" t="s">
        <v>3278</v>
      </c>
      <c r="P888">
        <f t="shared" si="40"/>
        <v>14</v>
      </c>
      <c r="Q888">
        <f t="shared" si="41"/>
        <v>3</v>
      </c>
      <c r="R888">
        <v>0.004838025</v>
      </c>
      <c r="T888">
        <f t="shared" si="42"/>
        <v>0.00161463939720129</v>
      </c>
    </row>
    <row r="889" hidden="1" spans="1:20">
      <c r="A889" t="s">
        <v>29</v>
      </c>
      <c r="B889">
        <v>29049788</v>
      </c>
      <c r="C889" t="s">
        <v>3279</v>
      </c>
      <c r="D889" t="s">
        <v>154</v>
      </c>
      <c r="E889">
        <v>423421857</v>
      </c>
      <c r="F889" t="s">
        <v>47</v>
      </c>
      <c r="G889" t="s">
        <v>33</v>
      </c>
      <c r="H889">
        <v>3</v>
      </c>
      <c r="I889">
        <v>0</v>
      </c>
      <c r="J889">
        <v>0</v>
      </c>
      <c r="K889" t="s">
        <v>34</v>
      </c>
      <c r="L889" t="s">
        <v>41</v>
      </c>
      <c r="M889" t="s">
        <v>3280</v>
      </c>
      <c r="N889" t="s">
        <v>3281</v>
      </c>
      <c r="O889" t="s">
        <v>2010</v>
      </c>
      <c r="P889">
        <f t="shared" si="40"/>
        <v>164</v>
      </c>
      <c r="Q889">
        <f t="shared" si="41"/>
        <v>31</v>
      </c>
      <c r="R889">
        <v>0.42641193</v>
      </c>
      <c r="T889">
        <f t="shared" si="42"/>
        <v>0.0166846071044133</v>
      </c>
    </row>
    <row r="890" hidden="1" spans="1:20">
      <c r="A890" t="s">
        <v>29</v>
      </c>
      <c r="B890">
        <v>49881793</v>
      </c>
      <c r="C890" t="s">
        <v>3282</v>
      </c>
      <c r="D890" t="s">
        <v>154</v>
      </c>
      <c r="E890">
        <v>423421857</v>
      </c>
      <c r="F890" t="s">
        <v>47</v>
      </c>
      <c r="G890" t="s">
        <v>33</v>
      </c>
      <c r="H890">
        <v>3</v>
      </c>
      <c r="I890">
        <v>0</v>
      </c>
      <c r="J890">
        <v>1</v>
      </c>
      <c r="K890" t="s">
        <v>34</v>
      </c>
      <c r="L890" t="s">
        <v>41</v>
      </c>
      <c r="M890" t="s">
        <v>1847</v>
      </c>
      <c r="N890" t="s">
        <v>3283</v>
      </c>
      <c r="O890" t="s">
        <v>1141</v>
      </c>
      <c r="P890">
        <f t="shared" si="40"/>
        <v>37</v>
      </c>
      <c r="Q890">
        <f t="shared" si="41"/>
        <v>8</v>
      </c>
      <c r="R890">
        <v>0.9995276</v>
      </c>
      <c r="T890">
        <f t="shared" si="42"/>
        <v>0.00430570505920344</v>
      </c>
    </row>
    <row r="891" hidden="1" spans="1:20">
      <c r="A891" t="s">
        <v>29</v>
      </c>
      <c r="B891">
        <v>44108689</v>
      </c>
      <c r="C891" t="s">
        <v>3284</v>
      </c>
      <c r="D891" t="s">
        <v>179</v>
      </c>
      <c r="E891">
        <v>930071734</v>
      </c>
      <c r="F891" t="s">
        <v>180</v>
      </c>
      <c r="G891" t="s">
        <v>33</v>
      </c>
      <c r="H891">
        <v>5</v>
      </c>
      <c r="I891">
        <v>0</v>
      </c>
      <c r="J891">
        <v>0</v>
      </c>
      <c r="K891" t="s">
        <v>34</v>
      </c>
      <c r="L891" t="s">
        <v>41</v>
      </c>
      <c r="M891" t="s">
        <v>109</v>
      </c>
      <c r="N891" t="s">
        <v>3285</v>
      </c>
      <c r="O891" t="s">
        <v>684</v>
      </c>
      <c r="P891">
        <f t="shared" si="40"/>
        <v>8</v>
      </c>
      <c r="Q891">
        <f t="shared" si="41"/>
        <v>2</v>
      </c>
      <c r="R891">
        <v>0.9970939</v>
      </c>
      <c r="T891">
        <f t="shared" si="42"/>
        <v>0.00107642626480086</v>
      </c>
    </row>
    <row r="892" hidden="1" spans="1:20">
      <c r="A892" t="s">
        <v>29</v>
      </c>
      <c r="B892">
        <v>16370047</v>
      </c>
      <c r="C892" t="s">
        <v>3286</v>
      </c>
      <c r="D892" t="s">
        <v>52</v>
      </c>
      <c r="E892">
        <v>984005611</v>
      </c>
      <c r="F892" t="s">
        <v>53</v>
      </c>
      <c r="G892" t="s">
        <v>33</v>
      </c>
      <c r="H892">
        <v>5</v>
      </c>
      <c r="I892">
        <v>0</v>
      </c>
      <c r="J892">
        <v>0</v>
      </c>
      <c r="K892" t="s">
        <v>34</v>
      </c>
      <c r="L892" t="s">
        <v>41</v>
      </c>
      <c r="M892" t="s">
        <v>3287</v>
      </c>
      <c r="N892" t="s">
        <v>3285</v>
      </c>
      <c r="O892" t="s">
        <v>68</v>
      </c>
      <c r="P892">
        <f t="shared" si="40"/>
        <v>8</v>
      </c>
      <c r="Q892">
        <f t="shared" si="41"/>
        <v>2</v>
      </c>
      <c r="R892">
        <v>0.23251711</v>
      </c>
      <c r="T892">
        <f t="shared" si="42"/>
        <v>0.00107642626480086</v>
      </c>
    </row>
    <row r="893" hidden="1" spans="1:20">
      <c r="A893" t="s">
        <v>29</v>
      </c>
      <c r="B893">
        <v>23292789</v>
      </c>
      <c r="C893" t="s">
        <v>3288</v>
      </c>
      <c r="D893" t="s">
        <v>198</v>
      </c>
      <c r="E893">
        <v>771401205</v>
      </c>
      <c r="F893" t="s">
        <v>199</v>
      </c>
      <c r="G893" t="s">
        <v>33</v>
      </c>
      <c r="H893">
        <v>5</v>
      </c>
      <c r="I893">
        <v>2</v>
      </c>
      <c r="J893">
        <v>2</v>
      </c>
      <c r="K893" t="s">
        <v>34</v>
      </c>
      <c r="L893" t="s">
        <v>34</v>
      </c>
      <c r="M893" t="s">
        <v>3289</v>
      </c>
      <c r="N893" t="s">
        <v>3290</v>
      </c>
      <c r="O893" t="s">
        <v>3291</v>
      </c>
      <c r="P893">
        <f t="shared" si="40"/>
        <v>173</v>
      </c>
      <c r="Q893">
        <f t="shared" si="41"/>
        <v>35</v>
      </c>
      <c r="R893">
        <v>0.0055796793</v>
      </c>
      <c r="T893">
        <f t="shared" si="42"/>
        <v>0.0188374596340151</v>
      </c>
    </row>
    <row r="894" hidden="1" spans="1:20">
      <c r="A894" t="s">
        <v>29</v>
      </c>
      <c r="B894">
        <v>25804544</v>
      </c>
      <c r="C894" t="s">
        <v>3292</v>
      </c>
      <c r="D894" t="s">
        <v>396</v>
      </c>
      <c r="E894">
        <v>943347999</v>
      </c>
      <c r="F894" t="s">
        <v>397</v>
      </c>
      <c r="G894" t="s">
        <v>33</v>
      </c>
      <c r="H894">
        <v>1</v>
      </c>
      <c r="I894">
        <v>0</v>
      </c>
      <c r="J894">
        <v>0</v>
      </c>
      <c r="K894" t="s">
        <v>34</v>
      </c>
      <c r="L894" t="s">
        <v>41</v>
      </c>
      <c r="M894" t="s">
        <v>3293</v>
      </c>
      <c r="N894" t="s">
        <v>3294</v>
      </c>
      <c r="O894" t="s">
        <v>1515</v>
      </c>
      <c r="P894">
        <f t="shared" si="40"/>
        <v>111</v>
      </c>
      <c r="Q894">
        <f t="shared" si="41"/>
        <v>23</v>
      </c>
      <c r="R894">
        <v>0.9989951</v>
      </c>
      <c r="T894">
        <f t="shared" si="42"/>
        <v>0.0123789020452099</v>
      </c>
    </row>
    <row r="895" hidden="1" spans="1:20">
      <c r="A895" t="s">
        <v>29</v>
      </c>
      <c r="B895">
        <v>19658795</v>
      </c>
      <c r="C895" t="s">
        <v>3295</v>
      </c>
      <c r="D895" t="s">
        <v>64</v>
      </c>
      <c r="E895">
        <v>618770050</v>
      </c>
      <c r="F895" t="s">
        <v>65</v>
      </c>
      <c r="G895" t="s">
        <v>33</v>
      </c>
      <c r="H895">
        <v>1</v>
      </c>
      <c r="I895">
        <v>2</v>
      </c>
      <c r="J895">
        <v>2</v>
      </c>
      <c r="K895" t="s">
        <v>34</v>
      </c>
      <c r="L895" t="s">
        <v>34</v>
      </c>
      <c r="M895" t="s">
        <v>3296</v>
      </c>
      <c r="N895" t="s">
        <v>3297</v>
      </c>
      <c r="O895" t="s">
        <v>3298</v>
      </c>
      <c r="P895">
        <f t="shared" si="40"/>
        <v>312</v>
      </c>
      <c r="Q895">
        <f t="shared" si="41"/>
        <v>59</v>
      </c>
      <c r="R895">
        <v>0.83278614</v>
      </c>
      <c r="T895">
        <f t="shared" si="42"/>
        <v>0.0317545748116254</v>
      </c>
    </row>
    <row r="896" hidden="1" spans="1:20">
      <c r="A896" t="s">
        <v>29</v>
      </c>
      <c r="B896">
        <v>42490871</v>
      </c>
      <c r="C896" t="s">
        <v>3299</v>
      </c>
      <c r="D896" t="s">
        <v>179</v>
      </c>
      <c r="E896">
        <v>930071734</v>
      </c>
      <c r="F896" t="s">
        <v>180</v>
      </c>
      <c r="G896" t="s">
        <v>33</v>
      </c>
      <c r="H896">
        <v>2</v>
      </c>
      <c r="I896">
        <v>0</v>
      </c>
      <c r="J896">
        <v>0</v>
      </c>
      <c r="K896" t="s">
        <v>34</v>
      </c>
      <c r="L896" t="s">
        <v>41</v>
      </c>
      <c r="M896" t="s">
        <v>3258</v>
      </c>
      <c r="N896" t="s">
        <v>3300</v>
      </c>
      <c r="O896" t="s">
        <v>3301</v>
      </c>
      <c r="P896">
        <f t="shared" si="40"/>
        <v>77</v>
      </c>
      <c r="Q896">
        <f t="shared" si="41"/>
        <v>13</v>
      </c>
      <c r="R896">
        <v>0.99474686</v>
      </c>
      <c r="T896">
        <f t="shared" si="42"/>
        <v>0.0069967707212056</v>
      </c>
    </row>
    <row r="897" hidden="1" spans="1:20">
      <c r="A897" t="s">
        <v>29</v>
      </c>
      <c r="B897">
        <v>14942944</v>
      </c>
      <c r="C897" t="s">
        <v>3302</v>
      </c>
      <c r="D897" t="s">
        <v>154</v>
      </c>
      <c r="E897">
        <v>423421857</v>
      </c>
      <c r="F897" t="s">
        <v>47</v>
      </c>
      <c r="G897" t="s">
        <v>33</v>
      </c>
      <c r="H897">
        <v>1</v>
      </c>
      <c r="I897">
        <v>0</v>
      </c>
      <c r="J897">
        <v>0</v>
      </c>
      <c r="K897" t="s">
        <v>34</v>
      </c>
      <c r="L897" t="s">
        <v>41</v>
      </c>
      <c r="M897" t="s">
        <v>3303</v>
      </c>
      <c r="N897" t="s">
        <v>3304</v>
      </c>
      <c r="O897" t="s">
        <v>1702</v>
      </c>
      <c r="P897">
        <f t="shared" si="40"/>
        <v>178</v>
      </c>
      <c r="Q897">
        <f t="shared" si="41"/>
        <v>36</v>
      </c>
      <c r="R897">
        <v>0.0031827802</v>
      </c>
      <c r="T897">
        <f t="shared" si="42"/>
        <v>0.0193756727664155</v>
      </c>
    </row>
    <row r="898" hidden="1" spans="1:20">
      <c r="A898" t="s">
        <v>29</v>
      </c>
      <c r="B898">
        <v>31534617</v>
      </c>
      <c r="C898" t="s">
        <v>3305</v>
      </c>
      <c r="D898" t="s">
        <v>108</v>
      </c>
      <c r="E898">
        <v>423421857</v>
      </c>
      <c r="F898" t="s">
        <v>47</v>
      </c>
      <c r="G898" t="s">
        <v>33</v>
      </c>
      <c r="H898">
        <v>1</v>
      </c>
      <c r="I898">
        <v>1</v>
      </c>
      <c r="J898">
        <v>1</v>
      </c>
      <c r="K898" t="s">
        <v>34</v>
      </c>
      <c r="L898" t="s">
        <v>41</v>
      </c>
      <c r="M898" t="s">
        <v>3306</v>
      </c>
      <c r="N898" t="s">
        <v>3307</v>
      </c>
      <c r="O898" t="s">
        <v>991</v>
      </c>
      <c r="P898">
        <f t="shared" ref="P898:P961" si="43">LEN(N898)</f>
        <v>136</v>
      </c>
      <c r="Q898">
        <f t="shared" ref="Q898:Q961" si="44">LEN(TRIM(N898))-LEN(SUBSTITUTE(N898," ",""))+1</f>
        <v>30</v>
      </c>
      <c r="R898">
        <v>0.005110785</v>
      </c>
      <c r="T898">
        <f t="shared" si="42"/>
        <v>0.0161463939720129</v>
      </c>
    </row>
    <row r="899" hidden="1" spans="1:20">
      <c r="A899" t="s">
        <v>29</v>
      </c>
      <c r="B899">
        <v>52779895</v>
      </c>
      <c r="C899" t="s">
        <v>3308</v>
      </c>
      <c r="D899" t="s">
        <v>154</v>
      </c>
      <c r="E899">
        <v>423421857</v>
      </c>
      <c r="F899" t="s">
        <v>47</v>
      </c>
      <c r="G899" t="s">
        <v>33</v>
      </c>
      <c r="H899">
        <v>5</v>
      </c>
      <c r="I899">
        <v>0</v>
      </c>
      <c r="J899">
        <v>0</v>
      </c>
      <c r="K899" t="s">
        <v>34</v>
      </c>
      <c r="L899" t="s">
        <v>41</v>
      </c>
      <c r="M899" t="s">
        <v>3309</v>
      </c>
      <c r="N899" t="s">
        <v>3310</v>
      </c>
      <c r="O899" t="s">
        <v>3311</v>
      </c>
      <c r="P899">
        <f t="shared" si="43"/>
        <v>616</v>
      </c>
      <c r="Q899">
        <f t="shared" si="44"/>
        <v>109</v>
      </c>
      <c r="R899">
        <v>0.9976393</v>
      </c>
      <c r="T899">
        <f t="shared" si="42"/>
        <v>0.0586652314316469</v>
      </c>
    </row>
    <row r="900" hidden="1" spans="1:20">
      <c r="A900" t="s">
        <v>29</v>
      </c>
      <c r="B900">
        <v>24630127</v>
      </c>
      <c r="C900" t="s">
        <v>3312</v>
      </c>
      <c r="D900" t="s">
        <v>323</v>
      </c>
      <c r="E900">
        <v>827502283</v>
      </c>
      <c r="F900" t="s">
        <v>324</v>
      </c>
      <c r="G900" t="s">
        <v>33</v>
      </c>
      <c r="H900">
        <v>5</v>
      </c>
      <c r="I900">
        <v>3</v>
      </c>
      <c r="J900">
        <v>3</v>
      </c>
      <c r="K900" t="s">
        <v>34</v>
      </c>
      <c r="L900" t="s">
        <v>41</v>
      </c>
      <c r="M900" t="s">
        <v>3313</v>
      </c>
      <c r="N900" t="s">
        <v>3314</v>
      </c>
      <c r="O900" t="s">
        <v>3315</v>
      </c>
      <c r="P900">
        <f t="shared" si="43"/>
        <v>190</v>
      </c>
      <c r="Q900">
        <f t="shared" si="44"/>
        <v>38</v>
      </c>
      <c r="R900">
        <v>0.0048895013</v>
      </c>
      <c r="T900">
        <f t="shared" si="42"/>
        <v>0.0204520990312164</v>
      </c>
    </row>
    <row r="901" hidden="1" spans="1:20">
      <c r="A901" t="s">
        <v>29</v>
      </c>
      <c r="B901">
        <v>47181088</v>
      </c>
      <c r="C901" t="s">
        <v>3316</v>
      </c>
      <c r="D901" t="s">
        <v>323</v>
      </c>
      <c r="E901">
        <v>827502283</v>
      </c>
      <c r="F901" t="s">
        <v>324</v>
      </c>
      <c r="G901" t="s">
        <v>33</v>
      </c>
      <c r="H901">
        <v>5</v>
      </c>
      <c r="I901">
        <v>4</v>
      </c>
      <c r="J901">
        <v>4</v>
      </c>
      <c r="K901" t="s">
        <v>34</v>
      </c>
      <c r="L901" t="s">
        <v>41</v>
      </c>
      <c r="M901" t="s">
        <v>3317</v>
      </c>
      <c r="N901" t="s">
        <v>3318</v>
      </c>
      <c r="O901" t="s">
        <v>3319</v>
      </c>
      <c r="P901">
        <f t="shared" si="43"/>
        <v>173</v>
      </c>
      <c r="Q901">
        <f t="shared" si="44"/>
        <v>32</v>
      </c>
      <c r="R901">
        <v>0.9945241</v>
      </c>
      <c r="T901">
        <f t="shared" si="42"/>
        <v>0.0172228202368138</v>
      </c>
    </row>
    <row r="902" hidden="1" spans="1:20">
      <c r="A902" t="s">
        <v>29</v>
      </c>
      <c r="B902">
        <v>39240385</v>
      </c>
      <c r="C902" t="s">
        <v>3320</v>
      </c>
      <c r="D902" t="s">
        <v>1075</v>
      </c>
      <c r="E902">
        <v>379992322</v>
      </c>
      <c r="F902" t="s">
        <v>1076</v>
      </c>
      <c r="G902" t="s">
        <v>33</v>
      </c>
      <c r="H902">
        <v>1</v>
      </c>
      <c r="I902">
        <v>31</v>
      </c>
      <c r="J902">
        <v>33</v>
      </c>
      <c r="K902" t="s">
        <v>34</v>
      </c>
      <c r="L902" t="s">
        <v>34</v>
      </c>
      <c r="M902" t="s">
        <v>3321</v>
      </c>
      <c r="N902" t="s">
        <v>3322</v>
      </c>
      <c r="O902" t="s">
        <v>3323</v>
      </c>
      <c r="P902">
        <f t="shared" si="43"/>
        <v>597</v>
      </c>
      <c r="Q902">
        <f t="shared" si="44"/>
        <v>108</v>
      </c>
      <c r="R902">
        <v>0.003102486</v>
      </c>
      <c r="T902">
        <f t="shared" si="42"/>
        <v>0.0581270182992465</v>
      </c>
    </row>
    <row r="903" hidden="1" spans="1:20">
      <c r="A903" t="s">
        <v>29</v>
      </c>
      <c r="B903">
        <v>51126563</v>
      </c>
      <c r="C903" t="s">
        <v>3324</v>
      </c>
      <c r="D903" t="s">
        <v>1075</v>
      </c>
      <c r="E903">
        <v>379992322</v>
      </c>
      <c r="F903" t="s">
        <v>1076</v>
      </c>
      <c r="G903" t="s">
        <v>33</v>
      </c>
      <c r="H903">
        <v>3</v>
      </c>
      <c r="I903">
        <v>2</v>
      </c>
      <c r="J903">
        <v>3</v>
      </c>
      <c r="K903" t="s">
        <v>34</v>
      </c>
      <c r="L903" t="s">
        <v>34</v>
      </c>
      <c r="M903" t="s">
        <v>3325</v>
      </c>
      <c r="N903" t="s">
        <v>3326</v>
      </c>
      <c r="O903" t="s">
        <v>3327</v>
      </c>
      <c r="P903">
        <f t="shared" si="43"/>
        <v>286</v>
      </c>
      <c r="Q903">
        <f t="shared" si="44"/>
        <v>49</v>
      </c>
      <c r="R903">
        <v>0.004771231</v>
      </c>
      <c r="T903">
        <f t="shared" si="42"/>
        <v>0.0263724434876211</v>
      </c>
    </row>
    <row r="904" hidden="1" spans="1:20">
      <c r="A904" t="s">
        <v>29</v>
      </c>
      <c r="B904">
        <v>7707070</v>
      </c>
      <c r="C904" t="s">
        <v>3328</v>
      </c>
      <c r="D904" t="s">
        <v>953</v>
      </c>
      <c r="E904">
        <v>423421857</v>
      </c>
      <c r="F904" t="s">
        <v>47</v>
      </c>
      <c r="G904" t="s">
        <v>33</v>
      </c>
      <c r="H904">
        <v>4</v>
      </c>
      <c r="I904">
        <v>0</v>
      </c>
      <c r="J904">
        <v>1</v>
      </c>
      <c r="K904" t="s">
        <v>34</v>
      </c>
      <c r="L904" t="s">
        <v>41</v>
      </c>
      <c r="M904" t="s">
        <v>3329</v>
      </c>
      <c r="N904" t="s">
        <v>3330</v>
      </c>
      <c r="O904" t="s">
        <v>3331</v>
      </c>
      <c r="P904">
        <f t="shared" si="43"/>
        <v>53</v>
      </c>
      <c r="Q904">
        <f t="shared" si="44"/>
        <v>10</v>
      </c>
      <c r="R904">
        <v>0.0004012272</v>
      </c>
      <c r="T904">
        <f t="shared" si="42"/>
        <v>0.00538213132400431</v>
      </c>
    </row>
    <row r="905" hidden="1" spans="1:20">
      <c r="A905" t="s">
        <v>29</v>
      </c>
      <c r="B905">
        <v>15665395</v>
      </c>
      <c r="C905" t="s">
        <v>3332</v>
      </c>
      <c r="D905" t="s">
        <v>3333</v>
      </c>
      <c r="E905">
        <v>539049610</v>
      </c>
      <c r="F905" t="s">
        <v>3334</v>
      </c>
      <c r="G905" t="s">
        <v>33</v>
      </c>
      <c r="H905">
        <v>3</v>
      </c>
      <c r="I905">
        <v>1</v>
      </c>
      <c r="J905">
        <v>1</v>
      </c>
      <c r="K905" t="s">
        <v>34</v>
      </c>
      <c r="L905" t="s">
        <v>41</v>
      </c>
      <c r="M905" t="s">
        <v>3335</v>
      </c>
      <c r="N905" t="s">
        <v>3336</v>
      </c>
      <c r="O905" t="s">
        <v>3088</v>
      </c>
      <c r="P905">
        <f t="shared" si="43"/>
        <v>162</v>
      </c>
      <c r="Q905">
        <f t="shared" si="44"/>
        <v>35</v>
      </c>
      <c r="R905">
        <v>0.9796142</v>
      </c>
      <c r="T905">
        <f t="shared" si="42"/>
        <v>0.0188374596340151</v>
      </c>
    </row>
    <row r="906" hidden="1" spans="1:20">
      <c r="A906" t="s">
        <v>29</v>
      </c>
      <c r="B906">
        <v>12584596</v>
      </c>
      <c r="C906" t="s">
        <v>3337</v>
      </c>
      <c r="D906" t="s">
        <v>198</v>
      </c>
      <c r="E906">
        <v>771401205</v>
      </c>
      <c r="F906" t="s">
        <v>199</v>
      </c>
      <c r="G906" t="s">
        <v>33</v>
      </c>
      <c r="H906">
        <v>5</v>
      </c>
      <c r="I906">
        <v>0</v>
      </c>
      <c r="J906">
        <v>0</v>
      </c>
      <c r="K906" t="s">
        <v>34</v>
      </c>
      <c r="L906" t="s">
        <v>41</v>
      </c>
      <c r="M906" t="s">
        <v>392</v>
      </c>
      <c r="N906" t="s">
        <v>3338</v>
      </c>
      <c r="O906" t="s">
        <v>3339</v>
      </c>
      <c r="P906">
        <f t="shared" si="43"/>
        <v>110</v>
      </c>
      <c r="Q906">
        <f t="shared" si="44"/>
        <v>22</v>
      </c>
      <c r="R906">
        <v>0.9940754</v>
      </c>
      <c r="T906">
        <f t="shared" si="42"/>
        <v>0.0118406889128095</v>
      </c>
    </row>
    <row r="907" hidden="1" spans="1:20">
      <c r="A907" t="s">
        <v>29</v>
      </c>
      <c r="B907">
        <v>6519797</v>
      </c>
      <c r="C907" t="s">
        <v>3340</v>
      </c>
      <c r="D907" t="s">
        <v>154</v>
      </c>
      <c r="E907">
        <v>423421857</v>
      </c>
      <c r="F907" t="s">
        <v>47</v>
      </c>
      <c r="G907" t="s">
        <v>33</v>
      </c>
      <c r="H907">
        <v>3</v>
      </c>
      <c r="I907">
        <v>0</v>
      </c>
      <c r="J907">
        <v>1</v>
      </c>
      <c r="K907" t="s">
        <v>34</v>
      </c>
      <c r="L907" t="s">
        <v>41</v>
      </c>
      <c r="M907" t="s">
        <v>3341</v>
      </c>
      <c r="N907" t="s">
        <v>3342</v>
      </c>
      <c r="O907" t="s">
        <v>3343</v>
      </c>
      <c r="P907">
        <f t="shared" si="43"/>
        <v>38</v>
      </c>
      <c r="Q907">
        <f t="shared" si="44"/>
        <v>9</v>
      </c>
      <c r="R907" s="2">
        <v>1.528977e-7</v>
      </c>
      <c r="T907">
        <f t="shared" si="42"/>
        <v>0.00484391819160388</v>
      </c>
    </row>
    <row r="908" hidden="1" spans="1:20">
      <c r="A908" t="s">
        <v>29</v>
      </c>
      <c r="B908">
        <v>26389805</v>
      </c>
      <c r="C908" t="s">
        <v>3344</v>
      </c>
      <c r="D908" t="s">
        <v>92</v>
      </c>
      <c r="E908">
        <v>760984384</v>
      </c>
      <c r="F908" t="s">
        <v>93</v>
      </c>
      <c r="G908" t="s">
        <v>33</v>
      </c>
      <c r="H908">
        <v>5</v>
      </c>
      <c r="I908">
        <v>0</v>
      </c>
      <c r="J908">
        <v>0</v>
      </c>
      <c r="K908" t="s">
        <v>34</v>
      </c>
      <c r="L908" t="s">
        <v>41</v>
      </c>
      <c r="M908" t="s">
        <v>3345</v>
      </c>
      <c r="N908" t="s">
        <v>3346</v>
      </c>
      <c r="O908" t="s">
        <v>3347</v>
      </c>
      <c r="P908">
        <f t="shared" si="43"/>
        <v>122</v>
      </c>
      <c r="Q908">
        <f t="shared" si="44"/>
        <v>25</v>
      </c>
      <c r="R908">
        <v>0.99426055</v>
      </c>
      <c r="T908">
        <f t="shared" si="42"/>
        <v>0.0134553283100108</v>
      </c>
    </row>
    <row r="909" hidden="1" spans="1:20">
      <c r="A909" t="s">
        <v>29</v>
      </c>
      <c r="B909">
        <v>30537183</v>
      </c>
      <c r="C909" t="s">
        <v>3348</v>
      </c>
      <c r="D909" t="s">
        <v>104</v>
      </c>
      <c r="E909">
        <v>423421857</v>
      </c>
      <c r="F909" t="s">
        <v>47</v>
      </c>
      <c r="G909" t="s">
        <v>33</v>
      </c>
      <c r="H909">
        <v>5</v>
      </c>
      <c r="I909">
        <v>4</v>
      </c>
      <c r="J909">
        <v>5</v>
      </c>
      <c r="K909" t="s">
        <v>34</v>
      </c>
      <c r="L909" t="s">
        <v>41</v>
      </c>
      <c r="M909" t="s">
        <v>3349</v>
      </c>
      <c r="N909" t="s">
        <v>3350</v>
      </c>
      <c r="O909" t="s">
        <v>3351</v>
      </c>
      <c r="P909">
        <f t="shared" si="43"/>
        <v>878</v>
      </c>
      <c r="Q909">
        <f t="shared" si="44"/>
        <v>151</v>
      </c>
      <c r="R909">
        <v>0.994592</v>
      </c>
      <c r="T909">
        <f t="shared" si="42"/>
        <v>0.081270182992465</v>
      </c>
    </row>
    <row r="910" hidden="1" spans="1:20">
      <c r="A910" t="s">
        <v>29</v>
      </c>
      <c r="B910">
        <v>32306424</v>
      </c>
      <c r="C910" t="s">
        <v>3352</v>
      </c>
      <c r="D910" t="s">
        <v>154</v>
      </c>
      <c r="E910">
        <v>423421857</v>
      </c>
      <c r="F910" t="s">
        <v>47</v>
      </c>
      <c r="G910" t="s">
        <v>33</v>
      </c>
      <c r="H910">
        <v>5</v>
      </c>
      <c r="I910">
        <v>0</v>
      </c>
      <c r="J910">
        <v>0</v>
      </c>
      <c r="K910" t="s">
        <v>34</v>
      </c>
      <c r="L910" t="s">
        <v>41</v>
      </c>
      <c r="M910" t="s">
        <v>109</v>
      </c>
      <c r="N910" t="s">
        <v>3353</v>
      </c>
      <c r="O910" t="s">
        <v>2102</v>
      </c>
      <c r="P910">
        <f t="shared" si="43"/>
        <v>54</v>
      </c>
      <c r="Q910">
        <f t="shared" si="44"/>
        <v>11</v>
      </c>
      <c r="R910">
        <v>0.05580019</v>
      </c>
      <c r="T910">
        <f t="shared" si="42"/>
        <v>0.00592034445640474</v>
      </c>
    </row>
    <row r="911" hidden="1" spans="1:20">
      <c r="A911" t="s">
        <v>29</v>
      </c>
      <c r="B911">
        <v>52063405</v>
      </c>
      <c r="C911" t="s">
        <v>3354</v>
      </c>
      <c r="D911" t="s">
        <v>578</v>
      </c>
      <c r="E911">
        <v>305608994</v>
      </c>
      <c r="F911" t="s">
        <v>220</v>
      </c>
      <c r="G911" t="s">
        <v>33</v>
      </c>
      <c r="H911">
        <v>3</v>
      </c>
      <c r="I911">
        <v>3</v>
      </c>
      <c r="J911">
        <v>8</v>
      </c>
      <c r="K911" t="s">
        <v>34</v>
      </c>
      <c r="L911" t="s">
        <v>41</v>
      </c>
      <c r="M911" t="s">
        <v>3355</v>
      </c>
      <c r="N911" t="s">
        <v>3356</v>
      </c>
      <c r="O911" t="s">
        <v>3357</v>
      </c>
      <c r="P911">
        <f t="shared" si="43"/>
        <v>111</v>
      </c>
      <c r="Q911">
        <f t="shared" si="44"/>
        <v>20</v>
      </c>
      <c r="R911">
        <v>0.0026027742</v>
      </c>
      <c r="T911">
        <f t="shared" si="42"/>
        <v>0.0107642626480086</v>
      </c>
    </row>
    <row r="912" hidden="1" spans="1:20">
      <c r="A912" t="s">
        <v>29</v>
      </c>
      <c r="B912">
        <v>31575243</v>
      </c>
      <c r="C912" t="s">
        <v>3358</v>
      </c>
      <c r="D912" t="s">
        <v>46</v>
      </c>
      <c r="E912">
        <v>423421857</v>
      </c>
      <c r="F912" t="s">
        <v>47</v>
      </c>
      <c r="G912" t="s">
        <v>33</v>
      </c>
      <c r="H912">
        <v>4</v>
      </c>
      <c r="I912">
        <v>0</v>
      </c>
      <c r="J912">
        <v>0</v>
      </c>
      <c r="K912" t="s">
        <v>34</v>
      </c>
      <c r="L912" t="s">
        <v>41</v>
      </c>
      <c r="M912" t="s">
        <v>3359</v>
      </c>
      <c r="N912" t="s">
        <v>3360</v>
      </c>
      <c r="O912" t="s">
        <v>3361</v>
      </c>
      <c r="P912">
        <f t="shared" si="43"/>
        <v>209</v>
      </c>
      <c r="Q912">
        <f t="shared" si="44"/>
        <v>46</v>
      </c>
      <c r="R912">
        <v>0.0051478636</v>
      </c>
      <c r="T912">
        <f t="shared" si="42"/>
        <v>0.0247578040904198</v>
      </c>
    </row>
    <row r="913" hidden="1" spans="1:20">
      <c r="A913" t="s">
        <v>29</v>
      </c>
      <c r="B913">
        <v>38379765</v>
      </c>
      <c r="C913" t="s">
        <v>3362</v>
      </c>
      <c r="D913" t="s">
        <v>560</v>
      </c>
      <c r="E913">
        <v>981162112</v>
      </c>
      <c r="F913" t="s">
        <v>561</v>
      </c>
      <c r="G913" t="s">
        <v>33</v>
      </c>
      <c r="H913">
        <v>3</v>
      </c>
      <c r="I913">
        <v>1</v>
      </c>
      <c r="J913">
        <v>2</v>
      </c>
      <c r="K913" t="s">
        <v>34</v>
      </c>
      <c r="L913" t="s">
        <v>41</v>
      </c>
      <c r="M913" t="s">
        <v>3363</v>
      </c>
      <c r="N913" t="s">
        <v>3364</v>
      </c>
      <c r="O913" t="s">
        <v>2416</v>
      </c>
      <c r="P913">
        <f t="shared" si="43"/>
        <v>270</v>
      </c>
      <c r="Q913">
        <f t="shared" si="44"/>
        <v>53</v>
      </c>
      <c r="R913">
        <v>0.99317944</v>
      </c>
      <c r="T913">
        <f t="shared" si="42"/>
        <v>0.0285252960172228</v>
      </c>
    </row>
    <row r="914" hidden="1" spans="1:20">
      <c r="A914" t="s">
        <v>29</v>
      </c>
      <c r="B914">
        <v>29619363</v>
      </c>
      <c r="C914" t="s">
        <v>3365</v>
      </c>
      <c r="D914" t="s">
        <v>542</v>
      </c>
      <c r="E914">
        <v>168181302</v>
      </c>
      <c r="F914" t="s">
        <v>543</v>
      </c>
      <c r="G914" t="s">
        <v>33</v>
      </c>
      <c r="H914">
        <v>5</v>
      </c>
      <c r="I914">
        <v>7</v>
      </c>
      <c r="J914">
        <v>9</v>
      </c>
      <c r="K914" t="s">
        <v>34</v>
      </c>
      <c r="L914" t="s">
        <v>41</v>
      </c>
      <c r="M914" t="s">
        <v>3366</v>
      </c>
      <c r="N914" t="s">
        <v>3367</v>
      </c>
      <c r="O914" t="s">
        <v>3368</v>
      </c>
      <c r="P914">
        <f t="shared" si="43"/>
        <v>311</v>
      </c>
      <c r="Q914">
        <f t="shared" si="44"/>
        <v>61</v>
      </c>
      <c r="R914">
        <v>0.0050888313</v>
      </c>
      <c r="T914">
        <f t="shared" si="42"/>
        <v>0.0328310010764263</v>
      </c>
    </row>
    <row r="915" hidden="1" spans="1:20">
      <c r="A915" t="s">
        <v>29</v>
      </c>
      <c r="B915">
        <v>17933666</v>
      </c>
      <c r="C915" t="s">
        <v>3369</v>
      </c>
      <c r="D915" t="s">
        <v>154</v>
      </c>
      <c r="E915">
        <v>423421857</v>
      </c>
      <c r="F915" t="s">
        <v>47</v>
      </c>
      <c r="G915" t="s">
        <v>33</v>
      </c>
      <c r="H915">
        <v>4</v>
      </c>
      <c r="I915">
        <v>0</v>
      </c>
      <c r="J915">
        <v>1</v>
      </c>
      <c r="K915" t="s">
        <v>34</v>
      </c>
      <c r="L915" t="s">
        <v>41</v>
      </c>
      <c r="M915" t="s">
        <v>1735</v>
      </c>
      <c r="N915" t="s">
        <v>3370</v>
      </c>
      <c r="O915" t="s">
        <v>258</v>
      </c>
      <c r="P915">
        <f t="shared" si="43"/>
        <v>55</v>
      </c>
      <c r="Q915">
        <f t="shared" si="44"/>
        <v>13</v>
      </c>
      <c r="R915">
        <v>0.9960763</v>
      </c>
      <c r="T915">
        <f t="shared" si="42"/>
        <v>0.0069967707212056</v>
      </c>
    </row>
    <row r="916" hidden="1" spans="1:20">
      <c r="A916" t="s">
        <v>29</v>
      </c>
      <c r="B916">
        <v>12737592</v>
      </c>
      <c r="C916" t="s">
        <v>3371</v>
      </c>
      <c r="D916" t="s">
        <v>108</v>
      </c>
      <c r="E916">
        <v>423421857</v>
      </c>
      <c r="F916" t="s">
        <v>47</v>
      </c>
      <c r="G916" t="s">
        <v>33</v>
      </c>
      <c r="H916">
        <v>4</v>
      </c>
      <c r="I916">
        <v>1</v>
      </c>
      <c r="J916">
        <v>1</v>
      </c>
      <c r="K916" t="s">
        <v>34</v>
      </c>
      <c r="L916" t="s">
        <v>41</v>
      </c>
      <c r="M916" t="s">
        <v>3372</v>
      </c>
      <c r="N916" t="s">
        <v>3373</v>
      </c>
      <c r="O916" t="s">
        <v>1020</v>
      </c>
      <c r="P916">
        <f t="shared" si="43"/>
        <v>202</v>
      </c>
      <c r="Q916">
        <f t="shared" si="44"/>
        <v>42</v>
      </c>
      <c r="R916">
        <v>0.71896136</v>
      </c>
      <c r="T916">
        <f t="shared" si="42"/>
        <v>0.0226049515608181</v>
      </c>
    </row>
    <row r="917" hidden="1" spans="1:20">
      <c r="A917" t="s">
        <v>29</v>
      </c>
      <c r="B917">
        <v>44418744</v>
      </c>
      <c r="C917" t="s">
        <v>3374</v>
      </c>
      <c r="D917" t="s">
        <v>154</v>
      </c>
      <c r="E917">
        <v>423421857</v>
      </c>
      <c r="F917" t="s">
        <v>47</v>
      </c>
      <c r="G917" t="s">
        <v>33</v>
      </c>
      <c r="H917">
        <v>3</v>
      </c>
      <c r="I917">
        <v>0</v>
      </c>
      <c r="J917">
        <v>0</v>
      </c>
      <c r="K917" t="s">
        <v>34</v>
      </c>
      <c r="L917" t="s">
        <v>41</v>
      </c>
      <c r="M917" t="s">
        <v>3375</v>
      </c>
      <c r="N917" t="s">
        <v>3376</v>
      </c>
      <c r="O917" t="s">
        <v>1057</v>
      </c>
      <c r="P917">
        <f t="shared" si="43"/>
        <v>75</v>
      </c>
      <c r="Q917">
        <f t="shared" si="44"/>
        <v>17</v>
      </c>
      <c r="R917">
        <v>0.9940843</v>
      </c>
      <c r="T917">
        <f t="shared" si="42"/>
        <v>0.00914962325080732</v>
      </c>
    </row>
    <row r="918" hidden="1" spans="1:20">
      <c r="A918" t="s">
        <v>29</v>
      </c>
      <c r="B918">
        <v>2317886</v>
      </c>
      <c r="C918" t="s">
        <v>3377</v>
      </c>
      <c r="D918" t="s">
        <v>578</v>
      </c>
      <c r="E918">
        <v>305608994</v>
      </c>
      <c r="F918" t="s">
        <v>220</v>
      </c>
      <c r="G918" t="s">
        <v>33</v>
      </c>
      <c r="H918">
        <v>4</v>
      </c>
      <c r="I918">
        <v>2</v>
      </c>
      <c r="J918">
        <v>2</v>
      </c>
      <c r="K918" t="s">
        <v>34</v>
      </c>
      <c r="L918" t="s">
        <v>41</v>
      </c>
      <c r="M918" t="s">
        <v>3378</v>
      </c>
      <c r="N918" t="s">
        <v>3379</v>
      </c>
      <c r="O918" t="s">
        <v>3197</v>
      </c>
      <c r="P918">
        <f t="shared" si="43"/>
        <v>275</v>
      </c>
      <c r="Q918">
        <f t="shared" si="44"/>
        <v>52</v>
      </c>
      <c r="R918">
        <v>0.30566207</v>
      </c>
      <c r="T918">
        <f t="shared" si="42"/>
        <v>0.0279870828848224</v>
      </c>
    </row>
    <row r="919" hidden="1" spans="1:20">
      <c r="A919" t="s">
        <v>29</v>
      </c>
      <c r="B919">
        <v>22719887</v>
      </c>
      <c r="C919" t="s">
        <v>3380</v>
      </c>
      <c r="D919" t="s">
        <v>46</v>
      </c>
      <c r="E919">
        <v>423421857</v>
      </c>
      <c r="F919" t="s">
        <v>47</v>
      </c>
      <c r="G919" t="s">
        <v>33</v>
      </c>
      <c r="H919">
        <v>5</v>
      </c>
      <c r="I919">
        <v>0</v>
      </c>
      <c r="J919">
        <v>0</v>
      </c>
      <c r="K919" t="s">
        <v>34</v>
      </c>
      <c r="L919" t="s">
        <v>41</v>
      </c>
      <c r="M919" t="s">
        <v>3381</v>
      </c>
      <c r="N919" t="s">
        <v>3382</v>
      </c>
      <c r="O919" t="s">
        <v>1643</v>
      </c>
      <c r="P919">
        <f t="shared" si="43"/>
        <v>188</v>
      </c>
      <c r="Q919">
        <f t="shared" si="44"/>
        <v>40</v>
      </c>
      <c r="R919">
        <v>0.994091</v>
      </c>
      <c r="T919">
        <f t="shared" si="42"/>
        <v>0.0215285252960172</v>
      </c>
    </row>
    <row r="920" hidden="1" spans="1:20">
      <c r="A920" t="s">
        <v>29</v>
      </c>
      <c r="B920">
        <v>14701711</v>
      </c>
      <c r="C920" t="s">
        <v>3383</v>
      </c>
      <c r="D920" t="s">
        <v>791</v>
      </c>
      <c r="E920">
        <v>464779766</v>
      </c>
      <c r="F920" t="s">
        <v>792</v>
      </c>
      <c r="G920" t="s">
        <v>33</v>
      </c>
      <c r="H920">
        <v>5</v>
      </c>
      <c r="I920">
        <v>0</v>
      </c>
      <c r="J920">
        <v>0</v>
      </c>
      <c r="K920" t="s">
        <v>34</v>
      </c>
      <c r="L920" t="s">
        <v>41</v>
      </c>
      <c r="M920" t="s">
        <v>3384</v>
      </c>
      <c r="N920" t="s">
        <v>3385</v>
      </c>
      <c r="O920" t="s">
        <v>3386</v>
      </c>
      <c r="P920">
        <f t="shared" si="43"/>
        <v>229</v>
      </c>
      <c r="Q920">
        <f t="shared" si="44"/>
        <v>46</v>
      </c>
      <c r="R920">
        <v>0.00037846595</v>
      </c>
      <c r="T920">
        <f t="shared" si="42"/>
        <v>0.0247578040904198</v>
      </c>
    </row>
    <row r="921" hidden="1" spans="1:20">
      <c r="A921" t="s">
        <v>29</v>
      </c>
      <c r="B921">
        <v>47155087</v>
      </c>
      <c r="C921" t="s">
        <v>3387</v>
      </c>
      <c r="D921" t="s">
        <v>104</v>
      </c>
      <c r="E921">
        <v>423421857</v>
      </c>
      <c r="F921" t="s">
        <v>47</v>
      </c>
      <c r="G921" t="s">
        <v>33</v>
      </c>
      <c r="H921">
        <v>5</v>
      </c>
      <c r="I921">
        <v>8</v>
      </c>
      <c r="J921">
        <v>8</v>
      </c>
      <c r="K921" t="s">
        <v>34</v>
      </c>
      <c r="L921" t="s">
        <v>41</v>
      </c>
      <c r="M921" t="s">
        <v>3388</v>
      </c>
      <c r="N921" t="s">
        <v>3389</v>
      </c>
      <c r="O921" t="s">
        <v>1126</v>
      </c>
      <c r="P921">
        <f t="shared" si="43"/>
        <v>976</v>
      </c>
      <c r="Q921">
        <f t="shared" si="44"/>
        <v>180</v>
      </c>
      <c r="R921">
        <v>0.99409443</v>
      </c>
      <c r="T921">
        <f t="shared" si="42"/>
        <v>0.0968783638320775</v>
      </c>
    </row>
    <row r="922" spans="1:20">
      <c r="A922" t="s">
        <v>29</v>
      </c>
      <c r="B922">
        <v>39994541</v>
      </c>
      <c r="C922" t="s">
        <v>3390</v>
      </c>
      <c r="D922" t="s">
        <v>58</v>
      </c>
      <c r="E922">
        <v>109226352</v>
      </c>
      <c r="F922" t="s">
        <v>59</v>
      </c>
      <c r="G922" t="s">
        <v>33</v>
      </c>
      <c r="H922">
        <v>4</v>
      </c>
      <c r="I922">
        <v>0</v>
      </c>
      <c r="J922">
        <v>0</v>
      </c>
      <c r="K922" t="s">
        <v>34</v>
      </c>
      <c r="L922" t="s">
        <v>41</v>
      </c>
      <c r="M922" t="s">
        <v>3391</v>
      </c>
      <c r="N922" t="s">
        <v>3392</v>
      </c>
      <c r="O922" t="s">
        <v>3393</v>
      </c>
      <c r="P922">
        <f t="shared" si="43"/>
        <v>193</v>
      </c>
      <c r="Q922">
        <f t="shared" si="44"/>
        <v>36</v>
      </c>
      <c r="R922">
        <v>0.9999893</v>
      </c>
      <c r="T922">
        <f t="shared" si="42"/>
        <v>0.0193756727664155</v>
      </c>
    </row>
    <row r="923" hidden="1" spans="1:20">
      <c r="A923" t="s">
        <v>29</v>
      </c>
      <c r="B923">
        <v>48206720</v>
      </c>
      <c r="C923" t="s">
        <v>3394</v>
      </c>
      <c r="D923" t="s">
        <v>154</v>
      </c>
      <c r="E923">
        <v>423421857</v>
      </c>
      <c r="F923" t="s">
        <v>47</v>
      </c>
      <c r="G923" t="s">
        <v>33</v>
      </c>
      <c r="H923">
        <v>3</v>
      </c>
      <c r="I923">
        <v>1</v>
      </c>
      <c r="J923">
        <v>3</v>
      </c>
      <c r="K923" t="s">
        <v>34</v>
      </c>
      <c r="L923" t="s">
        <v>41</v>
      </c>
      <c r="M923" t="s">
        <v>3395</v>
      </c>
      <c r="N923" t="s">
        <v>3396</v>
      </c>
      <c r="O923" t="s">
        <v>2517</v>
      </c>
      <c r="P923">
        <f t="shared" si="43"/>
        <v>452</v>
      </c>
      <c r="Q923">
        <f t="shared" si="44"/>
        <v>86</v>
      </c>
      <c r="R923" s="2">
        <v>5.3730704e-9</v>
      </c>
      <c r="T923">
        <f t="shared" si="42"/>
        <v>0.046286329386437</v>
      </c>
    </row>
    <row r="924" hidden="1" spans="1:20">
      <c r="A924" t="s">
        <v>29</v>
      </c>
      <c r="B924">
        <v>12020776</v>
      </c>
      <c r="C924" t="s">
        <v>3397</v>
      </c>
      <c r="D924" t="s">
        <v>323</v>
      </c>
      <c r="E924">
        <v>827502283</v>
      </c>
      <c r="F924" t="s">
        <v>324</v>
      </c>
      <c r="G924" t="s">
        <v>33</v>
      </c>
      <c r="H924">
        <v>1</v>
      </c>
      <c r="I924">
        <v>1</v>
      </c>
      <c r="J924">
        <v>4</v>
      </c>
      <c r="K924" t="s">
        <v>34</v>
      </c>
      <c r="L924" t="s">
        <v>41</v>
      </c>
      <c r="M924" t="s">
        <v>950</v>
      </c>
      <c r="N924" t="s">
        <v>3398</v>
      </c>
      <c r="O924" t="s">
        <v>3204</v>
      </c>
      <c r="P924">
        <f t="shared" si="43"/>
        <v>28</v>
      </c>
      <c r="Q924">
        <f t="shared" si="44"/>
        <v>6</v>
      </c>
      <c r="R924">
        <v>0.99999404</v>
      </c>
      <c r="T924">
        <f t="shared" si="42"/>
        <v>0.00322927879440258</v>
      </c>
    </row>
    <row r="925" hidden="1" spans="1:20">
      <c r="A925" t="s">
        <v>29</v>
      </c>
      <c r="B925">
        <v>678223</v>
      </c>
      <c r="C925" t="s">
        <v>3399</v>
      </c>
      <c r="D925" t="s">
        <v>179</v>
      </c>
      <c r="E925">
        <v>930071734</v>
      </c>
      <c r="F925" t="s">
        <v>180</v>
      </c>
      <c r="G925" t="s">
        <v>33</v>
      </c>
      <c r="H925">
        <v>4</v>
      </c>
      <c r="I925">
        <v>0</v>
      </c>
      <c r="J925">
        <v>0</v>
      </c>
      <c r="K925" t="s">
        <v>34</v>
      </c>
      <c r="L925" t="s">
        <v>41</v>
      </c>
      <c r="M925" t="s">
        <v>3400</v>
      </c>
      <c r="N925" t="s">
        <v>3401</v>
      </c>
      <c r="O925" t="s">
        <v>3402</v>
      </c>
      <c r="P925">
        <f t="shared" si="43"/>
        <v>98</v>
      </c>
      <c r="Q925">
        <f t="shared" si="44"/>
        <v>20</v>
      </c>
      <c r="R925">
        <v>0.9948427</v>
      </c>
      <c r="T925">
        <f t="shared" si="42"/>
        <v>0.0107642626480086</v>
      </c>
    </row>
    <row r="926" hidden="1" spans="1:20">
      <c r="A926" t="s">
        <v>29</v>
      </c>
      <c r="B926">
        <v>45699801</v>
      </c>
      <c r="C926" t="s">
        <v>3403</v>
      </c>
      <c r="D926" t="s">
        <v>425</v>
      </c>
      <c r="E926">
        <v>991090482</v>
      </c>
      <c r="F926" t="s">
        <v>426</v>
      </c>
      <c r="G926" t="s">
        <v>33</v>
      </c>
      <c r="H926">
        <v>1</v>
      </c>
      <c r="I926">
        <v>6</v>
      </c>
      <c r="J926">
        <v>9</v>
      </c>
      <c r="K926" t="s">
        <v>34</v>
      </c>
      <c r="L926" t="s">
        <v>41</v>
      </c>
      <c r="M926" t="s">
        <v>3404</v>
      </c>
      <c r="N926" t="s">
        <v>3405</v>
      </c>
      <c r="O926" t="s">
        <v>1800</v>
      </c>
      <c r="P926">
        <f t="shared" si="43"/>
        <v>742</v>
      </c>
      <c r="Q926">
        <f t="shared" si="44"/>
        <v>147</v>
      </c>
      <c r="R926">
        <v>0.3344842</v>
      </c>
      <c r="T926">
        <f t="shared" si="42"/>
        <v>0.0791173304628633</v>
      </c>
    </row>
    <row r="927" hidden="1" spans="1:20">
      <c r="A927" t="s">
        <v>29</v>
      </c>
      <c r="B927">
        <v>8457823</v>
      </c>
      <c r="C927" t="s">
        <v>3406</v>
      </c>
      <c r="D927" t="s">
        <v>154</v>
      </c>
      <c r="E927">
        <v>423421857</v>
      </c>
      <c r="F927" t="s">
        <v>47</v>
      </c>
      <c r="G927" t="s">
        <v>33</v>
      </c>
      <c r="H927">
        <v>5</v>
      </c>
      <c r="I927">
        <v>1</v>
      </c>
      <c r="J927">
        <v>1</v>
      </c>
      <c r="K927" t="s">
        <v>34</v>
      </c>
      <c r="L927" t="s">
        <v>41</v>
      </c>
      <c r="M927" t="s">
        <v>3407</v>
      </c>
      <c r="N927" t="s">
        <v>3408</v>
      </c>
      <c r="O927" t="s">
        <v>2099</v>
      </c>
      <c r="P927">
        <f t="shared" si="43"/>
        <v>192</v>
      </c>
      <c r="Q927">
        <f t="shared" si="44"/>
        <v>43</v>
      </c>
      <c r="R927">
        <v>0.99705815</v>
      </c>
      <c r="T927">
        <f t="shared" si="42"/>
        <v>0.0231431646932185</v>
      </c>
    </row>
    <row r="928" hidden="1" spans="1:20">
      <c r="A928" t="s">
        <v>29</v>
      </c>
      <c r="B928">
        <v>14694178</v>
      </c>
      <c r="C928" t="s">
        <v>3409</v>
      </c>
      <c r="D928" t="s">
        <v>154</v>
      </c>
      <c r="E928">
        <v>423421857</v>
      </c>
      <c r="F928" t="s">
        <v>47</v>
      </c>
      <c r="G928" t="s">
        <v>33</v>
      </c>
      <c r="H928">
        <v>5</v>
      </c>
      <c r="I928">
        <v>0</v>
      </c>
      <c r="J928">
        <v>0</v>
      </c>
      <c r="K928" t="s">
        <v>34</v>
      </c>
      <c r="L928" t="s">
        <v>41</v>
      </c>
      <c r="M928" t="s">
        <v>3410</v>
      </c>
      <c r="N928" t="s">
        <v>3411</v>
      </c>
      <c r="O928" t="s">
        <v>2578</v>
      </c>
      <c r="P928">
        <f t="shared" si="43"/>
        <v>208</v>
      </c>
      <c r="Q928">
        <f t="shared" si="44"/>
        <v>41</v>
      </c>
      <c r="R928">
        <v>0.29300478</v>
      </c>
      <c r="T928">
        <f t="shared" si="42"/>
        <v>0.0220667384284177</v>
      </c>
    </row>
    <row r="929" hidden="1" spans="1:20">
      <c r="A929" t="s">
        <v>29</v>
      </c>
      <c r="B929">
        <v>47914576</v>
      </c>
      <c r="C929" t="s">
        <v>3412</v>
      </c>
      <c r="D929" t="s">
        <v>254</v>
      </c>
      <c r="E929">
        <v>692404913</v>
      </c>
      <c r="F929" t="s">
        <v>255</v>
      </c>
      <c r="G929" t="s">
        <v>33</v>
      </c>
      <c r="H929">
        <v>5</v>
      </c>
      <c r="I929">
        <v>104</v>
      </c>
      <c r="J929">
        <v>117</v>
      </c>
      <c r="K929" t="s">
        <v>41</v>
      </c>
      <c r="L929" t="s">
        <v>34</v>
      </c>
      <c r="M929" t="s">
        <v>3413</v>
      </c>
      <c r="N929" t="s">
        <v>3414</v>
      </c>
      <c r="O929" t="s">
        <v>689</v>
      </c>
      <c r="P929">
        <f t="shared" si="43"/>
        <v>1226</v>
      </c>
      <c r="Q929">
        <f t="shared" si="44"/>
        <v>197</v>
      </c>
      <c r="R929">
        <v>0.9980021</v>
      </c>
      <c r="T929">
        <f t="shared" si="42"/>
        <v>0.106027987082885</v>
      </c>
    </row>
    <row r="930" hidden="1" spans="1:20">
      <c r="A930" t="s">
        <v>29</v>
      </c>
      <c r="B930">
        <v>32035888</v>
      </c>
      <c r="C930" t="s">
        <v>3415</v>
      </c>
      <c r="D930" t="s">
        <v>98</v>
      </c>
      <c r="E930">
        <v>309267414</v>
      </c>
      <c r="F930" t="s">
        <v>99</v>
      </c>
      <c r="G930" t="s">
        <v>33</v>
      </c>
      <c r="H930">
        <v>4</v>
      </c>
      <c r="I930">
        <v>2</v>
      </c>
      <c r="J930">
        <v>2</v>
      </c>
      <c r="K930" t="s">
        <v>34</v>
      </c>
      <c r="L930" t="s">
        <v>41</v>
      </c>
      <c r="M930" t="s">
        <v>3416</v>
      </c>
      <c r="N930" t="s">
        <v>3417</v>
      </c>
      <c r="O930" t="s">
        <v>2503</v>
      </c>
      <c r="P930">
        <f t="shared" si="43"/>
        <v>205</v>
      </c>
      <c r="Q930">
        <f t="shared" si="44"/>
        <v>36</v>
      </c>
      <c r="R930">
        <v>0.9978271</v>
      </c>
      <c r="T930">
        <f t="shared" si="42"/>
        <v>0.0193756727664155</v>
      </c>
    </row>
    <row r="931" hidden="1" spans="1:20">
      <c r="A931" t="s">
        <v>29</v>
      </c>
      <c r="B931">
        <v>23356719</v>
      </c>
      <c r="C931" t="s">
        <v>3418</v>
      </c>
      <c r="D931" t="s">
        <v>357</v>
      </c>
      <c r="E931">
        <v>295520151</v>
      </c>
      <c r="F931" t="s">
        <v>358</v>
      </c>
      <c r="G931" t="s">
        <v>33</v>
      </c>
      <c r="H931">
        <v>1</v>
      </c>
      <c r="I931">
        <v>6</v>
      </c>
      <c r="J931">
        <v>7</v>
      </c>
      <c r="K931" t="s">
        <v>34</v>
      </c>
      <c r="L931" t="s">
        <v>34</v>
      </c>
      <c r="M931" t="s">
        <v>3419</v>
      </c>
      <c r="N931" t="s">
        <v>3420</v>
      </c>
      <c r="O931" t="s">
        <v>3421</v>
      </c>
      <c r="P931">
        <f t="shared" si="43"/>
        <v>143</v>
      </c>
      <c r="Q931">
        <f t="shared" si="44"/>
        <v>27</v>
      </c>
      <c r="R931">
        <v>0.993946</v>
      </c>
      <c r="T931">
        <f t="shared" si="42"/>
        <v>0.0145317545748116</v>
      </c>
    </row>
    <row r="932" hidden="1" spans="1:20">
      <c r="A932" t="s">
        <v>29</v>
      </c>
      <c r="B932">
        <v>1974334</v>
      </c>
      <c r="C932" t="s">
        <v>3422</v>
      </c>
      <c r="D932" t="s">
        <v>425</v>
      </c>
      <c r="E932">
        <v>991090482</v>
      </c>
      <c r="F932" t="s">
        <v>426</v>
      </c>
      <c r="G932" t="s">
        <v>33</v>
      </c>
      <c r="H932">
        <v>4</v>
      </c>
      <c r="I932">
        <v>7</v>
      </c>
      <c r="J932">
        <v>7</v>
      </c>
      <c r="K932" t="s">
        <v>34</v>
      </c>
      <c r="L932" t="s">
        <v>41</v>
      </c>
      <c r="M932" t="s">
        <v>3423</v>
      </c>
      <c r="N932" t="s">
        <v>3424</v>
      </c>
      <c r="O932" t="s">
        <v>3425</v>
      </c>
      <c r="P932">
        <f t="shared" si="43"/>
        <v>145</v>
      </c>
      <c r="Q932">
        <f t="shared" si="44"/>
        <v>23</v>
      </c>
      <c r="R932">
        <v>0.99999917</v>
      </c>
      <c r="T932">
        <f t="shared" ref="T932:T995" si="45">Q932/1858</f>
        <v>0.0123789020452099</v>
      </c>
    </row>
    <row r="933" hidden="1" spans="1:20">
      <c r="A933" t="s">
        <v>29</v>
      </c>
      <c r="B933">
        <v>42443870</v>
      </c>
      <c r="C933" t="s">
        <v>3426</v>
      </c>
      <c r="D933" t="s">
        <v>76</v>
      </c>
      <c r="E933">
        <v>565072108</v>
      </c>
      <c r="F933" t="s">
        <v>77</v>
      </c>
      <c r="G933" t="s">
        <v>33</v>
      </c>
      <c r="H933">
        <v>5</v>
      </c>
      <c r="I933">
        <v>3</v>
      </c>
      <c r="J933">
        <v>4</v>
      </c>
      <c r="K933" t="s">
        <v>34</v>
      </c>
      <c r="L933" t="s">
        <v>41</v>
      </c>
      <c r="M933" t="s">
        <v>3427</v>
      </c>
      <c r="N933" t="s">
        <v>3428</v>
      </c>
      <c r="O933" t="s">
        <v>3429</v>
      </c>
      <c r="P933">
        <f t="shared" si="43"/>
        <v>114</v>
      </c>
      <c r="Q933">
        <f t="shared" si="44"/>
        <v>22</v>
      </c>
      <c r="R933">
        <v>0.9945392</v>
      </c>
      <c r="T933">
        <f t="shared" si="45"/>
        <v>0.0118406889128095</v>
      </c>
    </row>
    <row r="934" hidden="1" spans="1:20">
      <c r="A934" t="s">
        <v>29</v>
      </c>
      <c r="B934">
        <v>7192972</v>
      </c>
      <c r="C934" t="s">
        <v>3430</v>
      </c>
      <c r="D934" t="s">
        <v>578</v>
      </c>
      <c r="E934">
        <v>305608994</v>
      </c>
      <c r="F934" t="s">
        <v>220</v>
      </c>
      <c r="G934" t="s">
        <v>33</v>
      </c>
      <c r="H934">
        <v>5</v>
      </c>
      <c r="I934">
        <v>0</v>
      </c>
      <c r="J934">
        <v>0</v>
      </c>
      <c r="K934" t="s">
        <v>34</v>
      </c>
      <c r="L934" t="s">
        <v>41</v>
      </c>
      <c r="M934" t="s">
        <v>3431</v>
      </c>
      <c r="N934" t="s">
        <v>3432</v>
      </c>
      <c r="O934" t="s">
        <v>3433</v>
      </c>
      <c r="P934">
        <f t="shared" si="43"/>
        <v>163</v>
      </c>
      <c r="Q934">
        <f t="shared" si="44"/>
        <v>34</v>
      </c>
      <c r="R934">
        <v>0.3206764</v>
      </c>
      <c r="T934">
        <f t="shared" si="45"/>
        <v>0.0182992465016146</v>
      </c>
    </row>
    <row r="935" hidden="1" spans="1:20">
      <c r="A935" t="s">
        <v>29</v>
      </c>
      <c r="B935">
        <v>33552683</v>
      </c>
      <c r="C935" t="s">
        <v>3434</v>
      </c>
      <c r="D935" t="s">
        <v>76</v>
      </c>
      <c r="E935">
        <v>565072108</v>
      </c>
      <c r="F935" t="s">
        <v>77</v>
      </c>
      <c r="G935" t="s">
        <v>33</v>
      </c>
      <c r="H935">
        <v>5</v>
      </c>
      <c r="I935">
        <v>3</v>
      </c>
      <c r="J935">
        <v>4</v>
      </c>
      <c r="K935" t="s">
        <v>34</v>
      </c>
      <c r="L935" t="s">
        <v>41</v>
      </c>
      <c r="M935" t="s">
        <v>3435</v>
      </c>
      <c r="N935" t="s">
        <v>3436</v>
      </c>
      <c r="O935" t="s">
        <v>3044</v>
      </c>
      <c r="P935">
        <f t="shared" si="43"/>
        <v>139</v>
      </c>
      <c r="Q935">
        <f t="shared" si="44"/>
        <v>24</v>
      </c>
      <c r="R935">
        <v>0.00029298518</v>
      </c>
      <c r="T935">
        <f t="shared" si="45"/>
        <v>0.0129171151776103</v>
      </c>
    </row>
    <row r="936" hidden="1" spans="1:20">
      <c r="A936" t="s">
        <v>29</v>
      </c>
      <c r="B936">
        <v>24321950</v>
      </c>
      <c r="C936" t="s">
        <v>3437</v>
      </c>
      <c r="D936" t="s">
        <v>323</v>
      </c>
      <c r="E936">
        <v>827502283</v>
      </c>
      <c r="F936" t="s">
        <v>324</v>
      </c>
      <c r="G936" t="s">
        <v>33</v>
      </c>
      <c r="H936">
        <v>5</v>
      </c>
      <c r="I936">
        <v>1</v>
      </c>
      <c r="J936">
        <v>1</v>
      </c>
      <c r="K936" t="s">
        <v>34</v>
      </c>
      <c r="L936" t="s">
        <v>41</v>
      </c>
      <c r="M936" t="s">
        <v>3438</v>
      </c>
      <c r="N936" t="s">
        <v>3439</v>
      </c>
      <c r="O936" t="s">
        <v>196</v>
      </c>
      <c r="P936">
        <f t="shared" si="43"/>
        <v>71</v>
      </c>
      <c r="Q936">
        <f t="shared" si="44"/>
        <v>10</v>
      </c>
      <c r="R936" s="2">
        <v>7.8089505e-7</v>
      </c>
      <c r="T936">
        <f t="shared" si="45"/>
        <v>0.00538213132400431</v>
      </c>
    </row>
    <row r="937" hidden="1" spans="1:20">
      <c r="A937" t="s">
        <v>29</v>
      </c>
      <c r="B937">
        <v>42202529</v>
      </c>
      <c r="C937" t="s">
        <v>3440</v>
      </c>
      <c r="D937" t="s">
        <v>173</v>
      </c>
      <c r="E937">
        <v>542519500</v>
      </c>
      <c r="F937" t="s">
        <v>174</v>
      </c>
      <c r="G937" t="s">
        <v>33</v>
      </c>
      <c r="H937">
        <v>4</v>
      </c>
      <c r="I937">
        <v>1</v>
      </c>
      <c r="J937">
        <v>1</v>
      </c>
      <c r="K937" t="s">
        <v>34</v>
      </c>
      <c r="L937" t="s">
        <v>34</v>
      </c>
      <c r="M937" t="s">
        <v>3441</v>
      </c>
      <c r="N937" t="s">
        <v>3442</v>
      </c>
      <c r="O937" t="s">
        <v>3443</v>
      </c>
      <c r="P937">
        <f t="shared" si="43"/>
        <v>606</v>
      </c>
      <c r="Q937">
        <f t="shared" si="44"/>
        <v>112</v>
      </c>
      <c r="R937" s="2">
        <v>3.3129058e-6</v>
      </c>
      <c r="T937">
        <f t="shared" si="45"/>
        <v>0.0602798708288482</v>
      </c>
    </row>
    <row r="938" hidden="1" spans="1:20">
      <c r="A938" t="s">
        <v>29</v>
      </c>
      <c r="B938">
        <v>52950637</v>
      </c>
      <c r="C938" t="s">
        <v>3444</v>
      </c>
      <c r="D938" t="s">
        <v>524</v>
      </c>
      <c r="E938">
        <v>731025324</v>
      </c>
      <c r="F938" t="s">
        <v>525</v>
      </c>
      <c r="G938" t="s">
        <v>33</v>
      </c>
      <c r="H938">
        <v>1</v>
      </c>
      <c r="I938">
        <v>11</v>
      </c>
      <c r="J938">
        <v>14</v>
      </c>
      <c r="K938" t="s">
        <v>34</v>
      </c>
      <c r="L938" t="s">
        <v>34</v>
      </c>
      <c r="M938" t="s">
        <v>3445</v>
      </c>
      <c r="N938" t="s">
        <v>3446</v>
      </c>
      <c r="O938" t="s">
        <v>2719</v>
      </c>
      <c r="P938">
        <f t="shared" si="43"/>
        <v>541</v>
      </c>
      <c r="Q938">
        <f t="shared" si="44"/>
        <v>104</v>
      </c>
      <c r="R938" s="2">
        <v>3.5570706e-9</v>
      </c>
      <c r="T938">
        <f t="shared" si="45"/>
        <v>0.0559741657696448</v>
      </c>
    </row>
    <row r="939" hidden="1" spans="1:20">
      <c r="A939" t="s">
        <v>29</v>
      </c>
      <c r="B939">
        <v>10617962</v>
      </c>
      <c r="C939" t="s">
        <v>3447</v>
      </c>
      <c r="D939" t="s">
        <v>396</v>
      </c>
      <c r="E939">
        <v>943347999</v>
      </c>
      <c r="F939" t="s">
        <v>397</v>
      </c>
      <c r="G939" t="s">
        <v>33</v>
      </c>
      <c r="H939">
        <v>1</v>
      </c>
      <c r="I939">
        <v>28</v>
      </c>
      <c r="J939">
        <v>30</v>
      </c>
      <c r="K939" t="s">
        <v>34</v>
      </c>
      <c r="L939" t="s">
        <v>34</v>
      </c>
      <c r="M939" t="s">
        <v>3448</v>
      </c>
      <c r="N939" t="s">
        <v>3449</v>
      </c>
      <c r="O939" t="s">
        <v>3450</v>
      </c>
      <c r="P939">
        <f t="shared" si="43"/>
        <v>970</v>
      </c>
      <c r="Q939">
        <f t="shared" si="44"/>
        <v>167</v>
      </c>
      <c r="R939">
        <v>0.99394023</v>
      </c>
      <c r="T939">
        <f t="shared" si="45"/>
        <v>0.0898815931108719</v>
      </c>
    </row>
    <row r="940" hidden="1" spans="1:20">
      <c r="A940" t="s">
        <v>29</v>
      </c>
      <c r="B940">
        <v>48687703</v>
      </c>
      <c r="C940" t="s">
        <v>3451</v>
      </c>
      <c r="D940" t="s">
        <v>742</v>
      </c>
      <c r="E940">
        <v>155528792</v>
      </c>
      <c r="F940" t="s">
        <v>743</v>
      </c>
      <c r="G940" t="s">
        <v>33</v>
      </c>
      <c r="H940">
        <v>1</v>
      </c>
      <c r="I940">
        <v>24</v>
      </c>
      <c r="J940">
        <v>25</v>
      </c>
      <c r="K940" t="s">
        <v>34</v>
      </c>
      <c r="L940" t="s">
        <v>34</v>
      </c>
      <c r="M940" t="s">
        <v>3452</v>
      </c>
      <c r="N940" t="s">
        <v>3453</v>
      </c>
      <c r="O940" t="s">
        <v>1672</v>
      </c>
      <c r="P940">
        <f t="shared" si="43"/>
        <v>867</v>
      </c>
      <c r="Q940">
        <f t="shared" si="44"/>
        <v>149</v>
      </c>
      <c r="R940">
        <v>0.99468106</v>
      </c>
      <c r="T940">
        <f t="shared" si="45"/>
        <v>0.0801937567276642</v>
      </c>
    </row>
    <row r="941" hidden="1" spans="1:20">
      <c r="A941" t="s">
        <v>29</v>
      </c>
      <c r="B941">
        <v>25965699</v>
      </c>
      <c r="C941" t="s">
        <v>3454</v>
      </c>
      <c r="D941" t="s">
        <v>46</v>
      </c>
      <c r="E941">
        <v>423421857</v>
      </c>
      <c r="F941" t="s">
        <v>47</v>
      </c>
      <c r="G941" t="s">
        <v>33</v>
      </c>
      <c r="H941">
        <v>5</v>
      </c>
      <c r="I941">
        <v>1</v>
      </c>
      <c r="J941">
        <v>1</v>
      </c>
      <c r="K941" t="s">
        <v>34</v>
      </c>
      <c r="L941" t="s">
        <v>41</v>
      </c>
      <c r="M941" t="s">
        <v>3455</v>
      </c>
      <c r="N941" t="s">
        <v>3456</v>
      </c>
      <c r="O941" t="s">
        <v>3457</v>
      </c>
      <c r="P941">
        <f t="shared" si="43"/>
        <v>116</v>
      </c>
      <c r="Q941">
        <f t="shared" si="44"/>
        <v>19</v>
      </c>
      <c r="R941">
        <v>0.003959305</v>
      </c>
      <c r="T941">
        <f t="shared" si="45"/>
        <v>0.0102260495156082</v>
      </c>
    </row>
    <row r="942" hidden="1" spans="1:20">
      <c r="A942" t="s">
        <v>29</v>
      </c>
      <c r="B942">
        <v>41075842</v>
      </c>
      <c r="C942" t="s">
        <v>3458</v>
      </c>
      <c r="D942" t="s">
        <v>323</v>
      </c>
      <c r="E942">
        <v>827502283</v>
      </c>
      <c r="F942" t="s">
        <v>324</v>
      </c>
      <c r="G942" t="s">
        <v>33</v>
      </c>
      <c r="H942">
        <v>1</v>
      </c>
      <c r="I942">
        <v>12</v>
      </c>
      <c r="J942">
        <v>14</v>
      </c>
      <c r="K942" t="s">
        <v>34</v>
      </c>
      <c r="L942" t="s">
        <v>34</v>
      </c>
      <c r="M942" t="s">
        <v>3459</v>
      </c>
      <c r="N942" t="s">
        <v>3460</v>
      </c>
      <c r="O942" t="s">
        <v>213</v>
      </c>
      <c r="P942">
        <f t="shared" si="43"/>
        <v>1182</v>
      </c>
      <c r="Q942">
        <f t="shared" si="44"/>
        <v>231</v>
      </c>
      <c r="R942">
        <v>0.0004291841</v>
      </c>
      <c r="T942">
        <f t="shared" si="45"/>
        <v>0.124327233584499</v>
      </c>
    </row>
    <row r="943" hidden="1" spans="1:20">
      <c r="A943" t="s">
        <v>29</v>
      </c>
      <c r="B943">
        <v>35143849</v>
      </c>
      <c r="C943" t="s">
        <v>3461</v>
      </c>
      <c r="D943" t="s">
        <v>686</v>
      </c>
      <c r="E943">
        <v>692404913</v>
      </c>
      <c r="F943" t="s">
        <v>255</v>
      </c>
      <c r="G943" t="s">
        <v>33</v>
      </c>
      <c r="H943">
        <v>4</v>
      </c>
      <c r="I943">
        <v>0</v>
      </c>
      <c r="J943">
        <v>0</v>
      </c>
      <c r="K943" t="s">
        <v>41</v>
      </c>
      <c r="L943" t="s">
        <v>34</v>
      </c>
      <c r="M943" t="s">
        <v>3462</v>
      </c>
      <c r="N943" t="s">
        <v>3463</v>
      </c>
      <c r="O943" t="s">
        <v>137</v>
      </c>
      <c r="P943">
        <f t="shared" si="43"/>
        <v>867</v>
      </c>
      <c r="Q943">
        <f t="shared" si="44"/>
        <v>159</v>
      </c>
      <c r="R943">
        <v>0.0025534835</v>
      </c>
      <c r="T943">
        <f t="shared" si="45"/>
        <v>0.0855758880516685</v>
      </c>
    </row>
    <row r="944" hidden="1" spans="1:20">
      <c r="A944" t="s">
        <v>29</v>
      </c>
      <c r="B944">
        <v>10788332</v>
      </c>
      <c r="C944" t="s">
        <v>3464</v>
      </c>
      <c r="D944" t="s">
        <v>70</v>
      </c>
      <c r="E944">
        <v>523301568</v>
      </c>
      <c r="F944" t="s">
        <v>71</v>
      </c>
      <c r="G944" t="s">
        <v>33</v>
      </c>
      <c r="H944">
        <v>5</v>
      </c>
      <c r="I944">
        <v>1</v>
      </c>
      <c r="J944">
        <v>1</v>
      </c>
      <c r="K944" t="s">
        <v>34</v>
      </c>
      <c r="L944" t="s">
        <v>41</v>
      </c>
      <c r="M944" t="s">
        <v>3465</v>
      </c>
      <c r="N944" t="s">
        <v>3466</v>
      </c>
      <c r="O944" t="s">
        <v>684</v>
      </c>
      <c r="P944">
        <f t="shared" si="43"/>
        <v>842</v>
      </c>
      <c r="Q944">
        <f t="shared" si="44"/>
        <v>155</v>
      </c>
      <c r="R944">
        <v>0.99444795</v>
      </c>
      <c r="T944">
        <f t="shared" si="45"/>
        <v>0.0834230355220667</v>
      </c>
    </row>
    <row r="945" hidden="1" spans="1:20">
      <c r="A945" t="s">
        <v>29</v>
      </c>
      <c r="B945">
        <v>49111600</v>
      </c>
      <c r="C945" t="s">
        <v>3467</v>
      </c>
      <c r="D945" t="s">
        <v>323</v>
      </c>
      <c r="E945">
        <v>827502283</v>
      </c>
      <c r="F945" t="s">
        <v>324</v>
      </c>
      <c r="G945" t="s">
        <v>33</v>
      </c>
      <c r="H945">
        <v>4</v>
      </c>
      <c r="I945">
        <v>3</v>
      </c>
      <c r="J945">
        <v>4</v>
      </c>
      <c r="K945" t="s">
        <v>34</v>
      </c>
      <c r="L945" t="s">
        <v>41</v>
      </c>
      <c r="M945" t="s">
        <v>3468</v>
      </c>
      <c r="N945" t="s">
        <v>3469</v>
      </c>
      <c r="O945" t="s">
        <v>2972</v>
      </c>
      <c r="P945">
        <f t="shared" si="43"/>
        <v>796</v>
      </c>
      <c r="Q945">
        <f t="shared" si="44"/>
        <v>144</v>
      </c>
      <c r="R945">
        <v>0.000103644576</v>
      </c>
      <c r="T945">
        <f t="shared" si="45"/>
        <v>0.077502691065662</v>
      </c>
    </row>
    <row r="946" hidden="1" spans="1:20">
      <c r="A946" t="s">
        <v>29</v>
      </c>
      <c r="B946">
        <v>13315464</v>
      </c>
      <c r="C946" t="s">
        <v>3470</v>
      </c>
      <c r="D946" t="s">
        <v>357</v>
      </c>
      <c r="E946">
        <v>295520151</v>
      </c>
      <c r="F946" t="s">
        <v>358</v>
      </c>
      <c r="G946" t="s">
        <v>33</v>
      </c>
      <c r="H946">
        <v>2</v>
      </c>
      <c r="I946">
        <v>2</v>
      </c>
      <c r="J946">
        <v>4</v>
      </c>
      <c r="K946" t="s">
        <v>34</v>
      </c>
      <c r="L946" t="s">
        <v>34</v>
      </c>
      <c r="M946" t="s">
        <v>3471</v>
      </c>
      <c r="N946" t="s">
        <v>3472</v>
      </c>
      <c r="O946" t="s">
        <v>2541</v>
      </c>
      <c r="P946">
        <f t="shared" si="43"/>
        <v>387</v>
      </c>
      <c r="Q946">
        <f t="shared" si="44"/>
        <v>73</v>
      </c>
      <c r="R946">
        <v>0.0040144133</v>
      </c>
      <c r="T946">
        <f t="shared" si="45"/>
        <v>0.0392895586652314</v>
      </c>
    </row>
    <row r="947" hidden="1" spans="1:20">
      <c r="A947" t="s">
        <v>29</v>
      </c>
      <c r="B947">
        <v>26142763</v>
      </c>
      <c r="C947" t="s">
        <v>3473</v>
      </c>
      <c r="D947" t="s">
        <v>454</v>
      </c>
      <c r="E947">
        <v>838179571</v>
      </c>
      <c r="F947" t="s">
        <v>455</v>
      </c>
      <c r="G947" t="s">
        <v>33</v>
      </c>
      <c r="H947">
        <v>1</v>
      </c>
      <c r="I947">
        <v>5</v>
      </c>
      <c r="J947">
        <v>5</v>
      </c>
      <c r="K947" t="s">
        <v>34</v>
      </c>
      <c r="L947" t="s">
        <v>34</v>
      </c>
      <c r="M947" t="s">
        <v>3474</v>
      </c>
      <c r="N947" t="s">
        <v>3475</v>
      </c>
      <c r="O947" t="s">
        <v>3476</v>
      </c>
      <c r="P947">
        <f t="shared" si="43"/>
        <v>532</v>
      </c>
      <c r="Q947">
        <f t="shared" si="44"/>
        <v>106</v>
      </c>
      <c r="R947" s="2">
        <v>2.9664877e-9</v>
      </c>
      <c r="T947">
        <f t="shared" si="45"/>
        <v>0.0570505920344456</v>
      </c>
    </row>
    <row r="948" hidden="1" spans="1:20">
      <c r="A948" t="s">
        <v>29</v>
      </c>
      <c r="B948">
        <v>35060172</v>
      </c>
      <c r="C948" t="s">
        <v>3477</v>
      </c>
      <c r="D948" t="s">
        <v>64</v>
      </c>
      <c r="E948">
        <v>618770050</v>
      </c>
      <c r="F948" t="s">
        <v>65</v>
      </c>
      <c r="G948" t="s">
        <v>33</v>
      </c>
      <c r="H948">
        <v>1</v>
      </c>
      <c r="I948">
        <v>5</v>
      </c>
      <c r="J948">
        <v>14</v>
      </c>
      <c r="K948" t="s">
        <v>34</v>
      </c>
      <c r="L948" t="s">
        <v>34</v>
      </c>
      <c r="M948" t="s">
        <v>3478</v>
      </c>
      <c r="N948" t="s">
        <v>3479</v>
      </c>
      <c r="O948" t="s">
        <v>3480</v>
      </c>
      <c r="P948">
        <f t="shared" si="43"/>
        <v>1142</v>
      </c>
      <c r="Q948">
        <f t="shared" si="44"/>
        <v>199</v>
      </c>
      <c r="R948" s="2">
        <v>1.3578375e-6</v>
      </c>
      <c r="T948">
        <f t="shared" si="45"/>
        <v>0.107104413347686</v>
      </c>
    </row>
    <row r="949" hidden="1" spans="1:20">
      <c r="A949" t="s">
        <v>29</v>
      </c>
      <c r="B949">
        <v>31892543</v>
      </c>
      <c r="C949" t="s">
        <v>3481</v>
      </c>
      <c r="D949" t="s">
        <v>46</v>
      </c>
      <c r="E949">
        <v>423421857</v>
      </c>
      <c r="F949" t="s">
        <v>47</v>
      </c>
      <c r="G949" t="s">
        <v>33</v>
      </c>
      <c r="H949">
        <v>4</v>
      </c>
      <c r="I949">
        <v>10</v>
      </c>
      <c r="J949">
        <v>12</v>
      </c>
      <c r="K949" t="s">
        <v>34</v>
      </c>
      <c r="L949" t="s">
        <v>41</v>
      </c>
      <c r="M949" t="s">
        <v>3482</v>
      </c>
      <c r="N949" t="s">
        <v>3483</v>
      </c>
      <c r="O949" t="s">
        <v>3484</v>
      </c>
      <c r="P949">
        <f t="shared" si="43"/>
        <v>398</v>
      </c>
      <c r="Q949">
        <f t="shared" si="44"/>
        <v>76</v>
      </c>
      <c r="R949">
        <v>0.034285825</v>
      </c>
      <c r="T949">
        <f t="shared" si="45"/>
        <v>0.0409041980624327</v>
      </c>
    </row>
    <row r="950" hidden="1" spans="1:20">
      <c r="A950" t="s">
        <v>29</v>
      </c>
      <c r="B950">
        <v>19553554</v>
      </c>
      <c r="C950" t="s">
        <v>3485</v>
      </c>
      <c r="D950" t="s">
        <v>173</v>
      </c>
      <c r="E950">
        <v>542519500</v>
      </c>
      <c r="F950" t="s">
        <v>174</v>
      </c>
      <c r="G950" t="s">
        <v>33</v>
      </c>
      <c r="H950">
        <v>1</v>
      </c>
      <c r="I950">
        <v>7</v>
      </c>
      <c r="J950">
        <v>9</v>
      </c>
      <c r="K950" t="s">
        <v>34</v>
      </c>
      <c r="L950" t="s">
        <v>41</v>
      </c>
      <c r="M950" t="s">
        <v>3486</v>
      </c>
      <c r="N950" t="s">
        <v>3487</v>
      </c>
      <c r="O950" t="s">
        <v>1330</v>
      </c>
      <c r="P950">
        <f t="shared" si="43"/>
        <v>1140</v>
      </c>
      <c r="Q950">
        <f t="shared" si="44"/>
        <v>205</v>
      </c>
      <c r="R950">
        <v>0.004377423</v>
      </c>
      <c r="T950">
        <f t="shared" si="45"/>
        <v>0.110333692142088</v>
      </c>
    </row>
    <row r="951" hidden="1" spans="1:20">
      <c r="A951" t="s">
        <v>29</v>
      </c>
      <c r="B951">
        <v>42830957</v>
      </c>
      <c r="C951" t="s">
        <v>3488</v>
      </c>
      <c r="D951" t="s">
        <v>1200</v>
      </c>
      <c r="E951">
        <v>486381187</v>
      </c>
      <c r="F951" t="s">
        <v>148</v>
      </c>
      <c r="G951" t="s">
        <v>33</v>
      </c>
      <c r="H951">
        <v>1</v>
      </c>
      <c r="I951">
        <v>5</v>
      </c>
      <c r="J951">
        <v>7</v>
      </c>
      <c r="K951" t="s">
        <v>34</v>
      </c>
      <c r="L951" t="s">
        <v>34</v>
      </c>
      <c r="M951" t="s">
        <v>3489</v>
      </c>
      <c r="N951" t="s">
        <v>3490</v>
      </c>
      <c r="O951" t="s">
        <v>3491</v>
      </c>
      <c r="P951">
        <f t="shared" si="43"/>
        <v>701</v>
      </c>
      <c r="Q951">
        <f t="shared" si="44"/>
        <v>136</v>
      </c>
      <c r="R951">
        <v>0.9939475</v>
      </c>
      <c r="T951">
        <f t="shared" si="45"/>
        <v>0.0731969860064586</v>
      </c>
    </row>
    <row r="952" hidden="1" spans="1:20">
      <c r="A952" t="s">
        <v>29</v>
      </c>
      <c r="B952">
        <v>44081182</v>
      </c>
      <c r="C952" t="s">
        <v>3492</v>
      </c>
      <c r="D952" t="s">
        <v>198</v>
      </c>
      <c r="E952">
        <v>771401205</v>
      </c>
      <c r="F952" t="s">
        <v>199</v>
      </c>
      <c r="G952" t="s">
        <v>33</v>
      </c>
      <c r="H952">
        <v>1</v>
      </c>
      <c r="I952">
        <v>14</v>
      </c>
      <c r="J952">
        <v>16</v>
      </c>
      <c r="K952" t="s">
        <v>34</v>
      </c>
      <c r="L952" t="s">
        <v>41</v>
      </c>
      <c r="M952" t="s">
        <v>3493</v>
      </c>
      <c r="N952" t="s">
        <v>3494</v>
      </c>
      <c r="O952" t="s">
        <v>3495</v>
      </c>
      <c r="P952">
        <f t="shared" si="43"/>
        <v>603</v>
      </c>
      <c r="Q952">
        <f t="shared" si="44"/>
        <v>112</v>
      </c>
      <c r="R952">
        <v>0.9940204</v>
      </c>
      <c r="T952">
        <f t="shared" si="45"/>
        <v>0.0602798708288482</v>
      </c>
    </row>
    <row r="953" hidden="1" spans="1:20">
      <c r="A953" t="s">
        <v>29</v>
      </c>
      <c r="B953">
        <v>13851211</v>
      </c>
      <c r="C953" t="s">
        <v>3496</v>
      </c>
      <c r="D953" t="s">
        <v>953</v>
      </c>
      <c r="E953">
        <v>423421857</v>
      </c>
      <c r="F953" t="s">
        <v>47</v>
      </c>
      <c r="G953" t="s">
        <v>33</v>
      </c>
      <c r="H953">
        <v>4</v>
      </c>
      <c r="I953">
        <v>0</v>
      </c>
      <c r="J953">
        <v>0</v>
      </c>
      <c r="K953" t="s">
        <v>34</v>
      </c>
      <c r="L953" t="s">
        <v>41</v>
      </c>
      <c r="M953" t="s">
        <v>3497</v>
      </c>
      <c r="N953" t="s">
        <v>3498</v>
      </c>
      <c r="O953" t="s">
        <v>252</v>
      </c>
      <c r="P953">
        <f t="shared" si="43"/>
        <v>124</v>
      </c>
      <c r="Q953">
        <f t="shared" si="44"/>
        <v>28</v>
      </c>
      <c r="R953">
        <v>0.9941268</v>
      </c>
      <c r="T953">
        <f t="shared" si="45"/>
        <v>0.0150699677072121</v>
      </c>
    </row>
    <row r="954" hidden="1" spans="1:20">
      <c r="A954" t="s">
        <v>29</v>
      </c>
      <c r="B954">
        <v>36366886</v>
      </c>
      <c r="C954" t="s">
        <v>3499</v>
      </c>
      <c r="D954" t="s">
        <v>46</v>
      </c>
      <c r="E954">
        <v>423421857</v>
      </c>
      <c r="F954" t="s">
        <v>47</v>
      </c>
      <c r="G954" t="s">
        <v>33</v>
      </c>
      <c r="H954">
        <v>4</v>
      </c>
      <c r="I954">
        <v>0</v>
      </c>
      <c r="J954">
        <v>0</v>
      </c>
      <c r="K954" t="s">
        <v>34</v>
      </c>
      <c r="L954" t="s">
        <v>41</v>
      </c>
      <c r="M954" t="s">
        <v>155</v>
      </c>
      <c r="N954" t="s">
        <v>3500</v>
      </c>
      <c r="O954" t="s">
        <v>1593</v>
      </c>
      <c r="P954">
        <f t="shared" si="43"/>
        <v>68</v>
      </c>
      <c r="Q954">
        <f t="shared" si="44"/>
        <v>13</v>
      </c>
      <c r="R954">
        <v>0.031820353</v>
      </c>
      <c r="T954">
        <f t="shared" si="45"/>
        <v>0.0069967707212056</v>
      </c>
    </row>
    <row r="955" hidden="1" spans="1:20">
      <c r="A955" t="s">
        <v>29</v>
      </c>
      <c r="B955">
        <v>1918925</v>
      </c>
      <c r="C955" t="s">
        <v>3501</v>
      </c>
      <c r="D955" t="s">
        <v>480</v>
      </c>
      <c r="E955">
        <v>565072108</v>
      </c>
      <c r="F955" t="s">
        <v>77</v>
      </c>
      <c r="G955" t="s">
        <v>33</v>
      </c>
      <c r="H955">
        <v>1</v>
      </c>
      <c r="I955">
        <v>4</v>
      </c>
      <c r="J955">
        <v>5</v>
      </c>
      <c r="K955" t="s">
        <v>34</v>
      </c>
      <c r="L955" t="s">
        <v>34</v>
      </c>
      <c r="M955" t="s">
        <v>3502</v>
      </c>
      <c r="N955" t="s">
        <v>3503</v>
      </c>
      <c r="O955" t="s">
        <v>3504</v>
      </c>
      <c r="P955">
        <f t="shared" si="43"/>
        <v>5167</v>
      </c>
      <c r="Q955">
        <f t="shared" si="44"/>
        <v>869</v>
      </c>
      <c r="R955">
        <v>0.004533221</v>
      </c>
      <c r="T955">
        <f t="shared" si="45"/>
        <v>0.467707212055974</v>
      </c>
    </row>
    <row r="956" hidden="1" spans="1:20">
      <c r="A956" t="s">
        <v>29</v>
      </c>
      <c r="B956">
        <v>42240996</v>
      </c>
      <c r="C956" t="s">
        <v>3505</v>
      </c>
      <c r="D956" t="s">
        <v>1645</v>
      </c>
      <c r="E956">
        <v>392967251</v>
      </c>
      <c r="F956" t="s">
        <v>1646</v>
      </c>
      <c r="G956" t="s">
        <v>33</v>
      </c>
      <c r="H956">
        <v>1</v>
      </c>
      <c r="I956">
        <v>3</v>
      </c>
      <c r="J956">
        <v>3</v>
      </c>
      <c r="K956" t="s">
        <v>34</v>
      </c>
      <c r="L956" t="s">
        <v>34</v>
      </c>
      <c r="M956" t="s">
        <v>3506</v>
      </c>
      <c r="N956" t="s">
        <v>3507</v>
      </c>
      <c r="O956" t="s">
        <v>1478</v>
      </c>
      <c r="P956">
        <f t="shared" si="43"/>
        <v>513</v>
      </c>
      <c r="Q956">
        <f t="shared" si="44"/>
        <v>85</v>
      </c>
      <c r="R956">
        <v>0.0002712133</v>
      </c>
      <c r="T956">
        <f t="shared" si="45"/>
        <v>0.0457481162540366</v>
      </c>
    </row>
    <row r="957" hidden="1" spans="1:20">
      <c r="A957" t="s">
        <v>29</v>
      </c>
      <c r="B957">
        <v>52695202</v>
      </c>
      <c r="C957" t="s">
        <v>3508</v>
      </c>
      <c r="D957" t="s">
        <v>179</v>
      </c>
      <c r="E957">
        <v>930071734</v>
      </c>
      <c r="F957" t="s">
        <v>180</v>
      </c>
      <c r="G957" t="s">
        <v>33</v>
      </c>
      <c r="H957">
        <v>5</v>
      </c>
      <c r="I957">
        <v>18</v>
      </c>
      <c r="J957">
        <v>18</v>
      </c>
      <c r="K957" t="s">
        <v>34</v>
      </c>
      <c r="L957" t="s">
        <v>34</v>
      </c>
      <c r="M957" t="s">
        <v>3509</v>
      </c>
      <c r="N957" t="s">
        <v>3510</v>
      </c>
      <c r="O957" t="s">
        <v>3511</v>
      </c>
      <c r="P957">
        <f t="shared" si="43"/>
        <v>1642</v>
      </c>
      <c r="Q957">
        <f t="shared" si="44"/>
        <v>281</v>
      </c>
      <c r="R957">
        <v>0.0045297067</v>
      </c>
      <c r="T957">
        <f t="shared" si="45"/>
        <v>0.151237890204521</v>
      </c>
    </row>
    <row r="958" hidden="1" spans="1:20">
      <c r="A958" t="s">
        <v>29</v>
      </c>
      <c r="B958">
        <v>21934827</v>
      </c>
      <c r="C958" t="s">
        <v>3512</v>
      </c>
      <c r="D958" t="s">
        <v>524</v>
      </c>
      <c r="E958">
        <v>731025324</v>
      </c>
      <c r="F958" t="s">
        <v>525</v>
      </c>
      <c r="G958" t="s">
        <v>33</v>
      </c>
      <c r="H958">
        <v>4</v>
      </c>
      <c r="I958">
        <v>5</v>
      </c>
      <c r="J958">
        <v>6</v>
      </c>
      <c r="K958" t="s">
        <v>34</v>
      </c>
      <c r="L958" t="s">
        <v>34</v>
      </c>
      <c r="M958" t="s">
        <v>3513</v>
      </c>
      <c r="N958" t="s">
        <v>3514</v>
      </c>
      <c r="O958" t="s">
        <v>2643</v>
      </c>
      <c r="P958">
        <f t="shared" si="43"/>
        <v>1266</v>
      </c>
      <c r="Q958">
        <f t="shared" si="44"/>
        <v>243</v>
      </c>
      <c r="R958">
        <v>0.003811444</v>
      </c>
      <c r="T958">
        <f t="shared" si="45"/>
        <v>0.130785791173305</v>
      </c>
    </row>
    <row r="959" hidden="1" spans="1:20">
      <c r="A959" t="s">
        <v>29</v>
      </c>
      <c r="B959">
        <v>16496840</v>
      </c>
      <c r="C959" t="s">
        <v>3515</v>
      </c>
      <c r="D959" t="s">
        <v>198</v>
      </c>
      <c r="E959">
        <v>771401205</v>
      </c>
      <c r="F959" t="s">
        <v>199</v>
      </c>
      <c r="G959" t="s">
        <v>33</v>
      </c>
      <c r="H959">
        <v>5</v>
      </c>
      <c r="I959">
        <v>0</v>
      </c>
      <c r="J959">
        <v>0</v>
      </c>
      <c r="K959" t="s">
        <v>34</v>
      </c>
      <c r="L959" t="s">
        <v>41</v>
      </c>
      <c r="M959" t="s">
        <v>2456</v>
      </c>
      <c r="N959" t="s">
        <v>3516</v>
      </c>
      <c r="O959" t="s">
        <v>1971</v>
      </c>
      <c r="P959">
        <f t="shared" si="43"/>
        <v>409</v>
      </c>
      <c r="Q959">
        <f t="shared" si="44"/>
        <v>81</v>
      </c>
      <c r="R959">
        <v>0.99468505</v>
      </c>
      <c r="T959">
        <f t="shared" si="45"/>
        <v>0.0435952637244349</v>
      </c>
    </row>
    <row r="960" hidden="1" spans="1:20">
      <c r="A960" t="s">
        <v>29</v>
      </c>
      <c r="B960">
        <v>42147940</v>
      </c>
      <c r="C960" t="s">
        <v>3517</v>
      </c>
      <c r="D960" t="s">
        <v>323</v>
      </c>
      <c r="E960">
        <v>827502283</v>
      </c>
      <c r="F960" t="s">
        <v>324</v>
      </c>
      <c r="G960" t="s">
        <v>33</v>
      </c>
      <c r="H960">
        <v>1</v>
      </c>
      <c r="I960">
        <v>1</v>
      </c>
      <c r="J960">
        <v>7</v>
      </c>
      <c r="K960" t="s">
        <v>34</v>
      </c>
      <c r="L960" t="s">
        <v>41</v>
      </c>
      <c r="M960" t="s">
        <v>3518</v>
      </c>
      <c r="N960" t="s">
        <v>3519</v>
      </c>
      <c r="O960" t="s">
        <v>3520</v>
      </c>
      <c r="P960">
        <f t="shared" si="43"/>
        <v>629</v>
      </c>
      <c r="Q960">
        <f t="shared" si="44"/>
        <v>112</v>
      </c>
      <c r="R960">
        <v>0.0051136715</v>
      </c>
      <c r="T960">
        <f t="shared" si="45"/>
        <v>0.0602798708288482</v>
      </c>
    </row>
    <row r="961" hidden="1" spans="1:20">
      <c r="A961" t="s">
        <v>29</v>
      </c>
      <c r="B961">
        <v>42089252</v>
      </c>
      <c r="C961" t="s">
        <v>3521</v>
      </c>
      <c r="D961" t="s">
        <v>154</v>
      </c>
      <c r="E961">
        <v>423421857</v>
      </c>
      <c r="F961" t="s">
        <v>47</v>
      </c>
      <c r="G961" t="s">
        <v>33</v>
      </c>
      <c r="H961">
        <v>5</v>
      </c>
      <c r="I961">
        <v>0</v>
      </c>
      <c r="J961">
        <v>0</v>
      </c>
      <c r="K961" t="s">
        <v>34</v>
      </c>
      <c r="L961" t="s">
        <v>34</v>
      </c>
      <c r="M961" t="s">
        <v>3522</v>
      </c>
      <c r="N961" t="s">
        <v>3523</v>
      </c>
      <c r="O961" t="s">
        <v>309</v>
      </c>
      <c r="P961">
        <f t="shared" si="43"/>
        <v>299</v>
      </c>
      <c r="Q961">
        <f t="shared" si="44"/>
        <v>59</v>
      </c>
      <c r="R961">
        <v>0.0024332288</v>
      </c>
      <c r="T961">
        <f t="shared" si="45"/>
        <v>0.0317545748116254</v>
      </c>
    </row>
    <row r="962" spans="1:20">
      <c r="A962" t="s">
        <v>29</v>
      </c>
      <c r="B962">
        <v>33097821</v>
      </c>
      <c r="C962" t="s">
        <v>3524</v>
      </c>
      <c r="D962" t="s">
        <v>58</v>
      </c>
      <c r="E962">
        <v>109226352</v>
      </c>
      <c r="F962" t="s">
        <v>59</v>
      </c>
      <c r="G962" t="s">
        <v>33</v>
      </c>
      <c r="H962">
        <v>4</v>
      </c>
      <c r="I962">
        <v>0</v>
      </c>
      <c r="J962">
        <v>0</v>
      </c>
      <c r="K962" t="s">
        <v>34</v>
      </c>
      <c r="L962" t="s">
        <v>41</v>
      </c>
      <c r="M962" t="s">
        <v>3525</v>
      </c>
      <c r="N962" t="s">
        <v>3526</v>
      </c>
      <c r="O962" t="s">
        <v>1563</v>
      </c>
      <c r="P962">
        <f t="shared" ref="P962:P1025" si="46">LEN(N962)</f>
        <v>102</v>
      </c>
      <c r="Q962">
        <f t="shared" ref="Q962:Q1025" si="47">LEN(TRIM(N962))-LEN(SUBSTITUTE(N962," ",""))+1</f>
        <v>20</v>
      </c>
      <c r="R962">
        <v>0.9951043</v>
      </c>
      <c r="T962">
        <f t="shared" si="45"/>
        <v>0.0107642626480086</v>
      </c>
    </row>
    <row r="963" hidden="1" spans="1:20">
      <c r="A963" t="s">
        <v>29</v>
      </c>
      <c r="B963">
        <v>43686229</v>
      </c>
      <c r="C963" t="s">
        <v>3527</v>
      </c>
      <c r="D963" t="s">
        <v>198</v>
      </c>
      <c r="E963">
        <v>771401205</v>
      </c>
      <c r="F963" t="s">
        <v>199</v>
      </c>
      <c r="G963" t="s">
        <v>33</v>
      </c>
      <c r="H963">
        <v>4</v>
      </c>
      <c r="I963">
        <v>0</v>
      </c>
      <c r="J963">
        <v>0</v>
      </c>
      <c r="K963" t="s">
        <v>34</v>
      </c>
      <c r="L963" t="s">
        <v>41</v>
      </c>
      <c r="M963" t="s">
        <v>3528</v>
      </c>
      <c r="N963" t="s">
        <v>3529</v>
      </c>
      <c r="O963" t="s">
        <v>3530</v>
      </c>
      <c r="P963">
        <f t="shared" si="46"/>
        <v>321</v>
      </c>
      <c r="Q963">
        <f t="shared" si="47"/>
        <v>63</v>
      </c>
      <c r="R963">
        <v>0.0040623904</v>
      </c>
      <c r="T963">
        <f t="shared" si="45"/>
        <v>0.0339074273412271</v>
      </c>
    </row>
    <row r="964" hidden="1" spans="1:20">
      <c r="A964" t="s">
        <v>29</v>
      </c>
      <c r="B964">
        <v>16589558</v>
      </c>
      <c r="C964" t="s">
        <v>3531</v>
      </c>
      <c r="D964" t="s">
        <v>656</v>
      </c>
      <c r="E964">
        <v>994339247</v>
      </c>
      <c r="F964" t="s">
        <v>657</v>
      </c>
      <c r="G964" t="s">
        <v>33</v>
      </c>
      <c r="H964">
        <v>1</v>
      </c>
      <c r="I964">
        <v>2</v>
      </c>
      <c r="J964">
        <v>2</v>
      </c>
      <c r="K964" t="s">
        <v>34</v>
      </c>
      <c r="L964" t="s">
        <v>34</v>
      </c>
      <c r="M964" t="s">
        <v>3532</v>
      </c>
      <c r="N964" t="s">
        <v>3533</v>
      </c>
      <c r="O964" t="s">
        <v>3534</v>
      </c>
      <c r="P964">
        <f t="shared" si="46"/>
        <v>343</v>
      </c>
      <c r="Q964">
        <f t="shared" si="47"/>
        <v>63</v>
      </c>
      <c r="R964">
        <v>0.99417746</v>
      </c>
      <c r="T964">
        <f t="shared" si="45"/>
        <v>0.0339074273412271</v>
      </c>
    </row>
    <row r="965" hidden="1" spans="1:20">
      <c r="A965" t="s">
        <v>29</v>
      </c>
      <c r="B965">
        <v>7056150</v>
      </c>
      <c r="C965" t="s">
        <v>3535</v>
      </c>
      <c r="D965" t="s">
        <v>1645</v>
      </c>
      <c r="E965">
        <v>392967251</v>
      </c>
      <c r="F965" t="s">
        <v>1646</v>
      </c>
      <c r="G965" t="s">
        <v>33</v>
      </c>
      <c r="H965">
        <v>1</v>
      </c>
      <c r="I965">
        <v>1</v>
      </c>
      <c r="J965">
        <v>1</v>
      </c>
      <c r="K965" t="s">
        <v>34</v>
      </c>
      <c r="L965" t="s">
        <v>34</v>
      </c>
      <c r="M965" t="s">
        <v>3536</v>
      </c>
      <c r="N965" t="s">
        <v>3537</v>
      </c>
      <c r="O965" t="s">
        <v>3538</v>
      </c>
      <c r="P965">
        <f t="shared" si="46"/>
        <v>447</v>
      </c>
      <c r="Q965">
        <f t="shared" si="47"/>
        <v>85</v>
      </c>
      <c r="R965">
        <v>0.08406361</v>
      </c>
      <c r="T965">
        <f t="shared" si="45"/>
        <v>0.0457481162540366</v>
      </c>
    </row>
    <row r="966" hidden="1" spans="1:20">
      <c r="A966" t="s">
        <v>29</v>
      </c>
      <c r="B966">
        <v>45377841</v>
      </c>
      <c r="C966" t="s">
        <v>3539</v>
      </c>
      <c r="D966" t="s">
        <v>599</v>
      </c>
      <c r="E966">
        <v>494668275</v>
      </c>
      <c r="F966" t="s">
        <v>600</v>
      </c>
      <c r="G966" t="s">
        <v>33</v>
      </c>
      <c r="H966">
        <v>1</v>
      </c>
      <c r="I966">
        <v>0</v>
      </c>
      <c r="J966">
        <v>0</v>
      </c>
      <c r="K966" t="s">
        <v>34</v>
      </c>
      <c r="L966" t="s">
        <v>34</v>
      </c>
      <c r="M966" t="s">
        <v>3540</v>
      </c>
      <c r="N966" t="s">
        <v>3541</v>
      </c>
      <c r="O966" t="s">
        <v>2047</v>
      </c>
      <c r="P966">
        <f t="shared" si="46"/>
        <v>933</v>
      </c>
      <c r="Q966">
        <f t="shared" si="47"/>
        <v>147</v>
      </c>
      <c r="R966">
        <v>0.8035179</v>
      </c>
      <c r="T966">
        <f t="shared" si="45"/>
        <v>0.0791173304628633</v>
      </c>
    </row>
    <row r="967" hidden="1" spans="1:20">
      <c r="A967" t="s">
        <v>29</v>
      </c>
      <c r="B967">
        <v>14247886</v>
      </c>
      <c r="C967" t="s">
        <v>3542</v>
      </c>
      <c r="D967" t="s">
        <v>699</v>
      </c>
      <c r="E967">
        <v>784164614</v>
      </c>
      <c r="F967" t="s">
        <v>700</v>
      </c>
      <c r="G967" t="s">
        <v>33</v>
      </c>
      <c r="H967">
        <v>1</v>
      </c>
      <c r="I967">
        <v>4</v>
      </c>
      <c r="J967">
        <v>7</v>
      </c>
      <c r="K967" t="s">
        <v>34</v>
      </c>
      <c r="L967" t="s">
        <v>34</v>
      </c>
      <c r="M967" t="s">
        <v>3543</v>
      </c>
      <c r="N967" t="s">
        <v>3544</v>
      </c>
      <c r="O967" t="s">
        <v>3545</v>
      </c>
      <c r="P967">
        <f t="shared" si="46"/>
        <v>794</v>
      </c>
      <c r="Q967">
        <f t="shared" si="47"/>
        <v>153</v>
      </c>
      <c r="R967">
        <v>0.9898836</v>
      </c>
      <c r="T967">
        <f t="shared" si="45"/>
        <v>0.0823466092572659</v>
      </c>
    </row>
    <row r="968" hidden="1" spans="1:20">
      <c r="A968" t="s">
        <v>29</v>
      </c>
      <c r="B968">
        <v>43860004</v>
      </c>
      <c r="C968" t="s">
        <v>3546</v>
      </c>
      <c r="D968" t="s">
        <v>198</v>
      </c>
      <c r="E968">
        <v>771401205</v>
      </c>
      <c r="F968" t="s">
        <v>199</v>
      </c>
      <c r="G968" t="s">
        <v>33</v>
      </c>
      <c r="H968">
        <v>5</v>
      </c>
      <c r="I968">
        <v>0</v>
      </c>
      <c r="J968">
        <v>0</v>
      </c>
      <c r="K968" t="s">
        <v>34</v>
      </c>
      <c r="L968" t="s">
        <v>41</v>
      </c>
      <c r="M968" t="s">
        <v>3547</v>
      </c>
      <c r="N968" t="s">
        <v>3548</v>
      </c>
      <c r="O968" t="s">
        <v>740</v>
      </c>
      <c r="P968">
        <f t="shared" si="46"/>
        <v>215</v>
      </c>
      <c r="Q968">
        <f t="shared" si="47"/>
        <v>43</v>
      </c>
      <c r="R968">
        <v>1</v>
      </c>
      <c r="T968">
        <f t="shared" si="45"/>
        <v>0.0231431646932185</v>
      </c>
    </row>
    <row r="969" hidden="1" spans="1:20">
      <c r="A969" t="s">
        <v>29</v>
      </c>
      <c r="B969">
        <v>41633627</v>
      </c>
      <c r="C969" t="s">
        <v>3549</v>
      </c>
      <c r="D969" t="s">
        <v>179</v>
      </c>
      <c r="E969">
        <v>930071734</v>
      </c>
      <c r="F969" t="s">
        <v>180</v>
      </c>
      <c r="G969" t="s">
        <v>33</v>
      </c>
      <c r="H969">
        <v>5</v>
      </c>
      <c r="I969">
        <v>0</v>
      </c>
      <c r="J969">
        <v>0</v>
      </c>
      <c r="K969" t="s">
        <v>34</v>
      </c>
      <c r="L969" t="s">
        <v>41</v>
      </c>
      <c r="M969" t="s">
        <v>3550</v>
      </c>
      <c r="N969" t="s">
        <v>3551</v>
      </c>
      <c r="O969" t="s">
        <v>2507</v>
      </c>
      <c r="P969">
        <f t="shared" si="46"/>
        <v>146</v>
      </c>
      <c r="Q969">
        <f t="shared" si="47"/>
        <v>27</v>
      </c>
      <c r="R969">
        <v>0.9799448</v>
      </c>
      <c r="T969">
        <f t="shared" si="45"/>
        <v>0.0145317545748116</v>
      </c>
    </row>
    <row r="970" hidden="1" spans="1:20">
      <c r="A970" t="s">
        <v>29</v>
      </c>
      <c r="B970">
        <v>25173971</v>
      </c>
      <c r="C970" t="s">
        <v>3552</v>
      </c>
      <c r="D970" t="s">
        <v>98</v>
      </c>
      <c r="E970">
        <v>309267414</v>
      </c>
      <c r="F970" t="s">
        <v>99</v>
      </c>
      <c r="G970" t="s">
        <v>33</v>
      </c>
      <c r="H970">
        <v>5</v>
      </c>
      <c r="I970">
        <v>2</v>
      </c>
      <c r="J970">
        <v>2</v>
      </c>
      <c r="K970" t="s">
        <v>34</v>
      </c>
      <c r="L970" t="s">
        <v>41</v>
      </c>
      <c r="M970" t="s">
        <v>3553</v>
      </c>
      <c r="N970" t="s">
        <v>3554</v>
      </c>
      <c r="O970" t="s">
        <v>3555</v>
      </c>
      <c r="P970">
        <f t="shared" si="46"/>
        <v>326</v>
      </c>
      <c r="Q970">
        <f t="shared" si="47"/>
        <v>60</v>
      </c>
      <c r="R970">
        <v>0.9947508</v>
      </c>
      <c r="T970">
        <f t="shared" si="45"/>
        <v>0.0322927879440258</v>
      </c>
    </row>
    <row r="971" hidden="1" spans="1:20">
      <c r="A971" t="s">
        <v>29</v>
      </c>
      <c r="B971">
        <v>24377910</v>
      </c>
      <c r="C971" t="s">
        <v>3556</v>
      </c>
      <c r="D971" t="s">
        <v>485</v>
      </c>
      <c r="E971">
        <v>459626087</v>
      </c>
      <c r="F971" t="s">
        <v>40</v>
      </c>
      <c r="G971" t="s">
        <v>33</v>
      </c>
      <c r="H971">
        <v>5</v>
      </c>
      <c r="I971">
        <v>5</v>
      </c>
      <c r="J971">
        <v>5</v>
      </c>
      <c r="K971" t="s">
        <v>34</v>
      </c>
      <c r="L971" t="s">
        <v>34</v>
      </c>
      <c r="M971" t="s">
        <v>3557</v>
      </c>
      <c r="N971" t="s">
        <v>3558</v>
      </c>
      <c r="O971" t="s">
        <v>3559</v>
      </c>
      <c r="P971">
        <f t="shared" si="46"/>
        <v>428</v>
      </c>
      <c r="Q971">
        <f t="shared" si="47"/>
        <v>65</v>
      </c>
      <c r="R971">
        <v>0.99459344</v>
      </c>
      <c r="T971">
        <f t="shared" si="45"/>
        <v>0.034983853606028</v>
      </c>
    </row>
    <row r="972" hidden="1" spans="1:20">
      <c r="A972" t="s">
        <v>29</v>
      </c>
      <c r="B972">
        <v>35489710</v>
      </c>
      <c r="C972" t="s">
        <v>3560</v>
      </c>
      <c r="D972" t="s">
        <v>254</v>
      </c>
      <c r="E972">
        <v>692404913</v>
      </c>
      <c r="F972" t="s">
        <v>255</v>
      </c>
      <c r="G972" t="s">
        <v>33</v>
      </c>
      <c r="H972">
        <v>5</v>
      </c>
      <c r="I972">
        <v>11</v>
      </c>
      <c r="J972">
        <v>12</v>
      </c>
      <c r="K972" t="s">
        <v>34</v>
      </c>
      <c r="L972" t="s">
        <v>41</v>
      </c>
      <c r="M972" t="s">
        <v>3561</v>
      </c>
      <c r="N972" t="s">
        <v>3562</v>
      </c>
      <c r="O972" t="s">
        <v>1959</v>
      </c>
      <c r="P972">
        <f t="shared" si="46"/>
        <v>403</v>
      </c>
      <c r="Q972">
        <f t="shared" si="47"/>
        <v>77</v>
      </c>
      <c r="R972" s="2">
        <v>4.58964e-7</v>
      </c>
      <c r="T972">
        <f t="shared" si="45"/>
        <v>0.0414424111948332</v>
      </c>
    </row>
    <row r="973" hidden="1" spans="1:20">
      <c r="A973" t="s">
        <v>29</v>
      </c>
      <c r="B973">
        <v>51367435</v>
      </c>
      <c r="C973" t="s">
        <v>3563</v>
      </c>
      <c r="D973" t="s">
        <v>301</v>
      </c>
      <c r="E973">
        <v>544821753</v>
      </c>
      <c r="F973" t="s">
        <v>302</v>
      </c>
      <c r="G973" t="s">
        <v>33</v>
      </c>
      <c r="H973">
        <v>2</v>
      </c>
      <c r="I973">
        <v>0</v>
      </c>
      <c r="J973">
        <v>0</v>
      </c>
      <c r="K973" t="s">
        <v>34</v>
      </c>
      <c r="L973" t="s">
        <v>34</v>
      </c>
      <c r="M973" t="s">
        <v>3564</v>
      </c>
      <c r="N973" t="s">
        <v>3565</v>
      </c>
      <c r="O973" t="s">
        <v>2074</v>
      </c>
      <c r="P973">
        <f t="shared" si="46"/>
        <v>6442</v>
      </c>
      <c r="Q973">
        <f t="shared" si="47"/>
        <v>1115</v>
      </c>
      <c r="R973">
        <v>0.0005857336</v>
      </c>
      <c r="T973">
        <f t="shared" si="45"/>
        <v>0.60010764262648</v>
      </c>
    </row>
    <row r="974" hidden="1" spans="1:20">
      <c r="A974" t="s">
        <v>29</v>
      </c>
      <c r="B974">
        <v>32076046</v>
      </c>
      <c r="C974" t="s">
        <v>3566</v>
      </c>
      <c r="D974" t="s">
        <v>108</v>
      </c>
      <c r="E974">
        <v>423421857</v>
      </c>
      <c r="F974" t="s">
        <v>47</v>
      </c>
      <c r="G974" t="s">
        <v>33</v>
      </c>
      <c r="H974">
        <v>5</v>
      </c>
      <c r="I974">
        <v>3</v>
      </c>
      <c r="J974">
        <v>3</v>
      </c>
      <c r="K974" t="s">
        <v>34</v>
      </c>
      <c r="L974" t="s">
        <v>41</v>
      </c>
      <c r="M974" t="s">
        <v>3567</v>
      </c>
      <c r="N974" t="s">
        <v>3568</v>
      </c>
      <c r="O974" t="s">
        <v>1129</v>
      </c>
      <c r="P974">
        <f t="shared" si="46"/>
        <v>1215</v>
      </c>
      <c r="Q974">
        <f t="shared" si="47"/>
        <v>226</v>
      </c>
      <c r="R974">
        <v>0.018158525</v>
      </c>
      <c r="T974">
        <f t="shared" si="45"/>
        <v>0.121636167922497</v>
      </c>
    </row>
    <row r="975" hidden="1" spans="1:20">
      <c r="A975" t="s">
        <v>29</v>
      </c>
      <c r="B975">
        <v>10673455</v>
      </c>
      <c r="C975" t="s">
        <v>3569</v>
      </c>
      <c r="D975" t="s">
        <v>791</v>
      </c>
      <c r="E975">
        <v>464779766</v>
      </c>
      <c r="F975" t="s">
        <v>792</v>
      </c>
      <c r="G975" t="s">
        <v>33</v>
      </c>
      <c r="H975">
        <v>3</v>
      </c>
      <c r="I975">
        <v>4</v>
      </c>
      <c r="J975">
        <v>4</v>
      </c>
      <c r="K975" t="s">
        <v>34</v>
      </c>
      <c r="L975" t="s">
        <v>41</v>
      </c>
      <c r="M975" t="s">
        <v>3570</v>
      </c>
      <c r="N975" t="s">
        <v>3571</v>
      </c>
      <c r="O975" t="s">
        <v>2380</v>
      </c>
      <c r="P975">
        <f t="shared" si="46"/>
        <v>182</v>
      </c>
      <c r="Q975">
        <f t="shared" si="47"/>
        <v>32</v>
      </c>
      <c r="R975">
        <v>0.9983986</v>
      </c>
      <c r="T975">
        <f t="shared" si="45"/>
        <v>0.0172228202368138</v>
      </c>
    </row>
    <row r="976" hidden="1" spans="1:20">
      <c r="A976" t="s">
        <v>29</v>
      </c>
      <c r="B976">
        <v>36387937</v>
      </c>
      <c r="C976" t="s">
        <v>3572</v>
      </c>
      <c r="D976" t="s">
        <v>498</v>
      </c>
      <c r="E976">
        <v>721617315</v>
      </c>
      <c r="F976" t="s">
        <v>499</v>
      </c>
      <c r="G976" t="s">
        <v>33</v>
      </c>
      <c r="H976">
        <v>4</v>
      </c>
      <c r="I976">
        <v>4</v>
      </c>
      <c r="J976">
        <v>4</v>
      </c>
      <c r="K976" t="s">
        <v>34</v>
      </c>
      <c r="L976" t="s">
        <v>41</v>
      </c>
      <c r="M976" t="s">
        <v>3573</v>
      </c>
      <c r="N976" t="s">
        <v>3574</v>
      </c>
      <c r="O976" t="s">
        <v>3575</v>
      </c>
      <c r="P976">
        <f t="shared" si="46"/>
        <v>360</v>
      </c>
      <c r="Q976">
        <f t="shared" si="47"/>
        <v>71</v>
      </c>
      <c r="R976">
        <v>0.9945892</v>
      </c>
      <c r="T976">
        <f t="shared" si="45"/>
        <v>0.0382131324004306</v>
      </c>
    </row>
    <row r="977" hidden="1" spans="1:20">
      <c r="A977" t="s">
        <v>29</v>
      </c>
      <c r="B977">
        <v>36667308</v>
      </c>
      <c r="C977" t="s">
        <v>3576</v>
      </c>
      <c r="D977" t="s">
        <v>791</v>
      </c>
      <c r="E977">
        <v>464779766</v>
      </c>
      <c r="F977" t="s">
        <v>792</v>
      </c>
      <c r="G977" t="s">
        <v>33</v>
      </c>
      <c r="H977">
        <v>3</v>
      </c>
      <c r="I977">
        <v>3</v>
      </c>
      <c r="J977">
        <v>5</v>
      </c>
      <c r="K977" t="s">
        <v>34</v>
      </c>
      <c r="L977" t="s">
        <v>34</v>
      </c>
      <c r="M977" t="s">
        <v>3577</v>
      </c>
      <c r="N977" t="s">
        <v>3578</v>
      </c>
      <c r="O977" t="s">
        <v>193</v>
      </c>
      <c r="P977">
        <f t="shared" si="46"/>
        <v>259</v>
      </c>
      <c r="Q977">
        <f t="shared" si="47"/>
        <v>45</v>
      </c>
      <c r="R977">
        <v>0.005134835</v>
      </c>
      <c r="T977">
        <f t="shared" si="45"/>
        <v>0.0242195909580194</v>
      </c>
    </row>
    <row r="978" hidden="1" spans="1:20">
      <c r="A978" t="s">
        <v>29</v>
      </c>
      <c r="B978">
        <v>14796925</v>
      </c>
      <c r="C978" t="s">
        <v>3579</v>
      </c>
      <c r="D978" t="s">
        <v>173</v>
      </c>
      <c r="E978">
        <v>542519500</v>
      </c>
      <c r="F978" t="s">
        <v>174</v>
      </c>
      <c r="G978" t="s">
        <v>33</v>
      </c>
      <c r="H978">
        <v>1</v>
      </c>
      <c r="I978">
        <v>9</v>
      </c>
      <c r="J978">
        <v>9</v>
      </c>
      <c r="K978" t="s">
        <v>34</v>
      </c>
      <c r="L978" t="s">
        <v>34</v>
      </c>
      <c r="M978" t="s">
        <v>3580</v>
      </c>
      <c r="N978" t="s">
        <v>3581</v>
      </c>
      <c r="O978" t="s">
        <v>3311</v>
      </c>
      <c r="P978">
        <f t="shared" si="46"/>
        <v>1186</v>
      </c>
      <c r="Q978">
        <f t="shared" si="47"/>
        <v>218</v>
      </c>
      <c r="R978">
        <v>0.19433919</v>
      </c>
      <c r="T978">
        <f t="shared" si="45"/>
        <v>0.117330462863294</v>
      </c>
    </row>
    <row r="979" hidden="1" spans="1:20">
      <c r="A979" t="s">
        <v>29</v>
      </c>
      <c r="B979">
        <v>20582084</v>
      </c>
      <c r="C979" t="s">
        <v>3582</v>
      </c>
      <c r="D979" t="s">
        <v>154</v>
      </c>
      <c r="E979">
        <v>423421857</v>
      </c>
      <c r="F979" t="s">
        <v>47</v>
      </c>
      <c r="G979" t="s">
        <v>33</v>
      </c>
      <c r="H979">
        <v>5</v>
      </c>
      <c r="I979">
        <v>1</v>
      </c>
      <c r="J979">
        <v>1</v>
      </c>
      <c r="K979" t="s">
        <v>34</v>
      </c>
      <c r="L979" t="s">
        <v>41</v>
      </c>
      <c r="M979" t="s">
        <v>3583</v>
      </c>
      <c r="N979" t="s">
        <v>3584</v>
      </c>
      <c r="O979" t="s">
        <v>642</v>
      </c>
      <c r="P979">
        <f t="shared" si="46"/>
        <v>305</v>
      </c>
      <c r="Q979">
        <f t="shared" si="47"/>
        <v>63</v>
      </c>
      <c r="R979">
        <v>0.99999285</v>
      </c>
      <c r="T979">
        <f t="shared" si="45"/>
        <v>0.0339074273412271</v>
      </c>
    </row>
    <row r="980" hidden="1" spans="1:20">
      <c r="A980" t="s">
        <v>29</v>
      </c>
      <c r="B980">
        <v>46189824</v>
      </c>
      <c r="C980" t="s">
        <v>3585</v>
      </c>
      <c r="D980" t="s">
        <v>86</v>
      </c>
      <c r="E980">
        <v>522487135</v>
      </c>
      <c r="F980" t="s">
        <v>87</v>
      </c>
      <c r="G980" t="s">
        <v>33</v>
      </c>
      <c r="H980">
        <v>4</v>
      </c>
      <c r="I980">
        <v>4</v>
      </c>
      <c r="J980">
        <v>4</v>
      </c>
      <c r="K980" t="s">
        <v>34</v>
      </c>
      <c r="L980" t="s">
        <v>34</v>
      </c>
      <c r="M980" t="s">
        <v>3586</v>
      </c>
      <c r="N980" t="s">
        <v>3587</v>
      </c>
      <c r="O980" t="s">
        <v>3588</v>
      </c>
      <c r="P980">
        <f t="shared" si="46"/>
        <v>847</v>
      </c>
      <c r="Q980">
        <f t="shared" si="47"/>
        <v>163</v>
      </c>
      <c r="R980" s="2">
        <v>6.993279e-6</v>
      </c>
      <c r="T980">
        <f t="shared" si="45"/>
        <v>0.0877287405812702</v>
      </c>
    </row>
    <row r="981" spans="1:20">
      <c r="A981" t="s">
        <v>29</v>
      </c>
      <c r="B981">
        <v>25100034</v>
      </c>
      <c r="C981" t="s">
        <v>3589</v>
      </c>
      <c r="D981" t="s">
        <v>58</v>
      </c>
      <c r="E981">
        <v>109226352</v>
      </c>
      <c r="F981" t="s">
        <v>59</v>
      </c>
      <c r="G981" t="s">
        <v>33</v>
      </c>
      <c r="H981">
        <v>5</v>
      </c>
      <c r="I981">
        <v>0</v>
      </c>
      <c r="J981">
        <v>0</v>
      </c>
      <c r="K981" t="s">
        <v>34</v>
      </c>
      <c r="L981" t="s">
        <v>41</v>
      </c>
      <c r="M981" t="s">
        <v>3590</v>
      </c>
      <c r="N981" t="s">
        <v>3591</v>
      </c>
      <c r="O981" t="s">
        <v>3368</v>
      </c>
      <c r="P981">
        <f t="shared" si="46"/>
        <v>335</v>
      </c>
      <c r="Q981">
        <f t="shared" si="47"/>
        <v>61</v>
      </c>
      <c r="R981">
        <v>0.9796936</v>
      </c>
      <c r="T981">
        <f t="shared" si="45"/>
        <v>0.0328310010764263</v>
      </c>
    </row>
    <row r="982" hidden="1" spans="1:20">
      <c r="A982" t="s">
        <v>29</v>
      </c>
      <c r="B982">
        <v>18317621</v>
      </c>
      <c r="C982" t="s">
        <v>3592</v>
      </c>
      <c r="D982" t="s">
        <v>70</v>
      </c>
      <c r="E982">
        <v>523301568</v>
      </c>
      <c r="F982" t="s">
        <v>71</v>
      </c>
      <c r="G982" t="s">
        <v>33</v>
      </c>
      <c r="H982">
        <v>5</v>
      </c>
      <c r="I982">
        <v>0</v>
      </c>
      <c r="J982">
        <v>0</v>
      </c>
      <c r="K982" t="s">
        <v>34</v>
      </c>
      <c r="L982" t="s">
        <v>41</v>
      </c>
      <c r="M982" t="s">
        <v>3593</v>
      </c>
      <c r="N982" t="s">
        <v>3594</v>
      </c>
      <c r="O982" t="s">
        <v>1975</v>
      </c>
      <c r="P982">
        <f t="shared" si="46"/>
        <v>158</v>
      </c>
      <c r="Q982">
        <f t="shared" si="47"/>
        <v>28</v>
      </c>
      <c r="R982">
        <v>0.003849821</v>
      </c>
      <c r="T982">
        <f t="shared" si="45"/>
        <v>0.0150699677072121</v>
      </c>
    </row>
    <row r="983" hidden="1" spans="1:20">
      <c r="A983" t="s">
        <v>29</v>
      </c>
      <c r="B983">
        <v>13427325</v>
      </c>
      <c r="C983" t="s">
        <v>3595</v>
      </c>
      <c r="D983" t="s">
        <v>699</v>
      </c>
      <c r="E983">
        <v>784164614</v>
      </c>
      <c r="F983" t="s">
        <v>700</v>
      </c>
      <c r="G983" t="s">
        <v>33</v>
      </c>
      <c r="H983">
        <v>1</v>
      </c>
      <c r="I983">
        <v>12</v>
      </c>
      <c r="J983">
        <v>16</v>
      </c>
      <c r="K983" t="s">
        <v>34</v>
      </c>
      <c r="L983" t="s">
        <v>34</v>
      </c>
      <c r="M983" t="s">
        <v>3596</v>
      </c>
      <c r="N983" t="s">
        <v>3597</v>
      </c>
      <c r="O983" t="s">
        <v>828</v>
      </c>
      <c r="P983">
        <f t="shared" si="46"/>
        <v>3086</v>
      </c>
      <c r="Q983">
        <f t="shared" si="47"/>
        <v>566</v>
      </c>
      <c r="R983">
        <v>0.012429426</v>
      </c>
      <c r="T983">
        <f t="shared" si="45"/>
        <v>0.304628632938644</v>
      </c>
    </row>
    <row r="984" hidden="1" spans="1:20">
      <c r="A984" t="s">
        <v>29</v>
      </c>
      <c r="B984">
        <v>50599713</v>
      </c>
      <c r="C984" t="s">
        <v>3598</v>
      </c>
      <c r="D984" t="s">
        <v>858</v>
      </c>
      <c r="E984">
        <v>809249591</v>
      </c>
      <c r="F984" t="s">
        <v>859</v>
      </c>
      <c r="G984" t="s">
        <v>33</v>
      </c>
      <c r="H984">
        <v>4</v>
      </c>
      <c r="I984">
        <v>2</v>
      </c>
      <c r="J984">
        <v>3</v>
      </c>
      <c r="K984" t="s">
        <v>34</v>
      </c>
      <c r="L984" t="s">
        <v>41</v>
      </c>
      <c r="M984" t="s">
        <v>3599</v>
      </c>
      <c r="N984" t="s">
        <v>3600</v>
      </c>
      <c r="O984" t="s">
        <v>347</v>
      </c>
      <c r="P984">
        <f t="shared" si="46"/>
        <v>116</v>
      </c>
      <c r="Q984">
        <f t="shared" si="47"/>
        <v>22</v>
      </c>
      <c r="R984">
        <v>0.9999956</v>
      </c>
      <c r="T984">
        <f t="shared" si="45"/>
        <v>0.0118406889128095</v>
      </c>
    </row>
    <row r="985" hidden="1" spans="1:20">
      <c r="A985" t="s">
        <v>29</v>
      </c>
      <c r="B985">
        <v>43490871</v>
      </c>
      <c r="C985" t="s">
        <v>3601</v>
      </c>
      <c r="D985" t="s">
        <v>323</v>
      </c>
      <c r="E985">
        <v>827502283</v>
      </c>
      <c r="F985" t="s">
        <v>324</v>
      </c>
      <c r="G985" t="s">
        <v>33</v>
      </c>
      <c r="H985">
        <v>1</v>
      </c>
      <c r="I985">
        <v>5</v>
      </c>
      <c r="J985">
        <v>6</v>
      </c>
      <c r="K985" t="s">
        <v>34</v>
      </c>
      <c r="L985" t="s">
        <v>34</v>
      </c>
      <c r="M985" t="s">
        <v>3602</v>
      </c>
      <c r="N985" t="s">
        <v>3603</v>
      </c>
      <c r="O985" t="s">
        <v>3604</v>
      </c>
      <c r="P985">
        <f t="shared" si="46"/>
        <v>406</v>
      </c>
      <c r="Q985">
        <f t="shared" si="47"/>
        <v>75</v>
      </c>
      <c r="R985">
        <v>0.99548584</v>
      </c>
      <c r="T985">
        <f t="shared" si="45"/>
        <v>0.0403659849300323</v>
      </c>
    </row>
    <row r="986" hidden="1" spans="1:20">
      <c r="A986" t="s">
        <v>29</v>
      </c>
      <c r="B986">
        <v>51388646</v>
      </c>
      <c r="C986" t="s">
        <v>3605</v>
      </c>
      <c r="D986" t="s">
        <v>292</v>
      </c>
      <c r="E986">
        <v>242727854</v>
      </c>
      <c r="F986" t="s">
        <v>293</v>
      </c>
      <c r="G986" t="s">
        <v>33</v>
      </c>
      <c r="H986">
        <v>2</v>
      </c>
      <c r="I986">
        <v>19</v>
      </c>
      <c r="J986">
        <v>25</v>
      </c>
      <c r="K986" t="s">
        <v>34</v>
      </c>
      <c r="L986" t="s">
        <v>34</v>
      </c>
      <c r="M986" t="s">
        <v>3606</v>
      </c>
      <c r="N986" t="s">
        <v>3607</v>
      </c>
      <c r="O986" t="s">
        <v>3608</v>
      </c>
      <c r="P986">
        <f t="shared" si="46"/>
        <v>1321</v>
      </c>
      <c r="Q986">
        <f t="shared" si="47"/>
        <v>239</v>
      </c>
      <c r="R986">
        <v>0.9940362</v>
      </c>
      <c r="T986">
        <f t="shared" si="45"/>
        <v>0.128632938643703</v>
      </c>
    </row>
    <row r="987" hidden="1" spans="1:20">
      <c r="A987" t="s">
        <v>29</v>
      </c>
      <c r="B987">
        <v>52104002</v>
      </c>
      <c r="C987" t="s">
        <v>3609</v>
      </c>
      <c r="D987" t="s">
        <v>396</v>
      </c>
      <c r="E987">
        <v>943347999</v>
      </c>
      <c r="F987" t="s">
        <v>397</v>
      </c>
      <c r="G987" t="s">
        <v>33</v>
      </c>
      <c r="H987">
        <v>1</v>
      </c>
      <c r="I987">
        <v>0</v>
      </c>
      <c r="J987">
        <v>0</v>
      </c>
      <c r="K987" t="s">
        <v>34</v>
      </c>
      <c r="L987" t="s">
        <v>41</v>
      </c>
      <c r="M987" t="s">
        <v>3610</v>
      </c>
      <c r="N987" t="s">
        <v>3611</v>
      </c>
      <c r="O987" t="s">
        <v>394</v>
      </c>
      <c r="P987">
        <f t="shared" si="46"/>
        <v>352</v>
      </c>
      <c r="Q987">
        <f t="shared" si="47"/>
        <v>66</v>
      </c>
      <c r="R987">
        <v>0.999998</v>
      </c>
      <c r="T987">
        <f t="shared" si="45"/>
        <v>0.0355220667384284</v>
      </c>
    </row>
    <row r="988" hidden="1" spans="1:20">
      <c r="A988" t="s">
        <v>29</v>
      </c>
      <c r="B988">
        <v>29086099</v>
      </c>
      <c r="C988" t="s">
        <v>3612</v>
      </c>
      <c r="D988" t="s">
        <v>485</v>
      </c>
      <c r="E988">
        <v>459626087</v>
      </c>
      <c r="F988" t="s">
        <v>40</v>
      </c>
      <c r="G988" t="s">
        <v>33</v>
      </c>
      <c r="H988">
        <v>5</v>
      </c>
      <c r="I988">
        <v>9</v>
      </c>
      <c r="J988">
        <v>13</v>
      </c>
      <c r="K988" t="s">
        <v>34</v>
      </c>
      <c r="L988" t="s">
        <v>34</v>
      </c>
      <c r="M988" t="s">
        <v>3613</v>
      </c>
      <c r="N988" t="s">
        <v>3614</v>
      </c>
      <c r="O988" t="s">
        <v>3615</v>
      </c>
      <c r="P988">
        <f t="shared" si="46"/>
        <v>344</v>
      </c>
      <c r="Q988">
        <f t="shared" si="47"/>
        <v>62</v>
      </c>
      <c r="R988" s="2">
        <v>1.2682991e-5</v>
      </c>
      <c r="T988">
        <f t="shared" si="45"/>
        <v>0.0333692142088267</v>
      </c>
    </row>
    <row r="989" hidden="1" spans="1:20">
      <c r="A989" t="s">
        <v>29</v>
      </c>
      <c r="B989">
        <v>46178725</v>
      </c>
      <c r="C989" t="s">
        <v>3616</v>
      </c>
      <c r="D989" t="s">
        <v>70</v>
      </c>
      <c r="E989">
        <v>523301568</v>
      </c>
      <c r="F989" t="s">
        <v>71</v>
      </c>
      <c r="G989" t="s">
        <v>33</v>
      </c>
      <c r="H989">
        <v>3</v>
      </c>
      <c r="I989">
        <v>2</v>
      </c>
      <c r="J989">
        <v>2</v>
      </c>
      <c r="K989" t="s">
        <v>34</v>
      </c>
      <c r="L989" t="s">
        <v>41</v>
      </c>
      <c r="M989" t="s">
        <v>3617</v>
      </c>
      <c r="N989" t="s">
        <v>3618</v>
      </c>
      <c r="O989" t="s">
        <v>1151</v>
      </c>
      <c r="P989">
        <f t="shared" si="46"/>
        <v>129</v>
      </c>
      <c r="Q989">
        <f t="shared" si="47"/>
        <v>23</v>
      </c>
      <c r="R989">
        <v>0.9981218</v>
      </c>
      <c r="T989">
        <f t="shared" si="45"/>
        <v>0.0123789020452099</v>
      </c>
    </row>
    <row r="990" hidden="1" spans="1:20">
      <c r="A990" t="s">
        <v>29</v>
      </c>
      <c r="B990">
        <v>16188243</v>
      </c>
      <c r="C990" t="s">
        <v>3619</v>
      </c>
      <c r="D990" t="s">
        <v>39</v>
      </c>
      <c r="E990">
        <v>459626087</v>
      </c>
      <c r="F990" t="s">
        <v>40</v>
      </c>
      <c r="G990" t="s">
        <v>33</v>
      </c>
      <c r="H990">
        <v>5</v>
      </c>
      <c r="I990">
        <v>1</v>
      </c>
      <c r="J990">
        <v>1</v>
      </c>
      <c r="K990" t="s">
        <v>34</v>
      </c>
      <c r="L990" t="s">
        <v>41</v>
      </c>
      <c r="M990" t="s">
        <v>3620</v>
      </c>
      <c r="N990" t="s">
        <v>3621</v>
      </c>
      <c r="O990" t="s">
        <v>3622</v>
      </c>
      <c r="P990">
        <f t="shared" si="46"/>
        <v>383</v>
      </c>
      <c r="Q990">
        <f t="shared" si="47"/>
        <v>71</v>
      </c>
      <c r="R990">
        <v>0.9999951</v>
      </c>
      <c r="T990">
        <f t="shared" si="45"/>
        <v>0.0382131324004306</v>
      </c>
    </row>
    <row r="991" hidden="1" spans="1:20">
      <c r="A991" t="s">
        <v>29</v>
      </c>
      <c r="B991">
        <v>18105796</v>
      </c>
      <c r="C991" t="s">
        <v>3623</v>
      </c>
      <c r="D991" t="s">
        <v>70</v>
      </c>
      <c r="E991">
        <v>523301568</v>
      </c>
      <c r="F991" t="s">
        <v>71</v>
      </c>
      <c r="G991" t="s">
        <v>33</v>
      </c>
      <c r="H991">
        <v>5</v>
      </c>
      <c r="I991">
        <v>2</v>
      </c>
      <c r="J991">
        <v>2</v>
      </c>
      <c r="K991" t="s">
        <v>34</v>
      </c>
      <c r="L991" t="s">
        <v>41</v>
      </c>
      <c r="M991" t="s">
        <v>3624</v>
      </c>
      <c r="N991" t="s">
        <v>3625</v>
      </c>
      <c r="O991" t="s">
        <v>2817</v>
      </c>
      <c r="P991">
        <f t="shared" si="46"/>
        <v>158</v>
      </c>
      <c r="Q991">
        <f t="shared" si="47"/>
        <v>30</v>
      </c>
      <c r="R991">
        <v>1</v>
      </c>
      <c r="T991">
        <f t="shared" si="45"/>
        <v>0.0161463939720129</v>
      </c>
    </row>
    <row r="992" hidden="1" spans="1:20">
      <c r="A992" t="s">
        <v>29</v>
      </c>
      <c r="B992">
        <v>36253087</v>
      </c>
      <c r="C992" t="s">
        <v>3626</v>
      </c>
      <c r="D992" t="s">
        <v>742</v>
      </c>
      <c r="E992">
        <v>155528792</v>
      </c>
      <c r="F992" t="s">
        <v>743</v>
      </c>
      <c r="G992" t="s">
        <v>33</v>
      </c>
      <c r="H992">
        <v>3</v>
      </c>
      <c r="I992">
        <v>3</v>
      </c>
      <c r="J992">
        <v>6</v>
      </c>
      <c r="K992" t="s">
        <v>34</v>
      </c>
      <c r="L992" t="s">
        <v>34</v>
      </c>
      <c r="M992" t="s">
        <v>3627</v>
      </c>
      <c r="N992" t="s">
        <v>3628</v>
      </c>
      <c r="O992" t="s">
        <v>1664</v>
      </c>
      <c r="P992">
        <f t="shared" si="46"/>
        <v>534</v>
      </c>
      <c r="Q992">
        <f t="shared" si="47"/>
        <v>99</v>
      </c>
      <c r="R992">
        <v>0.9228699</v>
      </c>
      <c r="T992">
        <f t="shared" si="45"/>
        <v>0.0532831001076426</v>
      </c>
    </row>
    <row r="993" hidden="1" spans="1:20">
      <c r="A993" t="s">
        <v>29</v>
      </c>
      <c r="B993">
        <v>28568497</v>
      </c>
      <c r="C993" t="s">
        <v>3629</v>
      </c>
      <c r="D993" t="s">
        <v>154</v>
      </c>
      <c r="E993">
        <v>423421857</v>
      </c>
      <c r="F993" t="s">
        <v>47</v>
      </c>
      <c r="G993" t="s">
        <v>33</v>
      </c>
      <c r="H993">
        <v>2</v>
      </c>
      <c r="I993">
        <v>1</v>
      </c>
      <c r="J993">
        <v>5</v>
      </c>
      <c r="K993" t="s">
        <v>34</v>
      </c>
      <c r="L993" t="s">
        <v>41</v>
      </c>
      <c r="M993" t="s">
        <v>3630</v>
      </c>
      <c r="N993" t="s">
        <v>3631</v>
      </c>
      <c r="O993" t="s">
        <v>3632</v>
      </c>
      <c r="P993">
        <f t="shared" si="46"/>
        <v>709</v>
      </c>
      <c r="Q993">
        <f t="shared" si="47"/>
        <v>138</v>
      </c>
      <c r="R993">
        <v>1</v>
      </c>
      <c r="T993">
        <f t="shared" si="45"/>
        <v>0.0742734122712594</v>
      </c>
    </row>
    <row r="994" hidden="1" spans="1:20">
      <c r="A994" t="s">
        <v>29</v>
      </c>
      <c r="B994">
        <v>45482962</v>
      </c>
      <c r="C994" t="s">
        <v>3633</v>
      </c>
      <c r="D994" t="s">
        <v>108</v>
      </c>
      <c r="E994">
        <v>423421857</v>
      </c>
      <c r="F994" t="s">
        <v>47</v>
      </c>
      <c r="G994" t="s">
        <v>33</v>
      </c>
      <c r="H994">
        <v>2</v>
      </c>
      <c r="I994">
        <v>3</v>
      </c>
      <c r="J994">
        <v>5</v>
      </c>
      <c r="K994" t="s">
        <v>34</v>
      </c>
      <c r="L994" t="s">
        <v>34</v>
      </c>
      <c r="M994" t="s">
        <v>3634</v>
      </c>
      <c r="N994" t="s">
        <v>3635</v>
      </c>
      <c r="O994" t="s">
        <v>1991</v>
      </c>
      <c r="P994">
        <f t="shared" si="46"/>
        <v>992</v>
      </c>
      <c r="Q994">
        <f t="shared" si="47"/>
        <v>189</v>
      </c>
      <c r="R994">
        <v>0.0047283513</v>
      </c>
      <c r="T994">
        <f t="shared" si="45"/>
        <v>0.101722282023681</v>
      </c>
    </row>
    <row r="995" hidden="1" spans="1:20">
      <c r="A995" t="s">
        <v>29</v>
      </c>
      <c r="B995">
        <v>3409402</v>
      </c>
      <c r="C995" t="s">
        <v>3636</v>
      </c>
      <c r="D995" t="s">
        <v>108</v>
      </c>
      <c r="E995">
        <v>423421857</v>
      </c>
      <c r="F995" t="s">
        <v>47</v>
      </c>
      <c r="G995" t="s">
        <v>33</v>
      </c>
      <c r="H995">
        <v>1</v>
      </c>
      <c r="I995">
        <v>0</v>
      </c>
      <c r="J995">
        <v>1</v>
      </c>
      <c r="K995" t="s">
        <v>34</v>
      </c>
      <c r="L995" t="s">
        <v>34</v>
      </c>
      <c r="M995" t="s">
        <v>3637</v>
      </c>
      <c r="N995" t="s">
        <v>3638</v>
      </c>
      <c r="O995" t="s">
        <v>581</v>
      </c>
      <c r="P995">
        <f t="shared" si="46"/>
        <v>102</v>
      </c>
      <c r="Q995">
        <f t="shared" si="47"/>
        <v>21</v>
      </c>
      <c r="R995">
        <v>0.0038720092</v>
      </c>
      <c r="T995">
        <f t="shared" si="45"/>
        <v>0.011302475780409</v>
      </c>
    </row>
    <row r="996" hidden="1" spans="1:20">
      <c r="A996" t="s">
        <v>29</v>
      </c>
      <c r="B996">
        <v>50523787</v>
      </c>
      <c r="C996" t="s">
        <v>3639</v>
      </c>
      <c r="D996" t="s">
        <v>104</v>
      </c>
      <c r="E996">
        <v>423421857</v>
      </c>
      <c r="F996" t="s">
        <v>47</v>
      </c>
      <c r="G996" t="s">
        <v>33</v>
      </c>
      <c r="H996">
        <v>1</v>
      </c>
      <c r="I996">
        <v>0</v>
      </c>
      <c r="J996">
        <v>0</v>
      </c>
      <c r="K996" t="s">
        <v>34</v>
      </c>
      <c r="L996" t="s">
        <v>41</v>
      </c>
      <c r="M996" t="s">
        <v>3640</v>
      </c>
      <c r="N996" t="s">
        <v>3641</v>
      </c>
      <c r="O996" t="s">
        <v>2387</v>
      </c>
      <c r="P996">
        <f t="shared" si="46"/>
        <v>129</v>
      </c>
      <c r="Q996">
        <f t="shared" si="47"/>
        <v>22</v>
      </c>
      <c r="R996">
        <v>0.38604817</v>
      </c>
      <c r="T996">
        <f t="shared" ref="T996:T1059" si="48">Q996/1858</f>
        <v>0.0118406889128095</v>
      </c>
    </row>
    <row r="997" hidden="1" spans="1:20">
      <c r="A997" t="s">
        <v>29</v>
      </c>
      <c r="B997">
        <v>42300858</v>
      </c>
      <c r="C997" t="s">
        <v>3642</v>
      </c>
      <c r="D997" t="s">
        <v>3643</v>
      </c>
      <c r="E997">
        <v>788261054</v>
      </c>
      <c r="F997" t="s">
        <v>3644</v>
      </c>
      <c r="G997" t="s">
        <v>33</v>
      </c>
      <c r="H997">
        <v>4</v>
      </c>
      <c r="I997">
        <v>3</v>
      </c>
      <c r="J997">
        <v>3</v>
      </c>
      <c r="K997" t="s">
        <v>34</v>
      </c>
      <c r="L997" t="s">
        <v>41</v>
      </c>
      <c r="M997" t="s">
        <v>3645</v>
      </c>
      <c r="N997" t="s">
        <v>3646</v>
      </c>
      <c r="O997" t="s">
        <v>3088</v>
      </c>
      <c r="P997">
        <f t="shared" si="46"/>
        <v>1010</v>
      </c>
      <c r="Q997">
        <f t="shared" si="47"/>
        <v>194</v>
      </c>
      <c r="R997">
        <v>0.019229406</v>
      </c>
      <c r="T997">
        <f t="shared" si="48"/>
        <v>0.104413347685684</v>
      </c>
    </row>
    <row r="998" hidden="1" spans="1:20">
      <c r="A998" t="s">
        <v>29</v>
      </c>
      <c r="B998">
        <v>45759549</v>
      </c>
      <c r="C998" t="s">
        <v>3647</v>
      </c>
      <c r="D998" t="s">
        <v>173</v>
      </c>
      <c r="E998">
        <v>542519500</v>
      </c>
      <c r="F998" t="s">
        <v>174</v>
      </c>
      <c r="G998" t="s">
        <v>33</v>
      </c>
      <c r="H998">
        <v>1</v>
      </c>
      <c r="I998">
        <v>2</v>
      </c>
      <c r="J998">
        <v>12</v>
      </c>
      <c r="K998" t="s">
        <v>34</v>
      </c>
      <c r="L998" t="s">
        <v>41</v>
      </c>
      <c r="M998" t="s">
        <v>3648</v>
      </c>
      <c r="N998" t="s">
        <v>3649</v>
      </c>
      <c r="O998" t="s">
        <v>3650</v>
      </c>
      <c r="P998">
        <f t="shared" si="46"/>
        <v>97</v>
      </c>
      <c r="Q998">
        <f t="shared" si="47"/>
        <v>20</v>
      </c>
      <c r="R998">
        <v>0.0024356723</v>
      </c>
      <c r="T998">
        <f t="shared" si="48"/>
        <v>0.0107642626480086</v>
      </c>
    </row>
    <row r="999" hidden="1" spans="1:20">
      <c r="A999" t="s">
        <v>29</v>
      </c>
      <c r="B999">
        <v>52527364</v>
      </c>
      <c r="C999" t="s">
        <v>3651</v>
      </c>
      <c r="D999" t="s">
        <v>1929</v>
      </c>
      <c r="E999">
        <v>215953885</v>
      </c>
      <c r="F999" t="s">
        <v>1930</v>
      </c>
      <c r="G999" t="s">
        <v>33</v>
      </c>
      <c r="H999">
        <v>2</v>
      </c>
      <c r="I999">
        <v>1</v>
      </c>
      <c r="J999">
        <v>1</v>
      </c>
      <c r="K999" t="s">
        <v>34</v>
      </c>
      <c r="L999" t="s">
        <v>41</v>
      </c>
      <c r="M999" t="s">
        <v>3652</v>
      </c>
      <c r="N999" t="s">
        <v>3653</v>
      </c>
      <c r="O999" t="s">
        <v>3654</v>
      </c>
      <c r="P999">
        <f t="shared" si="46"/>
        <v>658</v>
      </c>
      <c r="Q999">
        <f t="shared" si="47"/>
        <v>124</v>
      </c>
      <c r="R999" s="2">
        <v>5.8470694e-5</v>
      </c>
      <c r="T999">
        <f t="shared" si="48"/>
        <v>0.0667384284176534</v>
      </c>
    </row>
    <row r="1000" hidden="1" spans="1:20">
      <c r="A1000" t="s">
        <v>29</v>
      </c>
      <c r="B1000">
        <v>37142894</v>
      </c>
      <c r="C1000" t="s">
        <v>3655</v>
      </c>
      <c r="D1000" t="s">
        <v>108</v>
      </c>
      <c r="E1000">
        <v>423421857</v>
      </c>
      <c r="F1000" t="s">
        <v>47</v>
      </c>
      <c r="G1000" t="s">
        <v>33</v>
      </c>
      <c r="H1000">
        <v>1</v>
      </c>
      <c r="I1000">
        <v>33</v>
      </c>
      <c r="J1000">
        <v>45</v>
      </c>
      <c r="K1000" t="s">
        <v>34</v>
      </c>
      <c r="L1000" t="s">
        <v>34</v>
      </c>
      <c r="M1000" t="s">
        <v>3656</v>
      </c>
      <c r="N1000" t="s">
        <v>3657</v>
      </c>
      <c r="O1000" t="s">
        <v>3658</v>
      </c>
      <c r="P1000">
        <f t="shared" si="46"/>
        <v>354</v>
      </c>
      <c r="Q1000">
        <f t="shared" si="47"/>
        <v>65</v>
      </c>
      <c r="R1000">
        <v>0.003188178</v>
      </c>
      <c r="T1000">
        <f t="shared" si="48"/>
        <v>0.034983853606028</v>
      </c>
    </row>
    <row r="1001" hidden="1" spans="1:20">
      <c r="A1001" t="s">
        <v>29</v>
      </c>
      <c r="B1001">
        <v>37142894</v>
      </c>
      <c r="C1001" t="s">
        <v>3659</v>
      </c>
      <c r="D1001" t="s">
        <v>104</v>
      </c>
      <c r="E1001">
        <v>423421857</v>
      </c>
      <c r="F1001" t="s">
        <v>47</v>
      </c>
      <c r="G1001" t="s">
        <v>33</v>
      </c>
      <c r="H1001">
        <v>1</v>
      </c>
      <c r="I1001">
        <v>14</v>
      </c>
      <c r="J1001">
        <v>22</v>
      </c>
      <c r="K1001" t="s">
        <v>34</v>
      </c>
      <c r="L1001" t="s">
        <v>34</v>
      </c>
      <c r="M1001" t="s">
        <v>3656</v>
      </c>
      <c r="N1001" t="s">
        <v>3657</v>
      </c>
      <c r="O1001" t="s">
        <v>3658</v>
      </c>
      <c r="P1001">
        <f t="shared" si="46"/>
        <v>354</v>
      </c>
      <c r="Q1001">
        <f t="shared" si="47"/>
        <v>65</v>
      </c>
      <c r="R1001">
        <v>0.00020684135</v>
      </c>
      <c r="T1001">
        <f t="shared" si="48"/>
        <v>0.034983853606028</v>
      </c>
    </row>
    <row r="1002" hidden="1" spans="1:20">
      <c r="A1002" t="s">
        <v>29</v>
      </c>
      <c r="B1002">
        <v>37142894</v>
      </c>
      <c r="C1002" t="s">
        <v>3660</v>
      </c>
      <c r="D1002" t="s">
        <v>113</v>
      </c>
      <c r="E1002">
        <v>423421857</v>
      </c>
      <c r="F1002" t="s">
        <v>47</v>
      </c>
      <c r="G1002" t="s">
        <v>33</v>
      </c>
      <c r="H1002">
        <v>1</v>
      </c>
      <c r="I1002">
        <v>2</v>
      </c>
      <c r="J1002">
        <v>8</v>
      </c>
      <c r="K1002" t="s">
        <v>34</v>
      </c>
      <c r="L1002" t="s">
        <v>34</v>
      </c>
      <c r="M1002" t="s">
        <v>3656</v>
      </c>
      <c r="N1002" t="s">
        <v>3657</v>
      </c>
      <c r="O1002" t="s">
        <v>3658</v>
      </c>
      <c r="P1002">
        <f t="shared" si="46"/>
        <v>354</v>
      </c>
      <c r="Q1002">
        <f t="shared" si="47"/>
        <v>65</v>
      </c>
      <c r="R1002">
        <v>0.000134696</v>
      </c>
      <c r="T1002">
        <f t="shared" si="48"/>
        <v>0.034983853606028</v>
      </c>
    </row>
    <row r="1003" hidden="1" spans="1:20">
      <c r="A1003" t="s">
        <v>29</v>
      </c>
      <c r="B1003">
        <v>37142894</v>
      </c>
      <c r="C1003" t="s">
        <v>3661</v>
      </c>
      <c r="D1003" t="s">
        <v>1742</v>
      </c>
      <c r="E1003">
        <v>423421857</v>
      </c>
      <c r="F1003" t="s">
        <v>47</v>
      </c>
      <c r="G1003" t="s">
        <v>33</v>
      </c>
      <c r="H1003">
        <v>1</v>
      </c>
      <c r="I1003">
        <v>6</v>
      </c>
      <c r="J1003">
        <v>9</v>
      </c>
      <c r="K1003" t="s">
        <v>34</v>
      </c>
      <c r="L1003" t="s">
        <v>34</v>
      </c>
      <c r="M1003" t="s">
        <v>3656</v>
      </c>
      <c r="N1003" t="s">
        <v>3657</v>
      </c>
      <c r="O1003" t="s">
        <v>3658</v>
      </c>
      <c r="P1003">
        <f t="shared" si="46"/>
        <v>354</v>
      </c>
      <c r="Q1003">
        <f t="shared" si="47"/>
        <v>65</v>
      </c>
      <c r="R1003">
        <v>0.0047913757</v>
      </c>
      <c r="T1003">
        <f t="shared" si="48"/>
        <v>0.034983853606028</v>
      </c>
    </row>
    <row r="1004" spans="1:20">
      <c r="A1004" t="s">
        <v>29</v>
      </c>
      <c r="B1004">
        <v>48913251</v>
      </c>
      <c r="C1004" t="s">
        <v>3662</v>
      </c>
      <c r="D1004" t="s">
        <v>58</v>
      </c>
      <c r="E1004">
        <v>109226352</v>
      </c>
      <c r="F1004" t="s">
        <v>59</v>
      </c>
      <c r="G1004" t="s">
        <v>33</v>
      </c>
      <c r="H1004">
        <v>5</v>
      </c>
      <c r="I1004">
        <v>0</v>
      </c>
      <c r="J1004">
        <v>0</v>
      </c>
      <c r="K1004" t="s">
        <v>34</v>
      </c>
      <c r="L1004" t="s">
        <v>41</v>
      </c>
      <c r="M1004" t="s">
        <v>3663</v>
      </c>
      <c r="N1004" t="s">
        <v>3664</v>
      </c>
      <c r="O1004" t="s">
        <v>1933</v>
      </c>
      <c r="P1004">
        <f t="shared" si="46"/>
        <v>204</v>
      </c>
      <c r="Q1004">
        <f t="shared" si="47"/>
        <v>34</v>
      </c>
      <c r="R1004">
        <v>0.005292024</v>
      </c>
      <c r="T1004">
        <f t="shared" si="48"/>
        <v>0.0182992465016146</v>
      </c>
    </row>
    <row r="1005" hidden="1" spans="1:20">
      <c r="A1005" t="s">
        <v>29</v>
      </c>
      <c r="B1005">
        <v>25546248</v>
      </c>
      <c r="C1005" t="s">
        <v>3665</v>
      </c>
      <c r="D1005" t="s">
        <v>70</v>
      </c>
      <c r="E1005">
        <v>523301568</v>
      </c>
      <c r="F1005" t="s">
        <v>71</v>
      </c>
      <c r="G1005" t="s">
        <v>33</v>
      </c>
      <c r="H1005">
        <v>5</v>
      </c>
      <c r="I1005">
        <v>0</v>
      </c>
      <c r="J1005">
        <v>0</v>
      </c>
      <c r="K1005" t="s">
        <v>34</v>
      </c>
      <c r="L1005" t="s">
        <v>41</v>
      </c>
      <c r="M1005" t="s">
        <v>2931</v>
      </c>
      <c r="N1005" t="s">
        <v>3666</v>
      </c>
      <c r="O1005" t="s">
        <v>3135</v>
      </c>
      <c r="P1005">
        <f t="shared" si="46"/>
        <v>330</v>
      </c>
      <c r="Q1005">
        <f t="shared" si="47"/>
        <v>58</v>
      </c>
      <c r="R1005">
        <v>0.99975306</v>
      </c>
      <c r="T1005">
        <f t="shared" si="48"/>
        <v>0.031216361679225</v>
      </c>
    </row>
    <row r="1006" hidden="1" spans="1:20">
      <c r="A1006" t="s">
        <v>29</v>
      </c>
      <c r="B1006">
        <v>30254687</v>
      </c>
      <c r="C1006" t="s">
        <v>3667</v>
      </c>
      <c r="D1006" t="s">
        <v>198</v>
      </c>
      <c r="E1006">
        <v>771401205</v>
      </c>
      <c r="F1006" t="s">
        <v>199</v>
      </c>
      <c r="G1006" t="s">
        <v>33</v>
      </c>
      <c r="H1006">
        <v>5</v>
      </c>
      <c r="I1006">
        <v>1</v>
      </c>
      <c r="J1006">
        <v>1</v>
      </c>
      <c r="K1006" t="s">
        <v>34</v>
      </c>
      <c r="L1006" t="s">
        <v>41</v>
      </c>
      <c r="M1006" t="s">
        <v>3668</v>
      </c>
      <c r="N1006" t="s">
        <v>3669</v>
      </c>
      <c r="O1006" t="s">
        <v>56</v>
      </c>
      <c r="P1006">
        <f t="shared" si="46"/>
        <v>180</v>
      </c>
      <c r="Q1006">
        <f t="shared" si="47"/>
        <v>30</v>
      </c>
      <c r="R1006">
        <v>0.9980324</v>
      </c>
      <c r="T1006">
        <f t="shared" si="48"/>
        <v>0.0161463939720129</v>
      </c>
    </row>
    <row r="1007" hidden="1" spans="1:20">
      <c r="A1007" t="s">
        <v>29</v>
      </c>
      <c r="B1007">
        <v>31791361</v>
      </c>
      <c r="C1007" t="s">
        <v>3670</v>
      </c>
      <c r="D1007" t="s">
        <v>301</v>
      </c>
      <c r="E1007">
        <v>544821753</v>
      </c>
      <c r="F1007" t="s">
        <v>302</v>
      </c>
      <c r="G1007" t="s">
        <v>33</v>
      </c>
      <c r="H1007">
        <v>1</v>
      </c>
      <c r="I1007">
        <v>1</v>
      </c>
      <c r="J1007">
        <v>2</v>
      </c>
      <c r="K1007" t="s">
        <v>34</v>
      </c>
      <c r="L1007" t="s">
        <v>34</v>
      </c>
      <c r="M1007" t="s">
        <v>3671</v>
      </c>
      <c r="N1007" t="s">
        <v>3672</v>
      </c>
      <c r="O1007" t="s">
        <v>2549</v>
      </c>
      <c r="P1007">
        <f t="shared" si="46"/>
        <v>937</v>
      </c>
      <c r="Q1007">
        <f t="shared" si="47"/>
        <v>179</v>
      </c>
      <c r="R1007">
        <v>0.9946148</v>
      </c>
      <c r="T1007">
        <f t="shared" si="48"/>
        <v>0.0963401506996771</v>
      </c>
    </row>
    <row r="1008" hidden="1" spans="1:20">
      <c r="A1008" t="s">
        <v>29</v>
      </c>
      <c r="B1008">
        <v>23264295</v>
      </c>
      <c r="C1008" t="s">
        <v>3673</v>
      </c>
      <c r="D1008" t="s">
        <v>1365</v>
      </c>
      <c r="E1008">
        <v>486381187</v>
      </c>
      <c r="F1008" t="s">
        <v>148</v>
      </c>
      <c r="G1008" t="s">
        <v>33</v>
      </c>
      <c r="H1008">
        <v>5</v>
      </c>
      <c r="I1008">
        <v>5</v>
      </c>
      <c r="J1008">
        <v>6</v>
      </c>
      <c r="K1008" t="s">
        <v>34</v>
      </c>
      <c r="L1008" t="s">
        <v>34</v>
      </c>
      <c r="M1008" t="s">
        <v>3674</v>
      </c>
      <c r="N1008" t="s">
        <v>3675</v>
      </c>
      <c r="O1008" t="s">
        <v>1603</v>
      </c>
      <c r="P1008">
        <f t="shared" si="46"/>
        <v>447</v>
      </c>
      <c r="Q1008">
        <f t="shared" si="47"/>
        <v>82</v>
      </c>
      <c r="R1008">
        <v>0.00012029938</v>
      </c>
      <c r="T1008">
        <f t="shared" si="48"/>
        <v>0.0441334768568353</v>
      </c>
    </row>
    <row r="1009" hidden="1" spans="1:20">
      <c r="A1009" t="s">
        <v>29</v>
      </c>
      <c r="B1009">
        <v>36651324</v>
      </c>
      <c r="C1009" t="s">
        <v>3676</v>
      </c>
      <c r="D1009" t="s">
        <v>396</v>
      </c>
      <c r="E1009">
        <v>943347999</v>
      </c>
      <c r="F1009" t="s">
        <v>397</v>
      </c>
      <c r="G1009" t="s">
        <v>33</v>
      </c>
      <c r="H1009">
        <v>1</v>
      </c>
      <c r="I1009">
        <v>0</v>
      </c>
      <c r="J1009">
        <v>0</v>
      </c>
      <c r="K1009" t="s">
        <v>34</v>
      </c>
      <c r="L1009" t="s">
        <v>34</v>
      </c>
      <c r="M1009" t="s">
        <v>3677</v>
      </c>
      <c r="N1009" t="s">
        <v>3678</v>
      </c>
      <c r="O1009" t="s">
        <v>3679</v>
      </c>
      <c r="P1009">
        <f t="shared" si="46"/>
        <v>340</v>
      </c>
      <c r="Q1009">
        <f t="shared" si="47"/>
        <v>64</v>
      </c>
      <c r="R1009" s="2">
        <v>4.392792e-8</v>
      </c>
      <c r="T1009">
        <f t="shared" si="48"/>
        <v>0.0344456404736276</v>
      </c>
    </row>
    <row r="1010" hidden="1" spans="1:20">
      <c r="A1010" t="s">
        <v>29</v>
      </c>
      <c r="B1010">
        <v>13823321</v>
      </c>
      <c r="C1010" t="s">
        <v>3680</v>
      </c>
      <c r="D1010" t="s">
        <v>198</v>
      </c>
      <c r="E1010">
        <v>771401205</v>
      </c>
      <c r="F1010" t="s">
        <v>199</v>
      </c>
      <c r="G1010" t="s">
        <v>33</v>
      </c>
      <c r="H1010">
        <v>5</v>
      </c>
      <c r="I1010">
        <v>3</v>
      </c>
      <c r="J1010">
        <v>4</v>
      </c>
      <c r="K1010" t="s">
        <v>34</v>
      </c>
      <c r="L1010" t="s">
        <v>41</v>
      </c>
      <c r="M1010" t="s">
        <v>3681</v>
      </c>
      <c r="N1010" t="s">
        <v>3682</v>
      </c>
      <c r="O1010" t="s">
        <v>3683</v>
      </c>
      <c r="P1010">
        <f t="shared" si="46"/>
        <v>1140</v>
      </c>
      <c r="Q1010">
        <f t="shared" si="47"/>
        <v>210</v>
      </c>
      <c r="R1010">
        <v>0.005146011</v>
      </c>
      <c r="T1010">
        <f t="shared" si="48"/>
        <v>0.11302475780409</v>
      </c>
    </row>
    <row r="1011" hidden="1" spans="1:20">
      <c r="A1011" t="s">
        <v>29</v>
      </c>
      <c r="B1011">
        <v>16699206</v>
      </c>
      <c r="C1011" t="s">
        <v>3684</v>
      </c>
      <c r="D1011" t="s">
        <v>52</v>
      </c>
      <c r="E1011">
        <v>984005611</v>
      </c>
      <c r="F1011" t="s">
        <v>53</v>
      </c>
      <c r="G1011" t="s">
        <v>33</v>
      </c>
      <c r="H1011">
        <v>5</v>
      </c>
      <c r="I1011">
        <v>0</v>
      </c>
      <c r="J1011">
        <v>0</v>
      </c>
      <c r="K1011" t="s">
        <v>34</v>
      </c>
      <c r="L1011" t="s">
        <v>41</v>
      </c>
      <c r="M1011" t="s">
        <v>3685</v>
      </c>
      <c r="N1011" t="s">
        <v>3686</v>
      </c>
      <c r="O1011" t="s">
        <v>3687</v>
      </c>
      <c r="P1011">
        <f t="shared" si="46"/>
        <v>170</v>
      </c>
      <c r="Q1011">
        <f t="shared" si="47"/>
        <v>34</v>
      </c>
      <c r="R1011">
        <v>0.99722975</v>
      </c>
      <c r="T1011">
        <f t="shared" si="48"/>
        <v>0.0182992465016146</v>
      </c>
    </row>
    <row r="1012" hidden="1" spans="1:20">
      <c r="A1012" t="s">
        <v>29</v>
      </c>
      <c r="B1012">
        <v>49086846</v>
      </c>
      <c r="C1012" t="s">
        <v>3688</v>
      </c>
      <c r="D1012" t="s">
        <v>396</v>
      </c>
      <c r="E1012">
        <v>943347999</v>
      </c>
      <c r="F1012" t="s">
        <v>397</v>
      </c>
      <c r="G1012" t="s">
        <v>33</v>
      </c>
      <c r="H1012">
        <v>2</v>
      </c>
      <c r="I1012">
        <v>0</v>
      </c>
      <c r="J1012">
        <v>0</v>
      </c>
      <c r="K1012" t="s">
        <v>34</v>
      </c>
      <c r="L1012" t="s">
        <v>41</v>
      </c>
      <c r="M1012" t="s">
        <v>3689</v>
      </c>
      <c r="N1012" t="s">
        <v>3690</v>
      </c>
      <c r="O1012" t="s">
        <v>3691</v>
      </c>
      <c r="P1012">
        <f t="shared" si="46"/>
        <v>233</v>
      </c>
      <c r="Q1012">
        <f t="shared" si="47"/>
        <v>37</v>
      </c>
      <c r="R1012">
        <v>0.99546826</v>
      </c>
      <c r="T1012">
        <f t="shared" si="48"/>
        <v>0.0199138858988159</v>
      </c>
    </row>
    <row r="1013" hidden="1" spans="1:20">
      <c r="A1013" t="s">
        <v>29</v>
      </c>
      <c r="B1013">
        <v>46111736</v>
      </c>
      <c r="C1013" t="s">
        <v>3692</v>
      </c>
      <c r="D1013" t="s">
        <v>599</v>
      </c>
      <c r="E1013">
        <v>494668275</v>
      </c>
      <c r="F1013" t="s">
        <v>600</v>
      </c>
      <c r="G1013" t="s">
        <v>33</v>
      </c>
      <c r="H1013">
        <v>1</v>
      </c>
      <c r="I1013">
        <v>0</v>
      </c>
      <c r="J1013">
        <v>0</v>
      </c>
      <c r="K1013" t="s">
        <v>34</v>
      </c>
      <c r="L1013" t="s">
        <v>34</v>
      </c>
      <c r="M1013" t="s">
        <v>3693</v>
      </c>
      <c r="N1013" t="s">
        <v>3694</v>
      </c>
      <c r="O1013" t="s">
        <v>3695</v>
      </c>
      <c r="P1013">
        <f t="shared" si="46"/>
        <v>825</v>
      </c>
      <c r="Q1013">
        <f t="shared" si="47"/>
        <v>155</v>
      </c>
      <c r="R1013">
        <v>0.99845946</v>
      </c>
      <c r="T1013">
        <f t="shared" si="48"/>
        <v>0.0834230355220667</v>
      </c>
    </row>
    <row r="1014" hidden="1" spans="1:20">
      <c r="A1014" t="s">
        <v>29</v>
      </c>
      <c r="B1014">
        <v>14924682</v>
      </c>
      <c r="C1014" t="s">
        <v>3696</v>
      </c>
      <c r="D1014" t="s">
        <v>1929</v>
      </c>
      <c r="E1014">
        <v>215953885</v>
      </c>
      <c r="F1014" t="s">
        <v>1930</v>
      </c>
      <c r="G1014" t="s">
        <v>33</v>
      </c>
      <c r="H1014">
        <v>1</v>
      </c>
      <c r="I1014">
        <v>5</v>
      </c>
      <c r="J1014">
        <v>5</v>
      </c>
      <c r="K1014" t="s">
        <v>34</v>
      </c>
      <c r="L1014" t="s">
        <v>34</v>
      </c>
      <c r="M1014" t="s">
        <v>3697</v>
      </c>
      <c r="N1014" t="s">
        <v>3698</v>
      </c>
      <c r="O1014" t="s">
        <v>3699</v>
      </c>
      <c r="P1014">
        <f t="shared" si="46"/>
        <v>2427</v>
      </c>
      <c r="Q1014">
        <f t="shared" si="47"/>
        <v>439</v>
      </c>
      <c r="R1014">
        <v>0.9999609</v>
      </c>
      <c r="T1014">
        <f t="shared" si="48"/>
        <v>0.236275565123789</v>
      </c>
    </row>
    <row r="1015" hidden="1" spans="1:20">
      <c r="A1015" t="s">
        <v>29</v>
      </c>
      <c r="B1015">
        <v>14270223</v>
      </c>
      <c r="C1015" t="s">
        <v>3700</v>
      </c>
      <c r="D1015" t="s">
        <v>1645</v>
      </c>
      <c r="E1015">
        <v>392967251</v>
      </c>
      <c r="F1015" t="s">
        <v>1646</v>
      </c>
      <c r="G1015" t="s">
        <v>33</v>
      </c>
      <c r="H1015">
        <v>3</v>
      </c>
      <c r="I1015">
        <v>12</v>
      </c>
      <c r="J1015">
        <v>15</v>
      </c>
      <c r="K1015" t="s">
        <v>34</v>
      </c>
      <c r="L1015" t="s">
        <v>41</v>
      </c>
      <c r="M1015" t="s">
        <v>3701</v>
      </c>
      <c r="N1015" t="s">
        <v>3702</v>
      </c>
      <c r="O1015" t="s">
        <v>3703</v>
      </c>
      <c r="P1015">
        <f t="shared" si="46"/>
        <v>1034</v>
      </c>
      <c r="Q1015">
        <f t="shared" si="47"/>
        <v>194</v>
      </c>
      <c r="R1015">
        <v>0.9940608</v>
      </c>
      <c r="T1015">
        <f t="shared" si="48"/>
        <v>0.104413347685684</v>
      </c>
    </row>
    <row r="1016" hidden="1" spans="1:20">
      <c r="A1016" t="s">
        <v>29</v>
      </c>
      <c r="B1016">
        <v>34571698</v>
      </c>
      <c r="C1016" t="s">
        <v>3704</v>
      </c>
      <c r="D1016" t="s">
        <v>92</v>
      </c>
      <c r="E1016">
        <v>760984384</v>
      </c>
      <c r="F1016" t="s">
        <v>93</v>
      </c>
      <c r="G1016" t="s">
        <v>33</v>
      </c>
      <c r="H1016">
        <v>2</v>
      </c>
      <c r="I1016">
        <v>7</v>
      </c>
      <c r="J1016">
        <v>8</v>
      </c>
      <c r="K1016" t="s">
        <v>34</v>
      </c>
      <c r="L1016" t="s">
        <v>34</v>
      </c>
      <c r="M1016" t="s">
        <v>3705</v>
      </c>
      <c r="N1016" t="s">
        <v>3706</v>
      </c>
      <c r="O1016" t="s">
        <v>3707</v>
      </c>
      <c r="P1016">
        <f t="shared" si="46"/>
        <v>5138</v>
      </c>
      <c r="Q1016">
        <f t="shared" si="47"/>
        <v>935</v>
      </c>
      <c r="R1016">
        <v>0.0043674735</v>
      </c>
      <c r="T1016">
        <f t="shared" si="48"/>
        <v>0.503229278794403</v>
      </c>
    </row>
    <row r="1017" hidden="1" spans="1:20">
      <c r="A1017" t="s">
        <v>29</v>
      </c>
      <c r="B1017">
        <v>44119696</v>
      </c>
      <c r="C1017" t="s">
        <v>3708</v>
      </c>
      <c r="D1017" t="s">
        <v>3709</v>
      </c>
      <c r="E1017">
        <v>486381187</v>
      </c>
      <c r="F1017" t="s">
        <v>148</v>
      </c>
      <c r="G1017" t="s">
        <v>33</v>
      </c>
      <c r="H1017">
        <v>4</v>
      </c>
      <c r="I1017">
        <v>2</v>
      </c>
      <c r="J1017">
        <v>2</v>
      </c>
      <c r="K1017" t="s">
        <v>34</v>
      </c>
      <c r="L1017" t="s">
        <v>34</v>
      </c>
      <c r="M1017" t="s">
        <v>3710</v>
      </c>
      <c r="N1017" t="s">
        <v>3711</v>
      </c>
      <c r="O1017" t="s">
        <v>3712</v>
      </c>
      <c r="P1017">
        <f t="shared" si="46"/>
        <v>1814</v>
      </c>
      <c r="Q1017">
        <f t="shared" si="47"/>
        <v>308</v>
      </c>
      <c r="R1017">
        <v>0.0050318623</v>
      </c>
      <c r="T1017">
        <f t="shared" si="48"/>
        <v>0.165769644779333</v>
      </c>
    </row>
    <row r="1018" hidden="1" spans="1:20">
      <c r="A1018" t="s">
        <v>29</v>
      </c>
      <c r="B1018">
        <v>11879950</v>
      </c>
      <c r="C1018" t="s">
        <v>3713</v>
      </c>
      <c r="D1018" t="s">
        <v>154</v>
      </c>
      <c r="E1018">
        <v>423421857</v>
      </c>
      <c r="F1018" t="s">
        <v>47</v>
      </c>
      <c r="G1018" t="s">
        <v>33</v>
      </c>
      <c r="H1018">
        <v>1</v>
      </c>
      <c r="I1018">
        <v>0</v>
      </c>
      <c r="J1018">
        <v>0</v>
      </c>
      <c r="K1018" t="s">
        <v>34</v>
      </c>
      <c r="L1018" t="s">
        <v>41</v>
      </c>
      <c r="M1018" t="s">
        <v>2991</v>
      </c>
      <c r="N1018" t="s">
        <v>3714</v>
      </c>
      <c r="O1018" t="s">
        <v>3715</v>
      </c>
      <c r="P1018">
        <f t="shared" si="46"/>
        <v>328</v>
      </c>
      <c r="Q1018">
        <f t="shared" si="47"/>
        <v>58</v>
      </c>
      <c r="R1018">
        <v>0.0050594104</v>
      </c>
      <c r="T1018">
        <f t="shared" si="48"/>
        <v>0.031216361679225</v>
      </c>
    </row>
    <row r="1019" spans="1:20">
      <c r="A1019" t="s">
        <v>29</v>
      </c>
      <c r="B1019">
        <v>16130265</v>
      </c>
      <c r="C1019" t="s">
        <v>3716</v>
      </c>
      <c r="D1019" t="s">
        <v>58</v>
      </c>
      <c r="E1019">
        <v>109226352</v>
      </c>
      <c r="F1019" t="s">
        <v>59</v>
      </c>
      <c r="G1019" t="s">
        <v>33</v>
      </c>
      <c r="H1019">
        <v>1</v>
      </c>
      <c r="I1019">
        <v>27</v>
      </c>
      <c r="J1019">
        <v>30</v>
      </c>
      <c r="K1019" t="s">
        <v>34</v>
      </c>
      <c r="L1019" t="s">
        <v>41</v>
      </c>
      <c r="M1019" t="s">
        <v>3717</v>
      </c>
      <c r="N1019" t="s">
        <v>3718</v>
      </c>
      <c r="O1019" t="s">
        <v>2474</v>
      </c>
      <c r="P1019">
        <f t="shared" si="46"/>
        <v>1268</v>
      </c>
      <c r="Q1019">
        <f t="shared" si="47"/>
        <v>222</v>
      </c>
      <c r="R1019">
        <v>0.99464875</v>
      </c>
      <c r="T1019">
        <f t="shared" si="48"/>
        <v>0.119483315392896</v>
      </c>
    </row>
    <row r="1020" hidden="1" spans="1:20">
      <c r="A1020" t="s">
        <v>29</v>
      </c>
      <c r="B1020">
        <v>43446309</v>
      </c>
      <c r="C1020" t="s">
        <v>3719</v>
      </c>
      <c r="D1020" t="s">
        <v>173</v>
      </c>
      <c r="E1020">
        <v>542519500</v>
      </c>
      <c r="F1020" t="s">
        <v>174</v>
      </c>
      <c r="G1020" t="s">
        <v>33</v>
      </c>
      <c r="H1020">
        <v>4</v>
      </c>
      <c r="I1020">
        <v>1</v>
      </c>
      <c r="J1020">
        <v>1</v>
      </c>
      <c r="K1020" t="s">
        <v>34</v>
      </c>
      <c r="L1020" t="s">
        <v>34</v>
      </c>
      <c r="M1020" t="s">
        <v>3720</v>
      </c>
      <c r="N1020" t="s">
        <v>3721</v>
      </c>
      <c r="O1020" t="s">
        <v>309</v>
      </c>
      <c r="P1020">
        <f t="shared" si="46"/>
        <v>1872</v>
      </c>
      <c r="Q1020">
        <f t="shared" si="47"/>
        <v>340</v>
      </c>
      <c r="R1020">
        <v>0.9945363</v>
      </c>
      <c r="T1020">
        <f t="shared" si="48"/>
        <v>0.182992465016146</v>
      </c>
    </row>
    <row r="1021" hidden="1" spans="1:20">
      <c r="A1021" t="s">
        <v>29</v>
      </c>
      <c r="B1021">
        <v>49545943</v>
      </c>
      <c r="C1021" t="s">
        <v>3722</v>
      </c>
      <c r="D1021" t="s">
        <v>1645</v>
      </c>
      <c r="E1021">
        <v>392967251</v>
      </c>
      <c r="F1021" t="s">
        <v>1646</v>
      </c>
      <c r="G1021" t="s">
        <v>33</v>
      </c>
      <c r="H1021">
        <v>1</v>
      </c>
      <c r="I1021">
        <v>2</v>
      </c>
      <c r="J1021">
        <v>2</v>
      </c>
      <c r="K1021" t="s">
        <v>34</v>
      </c>
      <c r="L1021" t="s">
        <v>34</v>
      </c>
      <c r="M1021" t="s">
        <v>3723</v>
      </c>
      <c r="N1021" t="s">
        <v>3724</v>
      </c>
      <c r="O1021" t="s">
        <v>223</v>
      </c>
      <c r="P1021">
        <f t="shared" si="46"/>
        <v>389</v>
      </c>
      <c r="Q1021">
        <f t="shared" si="47"/>
        <v>74</v>
      </c>
      <c r="R1021" s="2">
        <v>1.9437318e-6</v>
      </c>
      <c r="T1021">
        <f t="shared" si="48"/>
        <v>0.0398277717976319</v>
      </c>
    </row>
    <row r="1022" spans="1:20">
      <c r="A1022" t="s">
        <v>29</v>
      </c>
      <c r="B1022">
        <v>45727129</v>
      </c>
      <c r="C1022" t="s">
        <v>3725</v>
      </c>
      <c r="D1022" t="s">
        <v>58</v>
      </c>
      <c r="E1022">
        <v>109226352</v>
      </c>
      <c r="F1022" t="s">
        <v>59</v>
      </c>
      <c r="G1022" t="s">
        <v>33</v>
      </c>
      <c r="H1022">
        <v>5</v>
      </c>
      <c r="I1022">
        <v>1</v>
      </c>
      <c r="J1022">
        <v>1</v>
      </c>
      <c r="K1022" t="s">
        <v>34</v>
      </c>
      <c r="L1022" t="s">
        <v>41</v>
      </c>
      <c r="M1022" t="s">
        <v>3726</v>
      </c>
      <c r="N1022" t="s">
        <v>3727</v>
      </c>
      <c r="O1022" t="s">
        <v>96</v>
      </c>
      <c r="P1022">
        <f t="shared" si="46"/>
        <v>658</v>
      </c>
      <c r="Q1022">
        <f t="shared" si="47"/>
        <v>117</v>
      </c>
      <c r="R1022">
        <v>0.0028045867</v>
      </c>
      <c r="T1022">
        <f t="shared" si="48"/>
        <v>0.0629709364908504</v>
      </c>
    </row>
    <row r="1023" hidden="1" spans="1:20">
      <c r="A1023" t="s">
        <v>29</v>
      </c>
      <c r="B1023">
        <v>52989643</v>
      </c>
      <c r="C1023" t="s">
        <v>3728</v>
      </c>
      <c r="D1023" t="s">
        <v>485</v>
      </c>
      <c r="E1023">
        <v>459626087</v>
      </c>
      <c r="F1023" t="s">
        <v>40</v>
      </c>
      <c r="G1023" t="s">
        <v>33</v>
      </c>
      <c r="H1023">
        <v>5</v>
      </c>
      <c r="I1023">
        <v>122</v>
      </c>
      <c r="J1023">
        <v>135</v>
      </c>
      <c r="K1023" t="s">
        <v>34</v>
      </c>
      <c r="L1023" t="s">
        <v>34</v>
      </c>
      <c r="M1023" t="s">
        <v>3729</v>
      </c>
      <c r="N1023" t="s">
        <v>3730</v>
      </c>
      <c r="O1023" t="s">
        <v>3731</v>
      </c>
      <c r="P1023">
        <f t="shared" si="46"/>
        <v>1541</v>
      </c>
      <c r="Q1023">
        <f t="shared" si="47"/>
        <v>277</v>
      </c>
      <c r="R1023">
        <v>0.9964217</v>
      </c>
      <c r="T1023">
        <f t="shared" si="48"/>
        <v>0.149085037674919</v>
      </c>
    </row>
    <row r="1024" hidden="1" spans="1:20">
      <c r="A1024" t="s">
        <v>29</v>
      </c>
      <c r="B1024">
        <v>14462306</v>
      </c>
      <c r="C1024" t="s">
        <v>3732</v>
      </c>
      <c r="D1024" t="s">
        <v>104</v>
      </c>
      <c r="E1024">
        <v>423421857</v>
      </c>
      <c r="F1024" t="s">
        <v>47</v>
      </c>
      <c r="G1024" t="s">
        <v>33</v>
      </c>
      <c r="H1024">
        <v>1</v>
      </c>
      <c r="I1024">
        <v>12</v>
      </c>
      <c r="J1024">
        <v>16</v>
      </c>
      <c r="K1024" t="s">
        <v>34</v>
      </c>
      <c r="L1024" t="s">
        <v>41</v>
      </c>
      <c r="M1024" t="s">
        <v>3733</v>
      </c>
      <c r="N1024" t="s">
        <v>3734</v>
      </c>
      <c r="O1024" t="s">
        <v>962</v>
      </c>
      <c r="P1024">
        <f t="shared" si="46"/>
        <v>327</v>
      </c>
      <c r="Q1024">
        <f t="shared" si="47"/>
        <v>62</v>
      </c>
      <c r="R1024">
        <v>0.0032322868</v>
      </c>
      <c r="T1024">
        <f t="shared" si="48"/>
        <v>0.0333692142088267</v>
      </c>
    </row>
    <row r="1025" hidden="1" spans="1:20">
      <c r="A1025" t="s">
        <v>29</v>
      </c>
      <c r="B1025">
        <v>51268693</v>
      </c>
      <c r="C1025" t="s">
        <v>3735</v>
      </c>
      <c r="D1025" t="s">
        <v>301</v>
      </c>
      <c r="E1025">
        <v>544821753</v>
      </c>
      <c r="F1025" t="s">
        <v>302</v>
      </c>
      <c r="G1025" t="s">
        <v>33</v>
      </c>
      <c r="H1025">
        <v>1</v>
      </c>
      <c r="I1025">
        <v>0</v>
      </c>
      <c r="J1025">
        <v>0</v>
      </c>
      <c r="K1025" t="s">
        <v>34</v>
      </c>
      <c r="L1025" t="s">
        <v>34</v>
      </c>
      <c r="M1025" t="s">
        <v>3736</v>
      </c>
      <c r="N1025" t="s">
        <v>3737</v>
      </c>
      <c r="O1025" t="s">
        <v>3738</v>
      </c>
      <c r="P1025">
        <f t="shared" si="46"/>
        <v>1400</v>
      </c>
      <c r="Q1025">
        <f t="shared" si="47"/>
        <v>262</v>
      </c>
      <c r="R1025">
        <v>0.0048277057</v>
      </c>
      <c r="T1025">
        <f t="shared" si="48"/>
        <v>0.141011840688913</v>
      </c>
    </row>
    <row r="1026" hidden="1" spans="1:20">
      <c r="A1026" t="s">
        <v>29</v>
      </c>
      <c r="B1026">
        <v>102097</v>
      </c>
      <c r="C1026" t="s">
        <v>3739</v>
      </c>
      <c r="D1026" t="s">
        <v>154</v>
      </c>
      <c r="E1026">
        <v>423421857</v>
      </c>
      <c r="F1026" t="s">
        <v>47</v>
      </c>
      <c r="G1026" t="s">
        <v>33</v>
      </c>
      <c r="H1026">
        <v>3</v>
      </c>
      <c r="I1026">
        <v>0</v>
      </c>
      <c r="J1026">
        <v>0</v>
      </c>
      <c r="K1026" t="s">
        <v>34</v>
      </c>
      <c r="L1026" t="s">
        <v>41</v>
      </c>
      <c r="M1026" t="s">
        <v>3740</v>
      </c>
      <c r="N1026" t="s">
        <v>3741</v>
      </c>
      <c r="O1026" t="s">
        <v>912</v>
      </c>
      <c r="P1026">
        <f t="shared" ref="P1026:P1089" si="49">LEN(N1026)</f>
        <v>382</v>
      </c>
      <c r="Q1026">
        <f t="shared" ref="Q1026:Q1089" si="50">LEN(TRIM(N1026))-LEN(SUBSTITUTE(N1026," ",""))+1</f>
        <v>71</v>
      </c>
      <c r="R1026">
        <v>0.99980086</v>
      </c>
      <c r="T1026">
        <f t="shared" si="48"/>
        <v>0.0382131324004306</v>
      </c>
    </row>
    <row r="1027" hidden="1" spans="1:20">
      <c r="A1027" t="s">
        <v>29</v>
      </c>
      <c r="B1027">
        <v>15690728</v>
      </c>
      <c r="C1027" t="s">
        <v>3742</v>
      </c>
      <c r="D1027" t="s">
        <v>357</v>
      </c>
      <c r="E1027">
        <v>295520151</v>
      </c>
      <c r="F1027" t="s">
        <v>358</v>
      </c>
      <c r="G1027" t="s">
        <v>33</v>
      </c>
      <c r="H1027">
        <v>5</v>
      </c>
      <c r="I1027">
        <v>1</v>
      </c>
      <c r="J1027">
        <v>3</v>
      </c>
      <c r="K1027" t="s">
        <v>34</v>
      </c>
      <c r="L1027" t="s">
        <v>41</v>
      </c>
      <c r="M1027" t="s">
        <v>3743</v>
      </c>
      <c r="N1027" t="s">
        <v>3744</v>
      </c>
      <c r="O1027" t="s">
        <v>3745</v>
      </c>
      <c r="P1027">
        <f t="shared" si="49"/>
        <v>1226</v>
      </c>
      <c r="Q1027">
        <f t="shared" si="50"/>
        <v>219</v>
      </c>
      <c r="R1027">
        <v>0.99745625</v>
      </c>
      <c r="T1027">
        <f t="shared" si="48"/>
        <v>0.117868675995694</v>
      </c>
    </row>
    <row r="1028" hidden="1" spans="1:20">
      <c r="A1028" t="s">
        <v>29</v>
      </c>
      <c r="B1028">
        <v>32998680</v>
      </c>
      <c r="C1028" t="s">
        <v>3746</v>
      </c>
      <c r="D1028" t="s">
        <v>86</v>
      </c>
      <c r="E1028">
        <v>522487135</v>
      </c>
      <c r="F1028" t="s">
        <v>87</v>
      </c>
      <c r="G1028" t="s">
        <v>33</v>
      </c>
      <c r="H1028">
        <v>2</v>
      </c>
      <c r="I1028">
        <v>0</v>
      </c>
      <c r="J1028">
        <v>1</v>
      </c>
      <c r="K1028" t="s">
        <v>34</v>
      </c>
      <c r="L1028" t="s">
        <v>34</v>
      </c>
      <c r="M1028" t="s">
        <v>3747</v>
      </c>
      <c r="N1028" t="s">
        <v>3748</v>
      </c>
      <c r="O1028" t="s">
        <v>3007</v>
      </c>
      <c r="P1028">
        <f t="shared" si="49"/>
        <v>435</v>
      </c>
      <c r="Q1028">
        <f t="shared" si="50"/>
        <v>74</v>
      </c>
      <c r="R1028">
        <v>1</v>
      </c>
      <c r="T1028">
        <f t="shared" si="48"/>
        <v>0.0398277717976319</v>
      </c>
    </row>
    <row r="1029" hidden="1" spans="1:20">
      <c r="A1029" t="s">
        <v>29</v>
      </c>
      <c r="B1029">
        <v>52643790</v>
      </c>
      <c r="C1029" t="s">
        <v>3749</v>
      </c>
      <c r="D1029" t="s">
        <v>1742</v>
      </c>
      <c r="E1029">
        <v>423421857</v>
      </c>
      <c r="F1029" t="s">
        <v>47</v>
      </c>
      <c r="G1029" t="s">
        <v>33</v>
      </c>
      <c r="H1029">
        <v>5</v>
      </c>
      <c r="I1029">
        <v>33</v>
      </c>
      <c r="J1029">
        <v>34</v>
      </c>
      <c r="K1029" t="s">
        <v>34</v>
      </c>
      <c r="L1029" t="s">
        <v>34</v>
      </c>
      <c r="M1029" t="s">
        <v>3750</v>
      </c>
      <c r="N1029" t="s">
        <v>3751</v>
      </c>
      <c r="O1029" t="s">
        <v>3752</v>
      </c>
      <c r="P1029">
        <f t="shared" si="49"/>
        <v>1737</v>
      </c>
      <c r="Q1029">
        <f t="shared" si="50"/>
        <v>323</v>
      </c>
      <c r="R1029" s="2">
        <v>4.5245346e-5</v>
      </c>
      <c r="T1029">
        <f t="shared" si="48"/>
        <v>0.173842841765339</v>
      </c>
    </row>
    <row r="1030" hidden="1" spans="1:20">
      <c r="A1030" t="s">
        <v>29</v>
      </c>
      <c r="B1030">
        <v>52919309</v>
      </c>
      <c r="C1030" t="s">
        <v>3753</v>
      </c>
      <c r="D1030" t="s">
        <v>3233</v>
      </c>
      <c r="E1030">
        <v>379992322</v>
      </c>
      <c r="F1030" t="s">
        <v>1076</v>
      </c>
      <c r="G1030" t="s">
        <v>33</v>
      </c>
      <c r="H1030">
        <v>2</v>
      </c>
      <c r="I1030">
        <v>0</v>
      </c>
      <c r="J1030">
        <v>0</v>
      </c>
      <c r="K1030" t="s">
        <v>34</v>
      </c>
      <c r="L1030" t="s">
        <v>34</v>
      </c>
      <c r="M1030" t="s">
        <v>2991</v>
      </c>
      <c r="N1030" t="s">
        <v>3754</v>
      </c>
      <c r="O1030" t="s">
        <v>3755</v>
      </c>
      <c r="P1030">
        <f t="shared" si="49"/>
        <v>349</v>
      </c>
      <c r="Q1030">
        <f t="shared" si="50"/>
        <v>64</v>
      </c>
      <c r="R1030">
        <v>0.0049766777</v>
      </c>
      <c r="T1030">
        <f t="shared" si="48"/>
        <v>0.0344456404736276</v>
      </c>
    </row>
    <row r="1031" hidden="1" spans="1:20">
      <c r="A1031" t="s">
        <v>29</v>
      </c>
      <c r="B1031">
        <v>50414881</v>
      </c>
      <c r="C1031" t="s">
        <v>3756</v>
      </c>
      <c r="D1031" t="s">
        <v>524</v>
      </c>
      <c r="E1031">
        <v>731025324</v>
      </c>
      <c r="F1031" t="s">
        <v>525</v>
      </c>
      <c r="G1031" t="s">
        <v>33</v>
      </c>
      <c r="H1031">
        <v>3</v>
      </c>
      <c r="I1031">
        <v>92</v>
      </c>
      <c r="J1031">
        <v>99</v>
      </c>
      <c r="K1031" t="s">
        <v>34</v>
      </c>
      <c r="L1031" t="s">
        <v>34</v>
      </c>
      <c r="M1031" t="s">
        <v>3757</v>
      </c>
      <c r="N1031" t="s">
        <v>3758</v>
      </c>
      <c r="O1031" t="s">
        <v>3759</v>
      </c>
      <c r="P1031">
        <f t="shared" si="49"/>
        <v>1824</v>
      </c>
      <c r="Q1031">
        <f t="shared" si="50"/>
        <v>309</v>
      </c>
      <c r="R1031">
        <v>0.9998411</v>
      </c>
      <c r="T1031">
        <f t="shared" si="48"/>
        <v>0.166307857911733</v>
      </c>
    </row>
    <row r="1032" hidden="1" spans="1:20">
      <c r="A1032" t="s">
        <v>29</v>
      </c>
      <c r="B1032">
        <v>25977776</v>
      </c>
      <c r="C1032" t="s">
        <v>3760</v>
      </c>
      <c r="D1032" t="s">
        <v>1645</v>
      </c>
      <c r="E1032">
        <v>392967251</v>
      </c>
      <c r="F1032" t="s">
        <v>1646</v>
      </c>
      <c r="G1032" t="s">
        <v>33</v>
      </c>
      <c r="H1032">
        <v>1</v>
      </c>
      <c r="I1032">
        <v>2</v>
      </c>
      <c r="J1032">
        <v>2</v>
      </c>
      <c r="K1032" t="s">
        <v>34</v>
      </c>
      <c r="L1032" t="s">
        <v>34</v>
      </c>
      <c r="M1032" t="s">
        <v>3761</v>
      </c>
      <c r="N1032" t="s">
        <v>3762</v>
      </c>
      <c r="O1032" t="s">
        <v>3763</v>
      </c>
      <c r="P1032">
        <f t="shared" si="49"/>
        <v>563</v>
      </c>
      <c r="Q1032">
        <f t="shared" si="50"/>
        <v>104</v>
      </c>
      <c r="R1032">
        <v>0.9999869</v>
      </c>
      <c r="T1032">
        <f t="shared" si="48"/>
        <v>0.0559741657696448</v>
      </c>
    </row>
    <row r="1033" hidden="1" spans="1:20">
      <c r="A1033" t="s">
        <v>29</v>
      </c>
      <c r="B1033">
        <v>14408026</v>
      </c>
      <c r="C1033" t="s">
        <v>3764</v>
      </c>
      <c r="D1033" t="s">
        <v>396</v>
      </c>
      <c r="E1033">
        <v>943347999</v>
      </c>
      <c r="F1033" t="s">
        <v>397</v>
      </c>
      <c r="G1033" t="s">
        <v>33</v>
      </c>
      <c r="H1033">
        <v>1</v>
      </c>
      <c r="I1033">
        <v>0</v>
      </c>
      <c r="J1033">
        <v>0</v>
      </c>
      <c r="K1033" t="s">
        <v>34</v>
      </c>
      <c r="L1033" t="s">
        <v>34</v>
      </c>
      <c r="M1033" t="s">
        <v>3765</v>
      </c>
      <c r="N1033" t="s">
        <v>3766</v>
      </c>
      <c r="O1033" t="s">
        <v>3767</v>
      </c>
      <c r="P1033">
        <f t="shared" si="49"/>
        <v>325</v>
      </c>
      <c r="Q1033">
        <f t="shared" si="50"/>
        <v>67</v>
      </c>
      <c r="R1033">
        <v>0.0010335</v>
      </c>
      <c r="T1033">
        <f t="shared" si="48"/>
        <v>0.0360602798708288</v>
      </c>
    </row>
    <row r="1034" hidden="1" spans="1:20">
      <c r="A1034" t="s">
        <v>29</v>
      </c>
      <c r="B1034">
        <v>35743153</v>
      </c>
      <c r="C1034" t="s">
        <v>3768</v>
      </c>
      <c r="D1034" t="s">
        <v>292</v>
      </c>
      <c r="E1034">
        <v>242727854</v>
      </c>
      <c r="F1034" t="s">
        <v>293</v>
      </c>
      <c r="G1034" t="s">
        <v>33</v>
      </c>
      <c r="H1034">
        <v>1</v>
      </c>
      <c r="I1034">
        <v>3</v>
      </c>
      <c r="J1034">
        <v>5</v>
      </c>
      <c r="K1034" t="s">
        <v>34</v>
      </c>
      <c r="L1034" t="s">
        <v>34</v>
      </c>
      <c r="M1034" t="s">
        <v>3769</v>
      </c>
      <c r="N1034" t="s">
        <v>3770</v>
      </c>
      <c r="O1034" t="s">
        <v>3771</v>
      </c>
      <c r="P1034">
        <f t="shared" si="49"/>
        <v>709</v>
      </c>
      <c r="Q1034">
        <f t="shared" si="50"/>
        <v>132</v>
      </c>
      <c r="R1034">
        <v>0.0025583669</v>
      </c>
      <c r="T1034">
        <f t="shared" si="48"/>
        <v>0.0710441334768568</v>
      </c>
    </row>
    <row r="1035" hidden="1" spans="1:20">
      <c r="A1035" t="s">
        <v>29</v>
      </c>
      <c r="B1035">
        <v>19812610</v>
      </c>
      <c r="C1035" t="s">
        <v>3772</v>
      </c>
      <c r="D1035" t="s">
        <v>791</v>
      </c>
      <c r="E1035">
        <v>464779766</v>
      </c>
      <c r="F1035" t="s">
        <v>792</v>
      </c>
      <c r="G1035" t="s">
        <v>33</v>
      </c>
      <c r="H1035">
        <v>4</v>
      </c>
      <c r="I1035">
        <v>5</v>
      </c>
      <c r="J1035">
        <v>5</v>
      </c>
      <c r="K1035" t="s">
        <v>41</v>
      </c>
      <c r="L1035" t="s">
        <v>34</v>
      </c>
      <c r="M1035" t="s">
        <v>3773</v>
      </c>
      <c r="N1035" t="s">
        <v>3774</v>
      </c>
      <c r="O1035" t="s">
        <v>650</v>
      </c>
      <c r="P1035">
        <f t="shared" si="49"/>
        <v>4434</v>
      </c>
      <c r="Q1035">
        <f t="shared" si="50"/>
        <v>803</v>
      </c>
      <c r="R1035">
        <v>0.9940805</v>
      </c>
      <c r="T1035">
        <f t="shared" si="48"/>
        <v>0.432185145317546</v>
      </c>
    </row>
    <row r="1036" hidden="1" spans="1:20">
      <c r="A1036" t="s">
        <v>29</v>
      </c>
      <c r="B1036">
        <v>31620568</v>
      </c>
      <c r="C1036" t="s">
        <v>3775</v>
      </c>
      <c r="D1036" t="s">
        <v>164</v>
      </c>
      <c r="E1036">
        <v>801135043</v>
      </c>
      <c r="F1036" t="s">
        <v>165</v>
      </c>
      <c r="G1036" t="s">
        <v>33</v>
      </c>
      <c r="H1036">
        <v>4</v>
      </c>
      <c r="I1036">
        <v>44</v>
      </c>
      <c r="J1036">
        <v>46</v>
      </c>
      <c r="K1036" t="s">
        <v>34</v>
      </c>
      <c r="L1036" t="s">
        <v>41</v>
      </c>
      <c r="M1036" t="s">
        <v>3776</v>
      </c>
      <c r="N1036" t="s">
        <v>3777</v>
      </c>
      <c r="O1036" t="s">
        <v>3778</v>
      </c>
      <c r="P1036">
        <f t="shared" si="49"/>
        <v>424</v>
      </c>
      <c r="Q1036">
        <f t="shared" si="50"/>
        <v>73</v>
      </c>
      <c r="R1036">
        <v>0.99999094</v>
      </c>
      <c r="T1036">
        <f t="shared" si="48"/>
        <v>0.0392895586652314</v>
      </c>
    </row>
    <row r="1037" spans="1:20">
      <c r="A1037" t="s">
        <v>29</v>
      </c>
      <c r="B1037">
        <v>52905712</v>
      </c>
      <c r="C1037" t="s">
        <v>3779</v>
      </c>
      <c r="D1037" t="s">
        <v>58</v>
      </c>
      <c r="E1037">
        <v>109226352</v>
      </c>
      <c r="F1037" t="s">
        <v>59</v>
      </c>
      <c r="G1037" t="s">
        <v>33</v>
      </c>
      <c r="H1037">
        <v>5</v>
      </c>
      <c r="I1037">
        <v>3</v>
      </c>
      <c r="J1037">
        <v>5</v>
      </c>
      <c r="K1037" t="s">
        <v>34</v>
      </c>
      <c r="L1037" t="s">
        <v>41</v>
      </c>
      <c r="M1037" t="s">
        <v>3780</v>
      </c>
      <c r="N1037" t="s">
        <v>3781</v>
      </c>
      <c r="O1037" t="s">
        <v>1636</v>
      </c>
      <c r="P1037">
        <f t="shared" si="49"/>
        <v>787</v>
      </c>
      <c r="Q1037">
        <f t="shared" si="50"/>
        <v>143</v>
      </c>
      <c r="R1037">
        <v>0.003866714</v>
      </c>
      <c r="T1037">
        <f t="shared" si="48"/>
        <v>0.0769644779332616</v>
      </c>
    </row>
    <row r="1038" hidden="1" spans="1:20">
      <c r="A1038" t="s">
        <v>29</v>
      </c>
      <c r="B1038">
        <v>48009773</v>
      </c>
      <c r="C1038" t="s">
        <v>3782</v>
      </c>
      <c r="D1038" t="s">
        <v>402</v>
      </c>
      <c r="E1038">
        <v>572011672</v>
      </c>
      <c r="F1038" t="s">
        <v>403</v>
      </c>
      <c r="G1038" t="s">
        <v>33</v>
      </c>
      <c r="H1038">
        <v>3</v>
      </c>
      <c r="I1038">
        <v>0</v>
      </c>
      <c r="J1038">
        <v>0</v>
      </c>
      <c r="K1038" t="s">
        <v>34</v>
      </c>
      <c r="L1038" t="s">
        <v>34</v>
      </c>
      <c r="M1038" t="s">
        <v>1847</v>
      </c>
      <c r="N1038" t="s">
        <v>3783</v>
      </c>
      <c r="O1038" t="s">
        <v>423</v>
      </c>
      <c r="P1038">
        <f t="shared" si="49"/>
        <v>81</v>
      </c>
      <c r="Q1038">
        <f t="shared" si="50"/>
        <v>18</v>
      </c>
      <c r="R1038">
        <v>0.9931572</v>
      </c>
      <c r="T1038">
        <f t="shared" si="48"/>
        <v>0.00968783638320775</v>
      </c>
    </row>
    <row r="1039" hidden="1" spans="1:20">
      <c r="A1039" t="s">
        <v>29</v>
      </c>
      <c r="B1039">
        <v>16444992</v>
      </c>
      <c r="C1039" t="s">
        <v>3784</v>
      </c>
      <c r="D1039" t="s">
        <v>485</v>
      </c>
      <c r="E1039">
        <v>459626087</v>
      </c>
      <c r="F1039" t="s">
        <v>40</v>
      </c>
      <c r="G1039" t="s">
        <v>33</v>
      </c>
      <c r="H1039">
        <v>1</v>
      </c>
      <c r="I1039">
        <v>12</v>
      </c>
      <c r="J1039">
        <v>16</v>
      </c>
      <c r="K1039" t="s">
        <v>34</v>
      </c>
      <c r="L1039" t="s">
        <v>34</v>
      </c>
      <c r="M1039" t="s">
        <v>3785</v>
      </c>
      <c r="N1039" t="s">
        <v>3786</v>
      </c>
      <c r="O1039" t="s">
        <v>3787</v>
      </c>
      <c r="P1039">
        <f t="shared" si="49"/>
        <v>1577</v>
      </c>
      <c r="Q1039">
        <f t="shared" si="50"/>
        <v>301</v>
      </c>
      <c r="R1039">
        <v>0.9996302</v>
      </c>
      <c r="T1039">
        <f t="shared" si="48"/>
        <v>0.16200215285253</v>
      </c>
    </row>
    <row r="1040" hidden="1" spans="1:20">
      <c r="A1040" t="s">
        <v>29</v>
      </c>
      <c r="B1040">
        <v>18485762</v>
      </c>
      <c r="C1040" t="s">
        <v>3788</v>
      </c>
      <c r="D1040" t="s">
        <v>52</v>
      </c>
      <c r="E1040">
        <v>984005611</v>
      </c>
      <c r="F1040" t="s">
        <v>53</v>
      </c>
      <c r="G1040" t="s">
        <v>33</v>
      </c>
      <c r="H1040">
        <v>5</v>
      </c>
      <c r="I1040">
        <v>0</v>
      </c>
      <c r="J1040">
        <v>0</v>
      </c>
      <c r="K1040" t="s">
        <v>34</v>
      </c>
      <c r="L1040" t="s">
        <v>41</v>
      </c>
      <c r="M1040" t="s">
        <v>3789</v>
      </c>
      <c r="N1040" t="s">
        <v>3790</v>
      </c>
      <c r="O1040" t="s">
        <v>3791</v>
      </c>
      <c r="P1040">
        <f t="shared" si="49"/>
        <v>260</v>
      </c>
      <c r="Q1040">
        <f t="shared" si="50"/>
        <v>42</v>
      </c>
      <c r="R1040">
        <v>0.99826837</v>
      </c>
      <c r="T1040">
        <f t="shared" si="48"/>
        <v>0.0226049515608181</v>
      </c>
    </row>
    <row r="1041" spans="1:20">
      <c r="A1041" t="s">
        <v>29</v>
      </c>
      <c r="B1041">
        <v>48892420</v>
      </c>
      <c r="C1041" t="s">
        <v>3792</v>
      </c>
      <c r="D1041" t="s">
        <v>58</v>
      </c>
      <c r="E1041">
        <v>109226352</v>
      </c>
      <c r="F1041" t="s">
        <v>59</v>
      </c>
      <c r="G1041" t="s">
        <v>33</v>
      </c>
      <c r="H1041">
        <v>5</v>
      </c>
      <c r="I1041">
        <v>3</v>
      </c>
      <c r="J1041">
        <v>3</v>
      </c>
      <c r="K1041" t="s">
        <v>34</v>
      </c>
      <c r="L1041" t="s">
        <v>41</v>
      </c>
      <c r="M1041" t="s">
        <v>3793</v>
      </c>
      <c r="N1041" t="s">
        <v>3794</v>
      </c>
      <c r="O1041" t="s">
        <v>3715</v>
      </c>
      <c r="P1041">
        <f t="shared" si="49"/>
        <v>656</v>
      </c>
      <c r="Q1041">
        <f t="shared" si="50"/>
        <v>122</v>
      </c>
      <c r="R1041">
        <v>0.99860245</v>
      </c>
      <c r="T1041">
        <f t="shared" si="48"/>
        <v>0.0656620021528525</v>
      </c>
    </row>
    <row r="1042" hidden="1" spans="1:20">
      <c r="A1042" t="s">
        <v>29</v>
      </c>
      <c r="B1042">
        <v>26976013</v>
      </c>
      <c r="C1042" t="s">
        <v>3795</v>
      </c>
      <c r="D1042" t="s">
        <v>70</v>
      </c>
      <c r="E1042">
        <v>523301568</v>
      </c>
      <c r="F1042" t="s">
        <v>71</v>
      </c>
      <c r="G1042" t="s">
        <v>33</v>
      </c>
      <c r="H1042">
        <v>3</v>
      </c>
      <c r="I1042">
        <v>0</v>
      </c>
      <c r="J1042">
        <v>1</v>
      </c>
      <c r="K1042" t="s">
        <v>34</v>
      </c>
      <c r="L1042" t="s">
        <v>41</v>
      </c>
      <c r="M1042" t="s">
        <v>3796</v>
      </c>
      <c r="N1042" t="s">
        <v>3797</v>
      </c>
      <c r="O1042" t="s">
        <v>157</v>
      </c>
      <c r="P1042">
        <f t="shared" si="49"/>
        <v>288</v>
      </c>
      <c r="Q1042">
        <f t="shared" si="50"/>
        <v>58</v>
      </c>
      <c r="R1042">
        <v>0.993979</v>
      </c>
      <c r="T1042">
        <f t="shared" si="48"/>
        <v>0.031216361679225</v>
      </c>
    </row>
    <row r="1043" hidden="1" spans="1:20">
      <c r="A1043" t="s">
        <v>29</v>
      </c>
      <c r="B1043">
        <v>50064541</v>
      </c>
      <c r="C1043" t="s">
        <v>3798</v>
      </c>
      <c r="D1043" t="s">
        <v>267</v>
      </c>
      <c r="E1043">
        <v>690479711</v>
      </c>
      <c r="F1043" t="s">
        <v>268</v>
      </c>
      <c r="G1043" t="s">
        <v>33</v>
      </c>
      <c r="H1043">
        <v>1</v>
      </c>
      <c r="I1043">
        <v>10</v>
      </c>
      <c r="J1043">
        <v>13</v>
      </c>
      <c r="K1043" t="s">
        <v>34</v>
      </c>
      <c r="L1043" t="s">
        <v>41</v>
      </c>
      <c r="M1043" t="s">
        <v>3799</v>
      </c>
      <c r="N1043" t="s">
        <v>3800</v>
      </c>
      <c r="O1043" t="s">
        <v>3801</v>
      </c>
      <c r="P1043">
        <f t="shared" si="49"/>
        <v>198</v>
      </c>
      <c r="Q1043">
        <f t="shared" si="50"/>
        <v>38</v>
      </c>
      <c r="R1043">
        <v>0.005651994</v>
      </c>
      <c r="T1043">
        <f t="shared" si="48"/>
        <v>0.0204520990312164</v>
      </c>
    </row>
    <row r="1044" hidden="1" spans="1:20">
      <c r="A1044" t="s">
        <v>29</v>
      </c>
      <c r="B1044">
        <v>50758219</v>
      </c>
      <c r="C1044" t="s">
        <v>3802</v>
      </c>
      <c r="D1044" t="s">
        <v>154</v>
      </c>
      <c r="E1044">
        <v>423421857</v>
      </c>
      <c r="F1044" t="s">
        <v>47</v>
      </c>
      <c r="G1044" t="s">
        <v>33</v>
      </c>
      <c r="H1044">
        <v>3</v>
      </c>
      <c r="I1044">
        <v>0</v>
      </c>
      <c r="J1044">
        <v>1</v>
      </c>
      <c r="K1044" t="s">
        <v>34</v>
      </c>
      <c r="L1044" t="s">
        <v>41</v>
      </c>
      <c r="M1044" t="s">
        <v>3803</v>
      </c>
      <c r="N1044" t="s">
        <v>3804</v>
      </c>
      <c r="O1044" t="s">
        <v>3805</v>
      </c>
      <c r="P1044">
        <f t="shared" si="49"/>
        <v>199</v>
      </c>
      <c r="Q1044">
        <f t="shared" si="50"/>
        <v>36</v>
      </c>
      <c r="R1044">
        <v>0.0050177495</v>
      </c>
      <c r="T1044">
        <f t="shared" si="48"/>
        <v>0.0193756727664155</v>
      </c>
    </row>
    <row r="1045" spans="1:20">
      <c r="A1045" t="s">
        <v>29</v>
      </c>
      <c r="B1045">
        <v>42813510</v>
      </c>
      <c r="C1045" t="s">
        <v>3806</v>
      </c>
      <c r="D1045" t="s">
        <v>58</v>
      </c>
      <c r="E1045">
        <v>109226352</v>
      </c>
      <c r="F1045" t="s">
        <v>59</v>
      </c>
      <c r="G1045" t="s">
        <v>33</v>
      </c>
      <c r="H1045">
        <v>5</v>
      </c>
      <c r="I1045">
        <v>0</v>
      </c>
      <c r="J1045">
        <v>0</v>
      </c>
      <c r="K1045" t="s">
        <v>34</v>
      </c>
      <c r="L1045" t="s">
        <v>41</v>
      </c>
      <c r="M1045" t="s">
        <v>3807</v>
      </c>
      <c r="N1045" t="s">
        <v>3808</v>
      </c>
      <c r="O1045" t="s">
        <v>1959</v>
      </c>
      <c r="P1045">
        <f t="shared" si="49"/>
        <v>151</v>
      </c>
      <c r="Q1045">
        <f t="shared" si="50"/>
        <v>30</v>
      </c>
      <c r="R1045">
        <v>0.99408454</v>
      </c>
      <c r="T1045">
        <f t="shared" si="48"/>
        <v>0.0161463939720129</v>
      </c>
    </row>
    <row r="1046" hidden="1" spans="1:20">
      <c r="A1046" t="s">
        <v>29</v>
      </c>
      <c r="B1046">
        <v>46945270</v>
      </c>
      <c r="C1046" t="s">
        <v>3809</v>
      </c>
      <c r="D1046" t="s">
        <v>198</v>
      </c>
      <c r="E1046">
        <v>771401205</v>
      </c>
      <c r="F1046" t="s">
        <v>199</v>
      </c>
      <c r="G1046" t="s">
        <v>33</v>
      </c>
      <c r="H1046">
        <v>5</v>
      </c>
      <c r="I1046">
        <v>1</v>
      </c>
      <c r="J1046">
        <v>1</v>
      </c>
      <c r="K1046" t="s">
        <v>34</v>
      </c>
      <c r="L1046" t="s">
        <v>41</v>
      </c>
      <c r="M1046" t="s">
        <v>3810</v>
      </c>
      <c r="N1046" t="s">
        <v>3811</v>
      </c>
      <c r="O1046" t="s">
        <v>3812</v>
      </c>
      <c r="P1046">
        <f t="shared" si="49"/>
        <v>482</v>
      </c>
      <c r="Q1046">
        <f t="shared" si="50"/>
        <v>92</v>
      </c>
      <c r="R1046">
        <v>0.0025742007</v>
      </c>
      <c r="T1046">
        <f t="shared" si="48"/>
        <v>0.0495156081808396</v>
      </c>
    </row>
    <row r="1047" hidden="1" spans="1:20">
      <c r="A1047" t="s">
        <v>29</v>
      </c>
      <c r="B1047">
        <v>12820327</v>
      </c>
      <c r="C1047" t="s">
        <v>3813</v>
      </c>
      <c r="D1047" t="s">
        <v>198</v>
      </c>
      <c r="E1047">
        <v>771401205</v>
      </c>
      <c r="F1047" t="s">
        <v>199</v>
      </c>
      <c r="G1047" t="s">
        <v>33</v>
      </c>
      <c r="H1047">
        <v>5</v>
      </c>
      <c r="I1047">
        <v>1</v>
      </c>
      <c r="J1047">
        <v>2</v>
      </c>
      <c r="K1047" t="s">
        <v>34</v>
      </c>
      <c r="L1047" t="s">
        <v>41</v>
      </c>
      <c r="M1047" t="s">
        <v>3814</v>
      </c>
      <c r="N1047" t="s">
        <v>3815</v>
      </c>
      <c r="O1047" t="s">
        <v>3816</v>
      </c>
      <c r="P1047">
        <f t="shared" si="49"/>
        <v>322</v>
      </c>
      <c r="Q1047">
        <f t="shared" si="50"/>
        <v>58</v>
      </c>
      <c r="R1047">
        <v>0.0027763706</v>
      </c>
      <c r="T1047">
        <f t="shared" si="48"/>
        <v>0.031216361679225</v>
      </c>
    </row>
    <row r="1048" hidden="1" spans="1:20">
      <c r="A1048" t="s">
        <v>29</v>
      </c>
      <c r="B1048">
        <v>12457242</v>
      </c>
      <c r="C1048" t="s">
        <v>3817</v>
      </c>
      <c r="D1048" t="s">
        <v>198</v>
      </c>
      <c r="E1048">
        <v>771401205</v>
      </c>
      <c r="F1048" t="s">
        <v>199</v>
      </c>
      <c r="G1048" t="s">
        <v>33</v>
      </c>
      <c r="H1048">
        <v>3</v>
      </c>
      <c r="I1048">
        <v>14</v>
      </c>
      <c r="J1048">
        <v>19</v>
      </c>
      <c r="K1048" t="s">
        <v>34</v>
      </c>
      <c r="L1048" t="s">
        <v>41</v>
      </c>
      <c r="M1048" t="s">
        <v>3818</v>
      </c>
      <c r="N1048" t="s">
        <v>3819</v>
      </c>
      <c r="O1048" t="s">
        <v>3820</v>
      </c>
      <c r="P1048">
        <f t="shared" si="49"/>
        <v>797</v>
      </c>
      <c r="Q1048">
        <f t="shared" si="50"/>
        <v>136</v>
      </c>
      <c r="R1048">
        <v>0.9976338</v>
      </c>
      <c r="T1048">
        <f t="shared" si="48"/>
        <v>0.0731969860064586</v>
      </c>
    </row>
    <row r="1049" spans="1:20">
      <c r="A1049" t="s">
        <v>29</v>
      </c>
      <c r="B1049">
        <v>44281195</v>
      </c>
      <c r="C1049" t="s">
        <v>3821</v>
      </c>
      <c r="D1049" t="s">
        <v>58</v>
      </c>
      <c r="E1049">
        <v>109226352</v>
      </c>
      <c r="F1049" t="s">
        <v>59</v>
      </c>
      <c r="G1049" t="s">
        <v>33</v>
      </c>
      <c r="H1049">
        <v>5</v>
      </c>
      <c r="I1049">
        <v>1</v>
      </c>
      <c r="J1049">
        <v>1</v>
      </c>
      <c r="K1049" t="s">
        <v>34</v>
      </c>
      <c r="L1049" t="s">
        <v>41</v>
      </c>
      <c r="M1049" t="s">
        <v>2493</v>
      </c>
      <c r="N1049" t="s">
        <v>3822</v>
      </c>
      <c r="O1049" t="s">
        <v>3823</v>
      </c>
      <c r="P1049">
        <f t="shared" si="49"/>
        <v>366</v>
      </c>
      <c r="Q1049">
        <f t="shared" si="50"/>
        <v>64</v>
      </c>
      <c r="R1049" s="2">
        <v>6.550192e-5</v>
      </c>
      <c r="T1049">
        <f t="shared" si="48"/>
        <v>0.0344456404736276</v>
      </c>
    </row>
    <row r="1050" hidden="1" spans="1:20">
      <c r="A1050" t="s">
        <v>29</v>
      </c>
      <c r="B1050">
        <v>31170025</v>
      </c>
      <c r="C1050" t="s">
        <v>3824</v>
      </c>
      <c r="D1050" t="s">
        <v>198</v>
      </c>
      <c r="E1050">
        <v>771401205</v>
      </c>
      <c r="F1050" t="s">
        <v>199</v>
      </c>
      <c r="G1050" t="s">
        <v>33</v>
      </c>
      <c r="H1050">
        <v>5</v>
      </c>
      <c r="I1050">
        <v>1</v>
      </c>
      <c r="J1050">
        <v>1</v>
      </c>
      <c r="K1050" t="s">
        <v>34</v>
      </c>
      <c r="L1050" t="s">
        <v>41</v>
      </c>
      <c r="M1050" t="s">
        <v>3825</v>
      </c>
      <c r="N1050" t="s">
        <v>3826</v>
      </c>
      <c r="O1050" t="s">
        <v>3827</v>
      </c>
      <c r="P1050">
        <f t="shared" si="49"/>
        <v>232</v>
      </c>
      <c r="Q1050">
        <f t="shared" si="50"/>
        <v>46</v>
      </c>
      <c r="R1050">
        <v>0.0034808875</v>
      </c>
      <c r="T1050">
        <f t="shared" si="48"/>
        <v>0.0247578040904198</v>
      </c>
    </row>
    <row r="1051" hidden="1" spans="1:20">
      <c r="A1051" t="s">
        <v>29</v>
      </c>
      <c r="B1051">
        <v>51036377</v>
      </c>
      <c r="C1051" t="s">
        <v>3828</v>
      </c>
      <c r="D1051" t="s">
        <v>699</v>
      </c>
      <c r="E1051">
        <v>784164614</v>
      </c>
      <c r="F1051" t="s">
        <v>700</v>
      </c>
      <c r="G1051" t="s">
        <v>33</v>
      </c>
      <c r="H1051">
        <v>1</v>
      </c>
      <c r="I1051">
        <v>7</v>
      </c>
      <c r="J1051">
        <v>8</v>
      </c>
      <c r="K1051" t="s">
        <v>34</v>
      </c>
      <c r="L1051" t="s">
        <v>34</v>
      </c>
      <c r="M1051" t="s">
        <v>3829</v>
      </c>
      <c r="N1051" t="s">
        <v>3830</v>
      </c>
      <c r="O1051" t="s">
        <v>3831</v>
      </c>
      <c r="P1051">
        <f t="shared" si="49"/>
        <v>1003</v>
      </c>
      <c r="Q1051">
        <f t="shared" si="50"/>
        <v>180</v>
      </c>
      <c r="R1051" s="2">
        <v>4.173099e-6</v>
      </c>
      <c r="T1051">
        <f t="shared" si="48"/>
        <v>0.0968783638320775</v>
      </c>
    </row>
    <row r="1052" hidden="1" spans="1:20">
      <c r="A1052" t="s">
        <v>29</v>
      </c>
      <c r="B1052">
        <v>197189</v>
      </c>
      <c r="C1052" t="s">
        <v>3832</v>
      </c>
      <c r="D1052" t="s">
        <v>254</v>
      </c>
      <c r="E1052">
        <v>692404913</v>
      </c>
      <c r="F1052" t="s">
        <v>255</v>
      </c>
      <c r="G1052" t="s">
        <v>33</v>
      </c>
      <c r="H1052">
        <v>5</v>
      </c>
      <c r="I1052">
        <v>0</v>
      </c>
      <c r="J1052">
        <v>0</v>
      </c>
      <c r="K1052" t="s">
        <v>34</v>
      </c>
      <c r="L1052" t="s">
        <v>41</v>
      </c>
      <c r="M1052" t="s">
        <v>109</v>
      </c>
      <c r="N1052" t="s">
        <v>3833</v>
      </c>
      <c r="O1052" t="s">
        <v>470</v>
      </c>
      <c r="P1052">
        <f t="shared" si="49"/>
        <v>17</v>
      </c>
      <c r="Q1052">
        <f t="shared" si="50"/>
        <v>5</v>
      </c>
      <c r="R1052">
        <v>0.0048403563</v>
      </c>
      <c r="T1052">
        <f t="shared" si="48"/>
        <v>0.00269106566200215</v>
      </c>
    </row>
    <row r="1053" hidden="1" spans="1:20">
      <c r="A1053" t="s">
        <v>29</v>
      </c>
      <c r="B1053">
        <v>52096201</v>
      </c>
      <c r="C1053" t="s">
        <v>3834</v>
      </c>
      <c r="D1053" t="s">
        <v>198</v>
      </c>
      <c r="E1053">
        <v>771401205</v>
      </c>
      <c r="F1053" t="s">
        <v>199</v>
      </c>
      <c r="G1053" t="s">
        <v>33</v>
      </c>
      <c r="H1053">
        <v>1</v>
      </c>
      <c r="I1053">
        <v>0</v>
      </c>
      <c r="J1053">
        <v>2</v>
      </c>
      <c r="K1053" t="s">
        <v>34</v>
      </c>
      <c r="L1053" t="s">
        <v>34</v>
      </c>
      <c r="M1053" t="s">
        <v>3835</v>
      </c>
      <c r="N1053" t="s">
        <v>3836</v>
      </c>
      <c r="O1053" t="s">
        <v>1786</v>
      </c>
      <c r="P1053">
        <f t="shared" si="49"/>
        <v>376</v>
      </c>
      <c r="Q1053">
        <f t="shared" si="50"/>
        <v>77</v>
      </c>
      <c r="R1053">
        <v>0.9945807</v>
      </c>
      <c r="T1053">
        <f t="shared" si="48"/>
        <v>0.0414424111948332</v>
      </c>
    </row>
    <row r="1054" hidden="1" spans="1:20">
      <c r="A1054" t="s">
        <v>29</v>
      </c>
      <c r="B1054">
        <v>31269999</v>
      </c>
      <c r="C1054" t="s">
        <v>3837</v>
      </c>
      <c r="D1054" t="s">
        <v>198</v>
      </c>
      <c r="E1054">
        <v>771401205</v>
      </c>
      <c r="F1054" t="s">
        <v>199</v>
      </c>
      <c r="G1054" t="s">
        <v>33</v>
      </c>
      <c r="H1054">
        <v>3</v>
      </c>
      <c r="I1054">
        <v>3</v>
      </c>
      <c r="J1054">
        <v>3</v>
      </c>
      <c r="K1054" t="s">
        <v>34</v>
      </c>
      <c r="L1054" t="s">
        <v>41</v>
      </c>
      <c r="M1054" t="s">
        <v>3838</v>
      </c>
      <c r="N1054" t="s">
        <v>3839</v>
      </c>
      <c r="O1054" t="s">
        <v>3840</v>
      </c>
      <c r="P1054">
        <f t="shared" si="49"/>
        <v>520</v>
      </c>
      <c r="Q1054">
        <f t="shared" si="50"/>
        <v>98</v>
      </c>
      <c r="R1054">
        <v>0.99996257</v>
      </c>
      <c r="T1054">
        <f t="shared" si="48"/>
        <v>0.0527448869752422</v>
      </c>
    </row>
    <row r="1055" hidden="1" spans="1:20">
      <c r="A1055" t="s">
        <v>29</v>
      </c>
      <c r="B1055">
        <v>51112354</v>
      </c>
      <c r="C1055" t="s">
        <v>3841</v>
      </c>
      <c r="D1055" t="s">
        <v>198</v>
      </c>
      <c r="E1055">
        <v>771401205</v>
      </c>
      <c r="F1055" t="s">
        <v>199</v>
      </c>
      <c r="G1055" t="s">
        <v>33</v>
      </c>
      <c r="H1055">
        <v>1</v>
      </c>
      <c r="I1055">
        <v>28</v>
      </c>
      <c r="J1055">
        <v>29</v>
      </c>
      <c r="K1055" t="s">
        <v>34</v>
      </c>
      <c r="L1055" t="s">
        <v>41</v>
      </c>
      <c r="M1055" t="s">
        <v>3842</v>
      </c>
      <c r="N1055" t="s">
        <v>3843</v>
      </c>
      <c r="O1055" t="s">
        <v>2252</v>
      </c>
      <c r="P1055">
        <f t="shared" si="49"/>
        <v>314</v>
      </c>
      <c r="Q1055">
        <f t="shared" si="50"/>
        <v>57</v>
      </c>
      <c r="R1055">
        <v>1</v>
      </c>
      <c r="T1055">
        <f t="shared" si="48"/>
        <v>0.0306781485468245</v>
      </c>
    </row>
    <row r="1056" hidden="1" spans="1:20">
      <c r="A1056" t="s">
        <v>29</v>
      </c>
      <c r="B1056">
        <v>26366673</v>
      </c>
      <c r="C1056" t="s">
        <v>3844</v>
      </c>
      <c r="D1056" t="s">
        <v>113</v>
      </c>
      <c r="E1056">
        <v>423421857</v>
      </c>
      <c r="F1056" t="s">
        <v>47</v>
      </c>
      <c r="G1056" t="s">
        <v>33</v>
      </c>
      <c r="H1056">
        <v>1</v>
      </c>
      <c r="I1056">
        <v>0</v>
      </c>
      <c r="J1056">
        <v>0</v>
      </c>
      <c r="K1056" t="s">
        <v>34</v>
      </c>
      <c r="L1056" t="s">
        <v>41</v>
      </c>
      <c r="M1056" t="s">
        <v>3845</v>
      </c>
      <c r="N1056" t="s">
        <v>3846</v>
      </c>
      <c r="O1056" t="s">
        <v>1013</v>
      </c>
      <c r="P1056">
        <f t="shared" si="49"/>
        <v>370</v>
      </c>
      <c r="Q1056">
        <f t="shared" si="50"/>
        <v>78</v>
      </c>
      <c r="R1056">
        <v>0.99059266</v>
      </c>
      <c r="T1056">
        <f t="shared" si="48"/>
        <v>0.0419806243272336</v>
      </c>
    </row>
    <row r="1057" hidden="1" spans="1:20">
      <c r="A1057" t="s">
        <v>29</v>
      </c>
      <c r="B1057">
        <v>7770636</v>
      </c>
      <c r="C1057" t="s">
        <v>3847</v>
      </c>
      <c r="D1057" t="s">
        <v>323</v>
      </c>
      <c r="E1057">
        <v>827502283</v>
      </c>
      <c r="F1057" t="s">
        <v>324</v>
      </c>
      <c r="G1057" t="s">
        <v>33</v>
      </c>
      <c r="H1057">
        <v>5</v>
      </c>
      <c r="I1057">
        <v>4</v>
      </c>
      <c r="J1057">
        <v>5</v>
      </c>
      <c r="K1057" t="s">
        <v>34</v>
      </c>
      <c r="L1057" t="s">
        <v>41</v>
      </c>
      <c r="M1057" t="s">
        <v>1328</v>
      </c>
      <c r="N1057" t="s">
        <v>3848</v>
      </c>
      <c r="O1057" t="s">
        <v>168</v>
      </c>
      <c r="P1057">
        <f t="shared" si="49"/>
        <v>720</v>
      </c>
      <c r="Q1057">
        <f t="shared" si="50"/>
        <v>138</v>
      </c>
      <c r="R1057">
        <v>0.6735228</v>
      </c>
      <c r="T1057">
        <f t="shared" si="48"/>
        <v>0.0742734122712594</v>
      </c>
    </row>
    <row r="1058" hidden="1" spans="1:20">
      <c r="A1058" t="s">
        <v>29</v>
      </c>
      <c r="B1058">
        <v>24157368</v>
      </c>
      <c r="C1058" t="s">
        <v>3849</v>
      </c>
      <c r="D1058" t="s">
        <v>198</v>
      </c>
      <c r="E1058">
        <v>771401205</v>
      </c>
      <c r="F1058" t="s">
        <v>199</v>
      </c>
      <c r="G1058" t="s">
        <v>33</v>
      </c>
      <c r="H1058">
        <v>5</v>
      </c>
      <c r="I1058">
        <v>1</v>
      </c>
      <c r="J1058">
        <v>1</v>
      </c>
      <c r="K1058" t="s">
        <v>34</v>
      </c>
      <c r="L1058" t="s">
        <v>41</v>
      </c>
      <c r="M1058" t="s">
        <v>472</v>
      </c>
      <c r="N1058" t="s">
        <v>3850</v>
      </c>
      <c r="O1058" t="s">
        <v>1486</v>
      </c>
      <c r="P1058">
        <f t="shared" si="49"/>
        <v>1092</v>
      </c>
      <c r="Q1058">
        <f t="shared" si="50"/>
        <v>205</v>
      </c>
      <c r="R1058">
        <v>0.026940651</v>
      </c>
      <c r="T1058">
        <f t="shared" si="48"/>
        <v>0.110333692142088</v>
      </c>
    </row>
    <row r="1059" hidden="1" spans="1:20">
      <c r="A1059" t="s">
        <v>29</v>
      </c>
      <c r="B1059">
        <v>23379600</v>
      </c>
      <c r="C1059" t="s">
        <v>3851</v>
      </c>
      <c r="D1059" t="s">
        <v>323</v>
      </c>
      <c r="E1059">
        <v>827502283</v>
      </c>
      <c r="F1059" t="s">
        <v>324</v>
      </c>
      <c r="G1059" t="s">
        <v>33</v>
      </c>
      <c r="H1059">
        <v>5</v>
      </c>
      <c r="I1059">
        <v>3</v>
      </c>
      <c r="J1059">
        <v>3</v>
      </c>
      <c r="K1059" t="s">
        <v>34</v>
      </c>
      <c r="L1059" t="s">
        <v>41</v>
      </c>
      <c r="M1059" t="s">
        <v>3852</v>
      </c>
      <c r="N1059" t="s">
        <v>3853</v>
      </c>
      <c r="O1059" t="s">
        <v>2118</v>
      </c>
      <c r="P1059">
        <f t="shared" si="49"/>
        <v>648</v>
      </c>
      <c r="Q1059">
        <f t="shared" si="50"/>
        <v>126</v>
      </c>
      <c r="R1059">
        <v>0.0025154087</v>
      </c>
      <c r="T1059">
        <f t="shared" si="48"/>
        <v>0.0678148546824543</v>
      </c>
    </row>
    <row r="1060" hidden="1" spans="1:20">
      <c r="A1060" t="s">
        <v>29</v>
      </c>
      <c r="B1060">
        <v>10784086</v>
      </c>
      <c r="C1060" t="s">
        <v>3854</v>
      </c>
      <c r="D1060" t="s">
        <v>3709</v>
      </c>
      <c r="E1060">
        <v>486381187</v>
      </c>
      <c r="F1060" t="s">
        <v>148</v>
      </c>
      <c r="G1060" t="s">
        <v>33</v>
      </c>
      <c r="H1060">
        <v>5</v>
      </c>
      <c r="I1060">
        <v>6</v>
      </c>
      <c r="J1060">
        <v>16</v>
      </c>
      <c r="K1060" t="s">
        <v>34</v>
      </c>
      <c r="L1060" t="s">
        <v>34</v>
      </c>
      <c r="M1060" t="s">
        <v>3855</v>
      </c>
      <c r="N1060" t="s">
        <v>3856</v>
      </c>
      <c r="O1060" t="s">
        <v>3857</v>
      </c>
      <c r="P1060">
        <f t="shared" si="49"/>
        <v>205</v>
      </c>
      <c r="Q1060">
        <f t="shared" si="50"/>
        <v>36</v>
      </c>
      <c r="R1060">
        <v>0.99428976</v>
      </c>
      <c r="T1060">
        <f t="shared" ref="T1060:T1123" si="51">Q1060/1858</f>
        <v>0.0193756727664155</v>
      </c>
    </row>
    <row r="1061" hidden="1" spans="1:20">
      <c r="A1061" t="s">
        <v>29</v>
      </c>
      <c r="B1061">
        <v>14155762</v>
      </c>
      <c r="C1061" t="s">
        <v>3858</v>
      </c>
      <c r="D1061" t="s">
        <v>323</v>
      </c>
      <c r="E1061">
        <v>827502283</v>
      </c>
      <c r="F1061" t="s">
        <v>324</v>
      </c>
      <c r="G1061" t="s">
        <v>33</v>
      </c>
      <c r="H1061">
        <v>5</v>
      </c>
      <c r="I1061">
        <v>3</v>
      </c>
      <c r="J1061">
        <v>3</v>
      </c>
      <c r="K1061" t="s">
        <v>34</v>
      </c>
      <c r="L1061" t="s">
        <v>41</v>
      </c>
      <c r="M1061" t="s">
        <v>3859</v>
      </c>
      <c r="N1061" t="s">
        <v>3860</v>
      </c>
      <c r="O1061" t="s">
        <v>3861</v>
      </c>
      <c r="P1061">
        <f t="shared" si="49"/>
        <v>116</v>
      </c>
      <c r="Q1061">
        <f t="shared" si="50"/>
        <v>21</v>
      </c>
      <c r="R1061">
        <v>0.9984006</v>
      </c>
      <c r="T1061">
        <f t="shared" si="51"/>
        <v>0.011302475780409</v>
      </c>
    </row>
    <row r="1062" hidden="1" spans="1:20">
      <c r="A1062" t="s">
        <v>29</v>
      </c>
      <c r="B1062">
        <v>32392706</v>
      </c>
      <c r="C1062" t="s">
        <v>3862</v>
      </c>
      <c r="D1062" t="s">
        <v>357</v>
      </c>
      <c r="E1062">
        <v>295520151</v>
      </c>
      <c r="F1062" t="s">
        <v>358</v>
      </c>
      <c r="G1062" t="s">
        <v>33</v>
      </c>
      <c r="H1062">
        <v>5</v>
      </c>
      <c r="I1062">
        <v>3</v>
      </c>
      <c r="J1062">
        <v>4</v>
      </c>
      <c r="K1062" t="s">
        <v>34</v>
      </c>
      <c r="L1062" t="s">
        <v>41</v>
      </c>
      <c r="M1062" t="s">
        <v>3863</v>
      </c>
      <c r="N1062" t="s">
        <v>3864</v>
      </c>
      <c r="O1062" t="s">
        <v>2646</v>
      </c>
      <c r="P1062">
        <f t="shared" si="49"/>
        <v>426</v>
      </c>
      <c r="Q1062">
        <f t="shared" si="50"/>
        <v>77</v>
      </c>
      <c r="R1062">
        <v>0.0033302687</v>
      </c>
      <c r="T1062">
        <f t="shared" si="51"/>
        <v>0.0414424111948332</v>
      </c>
    </row>
    <row r="1063" hidden="1" spans="1:20">
      <c r="A1063" t="s">
        <v>29</v>
      </c>
      <c r="B1063">
        <v>50860381</v>
      </c>
      <c r="C1063" t="s">
        <v>3865</v>
      </c>
      <c r="D1063" t="s">
        <v>198</v>
      </c>
      <c r="E1063">
        <v>771401205</v>
      </c>
      <c r="F1063" t="s">
        <v>199</v>
      </c>
      <c r="G1063" t="s">
        <v>33</v>
      </c>
      <c r="H1063">
        <v>4</v>
      </c>
      <c r="I1063">
        <v>24</v>
      </c>
      <c r="J1063">
        <v>26</v>
      </c>
      <c r="K1063" t="s">
        <v>34</v>
      </c>
      <c r="L1063" t="s">
        <v>41</v>
      </c>
      <c r="M1063" t="s">
        <v>3866</v>
      </c>
      <c r="N1063" t="s">
        <v>3867</v>
      </c>
      <c r="O1063" t="s">
        <v>3149</v>
      </c>
      <c r="P1063">
        <f t="shared" si="49"/>
        <v>559</v>
      </c>
      <c r="Q1063">
        <f t="shared" si="50"/>
        <v>109</v>
      </c>
      <c r="R1063">
        <v>0.9944501</v>
      </c>
      <c r="T1063">
        <f t="shared" si="51"/>
        <v>0.0586652314316469</v>
      </c>
    </row>
    <row r="1064" hidden="1" spans="1:20">
      <c r="A1064" t="s">
        <v>29</v>
      </c>
      <c r="B1064">
        <v>21180921</v>
      </c>
      <c r="C1064" t="s">
        <v>3868</v>
      </c>
      <c r="D1064" t="s">
        <v>323</v>
      </c>
      <c r="E1064">
        <v>827502283</v>
      </c>
      <c r="F1064" t="s">
        <v>324</v>
      </c>
      <c r="G1064" t="s">
        <v>33</v>
      </c>
      <c r="H1064">
        <v>5</v>
      </c>
      <c r="I1064">
        <v>9</v>
      </c>
      <c r="J1064">
        <v>9</v>
      </c>
      <c r="K1064" t="s">
        <v>34</v>
      </c>
      <c r="L1064" t="s">
        <v>41</v>
      </c>
      <c r="M1064" t="s">
        <v>3869</v>
      </c>
      <c r="N1064" t="s">
        <v>3870</v>
      </c>
      <c r="O1064" t="s">
        <v>3871</v>
      </c>
      <c r="P1064">
        <f t="shared" si="49"/>
        <v>286</v>
      </c>
      <c r="Q1064">
        <f t="shared" si="50"/>
        <v>58</v>
      </c>
      <c r="R1064">
        <v>0.06689831</v>
      </c>
      <c r="T1064">
        <f t="shared" si="51"/>
        <v>0.031216361679225</v>
      </c>
    </row>
    <row r="1065" hidden="1" spans="1:20">
      <c r="A1065" t="s">
        <v>29</v>
      </c>
      <c r="B1065">
        <v>15117285</v>
      </c>
      <c r="C1065" t="s">
        <v>3872</v>
      </c>
      <c r="D1065" t="s">
        <v>357</v>
      </c>
      <c r="E1065">
        <v>295520151</v>
      </c>
      <c r="F1065" t="s">
        <v>358</v>
      </c>
      <c r="G1065" t="s">
        <v>33</v>
      </c>
      <c r="H1065">
        <v>5</v>
      </c>
      <c r="I1065">
        <v>1</v>
      </c>
      <c r="J1065">
        <v>1</v>
      </c>
      <c r="K1065" t="s">
        <v>34</v>
      </c>
      <c r="L1065" t="s">
        <v>41</v>
      </c>
      <c r="M1065" t="s">
        <v>3873</v>
      </c>
      <c r="N1065" t="s">
        <v>3874</v>
      </c>
      <c r="O1065" t="s">
        <v>321</v>
      </c>
      <c r="P1065">
        <f t="shared" si="49"/>
        <v>227</v>
      </c>
      <c r="Q1065">
        <f t="shared" si="50"/>
        <v>46</v>
      </c>
      <c r="R1065">
        <v>0.9937542</v>
      </c>
      <c r="T1065">
        <f t="shared" si="51"/>
        <v>0.0247578040904198</v>
      </c>
    </row>
    <row r="1066" hidden="1" spans="1:20">
      <c r="A1066" t="s">
        <v>29</v>
      </c>
      <c r="B1066">
        <v>47103102</v>
      </c>
      <c r="C1066" t="s">
        <v>3875</v>
      </c>
      <c r="D1066" t="s">
        <v>198</v>
      </c>
      <c r="E1066">
        <v>771401205</v>
      </c>
      <c r="F1066" t="s">
        <v>199</v>
      </c>
      <c r="G1066" t="s">
        <v>33</v>
      </c>
      <c r="H1066">
        <v>4</v>
      </c>
      <c r="I1066">
        <v>1</v>
      </c>
      <c r="J1066">
        <v>1</v>
      </c>
      <c r="K1066" t="s">
        <v>34</v>
      </c>
      <c r="L1066" t="s">
        <v>41</v>
      </c>
      <c r="M1066" t="s">
        <v>3876</v>
      </c>
      <c r="N1066" t="s">
        <v>3877</v>
      </c>
      <c r="O1066" t="s">
        <v>3878</v>
      </c>
      <c r="P1066">
        <f t="shared" si="49"/>
        <v>328</v>
      </c>
      <c r="Q1066">
        <f t="shared" si="50"/>
        <v>56</v>
      </c>
      <c r="R1066">
        <v>0.99358964</v>
      </c>
      <c r="T1066">
        <f t="shared" si="51"/>
        <v>0.0301399354144241</v>
      </c>
    </row>
    <row r="1067" spans="1:20">
      <c r="A1067" t="s">
        <v>29</v>
      </c>
      <c r="B1067">
        <v>11634392</v>
      </c>
      <c r="C1067" t="s">
        <v>3879</v>
      </c>
      <c r="D1067" t="s">
        <v>58</v>
      </c>
      <c r="E1067">
        <v>109226352</v>
      </c>
      <c r="F1067" t="s">
        <v>59</v>
      </c>
      <c r="G1067" t="s">
        <v>33</v>
      </c>
      <c r="H1067">
        <v>5</v>
      </c>
      <c r="I1067">
        <v>1</v>
      </c>
      <c r="J1067">
        <v>2</v>
      </c>
      <c r="K1067" t="s">
        <v>34</v>
      </c>
      <c r="L1067" t="s">
        <v>41</v>
      </c>
      <c r="M1067" t="s">
        <v>3880</v>
      </c>
      <c r="N1067" t="s">
        <v>3881</v>
      </c>
      <c r="O1067" t="s">
        <v>3882</v>
      </c>
      <c r="P1067">
        <f t="shared" si="49"/>
        <v>649</v>
      </c>
      <c r="Q1067">
        <f t="shared" si="50"/>
        <v>131</v>
      </c>
      <c r="R1067">
        <v>0.9999229</v>
      </c>
      <c r="T1067">
        <f t="shared" si="51"/>
        <v>0.0705059203444564</v>
      </c>
    </row>
    <row r="1068" hidden="1" spans="1:20">
      <c r="A1068" t="s">
        <v>29</v>
      </c>
      <c r="B1068">
        <v>12219549</v>
      </c>
      <c r="C1068" t="s">
        <v>3883</v>
      </c>
      <c r="D1068" t="s">
        <v>198</v>
      </c>
      <c r="E1068">
        <v>771401205</v>
      </c>
      <c r="F1068" t="s">
        <v>199</v>
      </c>
      <c r="G1068" t="s">
        <v>33</v>
      </c>
      <c r="H1068">
        <v>5</v>
      </c>
      <c r="I1068">
        <v>0</v>
      </c>
      <c r="J1068">
        <v>0</v>
      </c>
      <c r="K1068" t="s">
        <v>34</v>
      </c>
      <c r="L1068" t="s">
        <v>41</v>
      </c>
      <c r="M1068" t="s">
        <v>3884</v>
      </c>
      <c r="N1068" t="s">
        <v>3885</v>
      </c>
      <c r="O1068" t="s">
        <v>2221</v>
      </c>
      <c r="P1068">
        <f t="shared" si="49"/>
        <v>1276</v>
      </c>
      <c r="Q1068">
        <f t="shared" si="50"/>
        <v>245</v>
      </c>
      <c r="R1068">
        <v>0.0048514074</v>
      </c>
      <c r="T1068">
        <f t="shared" si="51"/>
        <v>0.131862217438106</v>
      </c>
    </row>
    <row r="1069" hidden="1" spans="1:20">
      <c r="A1069" t="s">
        <v>29</v>
      </c>
      <c r="B1069">
        <v>44198547</v>
      </c>
      <c r="C1069" t="s">
        <v>3886</v>
      </c>
      <c r="D1069" t="s">
        <v>198</v>
      </c>
      <c r="E1069">
        <v>771401205</v>
      </c>
      <c r="F1069" t="s">
        <v>199</v>
      </c>
      <c r="G1069" t="s">
        <v>33</v>
      </c>
      <c r="H1069">
        <v>5</v>
      </c>
      <c r="I1069">
        <v>2</v>
      </c>
      <c r="J1069">
        <v>2</v>
      </c>
      <c r="K1069" t="s">
        <v>34</v>
      </c>
      <c r="L1069" t="s">
        <v>41</v>
      </c>
      <c r="M1069" t="s">
        <v>3887</v>
      </c>
      <c r="N1069" t="s">
        <v>3888</v>
      </c>
      <c r="O1069" t="s">
        <v>3889</v>
      </c>
      <c r="P1069">
        <f t="shared" si="49"/>
        <v>652</v>
      </c>
      <c r="Q1069">
        <f t="shared" si="50"/>
        <v>122</v>
      </c>
      <c r="R1069">
        <v>0.9939657</v>
      </c>
      <c r="T1069">
        <f t="shared" si="51"/>
        <v>0.0656620021528525</v>
      </c>
    </row>
    <row r="1070" hidden="1" spans="1:20">
      <c r="A1070" t="s">
        <v>29</v>
      </c>
      <c r="B1070">
        <v>170311</v>
      </c>
      <c r="C1070" t="s">
        <v>3890</v>
      </c>
      <c r="D1070" t="s">
        <v>113</v>
      </c>
      <c r="E1070">
        <v>423421857</v>
      </c>
      <c r="F1070" t="s">
        <v>47</v>
      </c>
      <c r="G1070" t="s">
        <v>33</v>
      </c>
      <c r="H1070">
        <v>5</v>
      </c>
      <c r="I1070">
        <v>0</v>
      </c>
      <c r="J1070">
        <v>0</v>
      </c>
      <c r="K1070" t="s">
        <v>34</v>
      </c>
      <c r="L1070" t="s">
        <v>34</v>
      </c>
      <c r="M1070" t="s">
        <v>3891</v>
      </c>
      <c r="N1070" t="s">
        <v>3892</v>
      </c>
      <c r="O1070" t="s">
        <v>750</v>
      </c>
      <c r="P1070">
        <f t="shared" si="49"/>
        <v>44</v>
      </c>
      <c r="Q1070">
        <f t="shared" si="50"/>
        <v>8</v>
      </c>
      <c r="R1070">
        <v>0.9999913</v>
      </c>
      <c r="T1070">
        <f t="shared" si="51"/>
        <v>0.00430570505920344</v>
      </c>
    </row>
    <row r="1071" hidden="1" spans="1:20">
      <c r="A1071" t="s">
        <v>29</v>
      </c>
      <c r="B1071">
        <v>14546396</v>
      </c>
      <c r="C1071" t="s">
        <v>3893</v>
      </c>
      <c r="D1071" t="s">
        <v>301</v>
      </c>
      <c r="E1071">
        <v>544821753</v>
      </c>
      <c r="F1071" t="s">
        <v>302</v>
      </c>
      <c r="G1071" t="s">
        <v>33</v>
      </c>
      <c r="H1071">
        <v>2</v>
      </c>
      <c r="I1071">
        <v>0</v>
      </c>
      <c r="J1071">
        <v>0</v>
      </c>
      <c r="K1071" t="s">
        <v>34</v>
      </c>
      <c r="L1071" t="s">
        <v>34</v>
      </c>
      <c r="M1071" t="s">
        <v>3894</v>
      </c>
      <c r="N1071" t="s">
        <v>3895</v>
      </c>
      <c r="O1071" t="s">
        <v>2336</v>
      </c>
      <c r="P1071">
        <f t="shared" si="49"/>
        <v>622</v>
      </c>
      <c r="Q1071">
        <f t="shared" si="50"/>
        <v>119</v>
      </c>
      <c r="R1071">
        <v>0.91457367</v>
      </c>
      <c r="T1071">
        <f t="shared" si="51"/>
        <v>0.0640473627556512</v>
      </c>
    </row>
    <row r="1072" hidden="1" spans="1:20">
      <c r="A1072" t="s">
        <v>29</v>
      </c>
      <c r="B1072">
        <v>14549774</v>
      </c>
      <c r="C1072" t="s">
        <v>3896</v>
      </c>
      <c r="D1072" t="s">
        <v>3897</v>
      </c>
      <c r="E1072">
        <v>459626087</v>
      </c>
      <c r="F1072" t="s">
        <v>3898</v>
      </c>
      <c r="G1072" t="s">
        <v>33</v>
      </c>
      <c r="H1072">
        <v>5</v>
      </c>
      <c r="I1072">
        <v>0</v>
      </c>
      <c r="J1072">
        <v>0</v>
      </c>
      <c r="K1072" t="s">
        <v>34</v>
      </c>
      <c r="L1072" t="s">
        <v>34</v>
      </c>
      <c r="M1072" t="s">
        <v>3899</v>
      </c>
      <c r="N1072" t="s">
        <v>3900</v>
      </c>
      <c r="O1072" t="s">
        <v>3901</v>
      </c>
      <c r="P1072">
        <f t="shared" si="49"/>
        <v>150</v>
      </c>
      <c r="Q1072">
        <f t="shared" si="50"/>
        <v>27</v>
      </c>
      <c r="R1072">
        <v>0.9960855</v>
      </c>
      <c r="T1072">
        <f t="shared" si="51"/>
        <v>0.0145317545748116</v>
      </c>
    </row>
    <row r="1073" hidden="1" spans="1:20">
      <c r="A1073" t="s">
        <v>29</v>
      </c>
      <c r="B1073">
        <v>46326693</v>
      </c>
      <c r="C1073" t="s">
        <v>3902</v>
      </c>
      <c r="D1073" t="s">
        <v>323</v>
      </c>
      <c r="E1073">
        <v>827502283</v>
      </c>
      <c r="F1073" t="s">
        <v>324</v>
      </c>
      <c r="G1073" t="s">
        <v>33</v>
      </c>
      <c r="H1073">
        <v>5</v>
      </c>
      <c r="I1073">
        <v>2</v>
      </c>
      <c r="J1073">
        <v>3</v>
      </c>
      <c r="K1073" t="s">
        <v>34</v>
      </c>
      <c r="L1073" t="s">
        <v>34</v>
      </c>
      <c r="M1073" t="s">
        <v>3903</v>
      </c>
      <c r="N1073" t="s">
        <v>3904</v>
      </c>
      <c r="O1073" t="s">
        <v>2494</v>
      </c>
      <c r="P1073">
        <f t="shared" si="49"/>
        <v>597</v>
      </c>
      <c r="Q1073">
        <f t="shared" si="50"/>
        <v>111</v>
      </c>
      <c r="R1073" s="2">
        <v>8.045094e-6</v>
      </c>
      <c r="T1073">
        <f t="shared" si="51"/>
        <v>0.0597416576964478</v>
      </c>
    </row>
    <row r="1074" hidden="1" spans="1:20">
      <c r="A1074" t="s">
        <v>29</v>
      </c>
      <c r="B1074">
        <v>12353377</v>
      </c>
      <c r="C1074" t="s">
        <v>3905</v>
      </c>
      <c r="D1074" t="s">
        <v>371</v>
      </c>
      <c r="E1074">
        <v>459626087</v>
      </c>
      <c r="F1074" t="s">
        <v>40</v>
      </c>
      <c r="G1074" t="s">
        <v>33</v>
      </c>
      <c r="H1074">
        <v>4</v>
      </c>
      <c r="I1074">
        <v>6</v>
      </c>
      <c r="J1074">
        <v>8</v>
      </c>
      <c r="K1074" t="s">
        <v>34</v>
      </c>
      <c r="L1074" t="s">
        <v>34</v>
      </c>
      <c r="M1074" t="s">
        <v>3906</v>
      </c>
      <c r="N1074" t="s">
        <v>3907</v>
      </c>
      <c r="O1074" t="s">
        <v>3908</v>
      </c>
      <c r="P1074">
        <f t="shared" si="49"/>
        <v>231</v>
      </c>
      <c r="Q1074">
        <f t="shared" si="50"/>
        <v>38</v>
      </c>
      <c r="R1074" s="2">
        <v>8.3083825e-5</v>
      </c>
      <c r="T1074">
        <f t="shared" si="51"/>
        <v>0.0204520990312164</v>
      </c>
    </row>
    <row r="1075" spans="1:20">
      <c r="A1075" t="s">
        <v>29</v>
      </c>
      <c r="B1075">
        <v>33773443</v>
      </c>
      <c r="C1075" t="s">
        <v>3909</v>
      </c>
      <c r="D1075" t="s">
        <v>58</v>
      </c>
      <c r="E1075">
        <v>109226352</v>
      </c>
      <c r="F1075" t="s">
        <v>59</v>
      </c>
      <c r="G1075" t="s">
        <v>33</v>
      </c>
      <c r="H1075">
        <v>5</v>
      </c>
      <c r="I1075">
        <v>2</v>
      </c>
      <c r="J1075">
        <v>2</v>
      </c>
      <c r="K1075" t="s">
        <v>34</v>
      </c>
      <c r="L1075" t="s">
        <v>41</v>
      </c>
      <c r="M1075" t="s">
        <v>3910</v>
      </c>
      <c r="N1075" t="s">
        <v>3911</v>
      </c>
      <c r="O1075" t="s">
        <v>3912</v>
      </c>
      <c r="P1075">
        <f t="shared" si="49"/>
        <v>181</v>
      </c>
      <c r="Q1075">
        <f t="shared" si="50"/>
        <v>34</v>
      </c>
      <c r="R1075">
        <v>0.9841883</v>
      </c>
      <c r="T1075">
        <f t="shared" si="51"/>
        <v>0.0182992465016146</v>
      </c>
    </row>
    <row r="1076" hidden="1" spans="1:20">
      <c r="A1076" t="s">
        <v>29</v>
      </c>
      <c r="B1076">
        <v>11660733</v>
      </c>
      <c r="C1076" t="s">
        <v>3913</v>
      </c>
      <c r="D1076" t="s">
        <v>425</v>
      </c>
      <c r="E1076">
        <v>991090482</v>
      </c>
      <c r="F1076" t="s">
        <v>426</v>
      </c>
      <c r="G1076" t="s">
        <v>33</v>
      </c>
      <c r="H1076">
        <v>5</v>
      </c>
      <c r="I1076">
        <v>0</v>
      </c>
      <c r="J1076">
        <v>3</v>
      </c>
      <c r="K1076" t="s">
        <v>34</v>
      </c>
      <c r="L1076" t="s">
        <v>41</v>
      </c>
      <c r="M1076" t="s">
        <v>3914</v>
      </c>
      <c r="N1076" t="s">
        <v>3915</v>
      </c>
      <c r="O1076" t="s">
        <v>684</v>
      </c>
      <c r="P1076">
        <f t="shared" si="49"/>
        <v>177</v>
      </c>
      <c r="Q1076">
        <f t="shared" si="50"/>
        <v>40</v>
      </c>
      <c r="R1076">
        <v>0.99467164</v>
      </c>
      <c r="T1076">
        <f t="shared" si="51"/>
        <v>0.0215285252960172</v>
      </c>
    </row>
    <row r="1077" hidden="1" spans="1:20">
      <c r="A1077" t="s">
        <v>29</v>
      </c>
      <c r="B1077">
        <v>18178932</v>
      </c>
      <c r="C1077" t="s">
        <v>3916</v>
      </c>
      <c r="D1077" t="s">
        <v>2285</v>
      </c>
      <c r="E1077">
        <v>147401377</v>
      </c>
      <c r="F1077" t="s">
        <v>2286</v>
      </c>
      <c r="G1077" t="s">
        <v>33</v>
      </c>
      <c r="H1077">
        <v>1</v>
      </c>
      <c r="I1077">
        <v>1</v>
      </c>
      <c r="J1077">
        <v>1</v>
      </c>
      <c r="K1077" t="s">
        <v>34</v>
      </c>
      <c r="L1077" t="s">
        <v>34</v>
      </c>
      <c r="M1077" t="s">
        <v>3917</v>
      </c>
      <c r="N1077" t="s">
        <v>3918</v>
      </c>
      <c r="O1077" t="s">
        <v>2102</v>
      </c>
      <c r="P1077">
        <f t="shared" si="49"/>
        <v>340</v>
      </c>
      <c r="Q1077">
        <f t="shared" si="50"/>
        <v>59</v>
      </c>
      <c r="R1077">
        <v>0.0027419</v>
      </c>
      <c r="T1077">
        <f t="shared" si="51"/>
        <v>0.0317545748116254</v>
      </c>
    </row>
    <row r="1078" hidden="1" spans="1:20">
      <c r="A1078" t="s">
        <v>29</v>
      </c>
      <c r="B1078">
        <v>32910407</v>
      </c>
      <c r="C1078" t="s">
        <v>3919</v>
      </c>
      <c r="D1078" t="s">
        <v>498</v>
      </c>
      <c r="E1078">
        <v>721617315</v>
      </c>
      <c r="F1078" t="s">
        <v>499</v>
      </c>
      <c r="G1078" t="s">
        <v>33</v>
      </c>
      <c r="H1078">
        <v>4</v>
      </c>
      <c r="I1078">
        <v>1</v>
      </c>
      <c r="J1078">
        <v>1</v>
      </c>
      <c r="K1078" t="s">
        <v>34</v>
      </c>
      <c r="L1078" t="s">
        <v>41</v>
      </c>
      <c r="M1078" t="s">
        <v>1505</v>
      </c>
      <c r="N1078" t="s">
        <v>3920</v>
      </c>
      <c r="O1078" t="s">
        <v>3921</v>
      </c>
      <c r="P1078">
        <f t="shared" si="49"/>
        <v>268</v>
      </c>
      <c r="Q1078">
        <f t="shared" si="50"/>
        <v>53</v>
      </c>
      <c r="R1078">
        <v>0.9942568</v>
      </c>
      <c r="T1078">
        <f t="shared" si="51"/>
        <v>0.0285252960172228</v>
      </c>
    </row>
    <row r="1079" hidden="1" spans="1:20">
      <c r="A1079" t="s">
        <v>29</v>
      </c>
      <c r="B1079">
        <v>20877643</v>
      </c>
      <c r="C1079" t="s">
        <v>3922</v>
      </c>
      <c r="D1079" t="s">
        <v>46</v>
      </c>
      <c r="E1079">
        <v>423421857</v>
      </c>
      <c r="F1079" t="s">
        <v>47</v>
      </c>
      <c r="G1079" t="s">
        <v>33</v>
      </c>
      <c r="H1079">
        <v>4</v>
      </c>
      <c r="I1079">
        <v>0</v>
      </c>
      <c r="J1079">
        <v>0</v>
      </c>
      <c r="K1079" t="s">
        <v>34</v>
      </c>
      <c r="L1079" t="s">
        <v>41</v>
      </c>
      <c r="M1079" t="s">
        <v>3923</v>
      </c>
      <c r="N1079" t="s">
        <v>3924</v>
      </c>
      <c r="O1079" t="s">
        <v>1758</v>
      </c>
      <c r="P1079">
        <f t="shared" si="49"/>
        <v>364</v>
      </c>
      <c r="Q1079">
        <f t="shared" si="50"/>
        <v>72</v>
      </c>
      <c r="R1079">
        <v>0.99972004</v>
      </c>
      <c r="T1079">
        <f t="shared" si="51"/>
        <v>0.038751345532831</v>
      </c>
    </row>
    <row r="1080" spans="1:20">
      <c r="A1080" t="s">
        <v>29</v>
      </c>
      <c r="B1080">
        <v>52693309</v>
      </c>
      <c r="C1080" t="s">
        <v>3925</v>
      </c>
      <c r="D1080" t="s">
        <v>58</v>
      </c>
      <c r="E1080">
        <v>109226352</v>
      </c>
      <c r="F1080" t="s">
        <v>59</v>
      </c>
      <c r="G1080" t="s">
        <v>33</v>
      </c>
      <c r="H1080">
        <v>5</v>
      </c>
      <c r="I1080">
        <v>26</v>
      </c>
      <c r="J1080">
        <v>31</v>
      </c>
      <c r="K1080" t="s">
        <v>34</v>
      </c>
      <c r="L1080" t="s">
        <v>41</v>
      </c>
      <c r="M1080" t="s">
        <v>3926</v>
      </c>
      <c r="N1080" t="s">
        <v>3927</v>
      </c>
      <c r="O1080" t="s">
        <v>813</v>
      </c>
      <c r="P1080">
        <f t="shared" si="49"/>
        <v>903</v>
      </c>
      <c r="Q1080">
        <f t="shared" si="50"/>
        <v>165</v>
      </c>
      <c r="R1080">
        <v>0.0004970038</v>
      </c>
      <c r="T1080">
        <f t="shared" si="51"/>
        <v>0.088805166846071</v>
      </c>
    </row>
    <row r="1081" hidden="1" spans="1:20">
      <c r="A1081" t="s">
        <v>29</v>
      </c>
      <c r="B1081">
        <v>18520380</v>
      </c>
      <c r="C1081" t="s">
        <v>3928</v>
      </c>
      <c r="D1081" t="s">
        <v>198</v>
      </c>
      <c r="E1081">
        <v>771401205</v>
      </c>
      <c r="F1081" t="s">
        <v>199</v>
      </c>
      <c r="G1081" t="s">
        <v>33</v>
      </c>
      <c r="H1081">
        <v>2</v>
      </c>
      <c r="I1081">
        <v>1</v>
      </c>
      <c r="J1081">
        <v>1</v>
      </c>
      <c r="K1081" t="s">
        <v>34</v>
      </c>
      <c r="L1081" t="s">
        <v>41</v>
      </c>
      <c r="M1081" t="s">
        <v>3258</v>
      </c>
      <c r="N1081" t="s">
        <v>3929</v>
      </c>
      <c r="O1081" t="s">
        <v>664</v>
      </c>
      <c r="P1081">
        <f t="shared" si="49"/>
        <v>79</v>
      </c>
      <c r="Q1081">
        <f t="shared" si="50"/>
        <v>17</v>
      </c>
      <c r="R1081" s="2">
        <v>1.9634788e-6</v>
      </c>
      <c r="T1081">
        <f t="shared" si="51"/>
        <v>0.00914962325080732</v>
      </c>
    </row>
    <row r="1082" hidden="1" spans="1:20">
      <c r="A1082" t="s">
        <v>29</v>
      </c>
      <c r="B1082">
        <v>43035977</v>
      </c>
      <c r="C1082" t="s">
        <v>3930</v>
      </c>
      <c r="D1082" t="s">
        <v>198</v>
      </c>
      <c r="E1082">
        <v>771401205</v>
      </c>
      <c r="F1082" t="s">
        <v>199</v>
      </c>
      <c r="G1082" t="s">
        <v>33</v>
      </c>
      <c r="H1082">
        <v>5</v>
      </c>
      <c r="I1082">
        <v>1</v>
      </c>
      <c r="J1082">
        <v>1</v>
      </c>
      <c r="K1082" t="s">
        <v>34</v>
      </c>
      <c r="L1082" t="s">
        <v>41</v>
      </c>
      <c r="M1082" t="s">
        <v>3931</v>
      </c>
      <c r="N1082" t="s">
        <v>3932</v>
      </c>
      <c r="O1082" t="s">
        <v>3933</v>
      </c>
      <c r="P1082">
        <f t="shared" si="49"/>
        <v>178</v>
      </c>
      <c r="Q1082">
        <f t="shared" si="50"/>
        <v>34</v>
      </c>
      <c r="R1082">
        <v>0.005320796</v>
      </c>
      <c r="T1082">
        <f t="shared" si="51"/>
        <v>0.0182992465016146</v>
      </c>
    </row>
    <row r="1083" hidden="1" spans="1:20">
      <c r="A1083" t="s">
        <v>29</v>
      </c>
      <c r="B1083">
        <v>36079225</v>
      </c>
      <c r="C1083" t="s">
        <v>3934</v>
      </c>
      <c r="D1083" t="s">
        <v>198</v>
      </c>
      <c r="E1083">
        <v>771401205</v>
      </c>
      <c r="F1083" t="s">
        <v>199</v>
      </c>
      <c r="G1083" t="s">
        <v>33</v>
      </c>
      <c r="H1083">
        <v>3</v>
      </c>
      <c r="I1083">
        <v>7</v>
      </c>
      <c r="J1083">
        <v>9</v>
      </c>
      <c r="K1083" t="s">
        <v>34</v>
      </c>
      <c r="L1083" t="s">
        <v>41</v>
      </c>
      <c r="M1083" t="s">
        <v>3935</v>
      </c>
      <c r="N1083" t="s">
        <v>3936</v>
      </c>
      <c r="O1083" t="s">
        <v>1315</v>
      </c>
      <c r="P1083">
        <f t="shared" si="49"/>
        <v>1507</v>
      </c>
      <c r="Q1083">
        <f t="shared" si="50"/>
        <v>293</v>
      </c>
      <c r="R1083">
        <v>0.0036694326</v>
      </c>
      <c r="T1083">
        <f t="shared" si="51"/>
        <v>0.157696447793326</v>
      </c>
    </row>
    <row r="1084" hidden="1" spans="1:20">
      <c r="A1084" t="s">
        <v>29</v>
      </c>
      <c r="B1084">
        <v>12086429</v>
      </c>
      <c r="C1084" t="s">
        <v>3937</v>
      </c>
      <c r="D1084" t="s">
        <v>46</v>
      </c>
      <c r="E1084">
        <v>423421857</v>
      </c>
      <c r="F1084" t="s">
        <v>47</v>
      </c>
      <c r="G1084" t="s">
        <v>33</v>
      </c>
      <c r="H1084">
        <v>4</v>
      </c>
      <c r="I1084">
        <v>0</v>
      </c>
      <c r="J1084">
        <v>0</v>
      </c>
      <c r="K1084" t="s">
        <v>34</v>
      </c>
      <c r="L1084" t="s">
        <v>41</v>
      </c>
      <c r="M1084" t="s">
        <v>3938</v>
      </c>
      <c r="N1084" t="s">
        <v>3939</v>
      </c>
      <c r="O1084" t="s">
        <v>3940</v>
      </c>
      <c r="P1084">
        <f t="shared" si="49"/>
        <v>358</v>
      </c>
      <c r="Q1084">
        <f t="shared" si="50"/>
        <v>70</v>
      </c>
      <c r="R1084">
        <v>0.9958902</v>
      </c>
      <c r="T1084">
        <f t="shared" si="51"/>
        <v>0.0376749192680301</v>
      </c>
    </row>
    <row r="1085" hidden="1" spans="1:20">
      <c r="A1085" t="s">
        <v>29</v>
      </c>
      <c r="B1085">
        <v>22122002</v>
      </c>
      <c r="C1085" t="s">
        <v>3941</v>
      </c>
      <c r="D1085" t="s">
        <v>699</v>
      </c>
      <c r="E1085">
        <v>784164614</v>
      </c>
      <c r="F1085" t="s">
        <v>700</v>
      </c>
      <c r="G1085" t="s">
        <v>33</v>
      </c>
      <c r="H1085">
        <v>5</v>
      </c>
      <c r="I1085">
        <v>2</v>
      </c>
      <c r="J1085">
        <v>2</v>
      </c>
      <c r="K1085" t="s">
        <v>34</v>
      </c>
      <c r="L1085" t="s">
        <v>41</v>
      </c>
      <c r="M1085" t="s">
        <v>3942</v>
      </c>
      <c r="N1085" t="s">
        <v>3943</v>
      </c>
      <c r="O1085" t="s">
        <v>3944</v>
      </c>
      <c r="P1085">
        <f t="shared" si="49"/>
        <v>289</v>
      </c>
      <c r="Q1085">
        <f t="shared" si="50"/>
        <v>48</v>
      </c>
      <c r="R1085">
        <v>0.004713316</v>
      </c>
      <c r="T1085">
        <f t="shared" si="51"/>
        <v>0.0258342303552207</v>
      </c>
    </row>
    <row r="1086" spans="1:20">
      <c r="A1086" t="s">
        <v>29</v>
      </c>
      <c r="B1086">
        <v>43144979</v>
      </c>
      <c r="C1086" t="s">
        <v>3945</v>
      </c>
      <c r="D1086" t="s">
        <v>58</v>
      </c>
      <c r="E1086">
        <v>109226352</v>
      </c>
      <c r="F1086" t="s">
        <v>59</v>
      </c>
      <c r="G1086" t="s">
        <v>33</v>
      </c>
      <c r="H1086">
        <v>4</v>
      </c>
      <c r="I1086">
        <v>0</v>
      </c>
      <c r="J1086">
        <v>0</v>
      </c>
      <c r="K1086" t="s">
        <v>34</v>
      </c>
      <c r="L1086" t="s">
        <v>41</v>
      </c>
      <c r="M1086" t="s">
        <v>286</v>
      </c>
      <c r="N1086" t="s">
        <v>3946</v>
      </c>
      <c r="O1086" t="s">
        <v>3947</v>
      </c>
      <c r="P1086">
        <f t="shared" si="49"/>
        <v>622</v>
      </c>
      <c r="Q1086">
        <f t="shared" si="50"/>
        <v>111</v>
      </c>
      <c r="R1086">
        <v>0.99576795</v>
      </c>
      <c r="T1086">
        <f t="shared" si="51"/>
        <v>0.0597416576964478</v>
      </c>
    </row>
    <row r="1087" hidden="1" spans="1:20">
      <c r="A1087" t="s">
        <v>29</v>
      </c>
      <c r="B1087">
        <v>23868489</v>
      </c>
      <c r="C1087" t="s">
        <v>3948</v>
      </c>
      <c r="D1087" t="s">
        <v>147</v>
      </c>
      <c r="E1087">
        <v>486381187</v>
      </c>
      <c r="F1087" t="s">
        <v>148</v>
      </c>
      <c r="G1087" t="s">
        <v>33</v>
      </c>
      <c r="H1087">
        <v>4</v>
      </c>
      <c r="I1087">
        <v>2</v>
      </c>
      <c r="J1087">
        <v>2</v>
      </c>
      <c r="K1087" t="s">
        <v>34</v>
      </c>
      <c r="L1087" t="s">
        <v>34</v>
      </c>
      <c r="M1087" t="s">
        <v>3949</v>
      </c>
      <c r="N1087" t="s">
        <v>3950</v>
      </c>
      <c r="O1087" t="s">
        <v>3951</v>
      </c>
      <c r="P1087">
        <f t="shared" si="49"/>
        <v>537</v>
      </c>
      <c r="Q1087">
        <f t="shared" si="50"/>
        <v>107</v>
      </c>
      <c r="R1087">
        <v>0.9999995</v>
      </c>
      <c r="T1087">
        <f t="shared" si="51"/>
        <v>0.0575888051668461</v>
      </c>
    </row>
    <row r="1088" hidden="1" spans="1:20">
      <c r="A1088" t="s">
        <v>29</v>
      </c>
      <c r="B1088">
        <v>31084109</v>
      </c>
      <c r="C1088" t="s">
        <v>3952</v>
      </c>
      <c r="D1088" t="s">
        <v>198</v>
      </c>
      <c r="E1088">
        <v>771401205</v>
      </c>
      <c r="F1088" t="s">
        <v>199</v>
      </c>
      <c r="G1088" t="s">
        <v>33</v>
      </c>
      <c r="H1088">
        <v>2</v>
      </c>
      <c r="I1088">
        <v>4</v>
      </c>
      <c r="J1088">
        <v>4</v>
      </c>
      <c r="K1088" t="s">
        <v>34</v>
      </c>
      <c r="L1088" t="s">
        <v>41</v>
      </c>
      <c r="M1088" t="s">
        <v>3953</v>
      </c>
      <c r="N1088" t="s">
        <v>3954</v>
      </c>
      <c r="O1088" t="s">
        <v>3955</v>
      </c>
      <c r="P1088">
        <f t="shared" si="49"/>
        <v>358</v>
      </c>
      <c r="Q1088">
        <f t="shared" si="50"/>
        <v>69</v>
      </c>
      <c r="R1088">
        <v>0.9998319</v>
      </c>
      <c r="T1088">
        <f t="shared" si="51"/>
        <v>0.0371367061356297</v>
      </c>
    </row>
    <row r="1089" hidden="1" spans="1:20">
      <c r="A1089" t="s">
        <v>29</v>
      </c>
      <c r="B1089">
        <v>12551044</v>
      </c>
      <c r="C1089" t="s">
        <v>3956</v>
      </c>
      <c r="D1089" t="s">
        <v>578</v>
      </c>
      <c r="E1089">
        <v>305608994</v>
      </c>
      <c r="F1089" t="s">
        <v>220</v>
      </c>
      <c r="G1089" t="s">
        <v>33</v>
      </c>
      <c r="H1089">
        <v>3</v>
      </c>
      <c r="I1089">
        <v>1</v>
      </c>
      <c r="J1089">
        <v>1</v>
      </c>
      <c r="K1089" t="s">
        <v>34</v>
      </c>
      <c r="L1089" t="s">
        <v>41</v>
      </c>
      <c r="M1089" t="s">
        <v>3957</v>
      </c>
      <c r="N1089" t="s">
        <v>3958</v>
      </c>
      <c r="O1089" t="s">
        <v>3959</v>
      </c>
      <c r="P1089">
        <f t="shared" si="49"/>
        <v>504</v>
      </c>
      <c r="Q1089">
        <f t="shared" si="50"/>
        <v>95</v>
      </c>
      <c r="R1089">
        <v>0.002581011</v>
      </c>
      <c r="T1089">
        <f t="shared" si="51"/>
        <v>0.0511302475780409</v>
      </c>
    </row>
    <row r="1090" hidden="1" spans="1:20">
      <c r="A1090" t="s">
        <v>29</v>
      </c>
      <c r="B1090">
        <v>30254994</v>
      </c>
      <c r="C1090" t="s">
        <v>3960</v>
      </c>
      <c r="D1090" t="s">
        <v>254</v>
      </c>
      <c r="E1090">
        <v>692404913</v>
      </c>
      <c r="F1090" t="s">
        <v>255</v>
      </c>
      <c r="G1090" t="s">
        <v>33</v>
      </c>
      <c r="H1090">
        <v>5</v>
      </c>
      <c r="I1090">
        <v>0</v>
      </c>
      <c r="J1090">
        <v>1</v>
      </c>
      <c r="K1090" t="s">
        <v>34</v>
      </c>
      <c r="L1090" t="s">
        <v>41</v>
      </c>
      <c r="M1090" t="s">
        <v>109</v>
      </c>
      <c r="N1090" t="s">
        <v>3961</v>
      </c>
      <c r="O1090" t="s">
        <v>3962</v>
      </c>
      <c r="P1090">
        <f t="shared" ref="P1090:P1153" si="52">LEN(N1090)</f>
        <v>41</v>
      </c>
      <c r="Q1090">
        <f t="shared" ref="Q1090:Q1153" si="53">LEN(TRIM(N1090))-LEN(SUBSTITUTE(N1090," ",""))+1</f>
        <v>8</v>
      </c>
      <c r="R1090">
        <v>0.65516776</v>
      </c>
      <c r="T1090">
        <f t="shared" si="51"/>
        <v>0.00430570505920344</v>
      </c>
    </row>
    <row r="1091" hidden="1" spans="1:20">
      <c r="A1091" t="s">
        <v>29</v>
      </c>
      <c r="B1091">
        <v>17806324</v>
      </c>
      <c r="C1091" t="s">
        <v>3963</v>
      </c>
      <c r="D1091" t="s">
        <v>154</v>
      </c>
      <c r="E1091">
        <v>423421857</v>
      </c>
      <c r="F1091" t="s">
        <v>47</v>
      </c>
      <c r="G1091" t="s">
        <v>33</v>
      </c>
      <c r="H1091">
        <v>1</v>
      </c>
      <c r="I1091">
        <v>1</v>
      </c>
      <c r="J1091">
        <v>2</v>
      </c>
      <c r="K1091" t="s">
        <v>34</v>
      </c>
      <c r="L1091" t="s">
        <v>41</v>
      </c>
      <c r="M1091" t="s">
        <v>3964</v>
      </c>
      <c r="N1091" t="s">
        <v>3965</v>
      </c>
      <c r="O1091" t="s">
        <v>177</v>
      </c>
      <c r="P1091">
        <f t="shared" si="52"/>
        <v>403</v>
      </c>
      <c r="Q1091">
        <f t="shared" si="53"/>
        <v>81</v>
      </c>
      <c r="R1091">
        <v>0.0041253865</v>
      </c>
      <c r="T1091">
        <f t="shared" si="51"/>
        <v>0.0435952637244349</v>
      </c>
    </row>
    <row r="1092" hidden="1" spans="1:20">
      <c r="A1092" t="s">
        <v>29</v>
      </c>
      <c r="B1092">
        <v>43246996</v>
      </c>
      <c r="C1092" t="s">
        <v>3966</v>
      </c>
      <c r="D1092" t="s">
        <v>1200</v>
      </c>
      <c r="E1092">
        <v>486381187</v>
      </c>
      <c r="F1092" t="s">
        <v>148</v>
      </c>
      <c r="G1092" t="s">
        <v>33</v>
      </c>
      <c r="H1092">
        <v>1</v>
      </c>
      <c r="I1092">
        <v>0</v>
      </c>
      <c r="J1092">
        <v>1</v>
      </c>
      <c r="K1092" t="s">
        <v>34</v>
      </c>
      <c r="L1092" t="s">
        <v>41</v>
      </c>
      <c r="M1092" t="s">
        <v>3967</v>
      </c>
      <c r="N1092" t="s">
        <v>3968</v>
      </c>
      <c r="O1092" t="s">
        <v>1740</v>
      </c>
      <c r="P1092">
        <f t="shared" si="52"/>
        <v>121</v>
      </c>
      <c r="Q1092">
        <f t="shared" si="53"/>
        <v>22</v>
      </c>
      <c r="R1092">
        <v>0.99819857</v>
      </c>
      <c r="T1092">
        <f t="shared" si="51"/>
        <v>0.0118406889128095</v>
      </c>
    </row>
    <row r="1093" hidden="1" spans="1:20">
      <c r="A1093" t="s">
        <v>29</v>
      </c>
      <c r="B1093">
        <v>19958158</v>
      </c>
      <c r="C1093" t="s">
        <v>3969</v>
      </c>
      <c r="D1093" t="s">
        <v>396</v>
      </c>
      <c r="E1093">
        <v>943347999</v>
      </c>
      <c r="F1093" t="s">
        <v>397</v>
      </c>
      <c r="G1093" t="s">
        <v>33</v>
      </c>
      <c r="H1093">
        <v>3</v>
      </c>
      <c r="I1093">
        <v>2</v>
      </c>
      <c r="J1093">
        <v>3</v>
      </c>
      <c r="K1093" t="s">
        <v>34</v>
      </c>
      <c r="L1093" t="s">
        <v>34</v>
      </c>
      <c r="M1093" t="s">
        <v>3970</v>
      </c>
      <c r="N1093" t="s">
        <v>3971</v>
      </c>
      <c r="O1093" t="s">
        <v>3972</v>
      </c>
      <c r="P1093">
        <f t="shared" si="52"/>
        <v>882</v>
      </c>
      <c r="Q1093">
        <f t="shared" si="53"/>
        <v>159</v>
      </c>
      <c r="R1093">
        <v>0.99536103</v>
      </c>
      <c r="T1093">
        <f t="shared" si="51"/>
        <v>0.0855758880516685</v>
      </c>
    </row>
    <row r="1094" hidden="1" spans="1:20">
      <c r="A1094" t="s">
        <v>29</v>
      </c>
      <c r="B1094">
        <v>15104830</v>
      </c>
      <c r="C1094" t="s">
        <v>3973</v>
      </c>
      <c r="D1094" t="s">
        <v>343</v>
      </c>
      <c r="E1094">
        <v>921964554</v>
      </c>
      <c r="F1094" t="s">
        <v>344</v>
      </c>
      <c r="G1094" t="s">
        <v>33</v>
      </c>
      <c r="H1094">
        <v>1</v>
      </c>
      <c r="I1094">
        <v>0</v>
      </c>
      <c r="J1094">
        <v>0</v>
      </c>
      <c r="K1094" t="s">
        <v>34</v>
      </c>
      <c r="L1094" t="s">
        <v>34</v>
      </c>
      <c r="M1094" t="s">
        <v>3974</v>
      </c>
      <c r="N1094" t="s">
        <v>3975</v>
      </c>
      <c r="O1094" t="s">
        <v>299</v>
      </c>
      <c r="P1094">
        <f t="shared" si="52"/>
        <v>634</v>
      </c>
      <c r="Q1094">
        <f t="shared" si="53"/>
        <v>113</v>
      </c>
      <c r="R1094">
        <v>0.9977683</v>
      </c>
      <c r="T1094">
        <f t="shared" si="51"/>
        <v>0.0608180839612487</v>
      </c>
    </row>
    <row r="1095" hidden="1" spans="1:20">
      <c r="A1095" t="s">
        <v>29</v>
      </c>
      <c r="B1095">
        <v>27059477</v>
      </c>
      <c r="C1095" t="s">
        <v>3976</v>
      </c>
      <c r="D1095" t="s">
        <v>154</v>
      </c>
      <c r="E1095">
        <v>423421857</v>
      </c>
      <c r="F1095" t="s">
        <v>47</v>
      </c>
      <c r="G1095" t="s">
        <v>33</v>
      </c>
      <c r="H1095">
        <v>5</v>
      </c>
      <c r="I1095">
        <v>1</v>
      </c>
      <c r="J1095">
        <v>2</v>
      </c>
      <c r="K1095" t="s">
        <v>34</v>
      </c>
      <c r="L1095" t="s">
        <v>41</v>
      </c>
      <c r="M1095" t="s">
        <v>3977</v>
      </c>
      <c r="N1095" t="s">
        <v>3978</v>
      </c>
      <c r="O1095" t="s">
        <v>3979</v>
      </c>
      <c r="P1095">
        <f t="shared" si="52"/>
        <v>224</v>
      </c>
      <c r="Q1095">
        <f t="shared" si="53"/>
        <v>43</v>
      </c>
      <c r="R1095">
        <v>0.03230983</v>
      </c>
      <c r="T1095">
        <f t="shared" si="51"/>
        <v>0.0231431646932185</v>
      </c>
    </row>
    <row r="1096" hidden="1" spans="1:20">
      <c r="A1096" t="s">
        <v>29</v>
      </c>
      <c r="B1096">
        <v>38328350</v>
      </c>
      <c r="C1096" t="s">
        <v>3980</v>
      </c>
      <c r="D1096" t="s">
        <v>46</v>
      </c>
      <c r="E1096">
        <v>423421857</v>
      </c>
      <c r="F1096" t="s">
        <v>47</v>
      </c>
      <c r="G1096" t="s">
        <v>33</v>
      </c>
      <c r="H1096">
        <v>4</v>
      </c>
      <c r="I1096">
        <v>47</v>
      </c>
      <c r="J1096">
        <v>53</v>
      </c>
      <c r="K1096" t="s">
        <v>34</v>
      </c>
      <c r="L1096" t="s">
        <v>41</v>
      </c>
      <c r="M1096" t="s">
        <v>3981</v>
      </c>
      <c r="N1096" t="s">
        <v>3982</v>
      </c>
      <c r="O1096" t="s">
        <v>123</v>
      </c>
      <c r="P1096">
        <f t="shared" si="52"/>
        <v>835</v>
      </c>
      <c r="Q1096">
        <f t="shared" si="53"/>
        <v>156</v>
      </c>
      <c r="R1096">
        <v>0.9940176</v>
      </c>
      <c r="T1096">
        <f t="shared" si="51"/>
        <v>0.0839612486544672</v>
      </c>
    </row>
    <row r="1097" hidden="1" spans="1:20">
      <c r="A1097" t="s">
        <v>29</v>
      </c>
      <c r="B1097">
        <v>23745233</v>
      </c>
      <c r="C1097" t="s">
        <v>3983</v>
      </c>
      <c r="D1097" t="s">
        <v>64</v>
      </c>
      <c r="E1097">
        <v>618770050</v>
      </c>
      <c r="F1097" t="s">
        <v>65</v>
      </c>
      <c r="G1097" t="s">
        <v>33</v>
      </c>
      <c r="H1097">
        <v>3</v>
      </c>
      <c r="I1097">
        <v>2</v>
      </c>
      <c r="J1097">
        <v>3</v>
      </c>
      <c r="K1097" t="s">
        <v>34</v>
      </c>
      <c r="L1097" t="s">
        <v>34</v>
      </c>
      <c r="M1097" t="s">
        <v>3984</v>
      </c>
      <c r="N1097" t="s">
        <v>3985</v>
      </c>
      <c r="O1097" t="s">
        <v>2886</v>
      </c>
      <c r="P1097">
        <f t="shared" si="52"/>
        <v>2022</v>
      </c>
      <c r="Q1097">
        <f t="shared" si="53"/>
        <v>389</v>
      </c>
      <c r="R1097">
        <v>0.004211922</v>
      </c>
      <c r="T1097">
        <f t="shared" si="51"/>
        <v>0.209364908503767</v>
      </c>
    </row>
    <row r="1098" hidden="1" spans="1:20">
      <c r="A1098" t="s">
        <v>29</v>
      </c>
      <c r="B1098">
        <v>35023075</v>
      </c>
      <c r="C1098" t="s">
        <v>3986</v>
      </c>
      <c r="D1098" t="s">
        <v>254</v>
      </c>
      <c r="E1098">
        <v>692404913</v>
      </c>
      <c r="F1098" t="s">
        <v>255</v>
      </c>
      <c r="G1098" t="s">
        <v>33</v>
      </c>
      <c r="H1098">
        <v>4</v>
      </c>
      <c r="I1098">
        <v>0</v>
      </c>
      <c r="J1098">
        <v>1</v>
      </c>
      <c r="K1098" t="s">
        <v>34</v>
      </c>
      <c r="L1098" t="s">
        <v>41</v>
      </c>
      <c r="M1098" t="s">
        <v>3987</v>
      </c>
      <c r="N1098" t="s">
        <v>3988</v>
      </c>
      <c r="O1098" t="s">
        <v>3989</v>
      </c>
      <c r="P1098">
        <f t="shared" si="52"/>
        <v>372</v>
      </c>
      <c r="Q1098">
        <f t="shared" si="53"/>
        <v>75</v>
      </c>
      <c r="R1098">
        <v>0.0012315812</v>
      </c>
      <c r="T1098">
        <f t="shared" si="51"/>
        <v>0.0403659849300323</v>
      </c>
    </row>
    <row r="1099" hidden="1" spans="1:20">
      <c r="A1099" t="s">
        <v>29</v>
      </c>
      <c r="B1099">
        <v>15394337</v>
      </c>
      <c r="C1099" t="s">
        <v>3990</v>
      </c>
      <c r="D1099" t="s">
        <v>46</v>
      </c>
      <c r="E1099">
        <v>423421857</v>
      </c>
      <c r="F1099" t="s">
        <v>47</v>
      </c>
      <c r="G1099" t="s">
        <v>33</v>
      </c>
      <c r="H1099">
        <v>5</v>
      </c>
      <c r="I1099">
        <v>0</v>
      </c>
      <c r="J1099">
        <v>1</v>
      </c>
      <c r="K1099" t="s">
        <v>34</v>
      </c>
      <c r="L1099" t="s">
        <v>41</v>
      </c>
      <c r="M1099" t="s">
        <v>3991</v>
      </c>
      <c r="N1099" t="s">
        <v>3992</v>
      </c>
      <c r="O1099" t="s">
        <v>2593</v>
      </c>
      <c r="P1099">
        <f t="shared" si="52"/>
        <v>133</v>
      </c>
      <c r="Q1099">
        <f t="shared" si="53"/>
        <v>26</v>
      </c>
      <c r="R1099">
        <v>0.005054583</v>
      </c>
      <c r="T1099">
        <f t="shared" si="51"/>
        <v>0.0139935414424112</v>
      </c>
    </row>
    <row r="1100" hidden="1" spans="1:20">
      <c r="A1100" t="s">
        <v>29</v>
      </c>
      <c r="B1100">
        <v>18487558</v>
      </c>
      <c r="C1100" t="s">
        <v>3993</v>
      </c>
      <c r="D1100" t="s">
        <v>357</v>
      </c>
      <c r="E1100">
        <v>295520151</v>
      </c>
      <c r="F1100" t="s">
        <v>358</v>
      </c>
      <c r="G1100" t="s">
        <v>33</v>
      </c>
      <c r="H1100">
        <v>5</v>
      </c>
      <c r="I1100">
        <v>0</v>
      </c>
      <c r="J1100">
        <v>0</v>
      </c>
      <c r="K1100" t="s">
        <v>34</v>
      </c>
      <c r="L1100" t="s">
        <v>34</v>
      </c>
      <c r="M1100" t="s">
        <v>3994</v>
      </c>
      <c r="N1100" t="s">
        <v>3995</v>
      </c>
      <c r="O1100" t="s">
        <v>3996</v>
      </c>
      <c r="P1100">
        <f t="shared" si="52"/>
        <v>712</v>
      </c>
      <c r="Q1100">
        <f t="shared" si="53"/>
        <v>130</v>
      </c>
      <c r="R1100">
        <v>0.9945426</v>
      </c>
      <c r="T1100">
        <f t="shared" si="51"/>
        <v>0.069967707212056</v>
      </c>
    </row>
    <row r="1101" hidden="1" spans="1:20">
      <c r="A1101" t="s">
        <v>29</v>
      </c>
      <c r="B1101">
        <v>17021629</v>
      </c>
      <c r="C1101" t="s">
        <v>3997</v>
      </c>
      <c r="D1101" t="s">
        <v>578</v>
      </c>
      <c r="E1101">
        <v>305608994</v>
      </c>
      <c r="F1101" t="s">
        <v>220</v>
      </c>
      <c r="G1101" t="s">
        <v>33</v>
      </c>
      <c r="H1101">
        <v>1</v>
      </c>
      <c r="I1101">
        <v>7</v>
      </c>
      <c r="J1101">
        <v>7</v>
      </c>
      <c r="K1101" t="s">
        <v>34</v>
      </c>
      <c r="L1101" t="s">
        <v>34</v>
      </c>
      <c r="M1101" t="s">
        <v>3998</v>
      </c>
      <c r="N1101" t="s">
        <v>3999</v>
      </c>
      <c r="O1101" t="s">
        <v>2152</v>
      </c>
      <c r="P1101">
        <f t="shared" si="52"/>
        <v>432</v>
      </c>
      <c r="Q1101">
        <f t="shared" si="53"/>
        <v>73</v>
      </c>
      <c r="R1101">
        <v>0.9952409</v>
      </c>
      <c r="T1101">
        <f t="shared" si="51"/>
        <v>0.0392895586652314</v>
      </c>
    </row>
    <row r="1102" hidden="1" spans="1:20">
      <c r="A1102" t="s">
        <v>29</v>
      </c>
      <c r="B1102">
        <v>46472026</v>
      </c>
      <c r="C1102" t="s">
        <v>4000</v>
      </c>
      <c r="D1102" t="s">
        <v>301</v>
      </c>
      <c r="E1102">
        <v>544821753</v>
      </c>
      <c r="F1102" t="s">
        <v>302</v>
      </c>
      <c r="G1102" t="s">
        <v>33</v>
      </c>
      <c r="H1102">
        <v>3</v>
      </c>
      <c r="I1102">
        <v>0</v>
      </c>
      <c r="J1102">
        <v>0</v>
      </c>
      <c r="K1102" t="s">
        <v>34</v>
      </c>
      <c r="L1102" t="s">
        <v>34</v>
      </c>
      <c r="M1102" t="s">
        <v>4001</v>
      </c>
      <c r="N1102" t="s">
        <v>4002</v>
      </c>
      <c r="O1102" t="s">
        <v>789</v>
      </c>
      <c r="P1102">
        <f t="shared" si="52"/>
        <v>567</v>
      </c>
      <c r="Q1102">
        <f t="shared" si="53"/>
        <v>99</v>
      </c>
      <c r="R1102">
        <v>0.9999877</v>
      </c>
      <c r="T1102">
        <f t="shared" si="51"/>
        <v>0.0532831001076426</v>
      </c>
    </row>
    <row r="1103" hidden="1" spans="1:20">
      <c r="A1103" t="s">
        <v>29</v>
      </c>
      <c r="B1103">
        <v>14518404</v>
      </c>
      <c r="C1103" t="s">
        <v>4003</v>
      </c>
      <c r="D1103" t="s">
        <v>198</v>
      </c>
      <c r="E1103">
        <v>771401205</v>
      </c>
      <c r="F1103" t="s">
        <v>199</v>
      </c>
      <c r="G1103" t="s">
        <v>33</v>
      </c>
      <c r="H1103">
        <v>3</v>
      </c>
      <c r="I1103">
        <v>1</v>
      </c>
      <c r="J1103">
        <v>2</v>
      </c>
      <c r="K1103" t="s">
        <v>34</v>
      </c>
      <c r="L1103" t="s">
        <v>41</v>
      </c>
      <c r="M1103" t="s">
        <v>4004</v>
      </c>
      <c r="N1103" t="s">
        <v>4005</v>
      </c>
      <c r="O1103" t="s">
        <v>1919</v>
      </c>
      <c r="P1103">
        <f t="shared" si="52"/>
        <v>350</v>
      </c>
      <c r="Q1103">
        <f t="shared" si="53"/>
        <v>71</v>
      </c>
      <c r="R1103">
        <v>1</v>
      </c>
      <c r="T1103">
        <f t="shared" si="51"/>
        <v>0.0382131324004306</v>
      </c>
    </row>
    <row r="1104" hidden="1" spans="1:20">
      <c r="A1104" t="s">
        <v>29</v>
      </c>
      <c r="B1104">
        <v>22173244</v>
      </c>
      <c r="C1104" t="s">
        <v>4006</v>
      </c>
      <c r="D1104" t="s">
        <v>2285</v>
      </c>
      <c r="E1104">
        <v>147401377</v>
      </c>
      <c r="F1104" t="s">
        <v>2286</v>
      </c>
      <c r="G1104" t="s">
        <v>33</v>
      </c>
      <c r="H1104">
        <v>2</v>
      </c>
      <c r="I1104">
        <v>2</v>
      </c>
      <c r="J1104">
        <v>2</v>
      </c>
      <c r="K1104" t="s">
        <v>34</v>
      </c>
      <c r="L1104" t="s">
        <v>34</v>
      </c>
      <c r="M1104" t="s">
        <v>4007</v>
      </c>
      <c r="N1104" t="s">
        <v>4008</v>
      </c>
      <c r="O1104" t="s">
        <v>4009</v>
      </c>
      <c r="P1104">
        <f t="shared" si="52"/>
        <v>1481</v>
      </c>
      <c r="Q1104">
        <f t="shared" si="53"/>
        <v>271</v>
      </c>
      <c r="R1104">
        <v>0.9973247</v>
      </c>
      <c r="T1104">
        <f t="shared" si="51"/>
        <v>0.145855758880517</v>
      </c>
    </row>
    <row r="1105" hidden="1" spans="1:20">
      <c r="A1105" t="s">
        <v>29</v>
      </c>
      <c r="B1105">
        <v>51395306</v>
      </c>
      <c r="C1105" t="s">
        <v>4010</v>
      </c>
      <c r="D1105" t="s">
        <v>2285</v>
      </c>
      <c r="E1105">
        <v>147401377</v>
      </c>
      <c r="F1105" t="s">
        <v>2286</v>
      </c>
      <c r="G1105" t="s">
        <v>33</v>
      </c>
      <c r="H1105">
        <v>1</v>
      </c>
      <c r="I1105">
        <v>18</v>
      </c>
      <c r="J1105">
        <v>19</v>
      </c>
      <c r="K1105" t="s">
        <v>34</v>
      </c>
      <c r="L1105" t="s">
        <v>34</v>
      </c>
      <c r="M1105" t="s">
        <v>4011</v>
      </c>
      <c r="N1105" t="s">
        <v>4012</v>
      </c>
      <c r="O1105" t="s">
        <v>3752</v>
      </c>
      <c r="P1105">
        <f t="shared" si="52"/>
        <v>307</v>
      </c>
      <c r="Q1105">
        <f t="shared" si="53"/>
        <v>60</v>
      </c>
      <c r="R1105">
        <v>0.9999888</v>
      </c>
      <c r="T1105">
        <f t="shared" si="51"/>
        <v>0.0322927879440258</v>
      </c>
    </row>
    <row r="1106" hidden="1" spans="1:20">
      <c r="A1106" t="s">
        <v>29</v>
      </c>
      <c r="B1106">
        <v>14329605</v>
      </c>
      <c r="C1106" t="s">
        <v>4013</v>
      </c>
      <c r="D1106" t="s">
        <v>267</v>
      </c>
      <c r="E1106">
        <v>690479711</v>
      </c>
      <c r="F1106" t="s">
        <v>268</v>
      </c>
      <c r="G1106" t="s">
        <v>33</v>
      </c>
      <c r="H1106">
        <v>5</v>
      </c>
      <c r="I1106">
        <v>0</v>
      </c>
      <c r="J1106">
        <v>0</v>
      </c>
      <c r="K1106" t="s">
        <v>34</v>
      </c>
      <c r="L1106" t="s">
        <v>34</v>
      </c>
      <c r="M1106" t="s">
        <v>4014</v>
      </c>
      <c r="N1106" t="s">
        <v>4015</v>
      </c>
      <c r="O1106" t="s">
        <v>2933</v>
      </c>
      <c r="P1106">
        <f t="shared" si="52"/>
        <v>523</v>
      </c>
      <c r="Q1106">
        <f t="shared" si="53"/>
        <v>99</v>
      </c>
      <c r="R1106">
        <v>0.99999964</v>
      </c>
      <c r="T1106">
        <f t="shared" si="51"/>
        <v>0.0532831001076426</v>
      </c>
    </row>
    <row r="1107" hidden="1" spans="1:20">
      <c r="A1107" t="s">
        <v>29</v>
      </c>
      <c r="B1107">
        <v>18834424</v>
      </c>
      <c r="C1107" t="s">
        <v>4016</v>
      </c>
      <c r="D1107" t="s">
        <v>31</v>
      </c>
      <c r="E1107">
        <v>166483932</v>
      </c>
      <c r="F1107" t="s">
        <v>32</v>
      </c>
      <c r="G1107" t="s">
        <v>33</v>
      </c>
      <c r="H1107">
        <v>1</v>
      </c>
      <c r="I1107">
        <v>8</v>
      </c>
      <c r="J1107">
        <v>8</v>
      </c>
      <c r="K1107" t="s">
        <v>34</v>
      </c>
      <c r="L1107" t="s">
        <v>34</v>
      </c>
      <c r="M1107" t="s">
        <v>4017</v>
      </c>
      <c r="N1107" t="s">
        <v>4018</v>
      </c>
      <c r="O1107" t="s">
        <v>4019</v>
      </c>
      <c r="P1107">
        <f t="shared" si="52"/>
        <v>1208</v>
      </c>
      <c r="Q1107">
        <f t="shared" si="53"/>
        <v>209</v>
      </c>
      <c r="R1107">
        <v>0.023320101</v>
      </c>
      <c r="T1107">
        <f t="shared" si="51"/>
        <v>0.11248654467169</v>
      </c>
    </row>
    <row r="1108" hidden="1" spans="1:20">
      <c r="A1108" t="s">
        <v>29</v>
      </c>
      <c r="B1108">
        <v>13807208</v>
      </c>
      <c r="C1108" t="s">
        <v>4020</v>
      </c>
      <c r="D1108" t="s">
        <v>454</v>
      </c>
      <c r="E1108">
        <v>838179571</v>
      </c>
      <c r="F1108" t="s">
        <v>455</v>
      </c>
      <c r="G1108" t="s">
        <v>33</v>
      </c>
      <c r="H1108">
        <v>4</v>
      </c>
      <c r="I1108">
        <v>1</v>
      </c>
      <c r="J1108">
        <v>9</v>
      </c>
      <c r="K1108" t="s">
        <v>34</v>
      </c>
      <c r="L1108" t="s">
        <v>41</v>
      </c>
      <c r="M1108" t="s">
        <v>4021</v>
      </c>
      <c r="N1108" t="s">
        <v>4022</v>
      </c>
      <c r="O1108" t="s">
        <v>4023</v>
      </c>
      <c r="P1108">
        <f t="shared" si="52"/>
        <v>121</v>
      </c>
      <c r="Q1108">
        <f t="shared" si="53"/>
        <v>24</v>
      </c>
      <c r="R1108">
        <v>0.9945056</v>
      </c>
      <c r="T1108">
        <f t="shared" si="51"/>
        <v>0.0129171151776103</v>
      </c>
    </row>
    <row r="1109" hidden="1" spans="1:20">
      <c r="A1109" t="s">
        <v>29</v>
      </c>
      <c r="B1109">
        <v>52552479</v>
      </c>
      <c r="C1109" t="s">
        <v>4024</v>
      </c>
      <c r="D1109" t="s">
        <v>357</v>
      </c>
      <c r="E1109">
        <v>295520151</v>
      </c>
      <c r="F1109" t="s">
        <v>358</v>
      </c>
      <c r="G1109" t="s">
        <v>33</v>
      </c>
      <c r="H1109">
        <v>5</v>
      </c>
      <c r="I1109">
        <v>0</v>
      </c>
      <c r="J1109">
        <v>1</v>
      </c>
      <c r="K1109" t="s">
        <v>34</v>
      </c>
      <c r="L1109" t="s">
        <v>34</v>
      </c>
      <c r="M1109" t="s">
        <v>4025</v>
      </c>
      <c r="N1109" t="s">
        <v>4026</v>
      </c>
      <c r="O1109" t="s">
        <v>568</v>
      </c>
      <c r="P1109">
        <f t="shared" si="52"/>
        <v>325</v>
      </c>
      <c r="Q1109">
        <f t="shared" si="53"/>
        <v>60</v>
      </c>
      <c r="R1109">
        <v>0.0051334174</v>
      </c>
      <c r="T1109">
        <f t="shared" si="51"/>
        <v>0.0322927879440258</v>
      </c>
    </row>
    <row r="1110" hidden="1" spans="1:20">
      <c r="A1110" t="s">
        <v>29</v>
      </c>
      <c r="B1110">
        <v>14191738</v>
      </c>
      <c r="C1110" t="s">
        <v>4027</v>
      </c>
      <c r="D1110" t="s">
        <v>2285</v>
      </c>
      <c r="E1110">
        <v>147401377</v>
      </c>
      <c r="F1110" t="s">
        <v>2286</v>
      </c>
      <c r="G1110" t="s">
        <v>33</v>
      </c>
      <c r="H1110">
        <v>1</v>
      </c>
      <c r="I1110">
        <v>0</v>
      </c>
      <c r="J1110">
        <v>0</v>
      </c>
      <c r="K1110" t="s">
        <v>34</v>
      </c>
      <c r="L1110" t="s">
        <v>34</v>
      </c>
      <c r="M1110" t="s">
        <v>4028</v>
      </c>
      <c r="N1110" t="s">
        <v>4029</v>
      </c>
      <c r="O1110" t="s">
        <v>4030</v>
      </c>
      <c r="P1110">
        <f t="shared" si="52"/>
        <v>161</v>
      </c>
      <c r="Q1110">
        <f t="shared" si="53"/>
        <v>30</v>
      </c>
      <c r="R1110" s="2">
        <v>7.103557e-7</v>
      </c>
      <c r="T1110">
        <f t="shared" si="51"/>
        <v>0.0161463939720129</v>
      </c>
    </row>
    <row r="1111" hidden="1" spans="1:20">
      <c r="A1111" t="s">
        <v>19</v>
      </c>
      <c r="B1111">
        <v>24439477</v>
      </c>
      <c r="C1111" t="s">
        <v>4031</v>
      </c>
      <c r="D1111" t="s">
        <v>4032</v>
      </c>
      <c r="E1111">
        <v>313983847</v>
      </c>
      <c r="F1111" t="s">
        <v>4033</v>
      </c>
      <c r="G1111" t="s">
        <v>23</v>
      </c>
      <c r="H1111">
        <v>4</v>
      </c>
      <c r="I1111">
        <v>0</v>
      </c>
      <c r="J1111">
        <v>0</v>
      </c>
      <c r="K1111" t="s">
        <v>24</v>
      </c>
      <c r="L1111" t="s">
        <v>25</v>
      </c>
      <c r="M1111" t="s">
        <v>4034</v>
      </c>
      <c r="N1111" t="s">
        <v>4035</v>
      </c>
      <c r="O1111" t="s">
        <v>133</v>
      </c>
      <c r="P1111">
        <f t="shared" si="52"/>
        <v>113</v>
      </c>
      <c r="Q1111">
        <f t="shared" si="53"/>
        <v>24</v>
      </c>
      <c r="R1111">
        <v>0.0050800904</v>
      </c>
      <c r="T1111">
        <f t="shared" si="51"/>
        <v>0.0129171151776103</v>
      </c>
    </row>
    <row r="1112" hidden="1" spans="1:20">
      <c r="A1112" t="s">
        <v>29</v>
      </c>
      <c r="B1112">
        <v>50995470</v>
      </c>
      <c r="C1112" t="s">
        <v>4036</v>
      </c>
      <c r="D1112" t="s">
        <v>39</v>
      </c>
      <c r="E1112">
        <v>459626087</v>
      </c>
      <c r="F1112" t="s">
        <v>40</v>
      </c>
      <c r="G1112" t="s">
        <v>33</v>
      </c>
      <c r="H1112">
        <v>5</v>
      </c>
      <c r="I1112">
        <v>2</v>
      </c>
      <c r="J1112">
        <v>3</v>
      </c>
      <c r="K1112" t="s">
        <v>34</v>
      </c>
      <c r="L1112" t="s">
        <v>34</v>
      </c>
      <c r="M1112" t="s">
        <v>4037</v>
      </c>
      <c r="N1112" t="s">
        <v>4038</v>
      </c>
      <c r="O1112" t="s">
        <v>4039</v>
      </c>
      <c r="P1112">
        <f t="shared" si="52"/>
        <v>263</v>
      </c>
      <c r="Q1112">
        <f t="shared" si="53"/>
        <v>54</v>
      </c>
      <c r="R1112">
        <v>0.0060657016</v>
      </c>
      <c r="T1112">
        <f t="shared" si="51"/>
        <v>0.0290635091496232</v>
      </c>
    </row>
    <row r="1113" hidden="1" spans="1:20">
      <c r="A1113" t="s">
        <v>29</v>
      </c>
      <c r="B1113">
        <v>14435300</v>
      </c>
      <c r="C1113" t="s">
        <v>4040</v>
      </c>
      <c r="D1113" t="s">
        <v>396</v>
      </c>
      <c r="E1113">
        <v>943347999</v>
      </c>
      <c r="F1113" t="s">
        <v>397</v>
      </c>
      <c r="G1113" t="s">
        <v>33</v>
      </c>
      <c r="H1113">
        <v>1</v>
      </c>
      <c r="I1113">
        <v>2</v>
      </c>
      <c r="J1113">
        <v>3</v>
      </c>
      <c r="K1113" t="s">
        <v>34</v>
      </c>
      <c r="L1113" t="s">
        <v>34</v>
      </c>
      <c r="M1113" t="s">
        <v>4041</v>
      </c>
      <c r="N1113" t="s">
        <v>4042</v>
      </c>
      <c r="O1113" t="s">
        <v>4043</v>
      </c>
      <c r="P1113">
        <f t="shared" si="52"/>
        <v>390</v>
      </c>
      <c r="Q1113">
        <f t="shared" si="53"/>
        <v>77</v>
      </c>
      <c r="R1113">
        <v>0.003132588</v>
      </c>
      <c r="T1113">
        <f t="shared" si="51"/>
        <v>0.0414424111948332</v>
      </c>
    </row>
    <row r="1114" hidden="1" spans="1:20">
      <c r="A1114" t="s">
        <v>29</v>
      </c>
      <c r="B1114">
        <v>51674996</v>
      </c>
      <c r="C1114" t="s">
        <v>4044</v>
      </c>
      <c r="D1114" t="s">
        <v>301</v>
      </c>
      <c r="E1114">
        <v>544821753</v>
      </c>
      <c r="F1114" t="s">
        <v>302</v>
      </c>
      <c r="G1114" t="s">
        <v>33</v>
      </c>
      <c r="H1114">
        <v>5</v>
      </c>
      <c r="I1114">
        <v>0</v>
      </c>
      <c r="J1114">
        <v>0</v>
      </c>
      <c r="K1114" t="s">
        <v>34</v>
      </c>
      <c r="L1114" t="s">
        <v>41</v>
      </c>
      <c r="M1114" t="s">
        <v>4045</v>
      </c>
      <c r="N1114" t="s">
        <v>4046</v>
      </c>
      <c r="O1114" t="s">
        <v>4047</v>
      </c>
      <c r="P1114">
        <f t="shared" si="52"/>
        <v>681</v>
      </c>
      <c r="Q1114">
        <f t="shared" si="53"/>
        <v>118</v>
      </c>
      <c r="R1114">
        <v>0.9945004</v>
      </c>
      <c r="T1114">
        <f t="shared" si="51"/>
        <v>0.0635091496232508</v>
      </c>
    </row>
    <row r="1115" hidden="1" spans="1:20">
      <c r="A1115" t="s">
        <v>29</v>
      </c>
      <c r="B1115">
        <v>52159043</v>
      </c>
      <c r="C1115" t="s">
        <v>4048</v>
      </c>
      <c r="D1115" t="s">
        <v>3233</v>
      </c>
      <c r="E1115">
        <v>379992322</v>
      </c>
      <c r="F1115" t="s">
        <v>1076</v>
      </c>
      <c r="G1115" t="s">
        <v>33</v>
      </c>
      <c r="H1115">
        <v>1</v>
      </c>
      <c r="I1115">
        <v>0</v>
      </c>
      <c r="J1115">
        <v>0</v>
      </c>
      <c r="K1115" t="s">
        <v>34</v>
      </c>
      <c r="L1115" t="s">
        <v>34</v>
      </c>
      <c r="M1115" t="s">
        <v>4049</v>
      </c>
      <c r="N1115" t="s">
        <v>4050</v>
      </c>
      <c r="O1115" t="s">
        <v>4051</v>
      </c>
      <c r="P1115">
        <f t="shared" si="52"/>
        <v>127</v>
      </c>
      <c r="Q1115">
        <f t="shared" si="53"/>
        <v>26</v>
      </c>
      <c r="R1115">
        <v>0.004090033</v>
      </c>
      <c r="T1115">
        <f t="shared" si="51"/>
        <v>0.0139935414424112</v>
      </c>
    </row>
    <row r="1116" hidden="1" spans="1:20">
      <c r="A1116" t="s">
        <v>29</v>
      </c>
      <c r="B1116">
        <v>35588603</v>
      </c>
      <c r="C1116" t="s">
        <v>4052</v>
      </c>
      <c r="D1116" t="s">
        <v>219</v>
      </c>
      <c r="E1116">
        <v>305608994</v>
      </c>
      <c r="F1116" t="s">
        <v>220</v>
      </c>
      <c r="G1116" t="s">
        <v>33</v>
      </c>
      <c r="H1116">
        <v>5</v>
      </c>
      <c r="I1116">
        <v>4</v>
      </c>
      <c r="J1116">
        <v>4</v>
      </c>
      <c r="K1116" t="s">
        <v>34</v>
      </c>
      <c r="L1116" t="s">
        <v>41</v>
      </c>
      <c r="M1116" t="s">
        <v>4053</v>
      </c>
      <c r="N1116" t="s">
        <v>4054</v>
      </c>
      <c r="O1116" t="s">
        <v>4055</v>
      </c>
      <c r="P1116">
        <f t="shared" si="52"/>
        <v>588</v>
      </c>
      <c r="Q1116">
        <f t="shared" si="53"/>
        <v>108</v>
      </c>
      <c r="R1116">
        <v>0.0024371974</v>
      </c>
      <c r="T1116">
        <f t="shared" si="51"/>
        <v>0.0581270182992465</v>
      </c>
    </row>
    <row r="1117" hidden="1" spans="1:20">
      <c r="A1117" t="s">
        <v>29</v>
      </c>
      <c r="B1117">
        <v>41983973</v>
      </c>
      <c r="C1117" t="s">
        <v>4056</v>
      </c>
      <c r="D1117" t="s">
        <v>301</v>
      </c>
      <c r="E1117">
        <v>544821753</v>
      </c>
      <c r="F1117" t="s">
        <v>302</v>
      </c>
      <c r="G1117" t="s">
        <v>33</v>
      </c>
      <c r="H1117">
        <v>1</v>
      </c>
      <c r="I1117">
        <v>13</v>
      </c>
      <c r="J1117">
        <v>15</v>
      </c>
      <c r="K1117" t="s">
        <v>34</v>
      </c>
      <c r="L1117" t="s">
        <v>34</v>
      </c>
      <c r="M1117" t="s">
        <v>4057</v>
      </c>
      <c r="N1117" t="s">
        <v>4058</v>
      </c>
      <c r="O1117" t="s">
        <v>4059</v>
      </c>
      <c r="P1117">
        <f t="shared" si="52"/>
        <v>311</v>
      </c>
      <c r="Q1117">
        <f t="shared" si="53"/>
        <v>62</v>
      </c>
      <c r="R1117">
        <v>0.9984206</v>
      </c>
      <c r="T1117">
        <f t="shared" si="51"/>
        <v>0.0333692142088267</v>
      </c>
    </row>
    <row r="1118" hidden="1" spans="1:20">
      <c r="A1118" t="s">
        <v>29</v>
      </c>
      <c r="B1118">
        <v>25943210</v>
      </c>
      <c r="C1118" t="s">
        <v>4060</v>
      </c>
      <c r="D1118" t="s">
        <v>791</v>
      </c>
      <c r="E1118">
        <v>464779766</v>
      </c>
      <c r="F1118" t="s">
        <v>792</v>
      </c>
      <c r="G1118" t="s">
        <v>33</v>
      </c>
      <c r="H1118">
        <v>4</v>
      </c>
      <c r="I1118">
        <v>0</v>
      </c>
      <c r="J1118">
        <v>1</v>
      </c>
      <c r="K1118" t="s">
        <v>34</v>
      </c>
      <c r="L1118" t="s">
        <v>41</v>
      </c>
      <c r="M1118" t="s">
        <v>4061</v>
      </c>
      <c r="N1118" t="s">
        <v>4062</v>
      </c>
      <c r="O1118" t="s">
        <v>206</v>
      </c>
      <c r="P1118">
        <f t="shared" si="52"/>
        <v>366</v>
      </c>
      <c r="Q1118">
        <f t="shared" si="53"/>
        <v>73</v>
      </c>
      <c r="R1118">
        <v>0.0024599698</v>
      </c>
      <c r="T1118">
        <f t="shared" si="51"/>
        <v>0.0392895586652314</v>
      </c>
    </row>
    <row r="1119" hidden="1" spans="1:20">
      <c r="A1119" t="s">
        <v>29</v>
      </c>
      <c r="B1119">
        <v>2959773</v>
      </c>
      <c r="C1119" t="s">
        <v>4063</v>
      </c>
      <c r="D1119" t="s">
        <v>46</v>
      </c>
      <c r="E1119">
        <v>423421857</v>
      </c>
      <c r="F1119" t="s">
        <v>47</v>
      </c>
      <c r="G1119" t="s">
        <v>33</v>
      </c>
      <c r="H1119">
        <v>4</v>
      </c>
      <c r="I1119">
        <v>0</v>
      </c>
      <c r="J1119">
        <v>0</v>
      </c>
      <c r="K1119" t="s">
        <v>34</v>
      </c>
      <c r="L1119" t="s">
        <v>41</v>
      </c>
      <c r="M1119" t="s">
        <v>1505</v>
      </c>
      <c r="N1119" t="s">
        <v>4064</v>
      </c>
      <c r="O1119" t="s">
        <v>4065</v>
      </c>
      <c r="P1119">
        <f t="shared" si="52"/>
        <v>928</v>
      </c>
      <c r="Q1119">
        <f t="shared" si="53"/>
        <v>183</v>
      </c>
      <c r="R1119">
        <v>0.7266791</v>
      </c>
      <c r="T1119">
        <f t="shared" si="51"/>
        <v>0.0984930032292788</v>
      </c>
    </row>
    <row r="1120" hidden="1" spans="1:20">
      <c r="A1120" t="s">
        <v>29</v>
      </c>
      <c r="B1120">
        <v>49235174</v>
      </c>
      <c r="C1120" t="s">
        <v>4066</v>
      </c>
      <c r="D1120" t="s">
        <v>357</v>
      </c>
      <c r="E1120">
        <v>295520151</v>
      </c>
      <c r="F1120" t="s">
        <v>358</v>
      </c>
      <c r="G1120" t="s">
        <v>33</v>
      </c>
      <c r="H1120">
        <v>1</v>
      </c>
      <c r="I1120">
        <v>61</v>
      </c>
      <c r="J1120">
        <v>69</v>
      </c>
      <c r="K1120" t="s">
        <v>34</v>
      </c>
      <c r="L1120" t="s">
        <v>34</v>
      </c>
      <c r="M1120" t="s">
        <v>4067</v>
      </c>
      <c r="N1120" t="s">
        <v>4068</v>
      </c>
      <c r="O1120" t="s">
        <v>4069</v>
      </c>
      <c r="P1120">
        <f t="shared" si="52"/>
        <v>366</v>
      </c>
      <c r="Q1120">
        <f t="shared" si="53"/>
        <v>63</v>
      </c>
      <c r="R1120">
        <v>0.00393949</v>
      </c>
      <c r="T1120">
        <f t="shared" si="51"/>
        <v>0.0339074273412271</v>
      </c>
    </row>
    <row r="1121" hidden="1" spans="1:20">
      <c r="A1121" t="s">
        <v>29</v>
      </c>
      <c r="B1121">
        <v>11177667</v>
      </c>
      <c r="C1121" t="s">
        <v>4070</v>
      </c>
      <c r="D1121" t="s">
        <v>2285</v>
      </c>
      <c r="E1121">
        <v>147401377</v>
      </c>
      <c r="F1121" t="s">
        <v>2286</v>
      </c>
      <c r="G1121" t="s">
        <v>33</v>
      </c>
      <c r="H1121">
        <v>1</v>
      </c>
      <c r="I1121">
        <v>3</v>
      </c>
      <c r="J1121">
        <v>3</v>
      </c>
      <c r="K1121" t="s">
        <v>34</v>
      </c>
      <c r="L1121" t="s">
        <v>34</v>
      </c>
      <c r="M1121" t="s">
        <v>4071</v>
      </c>
      <c r="N1121" t="s">
        <v>4072</v>
      </c>
      <c r="O1121" t="s">
        <v>680</v>
      </c>
      <c r="P1121">
        <f t="shared" si="52"/>
        <v>509</v>
      </c>
      <c r="Q1121">
        <f t="shared" si="53"/>
        <v>96</v>
      </c>
      <c r="R1121">
        <v>0.0042404956</v>
      </c>
      <c r="T1121">
        <f t="shared" si="51"/>
        <v>0.0516684607104413</v>
      </c>
    </row>
    <row r="1122" hidden="1" spans="1:20">
      <c r="A1122" t="s">
        <v>29</v>
      </c>
      <c r="B1122">
        <v>28877096</v>
      </c>
      <c r="C1122" t="s">
        <v>4073</v>
      </c>
      <c r="D1122" t="s">
        <v>396</v>
      </c>
      <c r="E1122">
        <v>943347999</v>
      </c>
      <c r="F1122" t="s">
        <v>397</v>
      </c>
      <c r="G1122" t="s">
        <v>33</v>
      </c>
      <c r="H1122">
        <v>4</v>
      </c>
      <c r="I1122">
        <v>3</v>
      </c>
      <c r="J1122">
        <v>3</v>
      </c>
      <c r="K1122" t="s">
        <v>34</v>
      </c>
      <c r="L1122" t="s">
        <v>34</v>
      </c>
      <c r="M1122" t="s">
        <v>4074</v>
      </c>
      <c r="N1122" t="s">
        <v>4075</v>
      </c>
      <c r="O1122" t="s">
        <v>4076</v>
      </c>
      <c r="P1122">
        <f t="shared" si="52"/>
        <v>864</v>
      </c>
      <c r="Q1122">
        <f t="shared" si="53"/>
        <v>163</v>
      </c>
      <c r="R1122">
        <v>0.99868625</v>
      </c>
      <c r="T1122">
        <f t="shared" si="51"/>
        <v>0.0877287405812702</v>
      </c>
    </row>
    <row r="1123" spans="1:20">
      <c r="A1123" t="s">
        <v>29</v>
      </c>
      <c r="B1123">
        <v>15476643</v>
      </c>
      <c r="C1123" t="s">
        <v>4077</v>
      </c>
      <c r="D1123" t="s">
        <v>58</v>
      </c>
      <c r="E1123">
        <v>109226352</v>
      </c>
      <c r="F1123" t="s">
        <v>59</v>
      </c>
      <c r="G1123" t="s">
        <v>33</v>
      </c>
      <c r="H1123">
        <v>5</v>
      </c>
      <c r="I1123">
        <v>0</v>
      </c>
      <c r="J1123">
        <v>0</v>
      </c>
      <c r="K1123" t="s">
        <v>34</v>
      </c>
      <c r="L1123" t="s">
        <v>34</v>
      </c>
      <c r="M1123" t="s">
        <v>2456</v>
      </c>
      <c r="N1123" t="s">
        <v>4078</v>
      </c>
      <c r="O1123" t="s">
        <v>4079</v>
      </c>
      <c r="P1123">
        <f t="shared" si="52"/>
        <v>370</v>
      </c>
      <c r="Q1123">
        <f t="shared" si="53"/>
        <v>71</v>
      </c>
      <c r="R1123">
        <v>0.77505773</v>
      </c>
      <c r="T1123">
        <f t="shared" si="51"/>
        <v>0.0382131324004306</v>
      </c>
    </row>
    <row r="1124" hidden="1" spans="1:20">
      <c r="A1124" t="s">
        <v>29</v>
      </c>
      <c r="B1124">
        <v>24290806</v>
      </c>
      <c r="C1124" t="s">
        <v>4080</v>
      </c>
      <c r="D1124" t="s">
        <v>70</v>
      </c>
      <c r="E1124">
        <v>523301568</v>
      </c>
      <c r="F1124" t="s">
        <v>71</v>
      </c>
      <c r="G1124" t="s">
        <v>33</v>
      </c>
      <c r="H1124">
        <v>1</v>
      </c>
      <c r="I1124">
        <v>9</v>
      </c>
      <c r="J1124">
        <v>10</v>
      </c>
      <c r="K1124" t="s">
        <v>34</v>
      </c>
      <c r="L1124" t="s">
        <v>41</v>
      </c>
      <c r="M1124" t="s">
        <v>4081</v>
      </c>
      <c r="N1124" t="s">
        <v>4082</v>
      </c>
      <c r="O1124" t="s">
        <v>4083</v>
      </c>
      <c r="P1124">
        <f t="shared" si="52"/>
        <v>811</v>
      </c>
      <c r="Q1124">
        <f t="shared" si="53"/>
        <v>130</v>
      </c>
      <c r="R1124">
        <v>0.0006783459</v>
      </c>
      <c r="T1124">
        <f t="shared" ref="T1124:T1187" si="54">Q1124/1858</f>
        <v>0.069967707212056</v>
      </c>
    </row>
    <row r="1125" hidden="1" spans="1:20">
      <c r="A1125" t="s">
        <v>29</v>
      </c>
      <c r="B1125">
        <v>48456242</v>
      </c>
      <c r="C1125" t="s">
        <v>4084</v>
      </c>
      <c r="D1125" t="s">
        <v>301</v>
      </c>
      <c r="E1125">
        <v>544821753</v>
      </c>
      <c r="F1125" t="s">
        <v>302</v>
      </c>
      <c r="G1125" t="s">
        <v>33</v>
      </c>
      <c r="H1125">
        <v>5</v>
      </c>
      <c r="I1125">
        <v>0</v>
      </c>
      <c r="J1125">
        <v>1</v>
      </c>
      <c r="K1125" t="s">
        <v>34</v>
      </c>
      <c r="L1125" t="s">
        <v>34</v>
      </c>
      <c r="M1125" t="s">
        <v>4085</v>
      </c>
      <c r="N1125" t="s">
        <v>4086</v>
      </c>
      <c r="O1125" t="s">
        <v>4087</v>
      </c>
      <c r="P1125">
        <f t="shared" si="52"/>
        <v>507</v>
      </c>
      <c r="Q1125">
        <f t="shared" si="53"/>
        <v>104</v>
      </c>
      <c r="R1125">
        <v>0.9942152</v>
      </c>
      <c r="T1125">
        <f t="shared" si="54"/>
        <v>0.0559741657696448</v>
      </c>
    </row>
    <row r="1126" hidden="1" spans="1:20">
      <c r="A1126" t="s">
        <v>29</v>
      </c>
      <c r="B1126">
        <v>23210843</v>
      </c>
      <c r="C1126" t="s">
        <v>4088</v>
      </c>
      <c r="D1126" t="s">
        <v>154</v>
      </c>
      <c r="E1126">
        <v>423421857</v>
      </c>
      <c r="F1126" t="s">
        <v>47</v>
      </c>
      <c r="G1126" t="s">
        <v>33</v>
      </c>
      <c r="H1126">
        <v>4</v>
      </c>
      <c r="I1126">
        <v>0</v>
      </c>
      <c r="J1126">
        <v>0</v>
      </c>
      <c r="K1126" t="s">
        <v>34</v>
      </c>
      <c r="L1126" t="s">
        <v>41</v>
      </c>
      <c r="M1126" t="s">
        <v>4089</v>
      </c>
      <c r="N1126" t="s">
        <v>4090</v>
      </c>
      <c r="O1126" t="s">
        <v>3278</v>
      </c>
      <c r="P1126">
        <f t="shared" si="52"/>
        <v>111</v>
      </c>
      <c r="Q1126">
        <f t="shared" si="53"/>
        <v>22</v>
      </c>
      <c r="R1126">
        <v>0.004907187</v>
      </c>
      <c r="T1126">
        <f t="shared" si="54"/>
        <v>0.0118406889128095</v>
      </c>
    </row>
    <row r="1127" hidden="1" spans="1:20">
      <c r="A1127" t="s">
        <v>29</v>
      </c>
      <c r="B1127">
        <v>17997987</v>
      </c>
      <c r="C1127" t="s">
        <v>4091</v>
      </c>
      <c r="D1127" t="s">
        <v>578</v>
      </c>
      <c r="E1127">
        <v>305608994</v>
      </c>
      <c r="F1127" t="s">
        <v>220</v>
      </c>
      <c r="G1127" t="s">
        <v>33</v>
      </c>
      <c r="H1127">
        <v>5</v>
      </c>
      <c r="I1127">
        <v>3</v>
      </c>
      <c r="J1127">
        <v>3</v>
      </c>
      <c r="K1127" t="s">
        <v>34</v>
      </c>
      <c r="L1127" t="s">
        <v>34</v>
      </c>
      <c r="M1127" t="s">
        <v>4092</v>
      </c>
      <c r="N1127" t="s">
        <v>4093</v>
      </c>
      <c r="O1127" t="s">
        <v>4094</v>
      </c>
      <c r="P1127">
        <f t="shared" si="52"/>
        <v>150</v>
      </c>
      <c r="Q1127">
        <f t="shared" si="53"/>
        <v>29</v>
      </c>
      <c r="R1127">
        <v>0.003691241</v>
      </c>
      <c r="T1127">
        <f t="shared" si="54"/>
        <v>0.0156081808396125</v>
      </c>
    </row>
    <row r="1128" hidden="1" spans="1:20">
      <c r="A1128" t="s">
        <v>29</v>
      </c>
      <c r="B1128">
        <v>15443894</v>
      </c>
      <c r="C1128" t="s">
        <v>4095</v>
      </c>
      <c r="D1128" t="s">
        <v>1645</v>
      </c>
      <c r="E1128">
        <v>392967251</v>
      </c>
      <c r="F1128" t="s">
        <v>1646</v>
      </c>
      <c r="G1128" t="s">
        <v>33</v>
      </c>
      <c r="H1128">
        <v>2</v>
      </c>
      <c r="I1128">
        <v>3</v>
      </c>
      <c r="J1128">
        <v>3</v>
      </c>
      <c r="K1128" t="s">
        <v>34</v>
      </c>
      <c r="L1128" t="s">
        <v>34</v>
      </c>
      <c r="M1128" t="s">
        <v>4096</v>
      </c>
      <c r="N1128" t="s">
        <v>4097</v>
      </c>
      <c r="O1128" t="s">
        <v>4098</v>
      </c>
      <c r="P1128">
        <f t="shared" si="52"/>
        <v>2142</v>
      </c>
      <c r="Q1128">
        <f t="shared" si="53"/>
        <v>383</v>
      </c>
      <c r="R1128">
        <v>0.9961882</v>
      </c>
      <c r="T1128">
        <f t="shared" si="54"/>
        <v>0.206135629709365</v>
      </c>
    </row>
    <row r="1129" hidden="1" spans="1:20">
      <c r="A1129" t="s">
        <v>29</v>
      </c>
      <c r="B1129">
        <v>26629236</v>
      </c>
      <c r="C1129" t="s">
        <v>4099</v>
      </c>
      <c r="D1129" t="s">
        <v>485</v>
      </c>
      <c r="E1129">
        <v>459626087</v>
      </c>
      <c r="F1129" t="s">
        <v>40</v>
      </c>
      <c r="G1129" t="s">
        <v>33</v>
      </c>
      <c r="H1129">
        <v>4</v>
      </c>
      <c r="I1129">
        <v>3</v>
      </c>
      <c r="J1129">
        <v>4</v>
      </c>
      <c r="K1129" t="s">
        <v>34</v>
      </c>
      <c r="L1129" t="s">
        <v>34</v>
      </c>
      <c r="M1129" t="s">
        <v>4100</v>
      </c>
      <c r="N1129" t="s">
        <v>4101</v>
      </c>
      <c r="O1129" t="s">
        <v>4102</v>
      </c>
      <c r="P1129">
        <f t="shared" si="52"/>
        <v>459</v>
      </c>
      <c r="Q1129">
        <f t="shared" si="53"/>
        <v>84</v>
      </c>
      <c r="R1129">
        <v>0.0049525634</v>
      </c>
      <c r="T1129">
        <f t="shared" si="54"/>
        <v>0.0452099031216362</v>
      </c>
    </row>
    <row r="1130" hidden="1" spans="1:20">
      <c r="A1130" t="s">
        <v>29</v>
      </c>
      <c r="B1130">
        <v>14540543</v>
      </c>
      <c r="C1130" t="s">
        <v>4103</v>
      </c>
      <c r="D1130" t="s">
        <v>267</v>
      </c>
      <c r="E1130">
        <v>690479711</v>
      </c>
      <c r="F1130" t="s">
        <v>268</v>
      </c>
      <c r="G1130" t="s">
        <v>33</v>
      </c>
      <c r="H1130">
        <v>1</v>
      </c>
      <c r="I1130">
        <v>6</v>
      </c>
      <c r="J1130">
        <v>7</v>
      </c>
      <c r="K1130" t="s">
        <v>34</v>
      </c>
      <c r="L1130" t="s">
        <v>41</v>
      </c>
      <c r="M1130" t="s">
        <v>4104</v>
      </c>
      <c r="N1130" t="s">
        <v>4105</v>
      </c>
      <c r="O1130" t="s">
        <v>4106</v>
      </c>
      <c r="P1130">
        <f t="shared" si="52"/>
        <v>454</v>
      </c>
      <c r="Q1130">
        <f t="shared" si="53"/>
        <v>85</v>
      </c>
      <c r="R1130">
        <v>0.004821236</v>
      </c>
      <c r="T1130">
        <f t="shared" si="54"/>
        <v>0.0457481162540366</v>
      </c>
    </row>
    <row r="1131" hidden="1" spans="1:20">
      <c r="A1131" t="s">
        <v>29</v>
      </c>
      <c r="B1131">
        <v>41754099</v>
      </c>
      <c r="C1131" t="s">
        <v>4107</v>
      </c>
      <c r="D1131" t="s">
        <v>1365</v>
      </c>
      <c r="E1131">
        <v>486381187</v>
      </c>
      <c r="F1131" t="s">
        <v>148</v>
      </c>
      <c r="G1131" t="s">
        <v>33</v>
      </c>
      <c r="H1131">
        <v>2</v>
      </c>
      <c r="I1131">
        <v>5</v>
      </c>
      <c r="J1131">
        <v>6</v>
      </c>
      <c r="K1131" t="s">
        <v>34</v>
      </c>
      <c r="L1131" t="s">
        <v>34</v>
      </c>
      <c r="M1131" t="s">
        <v>4108</v>
      </c>
      <c r="N1131" t="s">
        <v>4109</v>
      </c>
      <c r="O1131" t="s">
        <v>4110</v>
      </c>
      <c r="P1131">
        <f t="shared" si="52"/>
        <v>752</v>
      </c>
      <c r="Q1131">
        <f t="shared" si="53"/>
        <v>138</v>
      </c>
      <c r="R1131">
        <v>0.999582</v>
      </c>
      <c r="T1131">
        <f t="shared" si="54"/>
        <v>0.0742734122712594</v>
      </c>
    </row>
    <row r="1132" hidden="1" spans="1:20">
      <c r="A1132" t="s">
        <v>29</v>
      </c>
      <c r="B1132">
        <v>37675128</v>
      </c>
      <c r="C1132" t="s">
        <v>4111</v>
      </c>
      <c r="D1132" t="s">
        <v>1075</v>
      </c>
      <c r="E1132">
        <v>379992322</v>
      </c>
      <c r="F1132" t="s">
        <v>1076</v>
      </c>
      <c r="G1132" t="s">
        <v>33</v>
      </c>
      <c r="H1132">
        <v>2</v>
      </c>
      <c r="I1132">
        <v>2</v>
      </c>
      <c r="J1132">
        <v>2</v>
      </c>
      <c r="K1132" t="s">
        <v>34</v>
      </c>
      <c r="L1132" t="s">
        <v>34</v>
      </c>
      <c r="M1132" t="s">
        <v>4112</v>
      </c>
      <c r="N1132" t="s">
        <v>4113</v>
      </c>
      <c r="O1132" t="s">
        <v>4114</v>
      </c>
      <c r="P1132">
        <f t="shared" si="52"/>
        <v>81</v>
      </c>
      <c r="Q1132">
        <f t="shared" si="53"/>
        <v>15</v>
      </c>
      <c r="R1132">
        <v>0.99756974</v>
      </c>
      <c r="T1132">
        <f t="shared" si="54"/>
        <v>0.00807319698600646</v>
      </c>
    </row>
    <row r="1133" hidden="1" spans="1:20">
      <c r="A1133" t="s">
        <v>29</v>
      </c>
      <c r="B1133">
        <v>13821042</v>
      </c>
      <c r="C1133" t="s">
        <v>4115</v>
      </c>
      <c r="D1133" t="s">
        <v>323</v>
      </c>
      <c r="E1133">
        <v>827502283</v>
      </c>
      <c r="F1133" t="s">
        <v>324</v>
      </c>
      <c r="G1133" t="s">
        <v>33</v>
      </c>
      <c r="H1133">
        <v>5</v>
      </c>
      <c r="I1133">
        <v>6</v>
      </c>
      <c r="J1133">
        <v>6</v>
      </c>
      <c r="K1133" t="s">
        <v>34</v>
      </c>
      <c r="L1133" t="s">
        <v>41</v>
      </c>
      <c r="M1133" t="s">
        <v>4116</v>
      </c>
      <c r="N1133" t="s">
        <v>4117</v>
      </c>
      <c r="O1133" t="s">
        <v>4118</v>
      </c>
      <c r="P1133">
        <f t="shared" si="52"/>
        <v>272</v>
      </c>
      <c r="Q1133">
        <f t="shared" si="53"/>
        <v>51</v>
      </c>
      <c r="R1133">
        <v>0.9939674</v>
      </c>
      <c r="T1133">
        <f t="shared" si="54"/>
        <v>0.027448869752422</v>
      </c>
    </row>
    <row r="1134" hidden="1" spans="1:20">
      <c r="A1134" t="s">
        <v>29</v>
      </c>
      <c r="B1134">
        <v>47728663</v>
      </c>
      <c r="C1134" t="s">
        <v>4119</v>
      </c>
      <c r="D1134" t="s">
        <v>323</v>
      </c>
      <c r="E1134">
        <v>827502283</v>
      </c>
      <c r="F1134" t="s">
        <v>324</v>
      </c>
      <c r="G1134" t="s">
        <v>33</v>
      </c>
      <c r="H1134">
        <v>5</v>
      </c>
      <c r="I1134">
        <v>11</v>
      </c>
      <c r="J1134">
        <v>13</v>
      </c>
      <c r="K1134" t="s">
        <v>34</v>
      </c>
      <c r="L1134" t="s">
        <v>41</v>
      </c>
      <c r="M1134" t="s">
        <v>4120</v>
      </c>
      <c r="N1134" t="s">
        <v>4121</v>
      </c>
      <c r="O1134" t="s">
        <v>4122</v>
      </c>
      <c r="P1134">
        <f t="shared" si="52"/>
        <v>377</v>
      </c>
      <c r="Q1134">
        <f t="shared" si="53"/>
        <v>72</v>
      </c>
      <c r="R1134" s="2">
        <v>1.5224396e-6</v>
      </c>
      <c r="T1134">
        <f t="shared" si="54"/>
        <v>0.038751345532831</v>
      </c>
    </row>
    <row r="1135" hidden="1" spans="1:20">
      <c r="A1135" t="s">
        <v>29</v>
      </c>
      <c r="B1135">
        <v>51015858</v>
      </c>
      <c r="C1135" t="s">
        <v>4123</v>
      </c>
      <c r="D1135" t="s">
        <v>198</v>
      </c>
      <c r="E1135">
        <v>771401205</v>
      </c>
      <c r="F1135" t="s">
        <v>199</v>
      </c>
      <c r="G1135" t="s">
        <v>33</v>
      </c>
      <c r="H1135">
        <v>5</v>
      </c>
      <c r="I1135">
        <v>0</v>
      </c>
      <c r="J1135">
        <v>0</v>
      </c>
      <c r="K1135" t="s">
        <v>34</v>
      </c>
      <c r="L1135" t="s">
        <v>41</v>
      </c>
      <c r="M1135" t="s">
        <v>1328</v>
      </c>
      <c r="N1135" t="s">
        <v>4124</v>
      </c>
      <c r="O1135" t="s">
        <v>4125</v>
      </c>
      <c r="P1135">
        <f t="shared" si="52"/>
        <v>131</v>
      </c>
      <c r="Q1135">
        <f t="shared" si="53"/>
        <v>24</v>
      </c>
      <c r="R1135">
        <v>0.9970759</v>
      </c>
      <c r="T1135">
        <f t="shared" si="54"/>
        <v>0.0129171151776103</v>
      </c>
    </row>
    <row r="1136" hidden="1" spans="1:20">
      <c r="A1136" t="s">
        <v>29</v>
      </c>
      <c r="B1136">
        <v>47340523</v>
      </c>
      <c r="C1136" t="s">
        <v>4126</v>
      </c>
      <c r="D1136" t="s">
        <v>154</v>
      </c>
      <c r="E1136">
        <v>423421857</v>
      </c>
      <c r="F1136" t="s">
        <v>47</v>
      </c>
      <c r="G1136" t="s">
        <v>33</v>
      </c>
      <c r="H1136">
        <v>5</v>
      </c>
      <c r="I1136">
        <v>345</v>
      </c>
      <c r="J1136">
        <v>374</v>
      </c>
      <c r="K1136" t="s">
        <v>34</v>
      </c>
      <c r="L1136" t="s">
        <v>41</v>
      </c>
      <c r="M1136" t="s">
        <v>4127</v>
      </c>
      <c r="N1136" t="s">
        <v>4128</v>
      </c>
      <c r="O1136" t="s">
        <v>441</v>
      </c>
      <c r="P1136">
        <f t="shared" si="52"/>
        <v>680</v>
      </c>
      <c r="Q1136">
        <f t="shared" si="53"/>
        <v>127</v>
      </c>
      <c r="R1136">
        <v>0.99403435</v>
      </c>
      <c r="T1136">
        <f t="shared" si="54"/>
        <v>0.0683530678148547</v>
      </c>
    </row>
    <row r="1137" hidden="1" spans="1:20">
      <c r="A1137" t="s">
        <v>29</v>
      </c>
      <c r="B1137">
        <v>47093498</v>
      </c>
      <c r="C1137" t="s">
        <v>4129</v>
      </c>
      <c r="D1137" t="s">
        <v>396</v>
      </c>
      <c r="E1137">
        <v>943347999</v>
      </c>
      <c r="F1137" t="s">
        <v>397</v>
      </c>
      <c r="G1137" t="s">
        <v>33</v>
      </c>
      <c r="H1137">
        <v>1</v>
      </c>
      <c r="I1137">
        <v>1</v>
      </c>
      <c r="J1137">
        <v>1</v>
      </c>
      <c r="K1137" t="s">
        <v>34</v>
      </c>
      <c r="L1137" t="s">
        <v>34</v>
      </c>
      <c r="M1137" t="s">
        <v>4130</v>
      </c>
      <c r="N1137" t="s">
        <v>4131</v>
      </c>
      <c r="O1137" t="s">
        <v>4132</v>
      </c>
      <c r="P1137">
        <f t="shared" si="52"/>
        <v>456</v>
      </c>
      <c r="Q1137">
        <f t="shared" si="53"/>
        <v>81</v>
      </c>
      <c r="R1137">
        <v>0.9950029</v>
      </c>
      <c r="T1137">
        <f t="shared" si="54"/>
        <v>0.0435952637244349</v>
      </c>
    </row>
    <row r="1138" hidden="1" spans="1:20">
      <c r="A1138" t="s">
        <v>29</v>
      </c>
      <c r="B1138">
        <v>12186370</v>
      </c>
      <c r="C1138" t="s">
        <v>4133</v>
      </c>
      <c r="D1138" t="s">
        <v>1645</v>
      </c>
      <c r="E1138">
        <v>392967251</v>
      </c>
      <c r="F1138" t="s">
        <v>1646</v>
      </c>
      <c r="G1138" t="s">
        <v>33</v>
      </c>
      <c r="H1138">
        <v>1</v>
      </c>
      <c r="I1138">
        <v>3</v>
      </c>
      <c r="J1138">
        <v>3</v>
      </c>
      <c r="K1138" t="s">
        <v>34</v>
      </c>
      <c r="L1138" t="s">
        <v>34</v>
      </c>
      <c r="M1138" t="s">
        <v>4134</v>
      </c>
      <c r="N1138" t="s">
        <v>4135</v>
      </c>
      <c r="O1138" t="s">
        <v>4136</v>
      </c>
      <c r="P1138">
        <f t="shared" si="52"/>
        <v>378</v>
      </c>
      <c r="Q1138">
        <f t="shared" si="53"/>
        <v>67</v>
      </c>
      <c r="R1138">
        <v>0.99999774</v>
      </c>
      <c r="T1138">
        <f t="shared" si="54"/>
        <v>0.0360602798708288</v>
      </c>
    </row>
    <row r="1139" hidden="1" spans="1:20">
      <c r="A1139" t="s">
        <v>29</v>
      </c>
      <c r="B1139">
        <v>3054229</v>
      </c>
      <c r="C1139" t="s">
        <v>4137</v>
      </c>
      <c r="D1139" t="s">
        <v>108</v>
      </c>
      <c r="E1139">
        <v>423421857</v>
      </c>
      <c r="F1139" t="s">
        <v>47</v>
      </c>
      <c r="G1139" t="s">
        <v>33</v>
      </c>
      <c r="H1139">
        <v>4</v>
      </c>
      <c r="I1139">
        <v>1</v>
      </c>
      <c r="J1139">
        <v>2</v>
      </c>
      <c r="K1139" t="s">
        <v>34</v>
      </c>
      <c r="L1139" t="s">
        <v>41</v>
      </c>
      <c r="M1139" t="s">
        <v>4138</v>
      </c>
      <c r="N1139" t="s">
        <v>4139</v>
      </c>
      <c r="O1139" t="s">
        <v>3278</v>
      </c>
      <c r="P1139">
        <f t="shared" si="52"/>
        <v>107</v>
      </c>
      <c r="Q1139">
        <f t="shared" si="53"/>
        <v>20</v>
      </c>
      <c r="R1139">
        <v>0.0025307813</v>
      </c>
      <c r="T1139">
        <f t="shared" si="54"/>
        <v>0.0107642626480086</v>
      </c>
    </row>
    <row r="1140" hidden="1" spans="1:20">
      <c r="A1140" t="s">
        <v>29</v>
      </c>
      <c r="B1140">
        <v>33769586</v>
      </c>
      <c r="C1140" t="s">
        <v>4140</v>
      </c>
      <c r="D1140" t="s">
        <v>70</v>
      </c>
      <c r="E1140">
        <v>523301568</v>
      </c>
      <c r="F1140" t="s">
        <v>71</v>
      </c>
      <c r="G1140" t="s">
        <v>33</v>
      </c>
      <c r="H1140">
        <v>5</v>
      </c>
      <c r="I1140">
        <v>26</v>
      </c>
      <c r="J1140">
        <v>28</v>
      </c>
      <c r="K1140" t="s">
        <v>34</v>
      </c>
      <c r="L1140" t="s">
        <v>41</v>
      </c>
      <c r="M1140" t="s">
        <v>4141</v>
      </c>
      <c r="N1140" t="s">
        <v>4142</v>
      </c>
      <c r="O1140" t="s">
        <v>2269</v>
      </c>
      <c r="P1140">
        <f t="shared" si="52"/>
        <v>231</v>
      </c>
      <c r="Q1140">
        <f t="shared" si="53"/>
        <v>47</v>
      </c>
      <c r="R1140">
        <v>0.9940163</v>
      </c>
      <c r="T1140">
        <f t="shared" si="54"/>
        <v>0.0252960172228202</v>
      </c>
    </row>
    <row r="1141" hidden="1" spans="1:20">
      <c r="A1141" t="s">
        <v>29</v>
      </c>
      <c r="B1141">
        <v>51558013</v>
      </c>
      <c r="C1141" t="s">
        <v>4143</v>
      </c>
      <c r="D1141" t="s">
        <v>371</v>
      </c>
      <c r="E1141">
        <v>459626087</v>
      </c>
      <c r="F1141" t="s">
        <v>40</v>
      </c>
      <c r="G1141" t="s">
        <v>33</v>
      </c>
      <c r="H1141">
        <v>2</v>
      </c>
      <c r="I1141">
        <v>10</v>
      </c>
      <c r="J1141">
        <v>11</v>
      </c>
      <c r="K1141" t="s">
        <v>34</v>
      </c>
      <c r="L1141" t="s">
        <v>34</v>
      </c>
      <c r="M1141" t="s">
        <v>4144</v>
      </c>
      <c r="N1141" t="s">
        <v>4145</v>
      </c>
      <c r="O1141" t="s">
        <v>4146</v>
      </c>
      <c r="P1141">
        <f t="shared" si="52"/>
        <v>2653</v>
      </c>
      <c r="Q1141">
        <f t="shared" si="53"/>
        <v>469</v>
      </c>
      <c r="R1141" s="2">
        <v>4.7580102e-7</v>
      </c>
      <c r="T1141">
        <f t="shared" si="54"/>
        <v>0.252421959095802</v>
      </c>
    </row>
    <row r="1142" hidden="1" spans="1:20">
      <c r="A1142" t="s">
        <v>29</v>
      </c>
      <c r="B1142">
        <v>16790391</v>
      </c>
      <c r="C1142" t="s">
        <v>4147</v>
      </c>
      <c r="D1142" t="s">
        <v>425</v>
      </c>
      <c r="E1142">
        <v>991090482</v>
      </c>
      <c r="F1142" t="s">
        <v>426</v>
      </c>
      <c r="G1142" t="s">
        <v>33</v>
      </c>
      <c r="H1142">
        <v>4</v>
      </c>
      <c r="I1142">
        <v>9</v>
      </c>
      <c r="J1142">
        <v>13</v>
      </c>
      <c r="K1142" t="s">
        <v>34</v>
      </c>
      <c r="L1142" t="s">
        <v>41</v>
      </c>
      <c r="M1142" t="s">
        <v>1752</v>
      </c>
      <c r="N1142" t="s">
        <v>4148</v>
      </c>
      <c r="O1142" t="s">
        <v>1967</v>
      </c>
      <c r="P1142">
        <f t="shared" si="52"/>
        <v>239</v>
      </c>
      <c r="Q1142">
        <f t="shared" si="53"/>
        <v>49</v>
      </c>
      <c r="R1142">
        <v>0.9948218</v>
      </c>
      <c r="T1142">
        <f t="shared" si="54"/>
        <v>0.0263724434876211</v>
      </c>
    </row>
    <row r="1143" hidden="1" spans="1:20">
      <c r="A1143" t="s">
        <v>29</v>
      </c>
      <c r="B1143">
        <v>49900544</v>
      </c>
      <c r="C1143" t="s">
        <v>4149</v>
      </c>
      <c r="D1143" t="s">
        <v>599</v>
      </c>
      <c r="E1143">
        <v>494668275</v>
      </c>
      <c r="F1143" t="s">
        <v>600</v>
      </c>
      <c r="G1143" t="s">
        <v>33</v>
      </c>
      <c r="H1143">
        <v>1</v>
      </c>
      <c r="I1143">
        <v>1</v>
      </c>
      <c r="J1143">
        <v>1</v>
      </c>
      <c r="K1143" t="s">
        <v>34</v>
      </c>
      <c r="L1143" t="s">
        <v>34</v>
      </c>
      <c r="M1143" t="s">
        <v>4150</v>
      </c>
      <c r="N1143" t="s">
        <v>4151</v>
      </c>
      <c r="O1143" t="s">
        <v>4152</v>
      </c>
      <c r="P1143">
        <f t="shared" si="52"/>
        <v>225</v>
      </c>
      <c r="Q1143">
        <f t="shared" si="53"/>
        <v>40</v>
      </c>
      <c r="R1143">
        <v>0.99793077</v>
      </c>
      <c r="T1143">
        <f t="shared" si="54"/>
        <v>0.0215285252960172</v>
      </c>
    </row>
    <row r="1144" hidden="1" spans="1:20">
      <c r="A1144" t="s">
        <v>29</v>
      </c>
      <c r="B1144">
        <v>52883862</v>
      </c>
      <c r="C1144" t="s">
        <v>4153</v>
      </c>
      <c r="D1144" t="s">
        <v>396</v>
      </c>
      <c r="E1144">
        <v>943347999</v>
      </c>
      <c r="F1144" t="s">
        <v>397</v>
      </c>
      <c r="G1144" t="s">
        <v>33</v>
      </c>
      <c r="H1144">
        <v>1</v>
      </c>
      <c r="I1144">
        <v>3</v>
      </c>
      <c r="J1144">
        <v>3</v>
      </c>
      <c r="K1144" t="s">
        <v>34</v>
      </c>
      <c r="L1144" t="s">
        <v>41</v>
      </c>
      <c r="M1144" t="s">
        <v>4154</v>
      </c>
      <c r="N1144" t="s">
        <v>4155</v>
      </c>
      <c r="O1144" t="s">
        <v>4156</v>
      </c>
      <c r="P1144">
        <f t="shared" si="52"/>
        <v>778</v>
      </c>
      <c r="Q1144">
        <f t="shared" si="53"/>
        <v>159</v>
      </c>
      <c r="R1144">
        <v>0.9921079</v>
      </c>
      <c r="T1144">
        <f t="shared" si="54"/>
        <v>0.0855758880516685</v>
      </c>
    </row>
    <row r="1145" hidden="1" spans="1:20">
      <c r="A1145" t="s">
        <v>29</v>
      </c>
      <c r="B1145">
        <v>17321040</v>
      </c>
      <c r="C1145" t="s">
        <v>4157</v>
      </c>
      <c r="D1145" t="s">
        <v>76</v>
      </c>
      <c r="E1145">
        <v>565072108</v>
      </c>
      <c r="F1145" t="s">
        <v>77</v>
      </c>
      <c r="G1145" t="s">
        <v>33</v>
      </c>
      <c r="H1145">
        <v>2</v>
      </c>
      <c r="I1145">
        <v>21</v>
      </c>
      <c r="J1145">
        <v>22</v>
      </c>
      <c r="K1145" t="s">
        <v>34</v>
      </c>
      <c r="L1145" t="s">
        <v>41</v>
      </c>
      <c r="M1145" t="s">
        <v>4158</v>
      </c>
      <c r="N1145" t="s">
        <v>4159</v>
      </c>
      <c r="O1145" t="s">
        <v>1593</v>
      </c>
      <c r="P1145">
        <f t="shared" si="52"/>
        <v>1057</v>
      </c>
      <c r="Q1145">
        <f t="shared" si="53"/>
        <v>185</v>
      </c>
      <c r="R1145">
        <v>0.99905974</v>
      </c>
      <c r="T1145">
        <f t="shared" si="54"/>
        <v>0.0995694294940797</v>
      </c>
    </row>
    <row r="1146" hidden="1" spans="1:20">
      <c r="A1146" t="s">
        <v>29</v>
      </c>
      <c r="B1146">
        <v>44547867</v>
      </c>
      <c r="C1146" t="s">
        <v>4160</v>
      </c>
      <c r="D1146" t="s">
        <v>1645</v>
      </c>
      <c r="E1146">
        <v>392967251</v>
      </c>
      <c r="F1146" t="s">
        <v>1646</v>
      </c>
      <c r="G1146" t="s">
        <v>33</v>
      </c>
      <c r="H1146">
        <v>1</v>
      </c>
      <c r="I1146">
        <v>1</v>
      </c>
      <c r="J1146">
        <v>1</v>
      </c>
      <c r="K1146" t="s">
        <v>34</v>
      </c>
      <c r="L1146" t="s">
        <v>34</v>
      </c>
      <c r="M1146" t="s">
        <v>4161</v>
      </c>
      <c r="N1146" t="s">
        <v>4162</v>
      </c>
      <c r="O1146" t="s">
        <v>4163</v>
      </c>
      <c r="P1146">
        <f t="shared" si="52"/>
        <v>252</v>
      </c>
      <c r="Q1146">
        <f t="shared" si="53"/>
        <v>53</v>
      </c>
      <c r="R1146" s="2">
        <v>1.07394875e-8</v>
      </c>
      <c r="T1146">
        <f t="shared" si="54"/>
        <v>0.0285252960172228</v>
      </c>
    </row>
    <row r="1147" hidden="1" spans="1:20">
      <c r="A1147" t="s">
        <v>29</v>
      </c>
      <c r="B1147">
        <v>13408354</v>
      </c>
      <c r="C1147" t="s">
        <v>4164</v>
      </c>
      <c r="D1147" t="s">
        <v>323</v>
      </c>
      <c r="E1147">
        <v>827502283</v>
      </c>
      <c r="F1147" t="s">
        <v>324</v>
      </c>
      <c r="G1147" t="s">
        <v>33</v>
      </c>
      <c r="H1147">
        <v>5</v>
      </c>
      <c r="I1147">
        <v>3</v>
      </c>
      <c r="J1147">
        <v>3</v>
      </c>
      <c r="K1147" t="s">
        <v>34</v>
      </c>
      <c r="L1147" t="s">
        <v>41</v>
      </c>
      <c r="M1147" t="s">
        <v>4165</v>
      </c>
      <c r="N1147" t="s">
        <v>4166</v>
      </c>
      <c r="O1147" t="s">
        <v>429</v>
      </c>
      <c r="P1147">
        <f t="shared" si="52"/>
        <v>363</v>
      </c>
      <c r="Q1147">
        <f t="shared" si="53"/>
        <v>69</v>
      </c>
      <c r="R1147">
        <v>0.99694306</v>
      </c>
      <c r="T1147">
        <f t="shared" si="54"/>
        <v>0.0371367061356297</v>
      </c>
    </row>
    <row r="1148" hidden="1" spans="1:20">
      <c r="A1148" t="s">
        <v>29</v>
      </c>
      <c r="B1148">
        <v>39586245</v>
      </c>
      <c r="C1148" t="s">
        <v>4167</v>
      </c>
      <c r="D1148" t="s">
        <v>656</v>
      </c>
      <c r="E1148">
        <v>994339247</v>
      </c>
      <c r="F1148" t="s">
        <v>657</v>
      </c>
      <c r="G1148" t="s">
        <v>33</v>
      </c>
      <c r="H1148">
        <v>1</v>
      </c>
      <c r="I1148">
        <v>4</v>
      </c>
      <c r="J1148">
        <v>4</v>
      </c>
      <c r="K1148" t="s">
        <v>34</v>
      </c>
      <c r="L1148" t="s">
        <v>34</v>
      </c>
      <c r="M1148" t="s">
        <v>4168</v>
      </c>
      <c r="N1148" t="s">
        <v>4169</v>
      </c>
      <c r="O1148" t="s">
        <v>603</v>
      </c>
      <c r="P1148">
        <f t="shared" si="52"/>
        <v>283</v>
      </c>
      <c r="Q1148">
        <f t="shared" si="53"/>
        <v>52</v>
      </c>
      <c r="R1148">
        <v>0.00511329</v>
      </c>
      <c r="T1148">
        <f t="shared" si="54"/>
        <v>0.0279870828848224</v>
      </c>
    </row>
    <row r="1149" hidden="1" spans="1:20">
      <c r="A1149" t="s">
        <v>29</v>
      </c>
      <c r="B1149">
        <v>51720674</v>
      </c>
      <c r="C1149" t="s">
        <v>4170</v>
      </c>
      <c r="D1149" t="s">
        <v>64</v>
      </c>
      <c r="E1149">
        <v>618770050</v>
      </c>
      <c r="F1149" t="s">
        <v>65</v>
      </c>
      <c r="G1149" t="s">
        <v>33</v>
      </c>
      <c r="H1149">
        <v>3</v>
      </c>
      <c r="I1149">
        <v>38</v>
      </c>
      <c r="J1149">
        <v>44</v>
      </c>
      <c r="K1149" t="s">
        <v>34</v>
      </c>
      <c r="L1149" t="s">
        <v>34</v>
      </c>
      <c r="M1149" t="s">
        <v>4171</v>
      </c>
      <c r="N1149" t="s">
        <v>4172</v>
      </c>
      <c r="O1149" t="s">
        <v>4173</v>
      </c>
      <c r="P1149">
        <f t="shared" si="52"/>
        <v>1767</v>
      </c>
      <c r="Q1149">
        <f t="shared" si="53"/>
        <v>315</v>
      </c>
      <c r="R1149">
        <v>0.004443905</v>
      </c>
      <c r="T1149">
        <f t="shared" si="54"/>
        <v>0.169537136706136</v>
      </c>
    </row>
    <row r="1150" hidden="1" spans="1:20">
      <c r="A1150" t="s">
        <v>29</v>
      </c>
      <c r="B1150">
        <v>19118259</v>
      </c>
      <c r="C1150" t="s">
        <v>4174</v>
      </c>
      <c r="D1150" t="s">
        <v>70</v>
      </c>
      <c r="E1150">
        <v>523301568</v>
      </c>
      <c r="F1150" t="s">
        <v>71</v>
      </c>
      <c r="G1150" t="s">
        <v>33</v>
      </c>
      <c r="H1150">
        <v>5</v>
      </c>
      <c r="I1150">
        <v>1</v>
      </c>
      <c r="J1150">
        <v>1</v>
      </c>
      <c r="K1150" t="s">
        <v>34</v>
      </c>
      <c r="L1150" t="s">
        <v>41</v>
      </c>
      <c r="M1150" t="s">
        <v>4175</v>
      </c>
      <c r="N1150" t="s">
        <v>4176</v>
      </c>
      <c r="O1150" t="s">
        <v>4177</v>
      </c>
      <c r="P1150">
        <f t="shared" si="52"/>
        <v>346</v>
      </c>
      <c r="Q1150">
        <f t="shared" si="53"/>
        <v>68</v>
      </c>
      <c r="R1150">
        <v>0.9943614</v>
      </c>
      <c r="T1150">
        <f t="shared" si="54"/>
        <v>0.0365984930032293</v>
      </c>
    </row>
    <row r="1151" hidden="1" spans="1:20">
      <c r="A1151" t="s">
        <v>29</v>
      </c>
      <c r="B1151">
        <v>10445439</v>
      </c>
      <c r="C1151" t="s">
        <v>4178</v>
      </c>
      <c r="D1151" t="s">
        <v>219</v>
      </c>
      <c r="E1151">
        <v>305608994</v>
      </c>
      <c r="F1151" t="s">
        <v>220</v>
      </c>
      <c r="G1151" t="s">
        <v>33</v>
      </c>
      <c r="H1151">
        <v>4</v>
      </c>
      <c r="I1151">
        <v>3</v>
      </c>
      <c r="J1151">
        <v>3</v>
      </c>
      <c r="K1151" t="s">
        <v>34</v>
      </c>
      <c r="L1151" t="s">
        <v>41</v>
      </c>
      <c r="M1151" t="s">
        <v>4179</v>
      </c>
      <c r="N1151" t="s">
        <v>4180</v>
      </c>
      <c r="O1151" t="s">
        <v>1198</v>
      </c>
      <c r="P1151">
        <f t="shared" si="52"/>
        <v>349</v>
      </c>
      <c r="Q1151">
        <f t="shared" si="53"/>
        <v>73</v>
      </c>
      <c r="R1151">
        <v>0.99725974</v>
      </c>
      <c r="T1151">
        <f t="shared" si="54"/>
        <v>0.0392895586652314</v>
      </c>
    </row>
    <row r="1152" hidden="1" spans="1:20">
      <c r="A1152" t="s">
        <v>29</v>
      </c>
      <c r="B1152">
        <v>22752384</v>
      </c>
      <c r="C1152" t="s">
        <v>4181</v>
      </c>
      <c r="D1152" t="s">
        <v>70</v>
      </c>
      <c r="E1152">
        <v>523301568</v>
      </c>
      <c r="F1152" t="s">
        <v>71</v>
      </c>
      <c r="G1152" t="s">
        <v>33</v>
      </c>
      <c r="H1152">
        <v>5</v>
      </c>
      <c r="I1152">
        <v>54</v>
      </c>
      <c r="J1152">
        <v>55</v>
      </c>
      <c r="K1152" t="s">
        <v>34</v>
      </c>
      <c r="L1152" t="s">
        <v>41</v>
      </c>
      <c r="M1152" t="s">
        <v>4182</v>
      </c>
      <c r="N1152" t="s">
        <v>4183</v>
      </c>
      <c r="O1152" t="s">
        <v>4184</v>
      </c>
      <c r="P1152">
        <f t="shared" si="52"/>
        <v>136</v>
      </c>
      <c r="Q1152">
        <f t="shared" si="53"/>
        <v>27</v>
      </c>
      <c r="R1152">
        <v>0.9999573</v>
      </c>
      <c r="T1152">
        <f t="shared" si="54"/>
        <v>0.0145317545748116</v>
      </c>
    </row>
    <row r="1153" hidden="1" spans="1:20">
      <c r="A1153" t="s">
        <v>29</v>
      </c>
      <c r="B1153">
        <v>29151263</v>
      </c>
      <c r="C1153" t="s">
        <v>4185</v>
      </c>
      <c r="D1153" t="s">
        <v>70</v>
      </c>
      <c r="E1153">
        <v>523301568</v>
      </c>
      <c r="F1153" t="s">
        <v>71</v>
      </c>
      <c r="G1153" t="s">
        <v>33</v>
      </c>
      <c r="H1153">
        <v>5</v>
      </c>
      <c r="I1153">
        <v>3</v>
      </c>
      <c r="J1153">
        <v>3</v>
      </c>
      <c r="K1153" t="s">
        <v>34</v>
      </c>
      <c r="L1153" t="s">
        <v>41</v>
      </c>
      <c r="M1153" t="s">
        <v>4186</v>
      </c>
      <c r="N1153" t="s">
        <v>4187</v>
      </c>
      <c r="O1153" t="s">
        <v>4188</v>
      </c>
      <c r="P1153">
        <f t="shared" si="52"/>
        <v>233</v>
      </c>
      <c r="Q1153">
        <f t="shared" si="53"/>
        <v>47</v>
      </c>
      <c r="R1153">
        <v>0.9955159</v>
      </c>
      <c r="T1153">
        <f t="shared" si="54"/>
        <v>0.0252960172228202</v>
      </c>
    </row>
    <row r="1154" hidden="1" spans="1:20">
      <c r="A1154" t="s">
        <v>29</v>
      </c>
      <c r="B1154">
        <v>19187454</v>
      </c>
      <c r="C1154" t="s">
        <v>4189</v>
      </c>
      <c r="D1154" t="s">
        <v>254</v>
      </c>
      <c r="E1154">
        <v>692404913</v>
      </c>
      <c r="F1154" t="s">
        <v>255</v>
      </c>
      <c r="G1154" t="s">
        <v>33</v>
      </c>
      <c r="H1154">
        <v>5</v>
      </c>
      <c r="I1154">
        <v>0</v>
      </c>
      <c r="J1154">
        <v>2</v>
      </c>
      <c r="K1154" t="s">
        <v>34</v>
      </c>
      <c r="L1154" t="s">
        <v>41</v>
      </c>
      <c r="M1154" t="s">
        <v>4190</v>
      </c>
      <c r="N1154" t="s">
        <v>4191</v>
      </c>
      <c r="O1154" t="s">
        <v>955</v>
      </c>
      <c r="P1154">
        <f t="shared" ref="P1154:P1217" si="55">LEN(N1154)</f>
        <v>218</v>
      </c>
      <c r="Q1154">
        <f t="shared" ref="Q1154:Q1217" si="56">LEN(TRIM(N1154))-LEN(SUBSTITUTE(N1154," ",""))+1</f>
        <v>38</v>
      </c>
      <c r="R1154">
        <v>0.99453354</v>
      </c>
      <c r="T1154">
        <f t="shared" si="54"/>
        <v>0.0204520990312164</v>
      </c>
    </row>
    <row r="1155" hidden="1" spans="1:20">
      <c r="A1155" t="s">
        <v>29</v>
      </c>
      <c r="B1155">
        <v>21284970</v>
      </c>
      <c r="C1155" t="s">
        <v>4192</v>
      </c>
      <c r="D1155" t="s">
        <v>4193</v>
      </c>
      <c r="E1155">
        <v>494028413</v>
      </c>
      <c r="F1155" t="s">
        <v>4194</v>
      </c>
      <c r="G1155" t="s">
        <v>33</v>
      </c>
      <c r="H1155">
        <v>1</v>
      </c>
      <c r="I1155">
        <v>0</v>
      </c>
      <c r="J1155">
        <v>0</v>
      </c>
      <c r="K1155" t="s">
        <v>34</v>
      </c>
      <c r="L1155" t="s">
        <v>34</v>
      </c>
      <c r="M1155" t="s">
        <v>4195</v>
      </c>
      <c r="N1155" t="s">
        <v>4196</v>
      </c>
      <c r="O1155" t="s">
        <v>3088</v>
      </c>
      <c r="P1155">
        <f t="shared" si="55"/>
        <v>356</v>
      </c>
      <c r="Q1155">
        <f t="shared" si="56"/>
        <v>73</v>
      </c>
      <c r="R1155">
        <v>0.9975903</v>
      </c>
      <c r="T1155">
        <f t="shared" si="54"/>
        <v>0.0392895586652314</v>
      </c>
    </row>
    <row r="1156" spans="1:20">
      <c r="A1156" t="s">
        <v>29</v>
      </c>
      <c r="B1156">
        <v>21518656</v>
      </c>
      <c r="C1156" t="s">
        <v>4197</v>
      </c>
      <c r="D1156" t="s">
        <v>58</v>
      </c>
      <c r="E1156">
        <v>109226352</v>
      </c>
      <c r="F1156" t="s">
        <v>59</v>
      </c>
      <c r="G1156" t="s">
        <v>33</v>
      </c>
      <c r="H1156">
        <v>5</v>
      </c>
      <c r="I1156">
        <v>5</v>
      </c>
      <c r="J1156">
        <v>5</v>
      </c>
      <c r="K1156" t="s">
        <v>34</v>
      </c>
      <c r="L1156" t="s">
        <v>41</v>
      </c>
      <c r="M1156" t="s">
        <v>4198</v>
      </c>
      <c r="N1156" t="s">
        <v>4199</v>
      </c>
      <c r="O1156" t="s">
        <v>4200</v>
      </c>
      <c r="P1156">
        <f t="shared" si="55"/>
        <v>305</v>
      </c>
      <c r="Q1156">
        <f t="shared" si="56"/>
        <v>54</v>
      </c>
      <c r="R1156">
        <v>0.0050594006</v>
      </c>
      <c r="T1156">
        <f t="shared" si="54"/>
        <v>0.0290635091496232</v>
      </c>
    </row>
    <row r="1157" hidden="1" spans="1:20">
      <c r="A1157" t="s">
        <v>29</v>
      </c>
      <c r="B1157">
        <v>14206333</v>
      </c>
      <c r="C1157" t="s">
        <v>4201</v>
      </c>
      <c r="D1157" t="s">
        <v>198</v>
      </c>
      <c r="E1157">
        <v>771401205</v>
      </c>
      <c r="F1157" t="s">
        <v>199</v>
      </c>
      <c r="G1157" t="s">
        <v>33</v>
      </c>
      <c r="H1157">
        <v>5</v>
      </c>
      <c r="I1157">
        <v>116</v>
      </c>
      <c r="J1157">
        <v>122</v>
      </c>
      <c r="K1157" t="s">
        <v>34</v>
      </c>
      <c r="L1157" t="s">
        <v>41</v>
      </c>
      <c r="M1157" t="s">
        <v>4202</v>
      </c>
      <c r="N1157" t="s">
        <v>4203</v>
      </c>
      <c r="O1157" t="s">
        <v>4204</v>
      </c>
      <c r="P1157">
        <f t="shared" si="55"/>
        <v>2829</v>
      </c>
      <c r="Q1157">
        <f t="shared" si="56"/>
        <v>522</v>
      </c>
      <c r="R1157" s="2">
        <v>1.923612e-9</v>
      </c>
      <c r="T1157">
        <f t="shared" si="54"/>
        <v>0.280947255113025</v>
      </c>
    </row>
    <row r="1158" hidden="1" spans="1:20">
      <c r="A1158" t="s">
        <v>29</v>
      </c>
      <c r="B1158">
        <v>47092415</v>
      </c>
      <c r="C1158" t="s">
        <v>4205</v>
      </c>
      <c r="D1158" t="s">
        <v>108</v>
      </c>
      <c r="E1158">
        <v>423421857</v>
      </c>
      <c r="F1158" t="s">
        <v>47</v>
      </c>
      <c r="G1158" t="s">
        <v>33</v>
      </c>
      <c r="H1158">
        <v>5</v>
      </c>
      <c r="I1158">
        <v>2</v>
      </c>
      <c r="J1158">
        <v>3</v>
      </c>
      <c r="K1158" t="s">
        <v>34</v>
      </c>
      <c r="L1158" t="s">
        <v>34</v>
      </c>
      <c r="M1158" t="s">
        <v>4206</v>
      </c>
      <c r="N1158" t="s">
        <v>4207</v>
      </c>
      <c r="O1158" t="s">
        <v>3632</v>
      </c>
      <c r="P1158">
        <f t="shared" si="55"/>
        <v>350</v>
      </c>
      <c r="Q1158">
        <f t="shared" si="56"/>
        <v>57</v>
      </c>
      <c r="R1158">
        <v>0.91427934</v>
      </c>
      <c r="T1158">
        <f t="shared" si="54"/>
        <v>0.0306781485468245</v>
      </c>
    </row>
    <row r="1159" hidden="1" spans="1:20">
      <c r="A1159" t="s">
        <v>29</v>
      </c>
      <c r="B1159">
        <v>28247352</v>
      </c>
      <c r="C1159" t="s">
        <v>4208</v>
      </c>
      <c r="D1159" t="s">
        <v>323</v>
      </c>
      <c r="E1159">
        <v>827502283</v>
      </c>
      <c r="F1159" t="s">
        <v>324</v>
      </c>
      <c r="G1159" t="s">
        <v>33</v>
      </c>
      <c r="H1159">
        <v>2</v>
      </c>
      <c r="I1159">
        <v>3</v>
      </c>
      <c r="J1159">
        <v>10</v>
      </c>
      <c r="K1159" t="s">
        <v>34</v>
      </c>
      <c r="L1159" t="s">
        <v>41</v>
      </c>
      <c r="M1159" t="s">
        <v>4209</v>
      </c>
      <c r="N1159" t="s">
        <v>4210</v>
      </c>
      <c r="O1159" t="s">
        <v>1315</v>
      </c>
      <c r="P1159">
        <f t="shared" si="55"/>
        <v>432</v>
      </c>
      <c r="Q1159">
        <f t="shared" si="56"/>
        <v>83</v>
      </c>
      <c r="R1159">
        <v>0.0050921836</v>
      </c>
      <c r="T1159">
        <f t="shared" si="54"/>
        <v>0.0446716899892357</v>
      </c>
    </row>
    <row r="1160" hidden="1" spans="1:20">
      <c r="A1160" t="s">
        <v>29</v>
      </c>
      <c r="B1160">
        <v>2626532</v>
      </c>
      <c r="C1160" t="s">
        <v>4211</v>
      </c>
      <c r="D1160" t="s">
        <v>113</v>
      </c>
      <c r="E1160">
        <v>423421857</v>
      </c>
      <c r="F1160" t="s">
        <v>47</v>
      </c>
      <c r="G1160" t="s">
        <v>33</v>
      </c>
      <c r="H1160">
        <v>1</v>
      </c>
      <c r="I1160">
        <v>0</v>
      </c>
      <c r="J1160">
        <v>0</v>
      </c>
      <c r="K1160" t="s">
        <v>34</v>
      </c>
      <c r="L1160" t="s">
        <v>41</v>
      </c>
      <c r="M1160" t="s">
        <v>4212</v>
      </c>
      <c r="N1160" t="s">
        <v>4213</v>
      </c>
      <c r="O1160" t="s">
        <v>3805</v>
      </c>
      <c r="P1160">
        <f t="shared" si="55"/>
        <v>198</v>
      </c>
      <c r="Q1160">
        <f t="shared" si="56"/>
        <v>42</v>
      </c>
      <c r="R1160">
        <v>0.0047938135</v>
      </c>
      <c r="T1160">
        <f t="shared" si="54"/>
        <v>0.0226049515608181</v>
      </c>
    </row>
    <row r="1161" hidden="1" spans="1:20">
      <c r="A1161" t="s">
        <v>29</v>
      </c>
      <c r="B1161">
        <v>23005561</v>
      </c>
      <c r="C1161" t="s">
        <v>4214</v>
      </c>
      <c r="D1161" t="s">
        <v>108</v>
      </c>
      <c r="E1161">
        <v>423421857</v>
      </c>
      <c r="F1161" t="s">
        <v>47</v>
      </c>
      <c r="G1161" t="s">
        <v>33</v>
      </c>
      <c r="H1161">
        <v>3</v>
      </c>
      <c r="I1161">
        <v>0</v>
      </c>
      <c r="J1161">
        <v>0</v>
      </c>
      <c r="K1161" t="s">
        <v>34</v>
      </c>
      <c r="L1161" t="s">
        <v>41</v>
      </c>
      <c r="M1161" t="s">
        <v>4215</v>
      </c>
      <c r="N1161" t="s">
        <v>4216</v>
      </c>
      <c r="O1161" t="s">
        <v>1901</v>
      </c>
      <c r="P1161">
        <f t="shared" si="55"/>
        <v>148</v>
      </c>
      <c r="Q1161">
        <f t="shared" si="56"/>
        <v>27</v>
      </c>
      <c r="R1161">
        <v>0.005260104</v>
      </c>
      <c r="T1161">
        <f t="shared" si="54"/>
        <v>0.0145317545748116</v>
      </c>
    </row>
    <row r="1162" hidden="1" spans="1:20">
      <c r="A1162" t="s">
        <v>29</v>
      </c>
      <c r="B1162">
        <v>9815747</v>
      </c>
      <c r="C1162" t="s">
        <v>4217</v>
      </c>
      <c r="D1162" t="s">
        <v>173</v>
      </c>
      <c r="E1162">
        <v>542519500</v>
      </c>
      <c r="F1162" t="s">
        <v>174</v>
      </c>
      <c r="G1162" t="s">
        <v>33</v>
      </c>
      <c r="H1162">
        <v>4</v>
      </c>
      <c r="I1162">
        <v>6</v>
      </c>
      <c r="J1162">
        <v>8</v>
      </c>
      <c r="K1162" t="s">
        <v>34</v>
      </c>
      <c r="L1162" t="s">
        <v>41</v>
      </c>
      <c r="M1162" t="s">
        <v>4218</v>
      </c>
      <c r="N1162" t="s">
        <v>4219</v>
      </c>
      <c r="O1162" t="s">
        <v>4220</v>
      </c>
      <c r="P1162">
        <f t="shared" si="55"/>
        <v>114</v>
      </c>
      <c r="Q1162">
        <f t="shared" si="56"/>
        <v>21</v>
      </c>
      <c r="R1162">
        <v>0.99753284</v>
      </c>
      <c r="T1162">
        <f t="shared" si="54"/>
        <v>0.011302475780409</v>
      </c>
    </row>
    <row r="1163" hidden="1" spans="1:20">
      <c r="A1163" t="s">
        <v>29</v>
      </c>
      <c r="B1163">
        <v>33319288</v>
      </c>
      <c r="C1163" t="s">
        <v>4221</v>
      </c>
      <c r="D1163" t="s">
        <v>267</v>
      </c>
      <c r="E1163">
        <v>690479711</v>
      </c>
      <c r="F1163" t="s">
        <v>268</v>
      </c>
      <c r="G1163" t="s">
        <v>33</v>
      </c>
      <c r="H1163">
        <v>1</v>
      </c>
      <c r="I1163">
        <v>11</v>
      </c>
      <c r="J1163">
        <v>19</v>
      </c>
      <c r="K1163" t="s">
        <v>34</v>
      </c>
      <c r="L1163" t="s">
        <v>34</v>
      </c>
      <c r="M1163" t="s">
        <v>4222</v>
      </c>
      <c r="N1163" t="s">
        <v>4223</v>
      </c>
      <c r="O1163" t="s">
        <v>4224</v>
      </c>
      <c r="P1163">
        <f t="shared" si="55"/>
        <v>1257</v>
      </c>
      <c r="Q1163">
        <f t="shared" si="56"/>
        <v>235</v>
      </c>
      <c r="R1163">
        <v>0.99415463</v>
      </c>
      <c r="T1163">
        <f t="shared" si="54"/>
        <v>0.126480086114101</v>
      </c>
    </row>
    <row r="1164" hidden="1" spans="1:20">
      <c r="A1164" t="s">
        <v>29</v>
      </c>
      <c r="B1164">
        <v>37605840</v>
      </c>
      <c r="C1164" t="s">
        <v>4225</v>
      </c>
      <c r="D1164" t="s">
        <v>113</v>
      </c>
      <c r="E1164">
        <v>423421857</v>
      </c>
      <c r="F1164" t="s">
        <v>47</v>
      </c>
      <c r="G1164" t="s">
        <v>33</v>
      </c>
      <c r="H1164">
        <v>1</v>
      </c>
      <c r="I1164">
        <v>0</v>
      </c>
      <c r="J1164">
        <v>2</v>
      </c>
      <c r="K1164" t="s">
        <v>34</v>
      </c>
      <c r="L1164" t="s">
        <v>41</v>
      </c>
      <c r="M1164" t="s">
        <v>4226</v>
      </c>
      <c r="N1164" t="s">
        <v>4227</v>
      </c>
      <c r="O1164" t="s">
        <v>2237</v>
      </c>
      <c r="P1164">
        <f t="shared" si="55"/>
        <v>286</v>
      </c>
      <c r="Q1164">
        <f t="shared" si="56"/>
        <v>57</v>
      </c>
      <c r="R1164">
        <v>0.99617875</v>
      </c>
      <c r="T1164">
        <f t="shared" si="54"/>
        <v>0.0306781485468245</v>
      </c>
    </row>
    <row r="1165" hidden="1" spans="1:20">
      <c r="A1165" t="s">
        <v>29</v>
      </c>
      <c r="B1165">
        <v>34687696</v>
      </c>
      <c r="C1165" t="s">
        <v>4228</v>
      </c>
      <c r="D1165" t="s">
        <v>198</v>
      </c>
      <c r="E1165">
        <v>771401205</v>
      </c>
      <c r="F1165" t="s">
        <v>199</v>
      </c>
      <c r="G1165" t="s">
        <v>33</v>
      </c>
      <c r="H1165">
        <v>4</v>
      </c>
      <c r="I1165">
        <v>1</v>
      </c>
      <c r="J1165">
        <v>1</v>
      </c>
      <c r="K1165" t="s">
        <v>34</v>
      </c>
      <c r="L1165" t="s">
        <v>41</v>
      </c>
      <c r="M1165" t="s">
        <v>4229</v>
      </c>
      <c r="N1165" t="s">
        <v>4230</v>
      </c>
      <c r="O1165" t="s">
        <v>4231</v>
      </c>
      <c r="P1165">
        <f t="shared" si="55"/>
        <v>624</v>
      </c>
      <c r="Q1165">
        <f t="shared" si="56"/>
        <v>127</v>
      </c>
      <c r="R1165">
        <v>0.9943229</v>
      </c>
      <c r="T1165">
        <f t="shared" si="54"/>
        <v>0.0683530678148547</v>
      </c>
    </row>
    <row r="1166" hidden="1" spans="1:20">
      <c r="A1166" t="s">
        <v>29</v>
      </c>
      <c r="B1166">
        <v>23859301</v>
      </c>
      <c r="C1166" t="s">
        <v>4232</v>
      </c>
      <c r="D1166" t="s">
        <v>1645</v>
      </c>
      <c r="E1166">
        <v>392967251</v>
      </c>
      <c r="F1166" t="s">
        <v>1646</v>
      </c>
      <c r="G1166" t="s">
        <v>33</v>
      </c>
      <c r="H1166">
        <v>4</v>
      </c>
      <c r="I1166">
        <v>10</v>
      </c>
      <c r="J1166">
        <v>13</v>
      </c>
      <c r="K1166" t="s">
        <v>34</v>
      </c>
      <c r="L1166" t="s">
        <v>34</v>
      </c>
      <c r="M1166" t="s">
        <v>4233</v>
      </c>
      <c r="N1166" t="s">
        <v>4234</v>
      </c>
      <c r="O1166" t="s">
        <v>4235</v>
      </c>
      <c r="P1166">
        <f t="shared" si="55"/>
        <v>705</v>
      </c>
      <c r="Q1166">
        <f t="shared" si="56"/>
        <v>125</v>
      </c>
      <c r="R1166">
        <v>0.04631531</v>
      </c>
      <c r="T1166">
        <f t="shared" si="54"/>
        <v>0.0672766415500538</v>
      </c>
    </row>
    <row r="1167" hidden="1" spans="1:20">
      <c r="A1167" t="s">
        <v>29</v>
      </c>
      <c r="B1167">
        <v>51788534</v>
      </c>
      <c r="C1167" t="s">
        <v>4236</v>
      </c>
      <c r="D1167" t="s">
        <v>164</v>
      </c>
      <c r="E1167">
        <v>801135043</v>
      </c>
      <c r="F1167" t="s">
        <v>165</v>
      </c>
      <c r="G1167" t="s">
        <v>33</v>
      </c>
      <c r="H1167">
        <v>5</v>
      </c>
      <c r="I1167">
        <v>20</v>
      </c>
      <c r="J1167">
        <v>20</v>
      </c>
      <c r="K1167" t="s">
        <v>34</v>
      </c>
      <c r="L1167" t="s">
        <v>41</v>
      </c>
      <c r="M1167" t="s">
        <v>4237</v>
      </c>
      <c r="N1167" t="s">
        <v>4238</v>
      </c>
      <c r="O1167" t="s">
        <v>4239</v>
      </c>
      <c r="P1167">
        <f t="shared" si="55"/>
        <v>221</v>
      </c>
      <c r="Q1167">
        <f t="shared" si="56"/>
        <v>38</v>
      </c>
      <c r="R1167">
        <v>0.9946749</v>
      </c>
      <c r="T1167">
        <f t="shared" si="54"/>
        <v>0.0204520990312164</v>
      </c>
    </row>
    <row r="1168" hidden="1" spans="1:20">
      <c r="A1168" t="s">
        <v>29</v>
      </c>
      <c r="B1168">
        <v>40308862</v>
      </c>
      <c r="C1168" t="s">
        <v>4240</v>
      </c>
      <c r="D1168" t="s">
        <v>219</v>
      </c>
      <c r="E1168">
        <v>305608994</v>
      </c>
      <c r="F1168" t="s">
        <v>220</v>
      </c>
      <c r="G1168" t="s">
        <v>33</v>
      </c>
      <c r="H1168">
        <v>3</v>
      </c>
      <c r="I1168">
        <v>20</v>
      </c>
      <c r="J1168">
        <v>53</v>
      </c>
      <c r="K1168" t="s">
        <v>34</v>
      </c>
      <c r="L1168" t="s">
        <v>34</v>
      </c>
      <c r="M1168" t="s">
        <v>4241</v>
      </c>
      <c r="N1168" t="s">
        <v>4242</v>
      </c>
      <c r="O1168" t="s">
        <v>4243</v>
      </c>
      <c r="P1168">
        <f t="shared" si="55"/>
        <v>562</v>
      </c>
      <c r="Q1168">
        <f t="shared" si="56"/>
        <v>105</v>
      </c>
      <c r="R1168">
        <v>0.0024427304</v>
      </c>
      <c r="T1168">
        <f t="shared" si="54"/>
        <v>0.0565123789020452</v>
      </c>
    </row>
    <row r="1169" hidden="1" spans="1:20">
      <c r="A1169" t="s">
        <v>29</v>
      </c>
      <c r="B1169">
        <v>47341286</v>
      </c>
      <c r="C1169" t="s">
        <v>4244</v>
      </c>
      <c r="D1169" t="s">
        <v>219</v>
      </c>
      <c r="E1169">
        <v>305608994</v>
      </c>
      <c r="F1169" t="s">
        <v>220</v>
      </c>
      <c r="G1169" t="s">
        <v>33</v>
      </c>
      <c r="H1169">
        <v>5</v>
      </c>
      <c r="I1169">
        <v>0</v>
      </c>
      <c r="J1169">
        <v>1</v>
      </c>
      <c r="K1169" t="s">
        <v>34</v>
      </c>
      <c r="L1169" t="s">
        <v>41</v>
      </c>
      <c r="M1169" t="s">
        <v>4245</v>
      </c>
      <c r="N1169" t="s">
        <v>4246</v>
      </c>
      <c r="O1169" t="s">
        <v>2759</v>
      </c>
      <c r="P1169">
        <f t="shared" si="55"/>
        <v>135</v>
      </c>
      <c r="Q1169">
        <f t="shared" si="56"/>
        <v>28</v>
      </c>
      <c r="R1169">
        <v>0.9970293</v>
      </c>
      <c r="T1169">
        <f t="shared" si="54"/>
        <v>0.0150699677072121</v>
      </c>
    </row>
    <row r="1170" hidden="1" spans="1:20">
      <c r="A1170" t="s">
        <v>29</v>
      </c>
      <c r="B1170">
        <v>34460563</v>
      </c>
      <c r="C1170" t="s">
        <v>4247</v>
      </c>
      <c r="D1170" t="s">
        <v>164</v>
      </c>
      <c r="E1170">
        <v>801135043</v>
      </c>
      <c r="F1170" t="s">
        <v>165</v>
      </c>
      <c r="G1170" t="s">
        <v>33</v>
      </c>
      <c r="H1170">
        <v>4</v>
      </c>
      <c r="I1170">
        <v>10</v>
      </c>
      <c r="J1170">
        <v>11</v>
      </c>
      <c r="K1170" t="s">
        <v>34</v>
      </c>
      <c r="L1170" t="s">
        <v>41</v>
      </c>
      <c r="M1170" t="s">
        <v>4248</v>
      </c>
      <c r="N1170" t="s">
        <v>4249</v>
      </c>
      <c r="O1170" t="s">
        <v>2649</v>
      </c>
      <c r="P1170">
        <f t="shared" si="55"/>
        <v>164</v>
      </c>
      <c r="Q1170">
        <f t="shared" si="56"/>
        <v>32</v>
      </c>
      <c r="R1170">
        <v>0.0007073322</v>
      </c>
      <c r="T1170">
        <f t="shared" si="54"/>
        <v>0.0172228202368138</v>
      </c>
    </row>
    <row r="1171" hidden="1" spans="1:20">
      <c r="A1171" t="s">
        <v>29</v>
      </c>
      <c r="B1171">
        <v>52572059</v>
      </c>
      <c r="C1171" t="s">
        <v>4250</v>
      </c>
      <c r="D1171" t="s">
        <v>301</v>
      </c>
      <c r="E1171">
        <v>544821753</v>
      </c>
      <c r="F1171" t="s">
        <v>302</v>
      </c>
      <c r="G1171" t="s">
        <v>33</v>
      </c>
      <c r="H1171">
        <v>1</v>
      </c>
      <c r="I1171">
        <v>1</v>
      </c>
      <c r="J1171">
        <v>2</v>
      </c>
      <c r="K1171" t="s">
        <v>34</v>
      </c>
      <c r="L1171" t="s">
        <v>34</v>
      </c>
      <c r="M1171" t="s">
        <v>4251</v>
      </c>
      <c r="N1171" t="s">
        <v>4252</v>
      </c>
      <c r="O1171" t="s">
        <v>4253</v>
      </c>
      <c r="P1171">
        <f t="shared" si="55"/>
        <v>550</v>
      </c>
      <c r="Q1171">
        <f t="shared" si="56"/>
        <v>97</v>
      </c>
      <c r="R1171">
        <v>0.0048216656</v>
      </c>
      <c r="T1171">
        <f t="shared" si="54"/>
        <v>0.0522066738428418</v>
      </c>
    </row>
    <row r="1172" hidden="1" spans="1:20">
      <c r="A1172" t="s">
        <v>29</v>
      </c>
      <c r="B1172">
        <v>12874083</v>
      </c>
      <c r="C1172" t="s">
        <v>4254</v>
      </c>
      <c r="D1172" t="s">
        <v>301</v>
      </c>
      <c r="E1172">
        <v>544821753</v>
      </c>
      <c r="F1172" t="s">
        <v>302</v>
      </c>
      <c r="G1172" t="s">
        <v>33</v>
      </c>
      <c r="H1172">
        <v>1</v>
      </c>
      <c r="I1172">
        <v>1</v>
      </c>
      <c r="J1172">
        <v>1</v>
      </c>
      <c r="K1172" t="s">
        <v>34</v>
      </c>
      <c r="L1172" t="s">
        <v>34</v>
      </c>
      <c r="M1172" t="s">
        <v>4255</v>
      </c>
      <c r="N1172" t="s">
        <v>4256</v>
      </c>
      <c r="O1172" t="s">
        <v>4257</v>
      </c>
      <c r="P1172">
        <f t="shared" si="55"/>
        <v>1087</v>
      </c>
      <c r="Q1172">
        <f t="shared" si="56"/>
        <v>199</v>
      </c>
      <c r="R1172">
        <v>0.94349104</v>
      </c>
      <c r="T1172">
        <f t="shared" si="54"/>
        <v>0.107104413347686</v>
      </c>
    </row>
    <row r="1173" hidden="1" spans="1:20">
      <c r="A1173" t="s">
        <v>29</v>
      </c>
      <c r="B1173">
        <v>46341797</v>
      </c>
      <c r="C1173" t="s">
        <v>4258</v>
      </c>
      <c r="D1173" t="s">
        <v>498</v>
      </c>
      <c r="E1173">
        <v>721617315</v>
      </c>
      <c r="F1173" t="s">
        <v>499</v>
      </c>
      <c r="G1173" t="s">
        <v>33</v>
      </c>
      <c r="H1173">
        <v>5</v>
      </c>
      <c r="I1173">
        <v>0</v>
      </c>
      <c r="J1173">
        <v>0</v>
      </c>
      <c r="K1173" t="s">
        <v>34</v>
      </c>
      <c r="L1173" t="s">
        <v>41</v>
      </c>
      <c r="M1173" t="s">
        <v>4259</v>
      </c>
      <c r="N1173" t="s">
        <v>4260</v>
      </c>
      <c r="O1173" t="s">
        <v>4261</v>
      </c>
      <c r="P1173">
        <f t="shared" si="55"/>
        <v>407</v>
      </c>
      <c r="Q1173">
        <f t="shared" si="56"/>
        <v>79</v>
      </c>
      <c r="R1173">
        <v>0.11670485</v>
      </c>
      <c r="T1173">
        <f t="shared" si="54"/>
        <v>0.042518837459634</v>
      </c>
    </row>
    <row r="1174" hidden="1" spans="1:20">
      <c r="A1174" t="s">
        <v>29</v>
      </c>
      <c r="B1174">
        <v>13920155</v>
      </c>
      <c r="C1174" t="s">
        <v>4262</v>
      </c>
      <c r="D1174" t="s">
        <v>485</v>
      </c>
      <c r="E1174">
        <v>459626087</v>
      </c>
      <c r="F1174" t="s">
        <v>40</v>
      </c>
      <c r="G1174" t="s">
        <v>33</v>
      </c>
      <c r="H1174">
        <v>5</v>
      </c>
      <c r="I1174">
        <v>2</v>
      </c>
      <c r="J1174">
        <v>3</v>
      </c>
      <c r="K1174" t="s">
        <v>34</v>
      </c>
      <c r="L1174" t="s">
        <v>41</v>
      </c>
      <c r="M1174" t="s">
        <v>4263</v>
      </c>
      <c r="N1174" t="s">
        <v>4264</v>
      </c>
      <c r="O1174" t="s">
        <v>4265</v>
      </c>
      <c r="P1174">
        <f t="shared" si="55"/>
        <v>108</v>
      </c>
      <c r="Q1174">
        <f t="shared" si="56"/>
        <v>21</v>
      </c>
      <c r="R1174">
        <v>0.79862326</v>
      </c>
      <c r="T1174">
        <f t="shared" si="54"/>
        <v>0.011302475780409</v>
      </c>
    </row>
    <row r="1175" hidden="1" spans="1:20">
      <c r="A1175" t="s">
        <v>29</v>
      </c>
      <c r="B1175">
        <v>36690845</v>
      </c>
      <c r="C1175" t="s">
        <v>4266</v>
      </c>
      <c r="D1175" t="s">
        <v>742</v>
      </c>
      <c r="E1175">
        <v>155528792</v>
      </c>
      <c r="F1175" t="s">
        <v>743</v>
      </c>
      <c r="G1175" t="s">
        <v>33</v>
      </c>
      <c r="H1175">
        <v>1</v>
      </c>
      <c r="I1175">
        <v>25</v>
      </c>
      <c r="J1175">
        <v>28</v>
      </c>
      <c r="K1175" t="s">
        <v>34</v>
      </c>
      <c r="L1175" t="s">
        <v>34</v>
      </c>
      <c r="M1175" t="s">
        <v>4267</v>
      </c>
      <c r="N1175" t="s">
        <v>4268</v>
      </c>
      <c r="O1175" t="s">
        <v>4269</v>
      </c>
      <c r="P1175">
        <f t="shared" si="55"/>
        <v>1278</v>
      </c>
      <c r="Q1175">
        <f t="shared" si="56"/>
        <v>234</v>
      </c>
      <c r="R1175">
        <v>0.9940895</v>
      </c>
      <c r="T1175">
        <f t="shared" si="54"/>
        <v>0.125941872981701</v>
      </c>
    </row>
    <row r="1176" hidden="1" spans="1:20">
      <c r="A1176" t="s">
        <v>29</v>
      </c>
      <c r="B1176">
        <v>30017636</v>
      </c>
      <c r="C1176" t="s">
        <v>4270</v>
      </c>
      <c r="D1176" t="s">
        <v>301</v>
      </c>
      <c r="E1176">
        <v>544821753</v>
      </c>
      <c r="F1176" t="s">
        <v>302</v>
      </c>
      <c r="G1176" t="s">
        <v>33</v>
      </c>
      <c r="H1176">
        <v>1</v>
      </c>
      <c r="I1176">
        <v>20</v>
      </c>
      <c r="J1176">
        <v>23</v>
      </c>
      <c r="K1176" t="s">
        <v>34</v>
      </c>
      <c r="L1176" t="s">
        <v>34</v>
      </c>
      <c r="M1176" t="s">
        <v>4271</v>
      </c>
      <c r="N1176" t="s">
        <v>4272</v>
      </c>
      <c r="O1176" t="s">
        <v>4273</v>
      </c>
      <c r="P1176">
        <f t="shared" si="55"/>
        <v>1411</v>
      </c>
      <c r="Q1176">
        <f t="shared" si="56"/>
        <v>258</v>
      </c>
      <c r="R1176">
        <v>0.9980673</v>
      </c>
      <c r="T1176">
        <f t="shared" si="54"/>
        <v>0.138858988159311</v>
      </c>
    </row>
    <row r="1177" hidden="1" spans="1:20">
      <c r="A1177" t="s">
        <v>29</v>
      </c>
      <c r="B1177">
        <v>34665611</v>
      </c>
      <c r="C1177" t="s">
        <v>4274</v>
      </c>
      <c r="D1177" t="s">
        <v>76</v>
      </c>
      <c r="E1177">
        <v>565072108</v>
      </c>
      <c r="F1177" t="s">
        <v>77</v>
      </c>
      <c r="G1177" t="s">
        <v>33</v>
      </c>
      <c r="H1177">
        <v>1</v>
      </c>
      <c r="I1177">
        <v>24</v>
      </c>
      <c r="J1177">
        <v>29</v>
      </c>
      <c r="K1177" t="s">
        <v>34</v>
      </c>
      <c r="L1177" t="s">
        <v>41</v>
      </c>
      <c r="M1177" t="s">
        <v>4275</v>
      </c>
      <c r="N1177" t="s">
        <v>4276</v>
      </c>
      <c r="O1177" t="s">
        <v>4277</v>
      </c>
      <c r="P1177">
        <f t="shared" si="55"/>
        <v>1597</v>
      </c>
      <c r="Q1177">
        <f t="shared" si="56"/>
        <v>299</v>
      </c>
      <c r="R1177">
        <v>0.0026357435</v>
      </c>
      <c r="T1177">
        <f t="shared" si="54"/>
        <v>0.160925726587729</v>
      </c>
    </row>
    <row r="1178" hidden="1" spans="1:20">
      <c r="A1178" t="s">
        <v>29</v>
      </c>
      <c r="B1178">
        <v>23235472</v>
      </c>
      <c r="C1178" t="s">
        <v>4278</v>
      </c>
      <c r="D1178" t="s">
        <v>425</v>
      </c>
      <c r="E1178">
        <v>991090482</v>
      </c>
      <c r="F1178" t="s">
        <v>426</v>
      </c>
      <c r="G1178" t="s">
        <v>33</v>
      </c>
      <c r="H1178">
        <v>4</v>
      </c>
      <c r="I1178">
        <v>12</v>
      </c>
      <c r="J1178">
        <v>16</v>
      </c>
      <c r="K1178" t="s">
        <v>34</v>
      </c>
      <c r="L1178" t="s">
        <v>41</v>
      </c>
      <c r="M1178" t="s">
        <v>4279</v>
      </c>
      <c r="N1178" t="s">
        <v>4280</v>
      </c>
      <c r="O1178" t="s">
        <v>351</v>
      </c>
      <c r="P1178">
        <f t="shared" si="55"/>
        <v>532</v>
      </c>
      <c r="Q1178">
        <f t="shared" si="56"/>
        <v>96</v>
      </c>
      <c r="R1178">
        <v>0.000620445</v>
      </c>
      <c r="T1178">
        <f t="shared" si="54"/>
        <v>0.0516684607104413</v>
      </c>
    </row>
    <row r="1179" hidden="1" spans="1:20">
      <c r="A1179" t="s">
        <v>29</v>
      </c>
      <c r="B1179">
        <v>52511552</v>
      </c>
      <c r="C1179" t="s">
        <v>4281</v>
      </c>
      <c r="D1179" t="s">
        <v>70</v>
      </c>
      <c r="E1179">
        <v>523301568</v>
      </c>
      <c r="F1179" t="s">
        <v>71</v>
      </c>
      <c r="G1179" t="s">
        <v>33</v>
      </c>
      <c r="H1179">
        <v>2</v>
      </c>
      <c r="I1179">
        <v>1</v>
      </c>
      <c r="J1179">
        <v>2</v>
      </c>
      <c r="K1179" t="s">
        <v>34</v>
      </c>
      <c r="L1179" t="s">
        <v>41</v>
      </c>
      <c r="M1179" t="s">
        <v>4282</v>
      </c>
      <c r="N1179" t="s">
        <v>4283</v>
      </c>
      <c r="O1179" t="s">
        <v>56</v>
      </c>
      <c r="P1179">
        <f t="shared" si="55"/>
        <v>550</v>
      </c>
      <c r="Q1179">
        <f t="shared" si="56"/>
        <v>110</v>
      </c>
      <c r="R1179">
        <v>0.9997663</v>
      </c>
      <c r="T1179">
        <f t="shared" si="54"/>
        <v>0.0592034445640474</v>
      </c>
    </row>
    <row r="1180" hidden="1" spans="1:20">
      <c r="A1180" t="s">
        <v>29</v>
      </c>
      <c r="B1180">
        <v>50120947</v>
      </c>
      <c r="C1180" t="s">
        <v>4284</v>
      </c>
      <c r="D1180" t="s">
        <v>858</v>
      </c>
      <c r="E1180">
        <v>809249591</v>
      </c>
      <c r="F1180" t="s">
        <v>859</v>
      </c>
      <c r="G1180" t="s">
        <v>33</v>
      </c>
      <c r="H1180">
        <v>4</v>
      </c>
      <c r="I1180">
        <v>8</v>
      </c>
      <c r="J1180">
        <v>9</v>
      </c>
      <c r="K1180" t="s">
        <v>34</v>
      </c>
      <c r="L1180" t="s">
        <v>41</v>
      </c>
      <c r="M1180" t="s">
        <v>4285</v>
      </c>
      <c r="N1180" t="s">
        <v>4286</v>
      </c>
      <c r="O1180" t="s">
        <v>4287</v>
      </c>
      <c r="P1180">
        <f t="shared" si="55"/>
        <v>386</v>
      </c>
      <c r="Q1180">
        <f t="shared" si="56"/>
        <v>71</v>
      </c>
      <c r="R1180">
        <v>0.15290864</v>
      </c>
      <c r="T1180">
        <f t="shared" si="54"/>
        <v>0.0382131324004306</v>
      </c>
    </row>
    <row r="1181" hidden="1" spans="1:20">
      <c r="A1181" t="s">
        <v>29</v>
      </c>
      <c r="B1181">
        <v>52986549</v>
      </c>
      <c r="C1181" t="s">
        <v>4288</v>
      </c>
      <c r="D1181" t="s">
        <v>3709</v>
      </c>
      <c r="E1181">
        <v>486381187</v>
      </c>
      <c r="F1181" t="s">
        <v>148</v>
      </c>
      <c r="G1181" t="s">
        <v>33</v>
      </c>
      <c r="H1181">
        <v>4</v>
      </c>
      <c r="I1181">
        <v>69</v>
      </c>
      <c r="J1181">
        <v>70</v>
      </c>
      <c r="K1181" t="s">
        <v>34</v>
      </c>
      <c r="L1181" t="s">
        <v>41</v>
      </c>
      <c r="M1181" t="s">
        <v>4289</v>
      </c>
      <c r="N1181" t="s">
        <v>4290</v>
      </c>
      <c r="O1181" t="s">
        <v>889</v>
      </c>
      <c r="P1181">
        <f t="shared" si="55"/>
        <v>712</v>
      </c>
      <c r="Q1181">
        <f t="shared" si="56"/>
        <v>135</v>
      </c>
      <c r="R1181">
        <v>0.9959485</v>
      </c>
      <c r="T1181">
        <f t="shared" si="54"/>
        <v>0.0726587728740581</v>
      </c>
    </row>
    <row r="1182" hidden="1" spans="1:20">
      <c r="A1182" t="s">
        <v>29</v>
      </c>
      <c r="B1182">
        <v>30558664</v>
      </c>
      <c r="C1182" t="s">
        <v>4291</v>
      </c>
      <c r="D1182" t="s">
        <v>219</v>
      </c>
      <c r="E1182">
        <v>305608994</v>
      </c>
      <c r="F1182" t="s">
        <v>220</v>
      </c>
      <c r="G1182" t="s">
        <v>33</v>
      </c>
      <c r="H1182">
        <v>5</v>
      </c>
      <c r="I1182">
        <v>93</v>
      </c>
      <c r="J1182">
        <v>98</v>
      </c>
      <c r="K1182" t="s">
        <v>34</v>
      </c>
      <c r="L1182" t="s">
        <v>41</v>
      </c>
      <c r="M1182" t="s">
        <v>4292</v>
      </c>
      <c r="N1182" t="s">
        <v>4293</v>
      </c>
      <c r="O1182" t="s">
        <v>4294</v>
      </c>
      <c r="P1182">
        <f t="shared" si="55"/>
        <v>1685</v>
      </c>
      <c r="Q1182">
        <f t="shared" si="56"/>
        <v>303</v>
      </c>
      <c r="R1182">
        <v>0.9908426</v>
      </c>
      <c r="T1182">
        <f t="shared" si="54"/>
        <v>0.16307857911733</v>
      </c>
    </row>
    <row r="1183" hidden="1" spans="1:20">
      <c r="A1183" t="s">
        <v>29</v>
      </c>
      <c r="B1183">
        <v>36534566</v>
      </c>
      <c r="C1183" t="s">
        <v>4295</v>
      </c>
      <c r="D1183" t="s">
        <v>219</v>
      </c>
      <c r="E1183">
        <v>305608994</v>
      </c>
      <c r="F1183" t="s">
        <v>220</v>
      </c>
      <c r="G1183" t="s">
        <v>33</v>
      </c>
      <c r="H1183">
        <v>4</v>
      </c>
      <c r="I1183">
        <v>7</v>
      </c>
      <c r="J1183">
        <v>7</v>
      </c>
      <c r="K1183" t="s">
        <v>34</v>
      </c>
      <c r="L1183" t="s">
        <v>41</v>
      </c>
      <c r="M1183" t="s">
        <v>4296</v>
      </c>
      <c r="N1183" t="s">
        <v>4297</v>
      </c>
      <c r="O1183" t="s">
        <v>4298</v>
      </c>
      <c r="P1183">
        <f t="shared" si="55"/>
        <v>594</v>
      </c>
      <c r="Q1183">
        <f t="shared" si="56"/>
        <v>101</v>
      </c>
      <c r="R1183">
        <v>0.9943386</v>
      </c>
      <c r="T1183">
        <f t="shared" si="54"/>
        <v>0.0543595263724435</v>
      </c>
    </row>
    <row r="1184" hidden="1" spans="1:20">
      <c r="A1184" t="s">
        <v>29</v>
      </c>
      <c r="B1184">
        <v>42574653</v>
      </c>
      <c r="C1184" t="s">
        <v>4299</v>
      </c>
      <c r="D1184" t="s">
        <v>953</v>
      </c>
      <c r="E1184">
        <v>423421857</v>
      </c>
      <c r="F1184" t="s">
        <v>47</v>
      </c>
      <c r="G1184" t="s">
        <v>33</v>
      </c>
      <c r="H1184">
        <v>4</v>
      </c>
      <c r="I1184">
        <v>9</v>
      </c>
      <c r="J1184">
        <v>12</v>
      </c>
      <c r="K1184" t="s">
        <v>34</v>
      </c>
      <c r="L1184" t="s">
        <v>41</v>
      </c>
      <c r="M1184" t="s">
        <v>4300</v>
      </c>
      <c r="N1184" t="s">
        <v>4301</v>
      </c>
      <c r="O1184" t="s">
        <v>740</v>
      </c>
      <c r="P1184">
        <f t="shared" si="55"/>
        <v>991</v>
      </c>
      <c r="Q1184">
        <f t="shared" si="56"/>
        <v>184</v>
      </c>
      <c r="R1184">
        <v>0.99863356</v>
      </c>
      <c r="T1184">
        <f t="shared" si="54"/>
        <v>0.0990312163616792</v>
      </c>
    </row>
    <row r="1185" hidden="1" spans="1:20">
      <c r="A1185" t="s">
        <v>29</v>
      </c>
      <c r="B1185">
        <v>26891143</v>
      </c>
      <c r="C1185" t="s">
        <v>4302</v>
      </c>
      <c r="D1185" t="s">
        <v>301</v>
      </c>
      <c r="E1185">
        <v>544821753</v>
      </c>
      <c r="F1185" t="s">
        <v>302</v>
      </c>
      <c r="G1185" t="s">
        <v>33</v>
      </c>
      <c r="H1185">
        <v>1</v>
      </c>
      <c r="I1185">
        <v>0</v>
      </c>
      <c r="J1185">
        <v>0</v>
      </c>
      <c r="K1185" t="s">
        <v>34</v>
      </c>
      <c r="L1185" t="s">
        <v>34</v>
      </c>
      <c r="M1185" t="s">
        <v>4303</v>
      </c>
      <c r="N1185" t="s">
        <v>4304</v>
      </c>
      <c r="O1185" t="s">
        <v>1569</v>
      </c>
      <c r="P1185">
        <f t="shared" si="55"/>
        <v>340</v>
      </c>
      <c r="Q1185">
        <f t="shared" si="56"/>
        <v>62</v>
      </c>
      <c r="R1185">
        <v>0.002820477</v>
      </c>
      <c r="T1185">
        <f t="shared" si="54"/>
        <v>0.0333692142088267</v>
      </c>
    </row>
    <row r="1186" hidden="1" spans="1:20">
      <c r="A1186" t="s">
        <v>29</v>
      </c>
      <c r="B1186">
        <v>24152629</v>
      </c>
      <c r="C1186" t="s">
        <v>4305</v>
      </c>
      <c r="D1186" t="s">
        <v>1200</v>
      </c>
      <c r="E1186">
        <v>486381187</v>
      </c>
      <c r="F1186" t="s">
        <v>148</v>
      </c>
      <c r="G1186" t="s">
        <v>33</v>
      </c>
      <c r="H1186">
        <v>1</v>
      </c>
      <c r="I1186">
        <v>2</v>
      </c>
      <c r="J1186">
        <v>4</v>
      </c>
      <c r="K1186" t="s">
        <v>34</v>
      </c>
      <c r="L1186" t="s">
        <v>34</v>
      </c>
      <c r="M1186" t="s">
        <v>4306</v>
      </c>
      <c r="N1186" t="s">
        <v>4307</v>
      </c>
      <c r="O1186" t="s">
        <v>4308</v>
      </c>
      <c r="P1186">
        <f t="shared" si="55"/>
        <v>142</v>
      </c>
      <c r="Q1186">
        <f t="shared" si="56"/>
        <v>28</v>
      </c>
      <c r="R1186">
        <v>0.004074106</v>
      </c>
      <c r="T1186">
        <f t="shared" si="54"/>
        <v>0.0150699677072121</v>
      </c>
    </row>
    <row r="1187" hidden="1" spans="1:20">
      <c r="A1187" t="s">
        <v>29</v>
      </c>
      <c r="B1187">
        <v>48301987</v>
      </c>
      <c r="C1187" t="s">
        <v>4309</v>
      </c>
      <c r="D1187" t="s">
        <v>560</v>
      </c>
      <c r="E1187">
        <v>981162112</v>
      </c>
      <c r="F1187" t="s">
        <v>561</v>
      </c>
      <c r="G1187" t="s">
        <v>33</v>
      </c>
      <c r="H1187">
        <v>1</v>
      </c>
      <c r="I1187">
        <v>0</v>
      </c>
      <c r="J1187">
        <v>0</v>
      </c>
      <c r="K1187" t="s">
        <v>34</v>
      </c>
      <c r="L1187" t="s">
        <v>34</v>
      </c>
      <c r="M1187" t="s">
        <v>4310</v>
      </c>
      <c r="N1187" t="s">
        <v>4311</v>
      </c>
      <c r="O1187" t="s">
        <v>3699</v>
      </c>
      <c r="P1187">
        <f t="shared" si="55"/>
        <v>330</v>
      </c>
      <c r="Q1187">
        <f t="shared" si="56"/>
        <v>63</v>
      </c>
      <c r="R1187">
        <v>0.997373</v>
      </c>
      <c r="T1187">
        <f t="shared" si="54"/>
        <v>0.0339074273412271</v>
      </c>
    </row>
    <row r="1188" hidden="1" spans="1:20">
      <c r="A1188" t="s">
        <v>29</v>
      </c>
      <c r="B1188">
        <v>11167131</v>
      </c>
      <c r="C1188" t="s">
        <v>4312</v>
      </c>
      <c r="D1188" t="s">
        <v>357</v>
      </c>
      <c r="E1188">
        <v>295520151</v>
      </c>
      <c r="F1188" t="s">
        <v>358</v>
      </c>
      <c r="G1188" t="s">
        <v>33</v>
      </c>
      <c r="H1188">
        <v>1</v>
      </c>
      <c r="I1188">
        <v>8</v>
      </c>
      <c r="J1188">
        <v>8</v>
      </c>
      <c r="K1188" t="s">
        <v>34</v>
      </c>
      <c r="L1188" t="s">
        <v>41</v>
      </c>
      <c r="M1188" t="s">
        <v>4313</v>
      </c>
      <c r="N1188" t="s">
        <v>4314</v>
      </c>
      <c r="O1188" t="s">
        <v>630</v>
      </c>
      <c r="P1188">
        <f t="shared" si="55"/>
        <v>636</v>
      </c>
      <c r="Q1188">
        <f t="shared" si="56"/>
        <v>112</v>
      </c>
      <c r="R1188">
        <v>0.9974016</v>
      </c>
      <c r="T1188">
        <f t="shared" ref="T1188:T1251" si="57">Q1188/1858</f>
        <v>0.0602798708288482</v>
      </c>
    </row>
    <row r="1189" hidden="1" spans="1:20">
      <c r="A1189" t="s">
        <v>29</v>
      </c>
      <c r="B1189">
        <v>49343231</v>
      </c>
      <c r="C1189" t="s">
        <v>4315</v>
      </c>
      <c r="D1189" t="s">
        <v>599</v>
      </c>
      <c r="E1189">
        <v>494668275</v>
      </c>
      <c r="F1189" t="s">
        <v>600</v>
      </c>
      <c r="G1189" t="s">
        <v>33</v>
      </c>
      <c r="H1189">
        <v>2</v>
      </c>
      <c r="I1189">
        <v>0</v>
      </c>
      <c r="J1189">
        <v>0</v>
      </c>
      <c r="K1189" t="s">
        <v>34</v>
      </c>
      <c r="L1189" t="s">
        <v>34</v>
      </c>
      <c r="M1189" t="s">
        <v>4316</v>
      </c>
      <c r="N1189" t="s">
        <v>4317</v>
      </c>
      <c r="O1189" t="s">
        <v>4318</v>
      </c>
      <c r="P1189">
        <f t="shared" si="55"/>
        <v>743</v>
      </c>
      <c r="Q1189">
        <f t="shared" si="56"/>
        <v>139</v>
      </c>
      <c r="R1189">
        <v>0.004035305</v>
      </c>
      <c r="T1189">
        <f t="shared" si="57"/>
        <v>0.0748116254036598</v>
      </c>
    </row>
    <row r="1190" hidden="1" spans="1:20">
      <c r="A1190" t="s">
        <v>29</v>
      </c>
      <c r="B1190">
        <v>47026253</v>
      </c>
      <c r="C1190" t="s">
        <v>4319</v>
      </c>
      <c r="D1190" t="s">
        <v>104</v>
      </c>
      <c r="E1190">
        <v>423421857</v>
      </c>
      <c r="F1190" t="s">
        <v>47</v>
      </c>
      <c r="G1190" t="s">
        <v>33</v>
      </c>
      <c r="H1190">
        <v>1</v>
      </c>
      <c r="I1190">
        <v>1</v>
      </c>
      <c r="J1190">
        <v>2</v>
      </c>
      <c r="K1190" t="s">
        <v>34</v>
      </c>
      <c r="L1190" t="s">
        <v>41</v>
      </c>
      <c r="M1190" t="s">
        <v>4320</v>
      </c>
      <c r="N1190" t="s">
        <v>4321</v>
      </c>
      <c r="O1190" t="s">
        <v>496</v>
      </c>
      <c r="P1190">
        <f t="shared" si="55"/>
        <v>224</v>
      </c>
      <c r="Q1190">
        <f t="shared" si="56"/>
        <v>40</v>
      </c>
      <c r="R1190">
        <v>0.7845192</v>
      </c>
      <c r="T1190">
        <f t="shared" si="57"/>
        <v>0.0215285252960172</v>
      </c>
    </row>
    <row r="1191" hidden="1" spans="1:20">
      <c r="A1191" t="s">
        <v>29</v>
      </c>
      <c r="B1191">
        <v>12043522</v>
      </c>
      <c r="C1191" t="s">
        <v>4322</v>
      </c>
      <c r="D1191" t="s">
        <v>323</v>
      </c>
      <c r="E1191">
        <v>827502283</v>
      </c>
      <c r="F1191" t="s">
        <v>324</v>
      </c>
      <c r="G1191" t="s">
        <v>33</v>
      </c>
      <c r="H1191">
        <v>5</v>
      </c>
      <c r="I1191">
        <v>11</v>
      </c>
      <c r="J1191">
        <v>12</v>
      </c>
      <c r="K1191" t="s">
        <v>34</v>
      </c>
      <c r="L1191" t="s">
        <v>41</v>
      </c>
      <c r="M1191" t="s">
        <v>4323</v>
      </c>
      <c r="N1191" t="s">
        <v>4324</v>
      </c>
      <c r="O1191" t="s">
        <v>3827</v>
      </c>
      <c r="P1191">
        <f t="shared" si="55"/>
        <v>413</v>
      </c>
      <c r="Q1191">
        <f t="shared" si="56"/>
        <v>75</v>
      </c>
      <c r="R1191">
        <v>0.0039133197</v>
      </c>
      <c r="T1191">
        <f t="shared" si="57"/>
        <v>0.0403659849300323</v>
      </c>
    </row>
    <row r="1192" hidden="1" spans="1:20">
      <c r="A1192" t="s">
        <v>29</v>
      </c>
      <c r="B1192">
        <v>23283986</v>
      </c>
      <c r="C1192" t="s">
        <v>4325</v>
      </c>
      <c r="D1192" t="s">
        <v>154</v>
      </c>
      <c r="E1192">
        <v>423421857</v>
      </c>
      <c r="F1192" t="s">
        <v>47</v>
      </c>
      <c r="G1192" t="s">
        <v>33</v>
      </c>
      <c r="H1192">
        <v>5</v>
      </c>
      <c r="I1192">
        <v>95</v>
      </c>
      <c r="J1192">
        <v>106</v>
      </c>
      <c r="K1192" t="s">
        <v>34</v>
      </c>
      <c r="L1192" t="s">
        <v>41</v>
      </c>
      <c r="M1192" t="s">
        <v>4326</v>
      </c>
      <c r="N1192" t="s">
        <v>4327</v>
      </c>
      <c r="O1192" t="s">
        <v>2217</v>
      </c>
      <c r="P1192">
        <f t="shared" si="55"/>
        <v>246</v>
      </c>
      <c r="Q1192">
        <f t="shared" si="56"/>
        <v>47</v>
      </c>
      <c r="R1192">
        <v>0.9944694</v>
      </c>
      <c r="T1192">
        <f t="shared" si="57"/>
        <v>0.0252960172228202</v>
      </c>
    </row>
    <row r="1193" hidden="1" spans="1:20">
      <c r="A1193" t="s">
        <v>29</v>
      </c>
      <c r="B1193">
        <v>14226701</v>
      </c>
      <c r="C1193" t="s">
        <v>4328</v>
      </c>
      <c r="D1193" t="s">
        <v>699</v>
      </c>
      <c r="E1193">
        <v>784164614</v>
      </c>
      <c r="F1193" t="s">
        <v>700</v>
      </c>
      <c r="G1193" t="s">
        <v>33</v>
      </c>
      <c r="H1193">
        <v>1</v>
      </c>
      <c r="I1193">
        <v>29</v>
      </c>
      <c r="J1193">
        <v>31</v>
      </c>
      <c r="K1193" t="s">
        <v>34</v>
      </c>
      <c r="L1193" t="s">
        <v>34</v>
      </c>
      <c r="M1193" t="s">
        <v>4329</v>
      </c>
      <c r="N1193" t="s">
        <v>4330</v>
      </c>
      <c r="O1193" t="s">
        <v>4331</v>
      </c>
      <c r="P1193">
        <f t="shared" si="55"/>
        <v>832</v>
      </c>
      <c r="Q1193">
        <f t="shared" si="56"/>
        <v>166</v>
      </c>
      <c r="R1193">
        <v>0.16047612</v>
      </c>
      <c r="T1193">
        <f t="shared" si="57"/>
        <v>0.0893433799784715</v>
      </c>
    </row>
    <row r="1194" hidden="1" spans="1:20">
      <c r="A1194" t="s">
        <v>29</v>
      </c>
      <c r="B1194">
        <v>38517948</v>
      </c>
      <c r="C1194" t="s">
        <v>4332</v>
      </c>
      <c r="D1194" t="s">
        <v>560</v>
      </c>
      <c r="E1194">
        <v>981162112</v>
      </c>
      <c r="F1194" t="s">
        <v>561</v>
      </c>
      <c r="G1194" t="s">
        <v>33</v>
      </c>
      <c r="H1194">
        <v>1</v>
      </c>
      <c r="I1194">
        <v>7</v>
      </c>
      <c r="J1194">
        <v>9</v>
      </c>
      <c r="K1194" t="s">
        <v>34</v>
      </c>
      <c r="L1194" t="s">
        <v>34</v>
      </c>
      <c r="M1194" t="s">
        <v>4333</v>
      </c>
      <c r="N1194" t="s">
        <v>4334</v>
      </c>
      <c r="O1194" t="s">
        <v>4335</v>
      </c>
      <c r="P1194">
        <f t="shared" si="55"/>
        <v>450</v>
      </c>
      <c r="Q1194">
        <f t="shared" si="56"/>
        <v>80</v>
      </c>
      <c r="R1194">
        <v>0.9960049</v>
      </c>
      <c r="T1194">
        <f t="shared" si="57"/>
        <v>0.0430570505920344</v>
      </c>
    </row>
    <row r="1195" hidden="1" spans="1:20">
      <c r="A1195" t="s">
        <v>29</v>
      </c>
      <c r="B1195">
        <v>35626442</v>
      </c>
      <c r="C1195" t="s">
        <v>4336</v>
      </c>
      <c r="D1195" t="s">
        <v>599</v>
      </c>
      <c r="E1195">
        <v>494668275</v>
      </c>
      <c r="F1195" t="s">
        <v>600</v>
      </c>
      <c r="G1195" t="s">
        <v>33</v>
      </c>
      <c r="H1195">
        <v>1</v>
      </c>
      <c r="I1195">
        <v>0</v>
      </c>
      <c r="J1195">
        <v>0</v>
      </c>
      <c r="K1195" t="s">
        <v>34</v>
      </c>
      <c r="L1195" t="s">
        <v>34</v>
      </c>
      <c r="M1195" t="s">
        <v>4337</v>
      </c>
      <c r="N1195" t="s">
        <v>4338</v>
      </c>
      <c r="O1195" t="s">
        <v>4339</v>
      </c>
      <c r="P1195">
        <f t="shared" si="55"/>
        <v>1245</v>
      </c>
      <c r="Q1195">
        <f t="shared" si="56"/>
        <v>217</v>
      </c>
      <c r="R1195">
        <v>0.99834573</v>
      </c>
      <c r="T1195">
        <f t="shared" si="57"/>
        <v>0.116792249730893</v>
      </c>
    </row>
    <row r="1196" hidden="1" spans="1:20">
      <c r="A1196" t="s">
        <v>29</v>
      </c>
      <c r="B1196">
        <v>40437521</v>
      </c>
      <c r="C1196" t="s">
        <v>4340</v>
      </c>
      <c r="D1196" t="s">
        <v>323</v>
      </c>
      <c r="E1196">
        <v>827502283</v>
      </c>
      <c r="F1196" t="s">
        <v>324</v>
      </c>
      <c r="G1196" t="s">
        <v>33</v>
      </c>
      <c r="H1196">
        <v>5</v>
      </c>
      <c r="I1196">
        <v>3</v>
      </c>
      <c r="J1196">
        <v>3</v>
      </c>
      <c r="K1196" t="s">
        <v>34</v>
      </c>
      <c r="L1196" t="s">
        <v>41</v>
      </c>
      <c r="M1196" t="s">
        <v>4341</v>
      </c>
      <c r="N1196" t="s">
        <v>4342</v>
      </c>
      <c r="O1196" t="s">
        <v>1719</v>
      </c>
      <c r="P1196">
        <f t="shared" si="55"/>
        <v>138</v>
      </c>
      <c r="Q1196">
        <f t="shared" si="56"/>
        <v>29</v>
      </c>
      <c r="R1196">
        <v>0.14075942</v>
      </c>
      <c r="T1196">
        <f t="shared" si="57"/>
        <v>0.0156081808396125</v>
      </c>
    </row>
    <row r="1197" hidden="1" spans="1:20">
      <c r="A1197" t="s">
        <v>29</v>
      </c>
      <c r="B1197">
        <v>11724114</v>
      </c>
      <c r="C1197" t="s">
        <v>4343</v>
      </c>
      <c r="D1197" t="s">
        <v>858</v>
      </c>
      <c r="E1197">
        <v>809249591</v>
      </c>
      <c r="F1197" t="s">
        <v>859</v>
      </c>
      <c r="G1197" t="s">
        <v>33</v>
      </c>
      <c r="H1197">
        <v>5</v>
      </c>
      <c r="I1197">
        <v>2</v>
      </c>
      <c r="J1197">
        <v>2</v>
      </c>
      <c r="K1197" t="s">
        <v>34</v>
      </c>
      <c r="L1197" t="s">
        <v>41</v>
      </c>
      <c r="M1197" t="s">
        <v>4344</v>
      </c>
      <c r="N1197" t="s">
        <v>4345</v>
      </c>
      <c r="O1197" t="s">
        <v>1255</v>
      </c>
      <c r="P1197">
        <f t="shared" si="55"/>
        <v>117</v>
      </c>
      <c r="Q1197">
        <f t="shared" si="56"/>
        <v>22</v>
      </c>
      <c r="R1197">
        <v>0.99877876</v>
      </c>
      <c r="T1197">
        <f t="shared" si="57"/>
        <v>0.0118406889128095</v>
      </c>
    </row>
    <row r="1198" hidden="1" spans="1:20">
      <c r="A1198" t="s">
        <v>29</v>
      </c>
      <c r="B1198">
        <v>16755186</v>
      </c>
      <c r="C1198" t="s">
        <v>4346</v>
      </c>
      <c r="D1198" t="s">
        <v>396</v>
      </c>
      <c r="E1198">
        <v>943347999</v>
      </c>
      <c r="F1198" t="s">
        <v>397</v>
      </c>
      <c r="G1198" t="s">
        <v>33</v>
      </c>
      <c r="H1198">
        <v>1</v>
      </c>
      <c r="I1198">
        <v>1</v>
      </c>
      <c r="J1198">
        <v>2</v>
      </c>
      <c r="K1198" t="s">
        <v>34</v>
      </c>
      <c r="L1198" t="s">
        <v>34</v>
      </c>
      <c r="M1198" t="s">
        <v>4347</v>
      </c>
      <c r="N1198" t="s">
        <v>4348</v>
      </c>
      <c r="O1198" t="s">
        <v>4349</v>
      </c>
      <c r="P1198">
        <f t="shared" si="55"/>
        <v>468</v>
      </c>
      <c r="Q1198">
        <f t="shared" si="56"/>
        <v>87</v>
      </c>
      <c r="R1198">
        <v>0.00018063048</v>
      </c>
      <c r="T1198">
        <f t="shared" si="57"/>
        <v>0.0468245425188375</v>
      </c>
    </row>
    <row r="1199" hidden="1" spans="1:20">
      <c r="A1199" t="s">
        <v>29</v>
      </c>
      <c r="B1199">
        <v>15102471</v>
      </c>
      <c r="C1199" t="s">
        <v>4350</v>
      </c>
      <c r="D1199" t="s">
        <v>301</v>
      </c>
      <c r="E1199">
        <v>544821753</v>
      </c>
      <c r="F1199" t="s">
        <v>302</v>
      </c>
      <c r="G1199" t="s">
        <v>33</v>
      </c>
      <c r="H1199">
        <v>1</v>
      </c>
      <c r="I1199">
        <v>3</v>
      </c>
      <c r="J1199">
        <v>3</v>
      </c>
      <c r="K1199" t="s">
        <v>34</v>
      </c>
      <c r="L1199" t="s">
        <v>34</v>
      </c>
      <c r="M1199" t="s">
        <v>4351</v>
      </c>
      <c r="N1199" t="s">
        <v>4352</v>
      </c>
      <c r="O1199" t="s">
        <v>4353</v>
      </c>
      <c r="P1199">
        <f t="shared" si="55"/>
        <v>4880</v>
      </c>
      <c r="Q1199">
        <f t="shared" si="56"/>
        <v>865</v>
      </c>
      <c r="R1199" s="2">
        <v>1.8426982e-7</v>
      </c>
      <c r="T1199">
        <f t="shared" si="57"/>
        <v>0.465554359526372</v>
      </c>
    </row>
    <row r="1200" hidden="1" spans="1:20">
      <c r="A1200" t="s">
        <v>29</v>
      </c>
      <c r="B1200">
        <v>51858111</v>
      </c>
      <c r="C1200" t="s">
        <v>4354</v>
      </c>
      <c r="D1200" t="s">
        <v>599</v>
      </c>
      <c r="E1200">
        <v>494668275</v>
      </c>
      <c r="F1200" t="s">
        <v>600</v>
      </c>
      <c r="G1200" t="s">
        <v>33</v>
      </c>
      <c r="H1200">
        <v>1</v>
      </c>
      <c r="I1200">
        <v>5</v>
      </c>
      <c r="J1200">
        <v>5</v>
      </c>
      <c r="K1200" t="s">
        <v>34</v>
      </c>
      <c r="L1200" t="s">
        <v>34</v>
      </c>
      <c r="M1200" t="s">
        <v>4355</v>
      </c>
      <c r="N1200" t="s">
        <v>4356</v>
      </c>
      <c r="O1200" t="s">
        <v>4357</v>
      </c>
      <c r="P1200">
        <f t="shared" si="55"/>
        <v>424</v>
      </c>
      <c r="Q1200">
        <f t="shared" si="56"/>
        <v>74</v>
      </c>
      <c r="R1200">
        <v>0.0044327825</v>
      </c>
      <c r="T1200">
        <f t="shared" si="57"/>
        <v>0.0398277717976319</v>
      </c>
    </row>
    <row r="1201" hidden="1" spans="1:20">
      <c r="A1201" t="s">
        <v>29</v>
      </c>
      <c r="B1201">
        <v>49746151</v>
      </c>
      <c r="C1201" t="s">
        <v>4358</v>
      </c>
      <c r="D1201" t="s">
        <v>301</v>
      </c>
      <c r="E1201">
        <v>544821753</v>
      </c>
      <c r="F1201" t="s">
        <v>302</v>
      </c>
      <c r="G1201" t="s">
        <v>33</v>
      </c>
      <c r="H1201">
        <v>2</v>
      </c>
      <c r="I1201">
        <v>7</v>
      </c>
      <c r="J1201">
        <v>7</v>
      </c>
      <c r="K1201" t="s">
        <v>34</v>
      </c>
      <c r="L1201" t="s">
        <v>34</v>
      </c>
      <c r="M1201" t="s">
        <v>3942</v>
      </c>
      <c r="N1201" t="s">
        <v>4359</v>
      </c>
      <c r="O1201" t="s">
        <v>719</v>
      </c>
      <c r="P1201">
        <f t="shared" si="55"/>
        <v>451</v>
      </c>
      <c r="Q1201">
        <f t="shared" si="56"/>
        <v>87</v>
      </c>
      <c r="R1201">
        <v>0.0023525457</v>
      </c>
      <c r="T1201">
        <f t="shared" si="57"/>
        <v>0.0468245425188375</v>
      </c>
    </row>
    <row r="1202" spans="1:20">
      <c r="A1202" t="s">
        <v>29</v>
      </c>
      <c r="B1202">
        <v>47031541</v>
      </c>
      <c r="C1202" t="s">
        <v>4360</v>
      </c>
      <c r="D1202" t="s">
        <v>58</v>
      </c>
      <c r="E1202">
        <v>109226352</v>
      </c>
      <c r="F1202" t="s">
        <v>59</v>
      </c>
      <c r="G1202" t="s">
        <v>33</v>
      </c>
      <c r="H1202">
        <v>1</v>
      </c>
      <c r="I1202">
        <v>5</v>
      </c>
      <c r="J1202">
        <v>6</v>
      </c>
      <c r="K1202" t="s">
        <v>34</v>
      </c>
      <c r="L1202" t="s">
        <v>34</v>
      </c>
      <c r="M1202" t="s">
        <v>4361</v>
      </c>
      <c r="N1202" t="s">
        <v>4362</v>
      </c>
      <c r="O1202" t="s">
        <v>4363</v>
      </c>
      <c r="P1202">
        <f t="shared" si="55"/>
        <v>202</v>
      </c>
      <c r="Q1202">
        <f t="shared" si="56"/>
        <v>42</v>
      </c>
      <c r="R1202">
        <v>0.9981774</v>
      </c>
      <c r="T1202">
        <f t="shared" si="57"/>
        <v>0.0226049515608181</v>
      </c>
    </row>
    <row r="1203" hidden="1" spans="1:20">
      <c r="A1203" t="s">
        <v>29</v>
      </c>
      <c r="B1203">
        <v>19420892</v>
      </c>
      <c r="C1203" t="s">
        <v>4364</v>
      </c>
      <c r="D1203" t="s">
        <v>104</v>
      </c>
      <c r="E1203">
        <v>423421857</v>
      </c>
      <c r="F1203" t="s">
        <v>47</v>
      </c>
      <c r="G1203" t="s">
        <v>33</v>
      </c>
      <c r="H1203">
        <v>4</v>
      </c>
      <c r="I1203">
        <v>1</v>
      </c>
      <c r="J1203">
        <v>2</v>
      </c>
      <c r="K1203" t="s">
        <v>34</v>
      </c>
      <c r="L1203" t="s">
        <v>41</v>
      </c>
      <c r="M1203" t="s">
        <v>4365</v>
      </c>
      <c r="N1203" t="s">
        <v>4366</v>
      </c>
      <c r="O1203" t="s">
        <v>672</v>
      </c>
      <c r="P1203">
        <f t="shared" si="55"/>
        <v>422</v>
      </c>
      <c r="Q1203">
        <f t="shared" si="56"/>
        <v>73</v>
      </c>
      <c r="R1203">
        <v>0.005046441</v>
      </c>
      <c r="T1203">
        <f t="shared" si="57"/>
        <v>0.0392895586652314</v>
      </c>
    </row>
    <row r="1204" hidden="1" spans="1:20">
      <c r="A1204" t="s">
        <v>29</v>
      </c>
      <c r="B1204">
        <v>24598889</v>
      </c>
      <c r="C1204" t="s">
        <v>4367</v>
      </c>
      <c r="D1204" t="s">
        <v>1712</v>
      </c>
      <c r="E1204">
        <v>486381187</v>
      </c>
      <c r="F1204" t="s">
        <v>148</v>
      </c>
      <c r="G1204" t="s">
        <v>33</v>
      </c>
      <c r="H1204">
        <v>1</v>
      </c>
      <c r="I1204">
        <v>1</v>
      </c>
      <c r="J1204">
        <v>1</v>
      </c>
      <c r="K1204" t="s">
        <v>34</v>
      </c>
      <c r="L1204" t="s">
        <v>34</v>
      </c>
      <c r="M1204" t="s">
        <v>4368</v>
      </c>
      <c r="N1204" t="s">
        <v>4369</v>
      </c>
      <c r="O1204" t="s">
        <v>4370</v>
      </c>
      <c r="P1204">
        <f t="shared" si="55"/>
        <v>756</v>
      </c>
      <c r="Q1204">
        <f t="shared" si="56"/>
        <v>145</v>
      </c>
      <c r="R1204">
        <v>0.9943975</v>
      </c>
      <c r="T1204">
        <f t="shared" si="57"/>
        <v>0.0780409041980624</v>
      </c>
    </row>
    <row r="1205" hidden="1" spans="1:20">
      <c r="A1205" t="s">
        <v>29</v>
      </c>
      <c r="B1205">
        <v>17377922</v>
      </c>
      <c r="C1205" t="s">
        <v>4371</v>
      </c>
      <c r="D1205" t="s">
        <v>301</v>
      </c>
      <c r="E1205">
        <v>544821753</v>
      </c>
      <c r="F1205" t="s">
        <v>302</v>
      </c>
      <c r="G1205" t="s">
        <v>33</v>
      </c>
      <c r="H1205">
        <v>1</v>
      </c>
      <c r="I1205">
        <v>4</v>
      </c>
      <c r="J1205">
        <v>4</v>
      </c>
      <c r="K1205" t="s">
        <v>34</v>
      </c>
      <c r="L1205" t="s">
        <v>34</v>
      </c>
      <c r="M1205" t="s">
        <v>4372</v>
      </c>
      <c r="N1205" t="s">
        <v>4373</v>
      </c>
      <c r="O1205" t="s">
        <v>774</v>
      </c>
      <c r="P1205">
        <f t="shared" si="55"/>
        <v>206</v>
      </c>
      <c r="Q1205">
        <f t="shared" si="56"/>
        <v>43</v>
      </c>
      <c r="R1205">
        <v>0.0015568252</v>
      </c>
      <c r="T1205">
        <f t="shared" si="57"/>
        <v>0.0231431646932185</v>
      </c>
    </row>
    <row r="1206" hidden="1" spans="1:20">
      <c r="A1206" t="s">
        <v>29</v>
      </c>
      <c r="B1206">
        <v>38028865</v>
      </c>
      <c r="C1206" t="s">
        <v>4374</v>
      </c>
      <c r="D1206" t="s">
        <v>1929</v>
      </c>
      <c r="E1206">
        <v>215953885</v>
      </c>
      <c r="F1206" t="s">
        <v>1930</v>
      </c>
      <c r="G1206" t="s">
        <v>33</v>
      </c>
      <c r="H1206">
        <v>1</v>
      </c>
      <c r="I1206">
        <v>0</v>
      </c>
      <c r="J1206">
        <v>0</v>
      </c>
      <c r="K1206" t="s">
        <v>34</v>
      </c>
      <c r="L1206" t="s">
        <v>34</v>
      </c>
      <c r="M1206" t="s">
        <v>4375</v>
      </c>
      <c r="N1206" t="s">
        <v>4376</v>
      </c>
      <c r="O1206" t="s">
        <v>2585</v>
      </c>
      <c r="P1206">
        <f t="shared" si="55"/>
        <v>337</v>
      </c>
      <c r="Q1206">
        <f t="shared" si="56"/>
        <v>59</v>
      </c>
      <c r="R1206">
        <v>0.99788505</v>
      </c>
      <c r="T1206">
        <f t="shared" si="57"/>
        <v>0.0317545748116254</v>
      </c>
    </row>
    <row r="1207" hidden="1" spans="1:20">
      <c r="A1207" t="s">
        <v>29</v>
      </c>
      <c r="B1207">
        <v>53094097</v>
      </c>
      <c r="C1207" t="s">
        <v>4377</v>
      </c>
      <c r="D1207" t="s">
        <v>560</v>
      </c>
      <c r="E1207">
        <v>981162112</v>
      </c>
      <c r="F1207" t="s">
        <v>561</v>
      </c>
      <c r="G1207" t="s">
        <v>33</v>
      </c>
      <c r="H1207">
        <v>1</v>
      </c>
      <c r="I1207">
        <v>34</v>
      </c>
      <c r="J1207">
        <v>39</v>
      </c>
      <c r="K1207" t="s">
        <v>34</v>
      </c>
      <c r="L1207" t="s">
        <v>34</v>
      </c>
      <c r="M1207" t="s">
        <v>4378</v>
      </c>
      <c r="N1207" t="s">
        <v>4379</v>
      </c>
      <c r="O1207" t="s">
        <v>4380</v>
      </c>
      <c r="P1207">
        <f t="shared" si="55"/>
        <v>1982</v>
      </c>
      <c r="Q1207">
        <f t="shared" si="56"/>
        <v>349</v>
      </c>
      <c r="R1207">
        <v>0.99826956</v>
      </c>
      <c r="T1207">
        <f t="shared" si="57"/>
        <v>0.18783638320775</v>
      </c>
    </row>
    <row r="1208" hidden="1" spans="1:20">
      <c r="A1208" t="s">
        <v>29</v>
      </c>
      <c r="B1208">
        <v>37306059</v>
      </c>
      <c r="C1208" t="s">
        <v>4381</v>
      </c>
      <c r="D1208" t="s">
        <v>4382</v>
      </c>
      <c r="E1208">
        <v>542731946</v>
      </c>
      <c r="F1208" t="s">
        <v>4383</v>
      </c>
      <c r="G1208" t="s">
        <v>33</v>
      </c>
      <c r="H1208">
        <v>4</v>
      </c>
      <c r="I1208">
        <v>2</v>
      </c>
      <c r="J1208">
        <v>5</v>
      </c>
      <c r="K1208" t="s">
        <v>34</v>
      </c>
      <c r="L1208" t="s">
        <v>41</v>
      </c>
      <c r="M1208" t="s">
        <v>4384</v>
      </c>
      <c r="N1208" t="s">
        <v>4385</v>
      </c>
      <c r="O1208" t="s">
        <v>3088</v>
      </c>
      <c r="P1208">
        <f t="shared" si="55"/>
        <v>198</v>
      </c>
      <c r="Q1208">
        <f t="shared" si="56"/>
        <v>37</v>
      </c>
      <c r="R1208">
        <v>0.004894334</v>
      </c>
      <c r="T1208">
        <f t="shared" si="57"/>
        <v>0.0199138858988159</v>
      </c>
    </row>
    <row r="1209" hidden="1" spans="1:20">
      <c r="A1209" t="s">
        <v>29</v>
      </c>
      <c r="B1209">
        <v>12530606</v>
      </c>
      <c r="C1209" t="s">
        <v>4386</v>
      </c>
      <c r="D1209" t="s">
        <v>396</v>
      </c>
      <c r="E1209">
        <v>943347999</v>
      </c>
      <c r="F1209" t="s">
        <v>397</v>
      </c>
      <c r="G1209" t="s">
        <v>33</v>
      </c>
      <c r="H1209">
        <v>5</v>
      </c>
      <c r="I1209">
        <v>1</v>
      </c>
      <c r="J1209">
        <v>1</v>
      </c>
      <c r="K1209" t="s">
        <v>34</v>
      </c>
      <c r="L1209" t="s">
        <v>41</v>
      </c>
      <c r="M1209" t="s">
        <v>3223</v>
      </c>
      <c r="N1209" t="s">
        <v>4387</v>
      </c>
      <c r="O1209" t="s">
        <v>4388</v>
      </c>
      <c r="P1209">
        <f t="shared" si="55"/>
        <v>237</v>
      </c>
      <c r="Q1209">
        <f t="shared" si="56"/>
        <v>49</v>
      </c>
      <c r="R1209">
        <v>0.993911</v>
      </c>
      <c r="T1209">
        <f t="shared" si="57"/>
        <v>0.0263724434876211</v>
      </c>
    </row>
    <row r="1210" hidden="1" spans="1:20">
      <c r="A1210" t="s">
        <v>29</v>
      </c>
      <c r="B1210">
        <v>13750098</v>
      </c>
      <c r="C1210" t="s">
        <v>4389</v>
      </c>
      <c r="D1210" t="s">
        <v>323</v>
      </c>
      <c r="E1210">
        <v>827502283</v>
      </c>
      <c r="F1210" t="s">
        <v>324</v>
      </c>
      <c r="G1210" t="s">
        <v>33</v>
      </c>
      <c r="H1210">
        <v>5</v>
      </c>
      <c r="I1210">
        <v>4</v>
      </c>
      <c r="J1210">
        <v>5</v>
      </c>
      <c r="K1210" t="s">
        <v>34</v>
      </c>
      <c r="L1210" t="s">
        <v>34</v>
      </c>
      <c r="M1210" t="s">
        <v>4390</v>
      </c>
      <c r="N1210" t="s">
        <v>4391</v>
      </c>
      <c r="O1210" t="s">
        <v>4392</v>
      </c>
      <c r="P1210">
        <f t="shared" si="55"/>
        <v>216</v>
      </c>
      <c r="Q1210">
        <f t="shared" si="56"/>
        <v>43</v>
      </c>
      <c r="R1210">
        <v>0.99768984</v>
      </c>
      <c r="T1210">
        <f t="shared" si="57"/>
        <v>0.0231431646932185</v>
      </c>
    </row>
    <row r="1211" hidden="1" spans="1:20">
      <c r="A1211" t="s">
        <v>29</v>
      </c>
      <c r="B1211">
        <v>15392541</v>
      </c>
      <c r="C1211" t="s">
        <v>4393</v>
      </c>
      <c r="D1211" t="s">
        <v>135</v>
      </c>
      <c r="E1211">
        <v>423421857</v>
      </c>
      <c r="F1211" t="s">
        <v>47</v>
      </c>
      <c r="G1211" t="s">
        <v>33</v>
      </c>
      <c r="H1211">
        <v>5</v>
      </c>
      <c r="I1211">
        <v>0</v>
      </c>
      <c r="J1211">
        <v>0</v>
      </c>
      <c r="K1211" t="s">
        <v>34</v>
      </c>
      <c r="L1211" t="s">
        <v>41</v>
      </c>
      <c r="M1211" t="s">
        <v>4394</v>
      </c>
      <c r="N1211" t="s">
        <v>4395</v>
      </c>
      <c r="O1211" t="s">
        <v>971</v>
      </c>
      <c r="P1211">
        <f t="shared" si="55"/>
        <v>98</v>
      </c>
      <c r="Q1211">
        <f t="shared" si="56"/>
        <v>20</v>
      </c>
      <c r="R1211">
        <v>0.0024935189</v>
      </c>
      <c r="T1211">
        <f t="shared" si="57"/>
        <v>0.0107642626480086</v>
      </c>
    </row>
    <row r="1212" hidden="1" spans="1:20">
      <c r="A1212" t="s">
        <v>29</v>
      </c>
      <c r="B1212">
        <v>15276261</v>
      </c>
      <c r="C1212" t="s">
        <v>4396</v>
      </c>
      <c r="D1212" t="s">
        <v>154</v>
      </c>
      <c r="E1212">
        <v>423421857</v>
      </c>
      <c r="F1212" t="s">
        <v>47</v>
      </c>
      <c r="G1212" t="s">
        <v>33</v>
      </c>
      <c r="H1212">
        <v>4</v>
      </c>
      <c r="I1212">
        <v>0</v>
      </c>
      <c r="J1212">
        <v>0</v>
      </c>
      <c r="K1212" t="s">
        <v>34</v>
      </c>
      <c r="L1212" t="s">
        <v>41</v>
      </c>
      <c r="M1212" t="s">
        <v>4397</v>
      </c>
      <c r="N1212" t="s">
        <v>4398</v>
      </c>
      <c r="O1212" t="s">
        <v>4399</v>
      </c>
      <c r="P1212">
        <f t="shared" si="55"/>
        <v>108</v>
      </c>
      <c r="Q1212">
        <f t="shared" si="56"/>
        <v>23</v>
      </c>
      <c r="R1212">
        <v>0.28739035</v>
      </c>
      <c r="T1212">
        <f t="shared" si="57"/>
        <v>0.0123789020452099</v>
      </c>
    </row>
    <row r="1213" hidden="1" spans="1:20">
      <c r="A1213" t="s">
        <v>29</v>
      </c>
      <c r="B1213">
        <v>27740321</v>
      </c>
      <c r="C1213" t="s">
        <v>4400</v>
      </c>
      <c r="D1213" t="s">
        <v>104</v>
      </c>
      <c r="E1213">
        <v>423421857</v>
      </c>
      <c r="F1213" t="s">
        <v>47</v>
      </c>
      <c r="G1213" t="s">
        <v>33</v>
      </c>
      <c r="H1213">
        <v>5</v>
      </c>
      <c r="I1213">
        <v>1</v>
      </c>
      <c r="J1213">
        <v>1</v>
      </c>
      <c r="K1213" t="s">
        <v>34</v>
      </c>
      <c r="L1213" t="s">
        <v>41</v>
      </c>
      <c r="M1213" t="s">
        <v>4401</v>
      </c>
      <c r="N1213" t="s">
        <v>4402</v>
      </c>
      <c r="O1213" t="s">
        <v>2099</v>
      </c>
      <c r="P1213">
        <f t="shared" si="55"/>
        <v>128</v>
      </c>
      <c r="Q1213">
        <f t="shared" si="56"/>
        <v>28</v>
      </c>
      <c r="R1213">
        <v>0.004775434</v>
      </c>
      <c r="T1213">
        <f t="shared" si="57"/>
        <v>0.0150699677072121</v>
      </c>
    </row>
    <row r="1214" spans="1:20">
      <c r="A1214" t="s">
        <v>29</v>
      </c>
      <c r="B1214">
        <v>33032266</v>
      </c>
      <c r="C1214" t="s">
        <v>4403</v>
      </c>
      <c r="D1214" t="s">
        <v>58</v>
      </c>
      <c r="E1214">
        <v>109226352</v>
      </c>
      <c r="F1214" t="s">
        <v>59</v>
      </c>
      <c r="G1214" t="s">
        <v>33</v>
      </c>
      <c r="H1214">
        <v>5</v>
      </c>
      <c r="I1214">
        <v>2</v>
      </c>
      <c r="J1214">
        <v>2</v>
      </c>
      <c r="K1214" t="s">
        <v>34</v>
      </c>
      <c r="L1214" t="s">
        <v>34</v>
      </c>
      <c r="M1214" t="s">
        <v>4404</v>
      </c>
      <c r="N1214" t="s">
        <v>4405</v>
      </c>
      <c r="O1214" t="s">
        <v>355</v>
      </c>
      <c r="P1214">
        <f t="shared" si="55"/>
        <v>815</v>
      </c>
      <c r="Q1214">
        <f t="shared" si="56"/>
        <v>136</v>
      </c>
      <c r="R1214" s="2">
        <v>8.9832304e-7</v>
      </c>
      <c r="T1214">
        <f t="shared" si="57"/>
        <v>0.0731969860064586</v>
      </c>
    </row>
    <row r="1215" hidden="1" spans="1:20">
      <c r="A1215" t="s">
        <v>29</v>
      </c>
      <c r="B1215">
        <v>17239271</v>
      </c>
      <c r="C1215" t="s">
        <v>4406</v>
      </c>
      <c r="D1215" t="s">
        <v>599</v>
      </c>
      <c r="E1215">
        <v>494668275</v>
      </c>
      <c r="F1215" t="s">
        <v>600</v>
      </c>
      <c r="G1215" t="s">
        <v>33</v>
      </c>
      <c r="H1215">
        <v>3</v>
      </c>
      <c r="I1215">
        <v>0</v>
      </c>
      <c r="J1215">
        <v>0</v>
      </c>
      <c r="K1215" t="s">
        <v>34</v>
      </c>
      <c r="L1215" t="s">
        <v>34</v>
      </c>
      <c r="M1215" t="s">
        <v>4407</v>
      </c>
      <c r="N1215" t="s">
        <v>4408</v>
      </c>
      <c r="O1215" t="s">
        <v>4409</v>
      </c>
      <c r="P1215">
        <f t="shared" si="55"/>
        <v>2072</v>
      </c>
      <c r="Q1215">
        <f t="shared" si="56"/>
        <v>374</v>
      </c>
      <c r="R1215">
        <v>0.99443406</v>
      </c>
      <c r="T1215">
        <f t="shared" si="57"/>
        <v>0.201291711517761</v>
      </c>
    </row>
    <row r="1216" hidden="1" spans="1:20">
      <c r="A1216" t="s">
        <v>29</v>
      </c>
      <c r="B1216">
        <v>37129339</v>
      </c>
      <c r="C1216" t="s">
        <v>4410</v>
      </c>
      <c r="D1216" t="s">
        <v>147</v>
      </c>
      <c r="E1216">
        <v>486381187</v>
      </c>
      <c r="F1216" t="s">
        <v>148</v>
      </c>
      <c r="G1216" t="s">
        <v>33</v>
      </c>
      <c r="H1216">
        <v>1</v>
      </c>
      <c r="I1216">
        <v>4</v>
      </c>
      <c r="J1216">
        <v>4</v>
      </c>
      <c r="K1216" t="s">
        <v>34</v>
      </c>
      <c r="L1216" t="s">
        <v>34</v>
      </c>
      <c r="M1216" t="s">
        <v>4411</v>
      </c>
      <c r="N1216" t="s">
        <v>4412</v>
      </c>
      <c r="O1216" t="s">
        <v>4413</v>
      </c>
      <c r="P1216">
        <f t="shared" si="55"/>
        <v>764</v>
      </c>
      <c r="Q1216">
        <f t="shared" si="56"/>
        <v>144</v>
      </c>
      <c r="R1216" s="2">
        <v>6.700503e-5</v>
      </c>
      <c r="T1216">
        <f t="shared" si="57"/>
        <v>0.077502691065662</v>
      </c>
    </row>
    <row r="1217" hidden="1" spans="1:20">
      <c r="A1217" t="s">
        <v>29</v>
      </c>
      <c r="B1217">
        <v>49976902</v>
      </c>
      <c r="C1217" t="s">
        <v>4414</v>
      </c>
      <c r="D1217" t="s">
        <v>267</v>
      </c>
      <c r="E1217">
        <v>690479711</v>
      </c>
      <c r="F1217" t="s">
        <v>268</v>
      </c>
      <c r="G1217" t="s">
        <v>33</v>
      </c>
      <c r="H1217">
        <v>5</v>
      </c>
      <c r="I1217">
        <v>43</v>
      </c>
      <c r="J1217">
        <v>44</v>
      </c>
      <c r="K1217" t="s">
        <v>34</v>
      </c>
      <c r="L1217" t="s">
        <v>41</v>
      </c>
      <c r="M1217" t="s">
        <v>4415</v>
      </c>
      <c r="N1217" t="s">
        <v>4416</v>
      </c>
      <c r="O1217" t="s">
        <v>4417</v>
      </c>
      <c r="P1217">
        <f t="shared" si="55"/>
        <v>2110</v>
      </c>
      <c r="Q1217">
        <f t="shared" si="56"/>
        <v>382</v>
      </c>
      <c r="R1217">
        <v>0.99461347</v>
      </c>
      <c r="T1217">
        <f t="shared" si="57"/>
        <v>0.205597416576964</v>
      </c>
    </row>
    <row r="1218" hidden="1" spans="1:20">
      <c r="A1218" t="s">
        <v>29</v>
      </c>
      <c r="B1218">
        <v>52140157</v>
      </c>
      <c r="C1218" t="s">
        <v>4418</v>
      </c>
      <c r="D1218" t="s">
        <v>1365</v>
      </c>
      <c r="E1218">
        <v>486381187</v>
      </c>
      <c r="F1218" t="s">
        <v>148</v>
      </c>
      <c r="G1218" t="s">
        <v>33</v>
      </c>
      <c r="H1218">
        <v>3</v>
      </c>
      <c r="I1218">
        <v>8</v>
      </c>
      <c r="J1218">
        <v>8</v>
      </c>
      <c r="K1218" t="s">
        <v>34</v>
      </c>
      <c r="L1218" t="s">
        <v>34</v>
      </c>
      <c r="M1218" t="s">
        <v>4419</v>
      </c>
      <c r="N1218" t="s">
        <v>4420</v>
      </c>
      <c r="O1218" t="s">
        <v>4421</v>
      </c>
      <c r="P1218">
        <f t="shared" ref="P1218:P1281" si="58">LEN(N1218)</f>
        <v>2055</v>
      </c>
      <c r="Q1218">
        <f t="shared" ref="Q1218:Q1281" si="59">LEN(TRIM(N1218))-LEN(SUBSTITUTE(N1218," ",""))+1</f>
        <v>387</v>
      </c>
      <c r="R1218">
        <v>0.9999993</v>
      </c>
      <c r="T1218">
        <f t="shared" si="57"/>
        <v>0.208288482238967</v>
      </c>
    </row>
    <row r="1219" hidden="1" spans="1:20">
      <c r="A1219" t="s">
        <v>29</v>
      </c>
      <c r="B1219">
        <v>12093426</v>
      </c>
      <c r="C1219" t="s">
        <v>4422</v>
      </c>
      <c r="D1219" t="s">
        <v>343</v>
      </c>
      <c r="E1219">
        <v>921964554</v>
      </c>
      <c r="F1219" t="s">
        <v>344</v>
      </c>
      <c r="G1219" t="s">
        <v>33</v>
      </c>
      <c r="H1219">
        <v>1</v>
      </c>
      <c r="I1219">
        <v>0</v>
      </c>
      <c r="J1219">
        <v>0</v>
      </c>
      <c r="K1219" t="s">
        <v>34</v>
      </c>
      <c r="L1219" t="s">
        <v>34</v>
      </c>
      <c r="M1219" t="s">
        <v>4423</v>
      </c>
      <c r="N1219" t="s">
        <v>4424</v>
      </c>
      <c r="O1219" t="s">
        <v>4425</v>
      </c>
      <c r="P1219">
        <f t="shared" si="58"/>
        <v>403</v>
      </c>
      <c r="Q1219">
        <f t="shared" si="59"/>
        <v>78</v>
      </c>
      <c r="R1219">
        <v>0.0051463693</v>
      </c>
      <c r="T1219">
        <f t="shared" si="57"/>
        <v>0.0419806243272336</v>
      </c>
    </row>
    <row r="1220" hidden="1" spans="1:20">
      <c r="A1220" t="s">
        <v>29</v>
      </c>
      <c r="B1220">
        <v>33281463</v>
      </c>
      <c r="C1220" t="s">
        <v>4426</v>
      </c>
      <c r="D1220" t="s">
        <v>154</v>
      </c>
      <c r="E1220">
        <v>423421857</v>
      </c>
      <c r="F1220" t="s">
        <v>47</v>
      </c>
      <c r="G1220" t="s">
        <v>33</v>
      </c>
      <c r="H1220">
        <v>1</v>
      </c>
      <c r="I1220">
        <v>0</v>
      </c>
      <c r="J1220">
        <v>2</v>
      </c>
      <c r="K1220" t="s">
        <v>34</v>
      </c>
      <c r="L1220" t="s">
        <v>41</v>
      </c>
      <c r="M1220" t="s">
        <v>4427</v>
      </c>
      <c r="N1220" t="s">
        <v>4428</v>
      </c>
      <c r="O1220" t="s">
        <v>1047</v>
      </c>
      <c r="P1220">
        <f t="shared" si="58"/>
        <v>115</v>
      </c>
      <c r="Q1220">
        <f t="shared" si="59"/>
        <v>23</v>
      </c>
      <c r="R1220">
        <v>0.99410963</v>
      </c>
      <c r="T1220">
        <f t="shared" si="57"/>
        <v>0.0123789020452099</v>
      </c>
    </row>
    <row r="1221" spans="1:20">
      <c r="A1221" t="s">
        <v>29</v>
      </c>
      <c r="B1221">
        <v>32474268</v>
      </c>
      <c r="C1221" t="s">
        <v>4429</v>
      </c>
      <c r="D1221" t="s">
        <v>58</v>
      </c>
      <c r="E1221">
        <v>109226352</v>
      </c>
      <c r="F1221" t="s">
        <v>59</v>
      </c>
      <c r="G1221" t="s">
        <v>33</v>
      </c>
      <c r="H1221">
        <v>2</v>
      </c>
      <c r="I1221">
        <v>1</v>
      </c>
      <c r="J1221">
        <v>2</v>
      </c>
      <c r="K1221" t="s">
        <v>34</v>
      </c>
      <c r="L1221" t="s">
        <v>41</v>
      </c>
      <c r="M1221" t="s">
        <v>4430</v>
      </c>
      <c r="N1221" t="s">
        <v>4431</v>
      </c>
      <c r="O1221" t="s">
        <v>2469</v>
      </c>
      <c r="P1221">
        <f t="shared" si="58"/>
        <v>380</v>
      </c>
      <c r="Q1221">
        <f t="shared" si="59"/>
        <v>69</v>
      </c>
      <c r="R1221">
        <v>0.9965423</v>
      </c>
      <c r="T1221">
        <f t="shared" si="57"/>
        <v>0.0371367061356297</v>
      </c>
    </row>
    <row r="1222" hidden="1" spans="1:20">
      <c r="A1222" t="s">
        <v>29</v>
      </c>
      <c r="B1222">
        <v>43851595</v>
      </c>
      <c r="C1222" t="s">
        <v>4432</v>
      </c>
      <c r="D1222" t="s">
        <v>104</v>
      </c>
      <c r="E1222">
        <v>423421857</v>
      </c>
      <c r="F1222" t="s">
        <v>47</v>
      </c>
      <c r="G1222" t="s">
        <v>33</v>
      </c>
      <c r="H1222">
        <v>4</v>
      </c>
      <c r="I1222">
        <v>2</v>
      </c>
      <c r="J1222">
        <v>3</v>
      </c>
      <c r="K1222" t="s">
        <v>34</v>
      </c>
      <c r="L1222" t="s">
        <v>41</v>
      </c>
      <c r="M1222" t="s">
        <v>4433</v>
      </c>
      <c r="N1222" t="s">
        <v>4434</v>
      </c>
      <c r="O1222" t="s">
        <v>4435</v>
      </c>
      <c r="P1222">
        <f t="shared" si="58"/>
        <v>1496</v>
      </c>
      <c r="Q1222">
        <f t="shared" si="59"/>
        <v>263</v>
      </c>
      <c r="R1222">
        <v>0.0025083239</v>
      </c>
      <c r="T1222">
        <f t="shared" si="57"/>
        <v>0.141550053821313</v>
      </c>
    </row>
    <row r="1223" hidden="1" spans="1:20">
      <c r="A1223" t="s">
        <v>29</v>
      </c>
      <c r="B1223">
        <v>3063391</v>
      </c>
      <c r="C1223" t="s">
        <v>4436</v>
      </c>
      <c r="D1223" t="s">
        <v>70</v>
      </c>
      <c r="E1223">
        <v>523301568</v>
      </c>
      <c r="F1223" t="s">
        <v>71</v>
      </c>
      <c r="G1223" t="s">
        <v>33</v>
      </c>
      <c r="H1223">
        <v>4</v>
      </c>
      <c r="I1223">
        <v>0</v>
      </c>
      <c r="J1223">
        <v>1</v>
      </c>
      <c r="K1223" t="s">
        <v>34</v>
      </c>
      <c r="L1223" t="s">
        <v>41</v>
      </c>
      <c r="M1223" t="s">
        <v>4437</v>
      </c>
      <c r="N1223" t="s">
        <v>4438</v>
      </c>
      <c r="O1223" t="s">
        <v>607</v>
      </c>
      <c r="P1223">
        <f t="shared" si="58"/>
        <v>126</v>
      </c>
      <c r="Q1223">
        <f t="shared" si="59"/>
        <v>22</v>
      </c>
      <c r="R1223">
        <v>0.994692</v>
      </c>
      <c r="T1223">
        <f t="shared" si="57"/>
        <v>0.0118406889128095</v>
      </c>
    </row>
    <row r="1224" hidden="1" spans="1:20">
      <c r="A1224" t="s">
        <v>29</v>
      </c>
      <c r="B1224">
        <v>45264365</v>
      </c>
      <c r="C1224" t="s">
        <v>4439</v>
      </c>
      <c r="D1224" t="s">
        <v>1929</v>
      </c>
      <c r="E1224">
        <v>215953885</v>
      </c>
      <c r="F1224" t="s">
        <v>1930</v>
      </c>
      <c r="G1224" t="s">
        <v>33</v>
      </c>
      <c r="H1224">
        <v>3</v>
      </c>
      <c r="I1224">
        <v>1</v>
      </c>
      <c r="J1224">
        <v>1</v>
      </c>
      <c r="K1224" t="s">
        <v>34</v>
      </c>
      <c r="L1224" t="s">
        <v>34</v>
      </c>
      <c r="M1224" t="s">
        <v>4440</v>
      </c>
      <c r="N1224" t="s">
        <v>4441</v>
      </c>
      <c r="O1224" t="s">
        <v>2336</v>
      </c>
      <c r="P1224">
        <f t="shared" si="58"/>
        <v>528</v>
      </c>
      <c r="Q1224">
        <f t="shared" si="59"/>
        <v>95</v>
      </c>
      <c r="R1224">
        <v>0.9940737</v>
      </c>
      <c r="T1224">
        <f t="shared" si="57"/>
        <v>0.0511302475780409</v>
      </c>
    </row>
    <row r="1225" hidden="1" spans="1:20">
      <c r="A1225" t="s">
        <v>29</v>
      </c>
      <c r="B1225">
        <v>42231331</v>
      </c>
      <c r="C1225" t="s">
        <v>4442</v>
      </c>
      <c r="D1225" t="s">
        <v>70</v>
      </c>
      <c r="E1225">
        <v>523301568</v>
      </c>
      <c r="F1225" t="s">
        <v>71</v>
      </c>
      <c r="G1225" t="s">
        <v>33</v>
      </c>
      <c r="H1225">
        <v>4</v>
      </c>
      <c r="I1225">
        <v>0</v>
      </c>
      <c r="J1225">
        <v>1</v>
      </c>
      <c r="K1225" t="s">
        <v>34</v>
      </c>
      <c r="L1225" t="s">
        <v>41</v>
      </c>
      <c r="M1225" t="s">
        <v>4443</v>
      </c>
      <c r="N1225" t="s">
        <v>4444</v>
      </c>
      <c r="O1225" t="s">
        <v>4445</v>
      </c>
      <c r="P1225">
        <f t="shared" si="58"/>
        <v>97</v>
      </c>
      <c r="Q1225">
        <f t="shared" si="59"/>
        <v>20</v>
      </c>
      <c r="R1225">
        <v>0.9940791</v>
      </c>
      <c r="T1225">
        <f t="shared" si="57"/>
        <v>0.0107642626480086</v>
      </c>
    </row>
    <row r="1226" hidden="1" spans="1:20">
      <c r="A1226" t="s">
        <v>29</v>
      </c>
      <c r="B1226">
        <v>17360965</v>
      </c>
      <c r="C1226" t="s">
        <v>4446</v>
      </c>
      <c r="D1226" t="s">
        <v>396</v>
      </c>
      <c r="E1226">
        <v>943347999</v>
      </c>
      <c r="F1226" t="s">
        <v>397</v>
      </c>
      <c r="G1226" t="s">
        <v>33</v>
      </c>
      <c r="H1226">
        <v>4</v>
      </c>
      <c r="I1226">
        <v>0</v>
      </c>
      <c r="J1226">
        <v>0</v>
      </c>
      <c r="K1226" t="s">
        <v>34</v>
      </c>
      <c r="L1226" t="s">
        <v>41</v>
      </c>
      <c r="M1226" t="s">
        <v>4447</v>
      </c>
      <c r="N1226" t="s">
        <v>4448</v>
      </c>
      <c r="O1226" t="s">
        <v>4449</v>
      </c>
      <c r="P1226">
        <f t="shared" si="58"/>
        <v>210</v>
      </c>
      <c r="Q1226">
        <f t="shared" si="59"/>
        <v>38</v>
      </c>
      <c r="R1226">
        <v>0.0043909084</v>
      </c>
      <c r="T1226">
        <f t="shared" si="57"/>
        <v>0.0204520990312164</v>
      </c>
    </row>
    <row r="1227" hidden="1" spans="1:20">
      <c r="A1227" t="s">
        <v>29</v>
      </c>
      <c r="B1227">
        <v>40721534</v>
      </c>
      <c r="C1227" t="s">
        <v>4450</v>
      </c>
      <c r="D1227" t="s">
        <v>292</v>
      </c>
      <c r="E1227">
        <v>242727854</v>
      </c>
      <c r="F1227" t="s">
        <v>293</v>
      </c>
      <c r="G1227" t="s">
        <v>33</v>
      </c>
      <c r="H1227">
        <v>1</v>
      </c>
      <c r="I1227">
        <v>87</v>
      </c>
      <c r="J1227">
        <v>94</v>
      </c>
      <c r="K1227" t="s">
        <v>34</v>
      </c>
      <c r="L1227" t="s">
        <v>34</v>
      </c>
      <c r="M1227" t="s">
        <v>4451</v>
      </c>
      <c r="N1227" t="s">
        <v>4452</v>
      </c>
      <c r="O1227" t="s">
        <v>4453</v>
      </c>
      <c r="P1227">
        <f t="shared" si="58"/>
        <v>1264</v>
      </c>
      <c r="Q1227">
        <f t="shared" si="59"/>
        <v>215</v>
      </c>
      <c r="R1227">
        <v>0.9956417</v>
      </c>
      <c r="T1227">
        <f t="shared" si="57"/>
        <v>0.115715823466093</v>
      </c>
    </row>
    <row r="1228" hidden="1" spans="1:20">
      <c r="A1228" t="s">
        <v>29</v>
      </c>
      <c r="B1228">
        <v>48722374</v>
      </c>
      <c r="C1228" t="s">
        <v>4454</v>
      </c>
      <c r="D1228" t="s">
        <v>179</v>
      </c>
      <c r="E1228">
        <v>930071734</v>
      </c>
      <c r="F1228" t="s">
        <v>180</v>
      </c>
      <c r="G1228" t="s">
        <v>33</v>
      </c>
      <c r="H1228">
        <v>4</v>
      </c>
      <c r="I1228">
        <v>0</v>
      </c>
      <c r="J1228">
        <v>0</v>
      </c>
      <c r="K1228" t="s">
        <v>34</v>
      </c>
      <c r="L1228" t="s">
        <v>41</v>
      </c>
      <c r="M1228" t="s">
        <v>155</v>
      </c>
      <c r="N1228" t="s">
        <v>4455</v>
      </c>
      <c r="O1228" t="s">
        <v>2646</v>
      </c>
      <c r="P1228">
        <f t="shared" si="58"/>
        <v>12</v>
      </c>
      <c r="Q1228">
        <f t="shared" si="59"/>
        <v>3</v>
      </c>
      <c r="R1228">
        <v>0.0027579188</v>
      </c>
      <c r="T1228">
        <f t="shared" si="57"/>
        <v>0.00161463939720129</v>
      </c>
    </row>
    <row r="1229" hidden="1" spans="1:20">
      <c r="A1229" t="s">
        <v>29</v>
      </c>
      <c r="B1229">
        <v>12147896</v>
      </c>
      <c r="C1229" t="s">
        <v>4456</v>
      </c>
      <c r="D1229" t="s">
        <v>791</v>
      </c>
      <c r="E1229">
        <v>464779766</v>
      </c>
      <c r="F1229" t="s">
        <v>792</v>
      </c>
      <c r="G1229" t="s">
        <v>33</v>
      </c>
      <c r="H1229">
        <v>3</v>
      </c>
      <c r="I1229">
        <v>19</v>
      </c>
      <c r="J1229">
        <v>27</v>
      </c>
      <c r="K1229" t="s">
        <v>34</v>
      </c>
      <c r="L1229" t="s">
        <v>34</v>
      </c>
      <c r="M1229" t="s">
        <v>4457</v>
      </c>
      <c r="N1229" t="s">
        <v>4458</v>
      </c>
      <c r="O1229" t="s">
        <v>2325</v>
      </c>
      <c r="P1229">
        <f t="shared" si="58"/>
        <v>6437</v>
      </c>
      <c r="Q1229">
        <f t="shared" si="59"/>
        <v>1144</v>
      </c>
      <c r="R1229" s="2">
        <v>2.6970305e-5</v>
      </c>
      <c r="T1229">
        <f t="shared" si="57"/>
        <v>0.615715823466093</v>
      </c>
    </row>
    <row r="1230" hidden="1" spans="1:20">
      <c r="A1230" t="s">
        <v>19</v>
      </c>
      <c r="B1230">
        <v>46131405</v>
      </c>
      <c r="C1230" t="s">
        <v>4459</v>
      </c>
      <c r="D1230" t="s">
        <v>4460</v>
      </c>
      <c r="E1230">
        <v>665261008</v>
      </c>
      <c r="F1230" t="s">
        <v>4461</v>
      </c>
      <c r="G1230" t="s">
        <v>23</v>
      </c>
      <c r="H1230">
        <v>4</v>
      </c>
      <c r="I1230">
        <v>2</v>
      </c>
      <c r="J1230">
        <v>3</v>
      </c>
      <c r="K1230" t="s">
        <v>24</v>
      </c>
      <c r="L1230" t="s">
        <v>25</v>
      </c>
      <c r="M1230" t="s">
        <v>4462</v>
      </c>
      <c r="N1230" t="s">
        <v>4463</v>
      </c>
      <c r="O1230" t="s">
        <v>133</v>
      </c>
      <c r="P1230">
        <f t="shared" si="58"/>
        <v>293</v>
      </c>
      <c r="Q1230">
        <f t="shared" si="59"/>
        <v>56</v>
      </c>
      <c r="R1230">
        <v>0.0025003215</v>
      </c>
      <c r="T1230">
        <f t="shared" si="57"/>
        <v>0.0301399354144241</v>
      </c>
    </row>
    <row r="1231" hidden="1" spans="1:20">
      <c r="A1231" t="s">
        <v>29</v>
      </c>
      <c r="B1231">
        <v>36332906</v>
      </c>
      <c r="C1231" t="s">
        <v>4464</v>
      </c>
      <c r="D1231" t="s">
        <v>301</v>
      </c>
      <c r="E1231">
        <v>544821753</v>
      </c>
      <c r="F1231" t="s">
        <v>302</v>
      </c>
      <c r="G1231" t="s">
        <v>33</v>
      </c>
      <c r="H1231">
        <v>1</v>
      </c>
      <c r="I1231">
        <v>0</v>
      </c>
      <c r="J1231">
        <v>0</v>
      </c>
      <c r="K1231" t="s">
        <v>34</v>
      </c>
      <c r="L1231" t="s">
        <v>34</v>
      </c>
      <c r="M1231" t="s">
        <v>4465</v>
      </c>
      <c r="N1231" t="s">
        <v>4466</v>
      </c>
      <c r="O1231" t="s">
        <v>938</v>
      </c>
      <c r="P1231">
        <f t="shared" si="58"/>
        <v>328</v>
      </c>
      <c r="Q1231">
        <f t="shared" si="59"/>
        <v>62</v>
      </c>
      <c r="R1231">
        <v>0.003477548</v>
      </c>
      <c r="T1231">
        <f t="shared" si="57"/>
        <v>0.0333692142088267</v>
      </c>
    </row>
    <row r="1232" hidden="1" spans="1:20">
      <c r="A1232" t="s">
        <v>29</v>
      </c>
      <c r="B1232">
        <v>2397922</v>
      </c>
      <c r="C1232" t="s">
        <v>4467</v>
      </c>
      <c r="D1232" t="s">
        <v>108</v>
      </c>
      <c r="E1232">
        <v>423421857</v>
      </c>
      <c r="F1232" t="s">
        <v>47</v>
      </c>
      <c r="G1232" t="s">
        <v>33</v>
      </c>
      <c r="H1232">
        <v>5</v>
      </c>
      <c r="I1232">
        <v>0</v>
      </c>
      <c r="J1232">
        <v>0</v>
      </c>
      <c r="K1232" t="s">
        <v>34</v>
      </c>
      <c r="L1232" t="s">
        <v>41</v>
      </c>
      <c r="M1232" t="s">
        <v>4468</v>
      </c>
      <c r="N1232" t="s">
        <v>4469</v>
      </c>
      <c r="O1232" t="s">
        <v>231</v>
      </c>
      <c r="P1232">
        <f t="shared" si="58"/>
        <v>221</v>
      </c>
      <c r="Q1232">
        <f t="shared" si="59"/>
        <v>39</v>
      </c>
      <c r="R1232">
        <v>0.9946635</v>
      </c>
      <c r="T1232">
        <f t="shared" si="57"/>
        <v>0.0209903121636168</v>
      </c>
    </row>
    <row r="1233" hidden="1" spans="1:20">
      <c r="A1233" t="s">
        <v>29</v>
      </c>
      <c r="B1233">
        <v>17866876</v>
      </c>
      <c r="C1233" t="s">
        <v>4470</v>
      </c>
      <c r="D1233" t="s">
        <v>301</v>
      </c>
      <c r="E1233">
        <v>544821753</v>
      </c>
      <c r="F1233" t="s">
        <v>302</v>
      </c>
      <c r="G1233" t="s">
        <v>33</v>
      </c>
      <c r="H1233">
        <v>1</v>
      </c>
      <c r="I1233">
        <v>1</v>
      </c>
      <c r="J1233">
        <v>1</v>
      </c>
      <c r="K1233" t="s">
        <v>34</v>
      </c>
      <c r="L1233" t="s">
        <v>34</v>
      </c>
      <c r="M1233" t="s">
        <v>4471</v>
      </c>
      <c r="N1233" t="s">
        <v>4472</v>
      </c>
      <c r="O1233" t="s">
        <v>874</v>
      </c>
      <c r="P1233">
        <f t="shared" si="58"/>
        <v>509</v>
      </c>
      <c r="Q1233">
        <f t="shared" si="59"/>
        <v>107</v>
      </c>
      <c r="R1233">
        <v>0.0011320302</v>
      </c>
      <c r="T1233">
        <f t="shared" si="57"/>
        <v>0.0575888051668461</v>
      </c>
    </row>
    <row r="1234" hidden="1" spans="1:20">
      <c r="A1234" t="s">
        <v>29</v>
      </c>
      <c r="B1234">
        <v>33685362</v>
      </c>
      <c r="C1234" t="s">
        <v>4473</v>
      </c>
      <c r="D1234" t="s">
        <v>52</v>
      </c>
      <c r="E1234">
        <v>984005611</v>
      </c>
      <c r="F1234" t="s">
        <v>53</v>
      </c>
      <c r="G1234" t="s">
        <v>33</v>
      </c>
      <c r="H1234">
        <v>3</v>
      </c>
      <c r="I1234">
        <v>0</v>
      </c>
      <c r="J1234">
        <v>1</v>
      </c>
      <c r="K1234" t="s">
        <v>34</v>
      </c>
      <c r="L1234" t="s">
        <v>34</v>
      </c>
      <c r="M1234" t="s">
        <v>4474</v>
      </c>
      <c r="N1234" t="s">
        <v>4475</v>
      </c>
      <c r="O1234" t="s">
        <v>123</v>
      </c>
      <c r="P1234">
        <f t="shared" si="58"/>
        <v>690</v>
      </c>
      <c r="Q1234">
        <f t="shared" si="59"/>
        <v>116</v>
      </c>
      <c r="R1234">
        <v>0.9981931</v>
      </c>
      <c r="T1234">
        <f t="shared" si="57"/>
        <v>0.0624327233584499</v>
      </c>
    </row>
    <row r="1235" hidden="1" spans="1:20">
      <c r="A1235" t="s">
        <v>29</v>
      </c>
      <c r="B1235">
        <v>16403116</v>
      </c>
      <c r="C1235" t="s">
        <v>4476</v>
      </c>
      <c r="D1235" t="s">
        <v>343</v>
      </c>
      <c r="E1235">
        <v>921964554</v>
      </c>
      <c r="F1235" t="s">
        <v>344</v>
      </c>
      <c r="G1235" t="s">
        <v>33</v>
      </c>
      <c r="H1235">
        <v>1</v>
      </c>
      <c r="I1235">
        <v>3</v>
      </c>
      <c r="J1235">
        <v>4</v>
      </c>
      <c r="K1235" t="s">
        <v>34</v>
      </c>
      <c r="L1235" t="s">
        <v>34</v>
      </c>
      <c r="M1235" t="s">
        <v>4477</v>
      </c>
      <c r="N1235" t="s">
        <v>4478</v>
      </c>
      <c r="O1235" t="s">
        <v>4308</v>
      </c>
      <c r="P1235">
        <f t="shared" si="58"/>
        <v>636</v>
      </c>
      <c r="Q1235">
        <f t="shared" si="59"/>
        <v>105</v>
      </c>
      <c r="R1235">
        <v>0.9980083</v>
      </c>
      <c r="T1235">
        <f t="shared" si="57"/>
        <v>0.0565123789020452</v>
      </c>
    </row>
    <row r="1236" hidden="1" spans="1:20">
      <c r="A1236" t="s">
        <v>29</v>
      </c>
      <c r="B1236">
        <v>16013665</v>
      </c>
      <c r="C1236" t="s">
        <v>4479</v>
      </c>
      <c r="D1236" t="s">
        <v>1365</v>
      </c>
      <c r="E1236">
        <v>486381187</v>
      </c>
      <c r="F1236" t="s">
        <v>148</v>
      </c>
      <c r="G1236" t="s">
        <v>33</v>
      </c>
      <c r="H1236">
        <v>1</v>
      </c>
      <c r="I1236">
        <v>20</v>
      </c>
      <c r="J1236">
        <v>21</v>
      </c>
      <c r="K1236" t="s">
        <v>34</v>
      </c>
      <c r="L1236" t="s">
        <v>41</v>
      </c>
      <c r="M1236" t="s">
        <v>4480</v>
      </c>
      <c r="N1236" t="s">
        <v>4481</v>
      </c>
      <c r="O1236" t="s">
        <v>4482</v>
      </c>
      <c r="P1236">
        <f t="shared" si="58"/>
        <v>405</v>
      </c>
      <c r="Q1236">
        <f t="shared" si="59"/>
        <v>71</v>
      </c>
      <c r="R1236">
        <v>0.9943751</v>
      </c>
      <c r="T1236">
        <f t="shared" si="57"/>
        <v>0.0382131324004306</v>
      </c>
    </row>
    <row r="1237" hidden="1" spans="1:20">
      <c r="A1237" t="s">
        <v>29</v>
      </c>
      <c r="B1237">
        <v>37711081</v>
      </c>
      <c r="C1237" t="s">
        <v>4483</v>
      </c>
      <c r="D1237" t="s">
        <v>1645</v>
      </c>
      <c r="E1237">
        <v>392967251</v>
      </c>
      <c r="F1237" t="s">
        <v>1646</v>
      </c>
      <c r="G1237" t="s">
        <v>33</v>
      </c>
      <c r="H1237">
        <v>1</v>
      </c>
      <c r="I1237">
        <v>1</v>
      </c>
      <c r="J1237">
        <v>1</v>
      </c>
      <c r="K1237" t="s">
        <v>34</v>
      </c>
      <c r="L1237" t="s">
        <v>34</v>
      </c>
      <c r="M1237" t="s">
        <v>4484</v>
      </c>
      <c r="N1237" t="s">
        <v>4485</v>
      </c>
      <c r="O1237" t="s">
        <v>4486</v>
      </c>
      <c r="P1237">
        <f t="shared" si="58"/>
        <v>465</v>
      </c>
      <c r="Q1237">
        <f t="shared" si="59"/>
        <v>82</v>
      </c>
      <c r="R1237">
        <v>0.84869397</v>
      </c>
      <c r="T1237">
        <f t="shared" si="57"/>
        <v>0.0441334768568353</v>
      </c>
    </row>
    <row r="1238" hidden="1" spans="1:20">
      <c r="A1238" t="s">
        <v>29</v>
      </c>
      <c r="B1238">
        <v>50932165</v>
      </c>
      <c r="C1238" t="s">
        <v>4487</v>
      </c>
      <c r="D1238" t="s">
        <v>104</v>
      </c>
      <c r="E1238">
        <v>423421857</v>
      </c>
      <c r="F1238" t="s">
        <v>47</v>
      </c>
      <c r="G1238" t="s">
        <v>33</v>
      </c>
      <c r="H1238">
        <v>1</v>
      </c>
      <c r="I1238">
        <v>11</v>
      </c>
      <c r="J1238">
        <v>16</v>
      </c>
      <c r="K1238" t="s">
        <v>34</v>
      </c>
      <c r="L1238" t="s">
        <v>41</v>
      </c>
      <c r="M1238" t="s">
        <v>4488</v>
      </c>
      <c r="N1238" t="s">
        <v>4489</v>
      </c>
      <c r="O1238" t="s">
        <v>4490</v>
      </c>
      <c r="P1238">
        <f t="shared" si="58"/>
        <v>509</v>
      </c>
      <c r="Q1238">
        <f t="shared" si="59"/>
        <v>95</v>
      </c>
      <c r="R1238">
        <v>0.0049995654</v>
      </c>
      <c r="T1238">
        <f t="shared" si="57"/>
        <v>0.0511302475780409</v>
      </c>
    </row>
    <row r="1239" hidden="1" spans="1:20">
      <c r="A1239" t="s">
        <v>29</v>
      </c>
      <c r="B1239">
        <v>30029300</v>
      </c>
      <c r="C1239" t="s">
        <v>4491</v>
      </c>
      <c r="D1239" t="s">
        <v>1645</v>
      </c>
      <c r="E1239">
        <v>392967251</v>
      </c>
      <c r="F1239" t="s">
        <v>1646</v>
      </c>
      <c r="G1239" t="s">
        <v>33</v>
      </c>
      <c r="H1239">
        <v>1</v>
      </c>
      <c r="I1239">
        <v>11</v>
      </c>
      <c r="J1239">
        <v>11</v>
      </c>
      <c r="K1239" t="s">
        <v>34</v>
      </c>
      <c r="L1239" t="s">
        <v>34</v>
      </c>
      <c r="M1239" t="s">
        <v>4492</v>
      </c>
      <c r="N1239" t="s">
        <v>4493</v>
      </c>
      <c r="O1239" t="s">
        <v>231</v>
      </c>
      <c r="P1239">
        <f t="shared" si="58"/>
        <v>324</v>
      </c>
      <c r="Q1239">
        <f t="shared" si="59"/>
        <v>60</v>
      </c>
      <c r="R1239">
        <v>0.99992514</v>
      </c>
      <c r="T1239">
        <f t="shared" si="57"/>
        <v>0.0322927879440258</v>
      </c>
    </row>
    <row r="1240" hidden="1" spans="1:20">
      <c r="A1240" t="s">
        <v>29</v>
      </c>
      <c r="B1240">
        <v>40896379</v>
      </c>
      <c r="C1240" t="s">
        <v>4494</v>
      </c>
      <c r="D1240" t="s">
        <v>2285</v>
      </c>
      <c r="E1240">
        <v>147401377</v>
      </c>
      <c r="F1240" t="s">
        <v>2286</v>
      </c>
      <c r="G1240" t="s">
        <v>33</v>
      </c>
      <c r="H1240">
        <v>1</v>
      </c>
      <c r="I1240">
        <v>0</v>
      </c>
      <c r="J1240">
        <v>1</v>
      </c>
      <c r="K1240" t="s">
        <v>34</v>
      </c>
      <c r="L1240" t="s">
        <v>41</v>
      </c>
      <c r="M1240" t="s">
        <v>4495</v>
      </c>
      <c r="N1240" t="s">
        <v>4496</v>
      </c>
      <c r="O1240" t="s">
        <v>3738</v>
      </c>
      <c r="P1240">
        <f t="shared" si="58"/>
        <v>29</v>
      </c>
      <c r="Q1240">
        <f t="shared" si="59"/>
        <v>5</v>
      </c>
      <c r="R1240">
        <v>0.6100518</v>
      </c>
      <c r="T1240">
        <f t="shared" si="57"/>
        <v>0.00269106566200215</v>
      </c>
    </row>
    <row r="1241" hidden="1" spans="1:20">
      <c r="A1241" t="s">
        <v>29</v>
      </c>
      <c r="B1241">
        <v>1493822</v>
      </c>
      <c r="C1241" t="s">
        <v>4497</v>
      </c>
      <c r="D1241" t="s">
        <v>108</v>
      </c>
      <c r="E1241">
        <v>423421857</v>
      </c>
      <c r="F1241" t="s">
        <v>47</v>
      </c>
      <c r="G1241" t="s">
        <v>33</v>
      </c>
      <c r="H1241">
        <v>5</v>
      </c>
      <c r="I1241">
        <v>0</v>
      </c>
      <c r="J1241">
        <v>0</v>
      </c>
      <c r="K1241" t="s">
        <v>34</v>
      </c>
      <c r="L1241" t="s">
        <v>41</v>
      </c>
      <c r="M1241" t="s">
        <v>109</v>
      </c>
      <c r="N1241" t="s">
        <v>4498</v>
      </c>
      <c r="O1241" t="s">
        <v>2646</v>
      </c>
      <c r="P1241">
        <f t="shared" si="58"/>
        <v>29</v>
      </c>
      <c r="Q1241">
        <f t="shared" si="59"/>
        <v>6</v>
      </c>
      <c r="R1241">
        <v>0.0049224105</v>
      </c>
      <c r="T1241">
        <f t="shared" si="57"/>
        <v>0.00322927879440258</v>
      </c>
    </row>
    <row r="1242" hidden="1" spans="1:20">
      <c r="A1242" t="s">
        <v>29</v>
      </c>
      <c r="B1242">
        <v>45609080</v>
      </c>
      <c r="C1242" t="s">
        <v>4499</v>
      </c>
      <c r="D1242" t="s">
        <v>46</v>
      </c>
      <c r="E1242">
        <v>423421857</v>
      </c>
      <c r="F1242" t="s">
        <v>47</v>
      </c>
      <c r="G1242" t="s">
        <v>33</v>
      </c>
      <c r="H1242">
        <v>5</v>
      </c>
      <c r="I1242">
        <v>0</v>
      </c>
      <c r="J1242">
        <v>0</v>
      </c>
      <c r="K1242" t="s">
        <v>34</v>
      </c>
      <c r="L1242" t="s">
        <v>41</v>
      </c>
      <c r="M1242" t="s">
        <v>4500</v>
      </c>
      <c r="N1242" t="s">
        <v>4501</v>
      </c>
      <c r="O1242" t="s">
        <v>2936</v>
      </c>
      <c r="P1242">
        <f t="shared" si="58"/>
        <v>44</v>
      </c>
      <c r="Q1242">
        <f t="shared" si="59"/>
        <v>7</v>
      </c>
      <c r="R1242">
        <v>0.0034309372</v>
      </c>
      <c r="T1242">
        <f t="shared" si="57"/>
        <v>0.00376749192680301</v>
      </c>
    </row>
    <row r="1243" hidden="1" spans="1:20">
      <c r="A1243" t="s">
        <v>29</v>
      </c>
      <c r="B1243">
        <v>51051102</v>
      </c>
      <c r="C1243" t="s">
        <v>4502</v>
      </c>
      <c r="D1243" t="s">
        <v>135</v>
      </c>
      <c r="E1243">
        <v>423421857</v>
      </c>
      <c r="F1243" t="s">
        <v>47</v>
      </c>
      <c r="G1243" t="s">
        <v>33</v>
      </c>
      <c r="H1243">
        <v>5</v>
      </c>
      <c r="I1243">
        <v>0</v>
      </c>
      <c r="J1243">
        <v>1</v>
      </c>
      <c r="K1243" t="s">
        <v>34</v>
      </c>
      <c r="L1243" t="s">
        <v>41</v>
      </c>
      <c r="M1243" t="s">
        <v>4503</v>
      </c>
      <c r="N1243" t="s">
        <v>4504</v>
      </c>
      <c r="O1243" t="s">
        <v>754</v>
      </c>
      <c r="P1243">
        <f t="shared" si="58"/>
        <v>251</v>
      </c>
      <c r="Q1243">
        <f t="shared" si="59"/>
        <v>48</v>
      </c>
      <c r="R1243">
        <v>0.0044597937</v>
      </c>
      <c r="T1243">
        <f t="shared" si="57"/>
        <v>0.0258342303552207</v>
      </c>
    </row>
    <row r="1244" hidden="1" spans="1:20">
      <c r="A1244" t="s">
        <v>29</v>
      </c>
      <c r="B1244">
        <v>52937365</v>
      </c>
      <c r="C1244" t="s">
        <v>4505</v>
      </c>
      <c r="D1244" t="s">
        <v>292</v>
      </c>
      <c r="E1244">
        <v>242727854</v>
      </c>
      <c r="F1244" t="s">
        <v>293</v>
      </c>
      <c r="G1244" t="s">
        <v>33</v>
      </c>
      <c r="H1244">
        <v>2</v>
      </c>
      <c r="I1244">
        <v>5</v>
      </c>
      <c r="J1244">
        <v>8</v>
      </c>
      <c r="K1244" t="s">
        <v>34</v>
      </c>
      <c r="L1244" t="s">
        <v>34</v>
      </c>
      <c r="M1244" t="s">
        <v>4506</v>
      </c>
      <c r="N1244" t="s">
        <v>4507</v>
      </c>
      <c r="O1244" t="s">
        <v>4508</v>
      </c>
      <c r="P1244">
        <f t="shared" si="58"/>
        <v>902</v>
      </c>
      <c r="Q1244">
        <f t="shared" si="59"/>
        <v>166</v>
      </c>
      <c r="R1244">
        <v>0.9945432</v>
      </c>
      <c r="T1244">
        <f t="shared" si="57"/>
        <v>0.0893433799784715</v>
      </c>
    </row>
    <row r="1245" hidden="1" spans="1:20">
      <c r="A1245" t="s">
        <v>29</v>
      </c>
      <c r="B1245">
        <v>22528417</v>
      </c>
      <c r="C1245" t="s">
        <v>4509</v>
      </c>
      <c r="D1245" t="s">
        <v>402</v>
      </c>
      <c r="E1245">
        <v>572011672</v>
      </c>
      <c r="F1245" t="s">
        <v>403</v>
      </c>
      <c r="G1245" t="s">
        <v>33</v>
      </c>
      <c r="H1245">
        <v>1</v>
      </c>
      <c r="I1245">
        <v>1</v>
      </c>
      <c r="J1245">
        <v>5</v>
      </c>
      <c r="K1245" t="s">
        <v>34</v>
      </c>
      <c r="L1245" t="s">
        <v>41</v>
      </c>
      <c r="M1245" t="s">
        <v>4510</v>
      </c>
      <c r="N1245" t="s">
        <v>4511</v>
      </c>
      <c r="O1245" t="s">
        <v>378</v>
      </c>
      <c r="P1245">
        <f t="shared" si="58"/>
        <v>156</v>
      </c>
      <c r="Q1245">
        <f t="shared" si="59"/>
        <v>26</v>
      </c>
      <c r="R1245">
        <v>0.9944054</v>
      </c>
      <c r="T1245">
        <f t="shared" si="57"/>
        <v>0.0139935414424112</v>
      </c>
    </row>
    <row r="1246" hidden="1" spans="1:20">
      <c r="A1246" t="s">
        <v>29</v>
      </c>
      <c r="B1246">
        <v>33967942</v>
      </c>
      <c r="C1246" t="s">
        <v>4512</v>
      </c>
      <c r="D1246" t="s">
        <v>498</v>
      </c>
      <c r="E1246">
        <v>721617315</v>
      </c>
      <c r="F1246" t="s">
        <v>499</v>
      </c>
      <c r="G1246" t="s">
        <v>33</v>
      </c>
      <c r="H1246">
        <v>1</v>
      </c>
      <c r="I1246">
        <v>4</v>
      </c>
      <c r="J1246">
        <v>4</v>
      </c>
      <c r="K1246" t="s">
        <v>34</v>
      </c>
      <c r="L1246" t="s">
        <v>34</v>
      </c>
      <c r="M1246" t="s">
        <v>4513</v>
      </c>
      <c r="N1246" t="s">
        <v>4514</v>
      </c>
      <c r="O1246" t="s">
        <v>4515</v>
      </c>
      <c r="P1246">
        <f t="shared" si="58"/>
        <v>673</v>
      </c>
      <c r="Q1246">
        <f t="shared" si="59"/>
        <v>121</v>
      </c>
      <c r="R1246">
        <v>0.6601084</v>
      </c>
      <c r="T1246">
        <f t="shared" si="57"/>
        <v>0.0651237890204521</v>
      </c>
    </row>
    <row r="1247" hidden="1" spans="1:20">
      <c r="A1247" t="s">
        <v>29</v>
      </c>
      <c r="B1247">
        <v>49678881</v>
      </c>
      <c r="C1247" t="s">
        <v>4516</v>
      </c>
      <c r="D1247" t="s">
        <v>578</v>
      </c>
      <c r="E1247">
        <v>305608994</v>
      </c>
      <c r="F1247" t="s">
        <v>220</v>
      </c>
      <c r="G1247" t="s">
        <v>33</v>
      </c>
      <c r="H1247">
        <v>5</v>
      </c>
      <c r="I1247">
        <v>1</v>
      </c>
      <c r="J1247">
        <v>1</v>
      </c>
      <c r="K1247" t="s">
        <v>34</v>
      </c>
      <c r="L1247" t="s">
        <v>41</v>
      </c>
      <c r="M1247" t="s">
        <v>1735</v>
      </c>
      <c r="N1247" t="s">
        <v>4517</v>
      </c>
      <c r="O1247" t="s">
        <v>4518</v>
      </c>
      <c r="P1247">
        <f t="shared" si="58"/>
        <v>126</v>
      </c>
      <c r="Q1247">
        <f t="shared" si="59"/>
        <v>21</v>
      </c>
      <c r="R1247" s="2">
        <v>6.226217e-5</v>
      </c>
      <c r="T1247">
        <f t="shared" si="57"/>
        <v>0.011302475780409</v>
      </c>
    </row>
    <row r="1248" hidden="1" spans="1:20">
      <c r="A1248" t="s">
        <v>29</v>
      </c>
      <c r="B1248">
        <v>13425344</v>
      </c>
      <c r="C1248" t="s">
        <v>4519</v>
      </c>
      <c r="D1248" t="s">
        <v>154</v>
      </c>
      <c r="E1248">
        <v>423421857</v>
      </c>
      <c r="F1248" t="s">
        <v>47</v>
      </c>
      <c r="G1248" t="s">
        <v>33</v>
      </c>
      <c r="H1248">
        <v>4</v>
      </c>
      <c r="I1248">
        <v>0</v>
      </c>
      <c r="J1248">
        <v>0</v>
      </c>
      <c r="K1248" t="s">
        <v>34</v>
      </c>
      <c r="L1248" t="s">
        <v>41</v>
      </c>
      <c r="M1248" t="s">
        <v>4520</v>
      </c>
      <c r="N1248" t="s">
        <v>4521</v>
      </c>
      <c r="O1248" t="s">
        <v>1129</v>
      </c>
      <c r="P1248">
        <f t="shared" si="58"/>
        <v>260</v>
      </c>
      <c r="Q1248">
        <f t="shared" si="59"/>
        <v>53</v>
      </c>
      <c r="R1248">
        <v>0.00031458368</v>
      </c>
      <c r="T1248">
        <f t="shared" si="57"/>
        <v>0.0285252960172228</v>
      </c>
    </row>
    <row r="1249" hidden="1" spans="1:20">
      <c r="A1249" t="s">
        <v>29</v>
      </c>
      <c r="B1249">
        <v>23777587</v>
      </c>
      <c r="C1249" t="s">
        <v>4522</v>
      </c>
      <c r="D1249" t="s">
        <v>198</v>
      </c>
      <c r="E1249">
        <v>771401205</v>
      </c>
      <c r="F1249" t="s">
        <v>199</v>
      </c>
      <c r="G1249" t="s">
        <v>33</v>
      </c>
      <c r="H1249">
        <v>1</v>
      </c>
      <c r="I1249">
        <v>1</v>
      </c>
      <c r="J1249">
        <v>1</v>
      </c>
      <c r="K1249" t="s">
        <v>34</v>
      </c>
      <c r="L1249" t="s">
        <v>34</v>
      </c>
      <c r="M1249" t="s">
        <v>4523</v>
      </c>
      <c r="N1249" t="s">
        <v>4524</v>
      </c>
      <c r="O1249" t="s">
        <v>2124</v>
      </c>
      <c r="P1249">
        <f t="shared" si="58"/>
        <v>336</v>
      </c>
      <c r="Q1249">
        <f t="shared" si="59"/>
        <v>60</v>
      </c>
      <c r="R1249">
        <v>0.37373412</v>
      </c>
      <c r="T1249">
        <f t="shared" si="57"/>
        <v>0.0322927879440258</v>
      </c>
    </row>
    <row r="1250" hidden="1" spans="1:20">
      <c r="A1250" t="s">
        <v>29</v>
      </c>
      <c r="B1250">
        <v>29716231</v>
      </c>
      <c r="C1250" t="s">
        <v>4525</v>
      </c>
      <c r="D1250" t="s">
        <v>135</v>
      </c>
      <c r="E1250">
        <v>423421857</v>
      </c>
      <c r="F1250" t="s">
        <v>47</v>
      </c>
      <c r="G1250" t="s">
        <v>33</v>
      </c>
      <c r="H1250">
        <v>4</v>
      </c>
      <c r="I1250">
        <v>0</v>
      </c>
      <c r="J1250">
        <v>0</v>
      </c>
      <c r="K1250" t="s">
        <v>34</v>
      </c>
      <c r="L1250" t="s">
        <v>41</v>
      </c>
      <c r="M1250" t="s">
        <v>4526</v>
      </c>
      <c r="N1250" t="s">
        <v>4527</v>
      </c>
      <c r="O1250" t="s">
        <v>1643</v>
      </c>
      <c r="P1250">
        <f t="shared" si="58"/>
        <v>209</v>
      </c>
      <c r="Q1250">
        <f t="shared" si="59"/>
        <v>43</v>
      </c>
      <c r="R1250">
        <v>0.0040063676</v>
      </c>
      <c r="T1250">
        <f t="shared" si="57"/>
        <v>0.0231431646932185</v>
      </c>
    </row>
    <row r="1251" hidden="1" spans="1:20">
      <c r="A1251" t="s">
        <v>29</v>
      </c>
      <c r="B1251">
        <v>12508551</v>
      </c>
      <c r="C1251" t="s">
        <v>4528</v>
      </c>
      <c r="D1251" t="s">
        <v>64</v>
      </c>
      <c r="E1251">
        <v>618770050</v>
      </c>
      <c r="F1251" t="s">
        <v>65</v>
      </c>
      <c r="G1251" t="s">
        <v>33</v>
      </c>
      <c r="H1251">
        <v>2</v>
      </c>
      <c r="I1251">
        <v>1</v>
      </c>
      <c r="J1251">
        <v>2</v>
      </c>
      <c r="K1251" t="s">
        <v>34</v>
      </c>
      <c r="L1251" t="s">
        <v>34</v>
      </c>
      <c r="M1251" t="s">
        <v>691</v>
      </c>
      <c r="N1251" t="s">
        <v>4529</v>
      </c>
      <c r="O1251" t="s">
        <v>2976</v>
      </c>
      <c r="P1251">
        <f t="shared" si="58"/>
        <v>556</v>
      </c>
      <c r="Q1251">
        <f t="shared" si="59"/>
        <v>94</v>
      </c>
      <c r="R1251">
        <v>0.99803156</v>
      </c>
      <c r="T1251">
        <f t="shared" si="57"/>
        <v>0.0505920344456405</v>
      </c>
    </row>
    <row r="1252" spans="1:20">
      <c r="A1252" t="s">
        <v>29</v>
      </c>
      <c r="B1252">
        <v>45406057</v>
      </c>
      <c r="C1252" t="s">
        <v>4530</v>
      </c>
      <c r="D1252" t="s">
        <v>58</v>
      </c>
      <c r="E1252">
        <v>109226352</v>
      </c>
      <c r="F1252" t="s">
        <v>59</v>
      </c>
      <c r="G1252" t="s">
        <v>33</v>
      </c>
      <c r="H1252">
        <v>1</v>
      </c>
      <c r="I1252">
        <v>14</v>
      </c>
      <c r="J1252">
        <v>15</v>
      </c>
      <c r="K1252" t="s">
        <v>34</v>
      </c>
      <c r="L1252" t="s">
        <v>34</v>
      </c>
      <c r="M1252" t="s">
        <v>4531</v>
      </c>
      <c r="N1252" t="s">
        <v>4532</v>
      </c>
      <c r="O1252" t="s">
        <v>1503</v>
      </c>
      <c r="P1252">
        <f t="shared" si="58"/>
        <v>106</v>
      </c>
      <c r="Q1252">
        <f t="shared" si="59"/>
        <v>21</v>
      </c>
      <c r="R1252">
        <v>0.9969795</v>
      </c>
      <c r="T1252">
        <f t="shared" ref="T1252:T1315" si="60">Q1252/1858</f>
        <v>0.011302475780409</v>
      </c>
    </row>
    <row r="1253" hidden="1" spans="1:20">
      <c r="A1253" t="s">
        <v>29</v>
      </c>
      <c r="B1253">
        <v>11707771</v>
      </c>
      <c r="C1253" t="s">
        <v>4533</v>
      </c>
      <c r="D1253" t="s">
        <v>108</v>
      </c>
      <c r="E1253">
        <v>423421857</v>
      </c>
      <c r="F1253" t="s">
        <v>47</v>
      </c>
      <c r="G1253" t="s">
        <v>33</v>
      </c>
      <c r="H1253">
        <v>5</v>
      </c>
      <c r="I1253">
        <v>2</v>
      </c>
      <c r="J1253">
        <v>2</v>
      </c>
      <c r="K1253" t="s">
        <v>34</v>
      </c>
      <c r="L1253" t="s">
        <v>41</v>
      </c>
      <c r="M1253" t="s">
        <v>3923</v>
      </c>
      <c r="N1253" t="s">
        <v>4534</v>
      </c>
      <c r="O1253" t="s">
        <v>4535</v>
      </c>
      <c r="P1253">
        <f t="shared" si="58"/>
        <v>260</v>
      </c>
      <c r="Q1253">
        <f t="shared" si="59"/>
        <v>47</v>
      </c>
      <c r="R1253">
        <v>0.48784497</v>
      </c>
      <c r="T1253">
        <f t="shared" si="60"/>
        <v>0.0252960172228202</v>
      </c>
    </row>
    <row r="1254" hidden="1" spans="1:20">
      <c r="A1254" t="s">
        <v>29</v>
      </c>
      <c r="B1254">
        <v>36191113</v>
      </c>
      <c r="C1254" t="s">
        <v>4536</v>
      </c>
      <c r="D1254" t="s">
        <v>92</v>
      </c>
      <c r="E1254">
        <v>760984384</v>
      </c>
      <c r="F1254" t="s">
        <v>93</v>
      </c>
      <c r="G1254" t="s">
        <v>33</v>
      </c>
      <c r="H1254">
        <v>1</v>
      </c>
      <c r="I1254">
        <v>0</v>
      </c>
      <c r="J1254">
        <v>0</v>
      </c>
      <c r="K1254" t="s">
        <v>34</v>
      </c>
      <c r="L1254" t="s">
        <v>34</v>
      </c>
      <c r="M1254" t="s">
        <v>4537</v>
      </c>
      <c r="N1254" t="s">
        <v>4538</v>
      </c>
      <c r="O1254" t="s">
        <v>213</v>
      </c>
      <c r="P1254">
        <f t="shared" si="58"/>
        <v>288</v>
      </c>
      <c r="Q1254">
        <f t="shared" si="59"/>
        <v>52</v>
      </c>
      <c r="R1254">
        <v>0.003920996</v>
      </c>
      <c r="T1254">
        <f t="shared" si="60"/>
        <v>0.0279870828848224</v>
      </c>
    </row>
    <row r="1255" hidden="1" spans="1:20">
      <c r="A1255" t="s">
        <v>29</v>
      </c>
      <c r="B1255">
        <v>14080081</v>
      </c>
      <c r="C1255" t="s">
        <v>4539</v>
      </c>
      <c r="D1255" t="s">
        <v>198</v>
      </c>
      <c r="E1255">
        <v>771401205</v>
      </c>
      <c r="F1255" t="s">
        <v>199</v>
      </c>
      <c r="G1255" t="s">
        <v>33</v>
      </c>
      <c r="H1255">
        <v>1</v>
      </c>
      <c r="I1255">
        <v>0</v>
      </c>
      <c r="J1255">
        <v>6</v>
      </c>
      <c r="K1255" t="s">
        <v>34</v>
      </c>
      <c r="L1255" t="s">
        <v>41</v>
      </c>
      <c r="M1255" t="s">
        <v>4540</v>
      </c>
      <c r="N1255" t="s">
        <v>4541</v>
      </c>
      <c r="O1255" t="s">
        <v>2507</v>
      </c>
      <c r="P1255">
        <f t="shared" si="58"/>
        <v>179</v>
      </c>
      <c r="Q1255">
        <f t="shared" si="59"/>
        <v>38</v>
      </c>
      <c r="R1255">
        <v>0.9946131</v>
      </c>
      <c r="T1255">
        <f t="shared" si="60"/>
        <v>0.0204520990312164</v>
      </c>
    </row>
    <row r="1256" hidden="1" spans="1:20">
      <c r="A1256" t="s">
        <v>29</v>
      </c>
      <c r="B1256">
        <v>52801212</v>
      </c>
      <c r="C1256" t="s">
        <v>4542</v>
      </c>
      <c r="D1256" t="s">
        <v>219</v>
      </c>
      <c r="E1256">
        <v>305608994</v>
      </c>
      <c r="F1256" t="s">
        <v>220</v>
      </c>
      <c r="G1256" t="s">
        <v>33</v>
      </c>
      <c r="H1256">
        <v>5</v>
      </c>
      <c r="I1256">
        <v>1</v>
      </c>
      <c r="J1256">
        <v>1</v>
      </c>
      <c r="K1256" t="s">
        <v>34</v>
      </c>
      <c r="L1256" t="s">
        <v>41</v>
      </c>
      <c r="M1256" t="s">
        <v>4543</v>
      </c>
      <c r="N1256" t="s">
        <v>4544</v>
      </c>
      <c r="O1256" t="s">
        <v>4545</v>
      </c>
      <c r="P1256">
        <f t="shared" si="58"/>
        <v>255</v>
      </c>
      <c r="Q1256">
        <f t="shared" si="59"/>
        <v>51</v>
      </c>
      <c r="R1256">
        <v>0.7406327</v>
      </c>
      <c r="T1256">
        <f t="shared" si="60"/>
        <v>0.027448869752422</v>
      </c>
    </row>
    <row r="1257" hidden="1" spans="1:20">
      <c r="A1257" t="s">
        <v>29</v>
      </c>
      <c r="B1257">
        <v>16066972</v>
      </c>
      <c r="C1257" t="s">
        <v>4546</v>
      </c>
      <c r="D1257" t="s">
        <v>301</v>
      </c>
      <c r="E1257">
        <v>544821753</v>
      </c>
      <c r="F1257" t="s">
        <v>302</v>
      </c>
      <c r="G1257" t="s">
        <v>33</v>
      </c>
      <c r="H1257">
        <v>1</v>
      </c>
      <c r="I1257">
        <v>2</v>
      </c>
      <c r="J1257">
        <v>2</v>
      </c>
      <c r="K1257" t="s">
        <v>34</v>
      </c>
      <c r="L1257" t="s">
        <v>34</v>
      </c>
      <c r="M1257" t="s">
        <v>4547</v>
      </c>
      <c r="N1257" t="s">
        <v>4548</v>
      </c>
      <c r="O1257" t="s">
        <v>1372</v>
      </c>
      <c r="P1257">
        <f t="shared" si="58"/>
        <v>120</v>
      </c>
      <c r="Q1257">
        <f t="shared" si="59"/>
        <v>22</v>
      </c>
      <c r="R1257">
        <v>0.9950263</v>
      </c>
      <c r="T1257">
        <f t="shared" si="60"/>
        <v>0.0118406889128095</v>
      </c>
    </row>
    <row r="1258" hidden="1" spans="1:20">
      <c r="A1258" t="s">
        <v>29</v>
      </c>
      <c r="B1258">
        <v>24134959</v>
      </c>
      <c r="C1258" t="s">
        <v>4549</v>
      </c>
      <c r="D1258" t="s">
        <v>1929</v>
      </c>
      <c r="E1258">
        <v>215953885</v>
      </c>
      <c r="F1258" t="s">
        <v>1930</v>
      </c>
      <c r="G1258" t="s">
        <v>33</v>
      </c>
      <c r="H1258">
        <v>2</v>
      </c>
      <c r="I1258">
        <v>1</v>
      </c>
      <c r="J1258">
        <v>1</v>
      </c>
      <c r="K1258" t="s">
        <v>34</v>
      </c>
      <c r="L1258" t="s">
        <v>34</v>
      </c>
      <c r="M1258" t="s">
        <v>4550</v>
      </c>
      <c r="N1258" t="s">
        <v>4551</v>
      </c>
      <c r="O1258" t="s">
        <v>1391</v>
      </c>
      <c r="P1258">
        <f t="shared" si="58"/>
        <v>229</v>
      </c>
      <c r="Q1258">
        <f t="shared" si="59"/>
        <v>43</v>
      </c>
      <c r="R1258">
        <v>0.83428395</v>
      </c>
      <c r="T1258">
        <f t="shared" si="60"/>
        <v>0.0231431646932185</v>
      </c>
    </row>
    <row r="1259" hidden="1" spans="1:20">
      <c r="A1259" t="s">
        <v>29</v>
      </c>
      <c r="B1259">
        <v>36544689</v>
      </c>
      <c r="C1259" t="s">
        <v>4552</v>
      </c>
      <c r="D1259" t="s">
        <v>599</v>
      </c>
      <c r="E1259">
        <v>494668275</v>
      </c>
      <c r="F1259" t="s">
        <v>600</v>
      </c>
      <c r="G1259" t="s">
        <v>33</v>
      </c>
      <c r="H1259">
        <v>1</v>
      </c>
      <c r="I1259">
        <v>0</v>
      </c>
      <c r="J1259">
        <v>0</v>
      </c>
      <c r="K1259" t="s">
        <v>34</v>
      </c>
      <c r="L1259" t="s">
        <v>34</v>
      </c>
      <c r="M1259" t="s">
        <v>4553</v>
      </c>
      <c r="N1259" t="s">
        <v>4554</v>
      </c>
      <c r="O1259" t="s">
        <v>3622</v>
      </c>
      <c r="P1259">
        <f t="shared" si="58"/>
        <v>438</v>
      </c>
      <c r="Q1259">
        <f t="shared" si="59"/>
        <v>75</v>
      </c>
      <c r="R1259">
        <v>0.0012084491</v>
      </c>
      <c r="T1259">
        <f t="shared" si="60"/>
        <v>0.0403659849300323</v>
      </c>
    </row>
    <row r="1260" hidden="1" spans="1:20">
      <c r="A1260" t="s">
        <v>29</v>
      </c>
      <c r="B1260">
        <v>51425093</v>
      </c>
      <c r="C1260" t="s">
        <v>4555</v>
      </c>
      <c r="D1260" t="s">
        <v>686</v>
      </c>
      <c r="E1260">
        <v>692404913</v>
      </c>
      <c r="F1260" t="s">
        <v>255</v>
      </c>
      <c r="G1260" t="s">
        <v>33</v>
      </c>
      <c r="H1260">
        <v>5</v>
      </c>
      <c r="I1260">
        <v>1</v>
      </c>
      <c r="J1260">
        <v>1</v>
      </c>
      <c r="K1260" t="s">
        <v>34</v>
      </c>
      <c r="L1260" t="s">
        <v>41</v>
      </c>
      <c r="M1260" t="s">
        <v>4556</v>
      </c>
      <c r="N1260" t="s">
        <v>4557</v>
      </c>
      <c r="O1260" t="s">
        <v>1937</v>
      </c>
      <c r="P1260">
        <f t="shared" si="58"/>
        <v>180</v>
      </c>
      <c r="Q1260">
        <f t="shared" si="59"/>
        <v>35</v>
      </c>
      <c r="R1260">
        <v>0.00014844631</v>
      </c>
      <c r="T1260">
        <f t="shared" si="60"/>
        <v>0.0188374596340151</v>
      </c>
    </row>
    <row r="1261" hidden="1" spans="1:20">
      <c r="A1261" t="s">
        <v>29</v>
      </c>
      <c r="B1261">
        <v>50165965</v>
      </c>
      <c r="C1261" t="s">
        <v>4558</v>
      </c>
      <c r="D1261" t="s">
        <v>267</v>
      </c>
      <c r="E1261">
        <v>690479711</v>
      </c>
      <c r="F1261" t="s">
        <v>268</v>
      </c>
      <c r="G1261" t="s">
        <v>33</v>
      </c>
      <c r="H1261">
        <v>5</v>
      </c>
      <c r="I1261">
        <v>1</v>
      </c>
      <c r="J1261">
        <v>1</v>
      </c>
      <c r="K1261" t="s">
        <v>34</v>
      </c>
      <c r="L1261" t="s">
        <v>34</v>
      </c>
      <c r="M1261" t="s">
        <v>4559</v>
      </c>
      <c r="N1261" t="s">
        <v>4560</v>
      </c>
      <c r="O1261" t="s">
        <v>3759</v>
      </c>
      <c r="P1261">
        <f t="shared" si="58"/>
        <v>268</v>
      </c>
      <c r="Q1261">
        <f t="shared" si="59"/>
        <v>45</v>
      </c>
      <c r="R1261">
        <v>0.9944754</v>
      </c>
      <c r="T1261">
        <f t="shared" si="60"/>
        <v>0.0242195909580194</v>
      </c>
    </row>
    <row r="1262" hidden="1" spans="1:20">
      <c r="A1262" t="s">
        <v>29</v>
      </c>
      <c r="B1262">
        <v>9080828</v>
      </c>
      <c r="C1262" t="s">
        <v>4561</v>
      </c>
      <c r="D1262" t="s">
        <v>357</v>
      </c>
      <c r="E1262">
        <v>295520151</v>
      </c>
      <c r="F1262" t="s">
        <v>358</v>
      </c>
      <c r="G1262" t="s">
        <v>33</v>
      </c>
      <c r="H1262">
        <v>1</v>
      </c>
      <c r="I1262">
        <v>2</v>
      </c>
      <c r="J1262">
        <v>3</v>
      </c>
      <c r="K1262" t="s">
        <v>34</v>
      </c>
      <c r="L1262" t="s">
        <v>34</v>
      </c>
      <c r="M1262" t="s">
        <v>4562</v>
      </c>
      <c r="N1262" t="s">
        <v>4563</v>
      </c>
      <c r="O1262" t="s">
        <v>1406</v>
      </c>
      <c r="P1262">
        <f t="shared" si="58"/>
        <v>397</v>
      </c>
      <c r="Q1262">
        <f t="shared" si="59"/>
        <v>74</v>
      </c>
      <c r="R1262">
        <v>0.9455716</v>
      </c>
      <c r="T1262">
        <f t="shared" si="60"/>
        <v>0.0398277717976319</v>
      </c>
    </row>
    <row r="1263" hidden="1" spans="1:20">
      <c r="A1263" t="s">
        <v>29</v>
      </c>
      <c r="B1263">
        <v>52896995</v>
      </c>
      <c r="C1263" t="s">
        <v>4564</v>
      </c>
      <c r="D1263" t="s">
        <v>104</v>
      </c>
      <c r="E1263">
        <v>423421857</v>
      </c>
      <c r="F1263" t="s">
        <v>47</v>
      </c>
      <c r="G1263" t="s">
        <v>33</v>
      </c>
      <c r="H1263">
        <v>4</v>
      </c>
      <c r="I1263">
        <v>0</v>
      </c>
      <c r="J1263">
        <v>0</v>
      </c>
      <c r="K1263" t="s">
        <v>34</v>
      </c>
      <c r="L1263" t="s">
        <v>34</v>
      </c>
      <c r="M1263" t="s">
        <v>4565</v>
      </c>
      <c r="N1263" t="s">
        <v>4566</v>
      </c>
      <c r="O1263" t="s">
        <v>2025</v>
      </c>
      <c r="P1263">
        <f t="shared" si="58"/>
        <v>524</v>
      </c>
      <c r="Q1263">
        <f t="shared" si="59"/>
        <v>101</v>
      </c>
      <c r="R1263">
        <v>0.80603373</v>
      </c>
      <c r="T1263">
        <f t="shared" si="60"/>
        <v>0.0543595263724435</v>
      </c>
    </row>
    <row r="1264" hidden="1" spans="1:20">
      <c r="A1264" t="s">
        <v>29</v>
      </c>
      <c r="B1264">
        <v>48530325</v>
      </c>
      <c r="C1264" t="s">
        <v>4567</v>
      </c>
      <c r="D1264" t="s">
        <v>396</v>
      </c>
      <c r="E1264">
        <v>943347999</v>
      </c>
      <c r="F1264" t="s">
        <v>397</v>
      </c>
      <c r="G1264" t="s">
        <v>33</v>
      </c>
      <c r="H1264">
        <v>4</v>
      </c>
      <c r="I1264">
        <v>0</v>
      </c>
      <c r="J1264">
        <v>1</v>
      </c>
      <c r="K1264" t="s">
        <v>34</v>
      </c>
      <c r="L1264" t="s">
        <v>41</v>
      </c>
      <c r="M1264" t="s">
        <v>4568</v>
      </c>
      <c r="N1264" t="s">
        <v>4569</v>
      </c>
      <c r="O1264" t="s">
        <v>4570</v>
      </c>
      <c r="P1264">
        <f t="shared" si="58"/>
        <v>161</v>
      </c>
      <c r="Q1264">
        <f t="shared" si="59"/>
        <v>29</v>
      </c>
      <c r="R1264">
        <v>0.99606115</v>
      </c>
      <c r="T1264">
        <f t="shared" si="60"/>
        <v>0.0156081808396125</v>
      </c>
    </row>
    <row r="1265" hidden="1" spans="1:20">
      <c r="A1265" t="s">
        <v>29</v>
      </c>
      <c r="B1265">
        <v>41449260</v>
      </c>
      <c r="C1265" t="s">
        <v>4571</v>
      </c>
      <c r="D1265" t="s">
        <v>104</v>
      </c>
      <c r="E1265">
        <v>423421857</v>
      </c>
      <c r="F1265" t="s">
        <v>47</v>
      </c>
      <c r="G1265" t="s">
        <v>33</v>
      </c>
      <c r="H1265">
        <v>5</v>
      </c>
      <c r="I1265">
        <v>0</v>
      </c>
      <c r="J1265">
        <v>0</v>
      </c>
      <c r="K1265" t="s">
        <v>34</v>
      </c>
      <c r="L1265" t="s">
        <v>41</v>
      </c>
      <c r="M1265" t="s">
        <v>4572</v>
      </c>
      <c r="N1265" t="s">
        <v>4573</v>
      </c>
      <c r="O1265" t="s">
        <v>1026</v>
      </c>
      <c r="P1265">
        <f t="shared" si="58"/>
        <v>117</v>
      </c>
      <c r="Q1265">
        <f t="shared" si="59"/>
        <v>20</v>
      </c>
      <c r="R1265">
        <v>0.9951043</v>
      </c>
      <c r="T1265">
        <f t="shared" si="60"/>
        <v>0.0107642626480086</v>
      </c>
    </row>
    <row r="1266" hidden="1" spans="1:20">
      <c r="A1266" t="s">
        <v>29</v>
      </c>
      <c r="B1266">
        <v>40774986</v>
      </c>
      <c r="C1266" t="s">
        <v>4574</v>
      </c>
      <c r="D1266" t="s">
        <v>511</v>
      </c>
      <c r="E1266">
        <v>295520151</v>
      </c>
      <c r="F1266" t="s">
        <v>358</v>
      </c>
      <c r="G1266" t="s">
        <v>33</v>
      </c>
      <c r="H1266">
        <v>5</v>
      </c>
      <c r="I1266">
        <v>2</v>
      </c>
      <c r="J1266">
        <v>3</v>
      </c>
      <c r="K1266" t="s">
        <v>34</v>
      </c>
      <c r="L1266" t="s">
        <v>34</v>
      </c>
      <c r="M1266" t="s">
        <v>3143</v>
      </c>
      <c r="N1266" t="s">
        <v>4575</v>
      </c>
      <c r="O1266" t="s">
        <v>3079</v>
      </c>
      <c r="P1266">
        <f t="shared" si="58"/>
        <v>232</v>
      </c>
      <c r="Q1266">
        <f t="shared" si="59"/>
        <v>44</v>
      </c>
      <c r="R1266">
        <v>0.0051449337</v>
      </c>
      <c r="T1266">
        <f t="shared" si="60"/>
        <v>0.0236813778256189</v>
      </c>
    </row>
    <row r="1267" hidden="1" spans="1:20">
      <c r="A1267" t="s">
        <v>29</v>
      </c>
      <c r="B1267">
        <v>24531934</v>
      </c>
      <c r="C1267" t="s">
        <v>4576</v>
      </c>
      <c r="D1267" t="s">
        <v>70</v>
      </c>
      <c r="E1267">
        <v>523301568</v>
      </c>
      <c r="F1267" t="s">
        <v>71</v>
      </c>
      <c r="G1267" t="s">
        <v>33</v>
      </c>
      <c r="H1267">
        <v>5</v>
      </c>
      <c r="I1267">
        <v>28</v>
      </c>
      <c r="J1267">
        <v>32</v>
      </c>
      <c r="K1267" t="s">
        <v>34</v>
      </c>
      <c r="L1267" t="s">
        <v>41</v>
      </c>
      <c r="M1267" t="s">
        <v>4577</v>
      </c>
      <c r="N1267" t="s">
        <v>4578</v>
      </c>
      <c r="O1267" t="s">
        <v>4047</v>
      </c>
      <c r="P1267">
        <f t="shared" si="58"/>
        <v>563</v>
      </c>
      <c r="Q1267">
        <f t="shared" si="59"/>
        <v>97</v>
      </c>
      <c r="R1267">
        <v>0.9943931</v>
      </c>
      <c r="T1267">
        <f t="shared" si="60"/>
        <v>0.0522066738428418</v>
      </c>
    </row>
    <row r="1268" hidden="1" spans="1:20">
      <c r="A1268" t="s">
        <v>29</v>
      </c>
      <c r="B1268">
        <v>13319206</v>
      </c>
      <c r="C1268" t="s">
        <v>4579</v>
      </c>
      <c r="D1268" t="s">
        <v>76</v>
      </c>
      <c r="E1268">
        <v>565072108</v>
      </c>
      <c r="F1268" t="s">
        <v>77</v>
      </c>
      <c r="G1268" t="s">
        <v>33</v>
      </c>
      <c r="H1268">
        <v>5</v>
      </c>
      <c r="I1268">
        <v>1</v>
      </c>
      <c r="J1268">
        <v>5</v>
      </c>
      <c r="K1268" t="s">
        <v>34</v>
      </c>
      <c r="L1268" t="s">
        <v>41</v>
      </c>
      <c r="M1268" t="s">
        <v>4580</v>
      </c>
      <c r="N1268" t="s">
        <v>4581</v>
      </c>
      <c r="O1268" t="s">
        <v>177</v>
      </c>
      <c r="P1268">
        <f t="shared" si="58"/>
        <v>171</v>
      </c>
      <c r="Q1268">
        <f t="shared" si="59"/>
        <v>33</v>
      </c>
      <c r="R1268">
        <v>0.9941421</v>
      </c>
      <c r="T1268">
        <f t="shared" si="60"/>
        <v>0.0177610333692142</v>
      </c>
    </row>
    <row r="1269" hidden="1" spans="1:20">
      <c r="A1269" t="s">
        <v>29</v>
      </c>
      <c r="B1269">
        <v>50494635</v>
      </c>
      <c r="C1269" t="s">
        <v>4582</v>
      </c>
      <c r="D1269" t="s">
        <v>104</v>
      </c>
      <c r="E1269">
        <v>423421857</v>
      </c>
      <c r="F1269" t="s">
        <v>47</v>
      </c>
      <c r="G1269" t="s">
        <v>33</v>
      </c>
      <c r="H1269">
        <v>4</v>
      </c>
      <c r="I1269">
        <v>0</v>
      </c>
      <c r="J1269">
        <v>0</v>
      </c>
      <c r="K1269" t="s">
        <v>34</v>
      </c>
      <c r="L1269" t="s">
        <v>41</v>
      </c>
      <c r="M1269" t="s">
        <v>4583</v>
      </c>
      <c r="N1269" t="s">
        <v>4584</v>
      </c>
      <c r="O1269" t="s">
        <v>912</v>
      </c>
      <c r="P1269">
        <f t="shared" si="58"/>
        <v>263</v>
      </c>
      <c r="Q1269">
        <f t="shared" si="59"/>
        <v>55</v>
      </c>
      <c r="R1269" s="2">
        <v>9.1438786e-5</v>
      </c>
      <c r="T1269">
        <f t="shared" si="60"/>
        <v>0.0296017222820237</v>
      </c>
    </row>
    <row r="1270" hidden="1" spans="1:20">
      <c r="A1270" t="s">
        <v>29</v>
      </c>
      <c r="B1270">
        <v>23011103</v>
      </c>
      <c r="C1270" t="s">
        <v>4585</v>
      </c>
      <c r="D1270" t="s">
        <v>542</v>
      </c>
      <c r="E1270">
        <v>168181302</v>
      </c>
      <c r="F1270" t="s">
        <v>543</v>
      </c>
      <c r="G1270" t="s">
        <v>33</v>
      </c>
      <c r="H1270">
        <v>4</v>
      </c>
      <c r="I1270">
        <v>6</v>
      </c>
      <c r="J1270">
        <v>8</v>
      </c>
      <c r="K1270" t="s">
        <v>34</v>
      </c>
      <c r="L1270" t="s">
        <v>41</v>
      </c>
      <c r="M1270" t="s">
        <v>4586</v>
      </c>
      <c r="N1270" t="s">
        <v>4587</v>
      </c>
      <c r="O1270" t="s">
        <v>4231</v>
      </c>
      <c r="P1270">
        <f t="shared" si="58"/>
        <v>680</v>
      </c>
      <c r="Q1270">
        <f t="shared" si="59"/>
        <v>135</v>
      </c>
      <c r="R1270">
        <v>0.30388492</v>
      </c>
      <c r="T1270">
        <f t="shared" si="60"/>
        <v>0.0726587728740581</v>
      </c>
    </row>
    <row r="1271" hidden="1" spans="1:20">
      <c r="A1271" t="s">
        <v>29</v>
      </c>
      <c r="B1271">
        <v>21230358</v>
      </c>
      <c r="C1271" t="s">
        <v>4588</v>
      </c>
      <c r="D1271" t="s">
        <v>301</v>
      </c>
      <c r="E1271">
        <v>544821753</v>
      </c>
      <c r="F1271" t="s">
        <v>302</v>
      </c>
      <c r="G1271" t="s">
        <v>33</v>
      </c>
      <c r="H1271">
        <v>1</v>
      </c>
      <c r="I1271">
        <v>0</v>
      </c>
      <c r="J1271">
        <v>0</v>
      </c>
      <c r="K1271" t="s">
        <v>34</v>
      </c>
      <c r="L1271" t="s">
        <v>34</v>
      </c>
      <c r="M1271" t="s">
        <v>4589</v>
      </c>
      <c r="N1271" t="s">
        <v>4590</v>
      </c>
      <c r="O1271" t="s">
        <v>2135</v>
      </c>
      <c r="P1271">
        <f t="shared" si="58"/>
        <v>147</v>
      </c>
      <c r="Q1271">
        <f t="shared" si="59"/>
        <v>28</v>
      </c>
      <c r="R1271">
        <v>0.0028510035</v>
      </c>
      <c r="T1271">
        <f t="shared" si="60"/>
        <v>0.0150699677072121</v>
      </c>
    </row>
    <row r="1272" hidden="1" spans="1:20">
      <c r="A1272" t="s">
        <v>29</v>
      </c>
      <c r="B1272">
        <v>3853682</v>
      </c>
      <c r="C1272" t="s">
        <v>4591</v>
      </c>
      <c r="D1272" t="s">
        <v>70</v>
      </c>
      <c r="E1272">
        <v>523301568</v>
      </c>
      <c r="F1272" t="s">
        <v>71</v>
      </c>
      <c r="G1272" t="s">
        <v>33</v>
      </c>
      <c r="H1272">
        <v>5</v>
      </c>
      <c r="I1272">
        <v>0</v>
      </c>
      <c r="J1272">
        <v>0</v>
      </c>
      <c r="K1272" t="s">
        <v>34</v>
      </c>
      <c r="L1272" t="s">
        <v>41</v>
      </c>
      <c r="M1272" t="s">
        <v>4592</v>
      </c>
      <c r="N1272" t="s">
        <v>4593</v>
      </c>
      <c r="O1272" t="s">
        <v>697</v>
      </c>
      <c r="P1272">
        <f t="shared" si="58"/>
        <v>341</v>
      </c>
      <c r="Q1272">
        <f t="shared" si="59"/>
        <v>65</v>
      </c>
      <c r="R1272" s="2">
        <v>3.1144926e-5</v>
      </c>
      <c r="T1272">
        <f t="shared" si="60"/>
        <v>0.034983853606028</v>
      </c>
    </row>
    <row r="1273" hidden="1" spans="1:20">
      <c r="A1273" t="s">
        <v>29</v>
      </c>
      <c r="B1273">
        <v>31176203</v>
      </c>
      <c r="C1273" t="s">
        <v>4594</v>
      </c>
      <c r="D1273" t="s">
        <v>135</v>
      </c>
      <c r="E1273">
        <v>423421857</v>
      </c>
      <c r="F1273" t="s">
        <v>47</v>
      </c>
      <c r="G1273" t="s">
        <v>33</v>
      </c>
      <c r="H1273">
        <v>5</v>
      </c>
      <c r="I1273">
        <v>0</v>
      </c>
      <c r="J1273">
        <v>0</v>
      </c>
      <c r="K1273" t="s">
        <v>34</v>
      </c>
      <c r="L1273" t="s">
        <v>41</v>
      </c>
      <c r="M1273" t="s">
        <v>109</v>
      </c>
      <c r="N1273" t="s">
        <v>4595</v>
      </c>
      <c r="O1273" t="s">
        <v>4596</v>
      </c>
      <c r="P1273">
        <f t="shared" si="58"/>
        <v>6</v>
      </c>
      <c r="Q1273">
        <f t="shared" si="59"/>
        <v>1</v>
      </c>
      <c r="R1273" s="2">
        <v>3.0356267e-5</v>
      </c>
      <c r="T1273">
        <f t="shared" si="60"/>
        <v>0.000538213132400431</v>
      </c>
    </row>
    <row r="1274" hidden="1" spans="1:20">
      <c r="A1274" t="s">
        <v>29</v>
      </c>
      <c r="B1274">
        <v>47986142</v>
      </c>
      <c r="C1274" t="s">
        <v>4597</v>
      </c>
      <c r="D1274" t="s">
        <v>154</v>
      </c>
      <c r="E1274">
        <v>423421857</v>
      </c>
      <c r="F1274" t="s">
        <v>47</v>
      </c>
      <c r="G1274" t="s">
        <v>33</v>
      </c>
      <c r="H1274">
        <v>4</v>
      </c>
      <c r="I1274">
        <v>2</v>
      </c>
      <c r="J1274">
        <v>2</v>
      </c>
      <c r="K1274" t="s">
        <v>34</v>
      </c>
      <c r="L1274" t="s">
        <v>41</v>
      </c>
      <c r="M1274" t="s">
        <v>4598</v>
      </c>
      <c r="N1274" t="s">
        <v>4599</v>
      </c>
      <c r="O1274" t="s">
        <v>1118</v>
      </c>
      <c r="P1274">
        <f t="shared" si="58"/>
        <v>186</v>
      </c>
      <c r="Q1274">
        <f t="shared" si="59"/>
        <v>33</v>
      </c>
      <c r="R1274">
        <v>0.004291809</v>
      </c>
      <c r="T1274">
        <f t="shared" si="60"/>
        <v>0.0177610333692142</v>
      </c>
    </row>
    <row r="1275" hidden="1" spans="1:20">
      <c r="A1275" t="s">
        <v>29</v>
      </c>
      <c r="B1275">
        <v>45304288</v>
      </c>
      <c r="C1275" t="s">
        <v>4600</v>
      </c>
      <c r="D1275" t="s">
        <v>953</v>
      </c>
      <c r="E1275">
        <v>423421857</v>
      </c>
      <c r="F1275" t="s">
        <v>47</v>
      </c>
      <c r="G1275" t="s">
        <v>33</v>
      </c>
      <c r="H1275">
        <v>5</v>
      </c>
      <c r="I1275">
        <v>0</v>
      </c>
      <c r="J1275">
        <v>0</v>
      </c>
      <c r="K1275" t="s">
        <v>34</v>
      </c>
      <c r="L1275" t="s">
        <v>41</v>
      </c>
      <c r="M1275" t="s">
        <v>109</v>
      </c>
      <c r="N1275" t="s">
        <v>4601</v>
      </c>
      <c r="O1275" t="s">
        <v>622</v>
      </c>
      <c r="P1275">
        <f t="shared" si="58"/>
        <v>25</v>
      </c>
      <c r="Q1275">
        <f t="shared" si="59"/>
        <v>5</v>
      </c>
      <c r="R1275">
        <v>0.004268098</v>
      </c>
      <c r="T1275">
        <f t="shared" si="60"/>
        <v>0.00269106566200215</v>
      </c>
    </row>
    <row r="1276" spans="1:20">
      <c r="A1276" t="s">
        <v>29</v>
      </c>
      <c r="B1276">
        <v>44006545</v>
      </c>
      <c r="C1276" t="s">
        <v>4602</v>
      </c>
      <c r="D1276" t="s">
        <v>58</v>
      </c>
      <c r="E1276">
        <v>109226352</v>
      </c>
      <c r="F1276" t="s">
        <v>59</v>
      </c>
      <c r="G1276" t="s">
        <v>33</v>
      </c>
      <c r="H1276">
        <v>5</v>
      </c>
      <c r="I1276">
        <v>0</v>
      </c>
      <c r="J1276">
        <v>0</v>
      </c>
      <c r="K1276" t="s">
        <v>34</v>
      </c>
      <c r="L1276" t="s">
        <v>41</v>
      </c>
      <c r="M1276" t="s">
        <v>4603</v>
      </c>
      <c r="N1276" t="s">
        <v>4604</v>
      </c>
      <c r="O1276" t="s">
        <v>4605</v>
      </c>
      <c r="P1276">
        <f t="shared" si="58"/>
        <v>147</v>
      </c>
      <c r="Q1276">
        <f t="shared" si="59"/>
        <v>28</v>
      </c>
      <c r="R1276">
        <v>0.005220589</v>
      </c>
      <c r="T1276">
        <f t="shared" si="60"/>
        <v>0.0150699677072121</v>
      </c>
    </row>
    <row r="1277" hidden="1" spans="1:20">
      <c r="A1277" t="s">
        <v>29</v>
      </c>
      <c r="B1277">
        <v>21128627</v>
      </c>
      <c r="C1277" t="s">
        <v>4606</v>
      </c>
      <c r="D1277" t="s">
        <v>76</v>
      </c>
      <c r="E1277">
        <v>565072108</v>
      </c>
      <c r="F1277" t="s">
        <v>77</v>
      </c>
      <c r="G1277" t="s">
        <v>33</v>
      </c>
      <c r="H1277">
        <v>5</v>
      </c>
      <c r="I1277">
        <v>2</v>
      </c>
      <c r="J1277">
        <v>10</v>
      </c>
      <c r="K1277" t="s">
        <v>34</v>
      </c>
      <c r="L1277" t="s">
        <v>41</v>
      </c>
      <c r="M1277" t="s">
        <v>109</v>
      </c>
      <c r="N1277" t="s">
        <v>4607</v>
      </c>
      <c r="O1277" t="s">
        <v>1628</v>
      </c>
      <c r="P1277">
        <f t="shared" si="58"/>
        <v>23</v>
      </c>
      <c r="Q1277">
        <f t="shared" si="59"/>
        <v>4</v>
      </c>
      <c r="R1277">
        <v>0.9999614</v>
      </c>
      <c r="T1277">
        <f t="shared" si="60"/>
        <v>0.00215285252960172</v>
      </c>
    </row>
    <row r="1278" hidden="1" spans="1:20">
      <c r="A1278" t="s">
        <v>29</v>
      </c>
      <c r="B1278">
        <v>23454980</v>
      </c>
      <c r="C1278" t="s">
        <v>4608</v>
      </c>
      <c r="D1278" t="s">
        <v>70</v>
      </c>
      <c r="E1278">
        <v>523301568</v>
      </c>
      <c r="F1278" t="s">
        <v>71</v>
      </c>
      <c r="G1278" t="s">
        <v>33</v>
      </c>
      <c r="H1278">
        <v>5</v>
      </c>
      <c r="I1278">
        <v>3</v>
      </c>
      <c r="J1278">
        <v>3</v>
      </c>
      <c r="K1278" t="s">
        <v>34</v>
      </c>
      <c r="L1278" t="s">
        <v>41</v>
      </c>
      <c r="M1278" t="s">
        <v>4609</v>
      </c>
      <c r="N1278" t="s">
        <v>4610</v>
      </c>
      <c r="O1278" t="s">
        <v>1118</v>
      </c>
      <c r="P1278">
        <f t="shared" si="58"/>
        <v>91</v>
      </c>
      <c r="Q1278">
        <f t="shared" si="59"/>
        <v>18</v>
      </c>
      <c r="R1278">
        <v>0.85200727</v>
      </c>
      <c r="T1278">
        <f t="shared" si="60"/>
        <v>0.00968783638320775</v>
      </c>
    </row>
    <row r="1279" hidden="1" spans="1:20">
      <c r="A1279" t="s">
        <v>29</v>
      </c>
      <c r="B1279">
        <v>32682179</v>
      </c>
      <c r="C1279" t="s">
        <v>4611</v>
      </c>
      <c r="D1279" t="s">
        <v>198</v>
      </c>
      <c r="E1279">
        <v>771401205</v>
      </c>
      <c r="F1279" t="s">
        <v>199</v>
      </c>
      <c r="G1279" t="s">
        <v>33</v>
      </c>
      <c r="H1279">
        <v>5</v>
      </c>
      <c r="I1279">
        <v>1</v>
      </c>
      <c r="J1279">
        <v>1</v>
      </c>
      <c r="K1279" t="s">
        <v>34</v>
      </c>
      <c r="L1279" t="s">
        <v>34</v>
      </c>
      <c r="M1279" t="s">
        <v>4612</v>
      </c>
      <c r="N1279" t="s">
        <v>4613</v>
      </c>
      <c r="O1279" t="s">
        <v>1348</v>
      </c>
      <c r="P1279">
        <f t="shared" si="58"/>
        <v>174</v>
      </c>
      <c r="Q1279">
        <f t="shared" si="59"/>
        <v>34</v>
      </c>
      <c r="R1279">
        <v>0.9999999</v>
      </c>
      <c r="T1279">
        <f t="shared" si="60"/>
        <v>0.0182992465016146</v>
      </c>
    </row>
    <row r="1280" hidden="1" spans="1:20">
      <c r="A1280" t="s">
        <v>29</v>
      </c>
      <c r="B1280">
        <v>4958745</v>
      </c>
      <c r="C1280" t="s">
        <v>4614</v>
      </c>
      <c r="D1280" t="s">
        <v>323</v>
      </c>
      <c r="E1280">
        <v>827502283</v>
      </c>
      <c r="F1280" t="s">
        <v>324</v>
      </c>
      <c r="G1280" t="s">
        <v>33</v>
      </c>
      <c r="H1280">
        <v>5</v>
      </c>
      <c r="I1280">
        <v>1</v>
      </c>
      <c r="J1280">
        <v>1</v>
      </c>
      <c r="K1280" t="s">
        <v>34</v>
      </c>
      <c r="L1280" t="s">
        <v>41</v>
      </c>
      <c r="M1280" t="s">
        <v>109</v>
      </c>
      <c r="N1280" t="s">
        <v>4615</v>
      </c>
      <c r="O1280" t="s">
        <v>2604</v>
      </c>
      <c r="P1280">
        <f t="shared" si="58"/>
        <v>18</v>
      </c>
      <c r="Q1280">
        <f t="shared" si="59"/>
        <v>3</v>
      </c>
      <c r="R1280">
        <v>0.9981077</v>
      </c>
      <c r="T1280">
        <f t="shared" si="60"/>
        <v>0.00161463939720129</v>
      </c>
    </row>
    <row r="1281" hidden="1" spans="1:20">
      <c r="A1281" t="s">
        <v>29</v>
      </c>
      <c r="B1281">
        <v>11346729</v>
      </c>
      <c r="C1281" t="s">
        <v>4616</v>
      </c>
      <c r="D1281" t="s">
        <v>323</v>
      </c>
      <c r="E1281">
        <v>827502283</v>
      </c>
      <c r="F1281" t="s">
        <v>324</v>
      </c>
      <c r="G1281" t="s">
        <v>33</v>
      </c>
      <c r="H1281">
        <v>5</v>
      </c>
      <c r="I1281">
        <v>1</v>
      </c>
      <c r="J1281">
        <v>1</v>
      </c>
      <c r="K1281" t="s">
        <v>34</v>
      </c>
      <c r="L1281" t="s">
        <v>41</v>
      </c>
      <c r="M1281" t="s">
        <v>4617</v>
      </c>
      <c r="N1281" t="s">
        <v>4618</v>
      </c>
      <c r="O1281" t="s">
        <v>488</v>
      </c>
      <c r="P1281">
        <f t="shared" si="58"/>
        <v>104</v>
      </c>
      <c r="Q1281">
        <f t="shared" si="59"/>
        <v>22</v>
      </c>
      <c r="R1281">
        <v>0.9946845</v>
      </c>
      <c r="T1281">
        <f t="shared" si="60"/>
        <v>0.0118406889128095</v>
      </c>
    </row>
    <row r="1282" hidden="1" spans="1:20">
      <c r="A1282" t="s">
        <v>29</v>
      </c>
      <c r="B1282">
        <v>16226056</v>
      </c>
      <c r="C1282" t="s">
        <v>4619</v>
      </c>
      <c r="D1282" t="s">
        <v>108</v>
      </c>
      <c r="E1282">
        <v>423421857</v>
      </c>
      <c r="F1282" t="s">
        <v>47</v>
      </c>
      <c r="G1282" t="s">
        <v>33</v>
      </c>
      <c r="H1282">
        <v>5</v>
      </c>
      <c r="I1282">
        <v>0</v>
      </c>
      <c r="J1282">
        <v>0</v>
      </c>
      <c r="K1282" t="s">
        <v>34</v>
      </c>
      <c r="L1282" t="s">
        <v>41</v>
      </c>
      <c r="M1282" t="s">
        <v>109</v>
      </c>
      <c r="N1282" t="s">
        <v>4620</v>
      </c>
      <c r="O1282" t="s">
        <v>988</v>
      </c>
      <c r="P1282">
        <f t="shared" ref="P1282:P1345" si="61">LEN(N1282)</f>
        <v>47</v>
      </c>
      <c r="Q1282">
        <f t="shared" ref="Q1282:Q1345" si="62">LEN(TRIM(N1282))-LEN(SUBSTITUTE(N1282," ",""))+1</f>
        <v>8</v>
      </c>
      <c r="R1282">
        <v>0.86024255</v>
      </c>
      <c r="T1282">
        <f t="shared" si="60"/>
        <v>0.00430570505920344</v>
      </c>
    </row>
    <row r="1283" hidden="1" spans="1:20">
      <c r="A1283" t="s">
        <v>29</v>
      </c>
      <c r="B1283">
        <v>50547019</v>
      </c>
      <c r="C1283" t="s">
        <v>4621</v>
      </c>
      <c r="D1283" t="s">
        <v>323</v>
      </c>
      <c r="E1283">
        <v>827502283</v>
      </c>
      <c r="F1283" t="s">
        <v>324</v>
      </c>
      <c r="G1283" t="s">
        <v>33</v>
      </c>
      <c r="H1283">
        <v>4</v>
      </c>
      <c r="I1283">
        <v>1</v>
      </c>
      <c r="J1283">
        <v>1</v>
      </c>
      <c r="K1283" t="s">
        <v>34</v>
      </c>
      <c r="L1283" t="s">
        <v>41</v>
      </c>
      <c r="M1283" t="s">
        <v>4622</v>
      </c>
      <c r="N1283" t="s">
        <v>4623</v>
      </c>
      <c r="O1283" t="s">
        <v>1118</v>
      </c>
      <c r="P1283">
        <f t="shared" si="61"/>
        <v>264</v>
      </c>
      <c r="Q1283">
        <f t="shared" si="62"/>
        <v>49</v>
      </c>
      <c r="R1283">
        <v>0.023775285</v>
      </c>
      <c r="T1283">
        <f t="shared" si="60"/>
        <v>0.0263724434876211</v>
      </c>
    </row>
    <row r="1284" hidden="1" spans="1:20">
      <c r="A1284" t="s">
        <v>29</v>
      </c>
      <c r="B1284">
        <v>44818915</v>
      </c>
      <c r="C1284" t="s">
        <v>4624</v>
      </c>
      <c r="D1284" t="s">
        <v>108</v>
      </c>
      <c r="E1284">
        <v>423421857</v>
      </c>
      <c r="F1284" t="s">
        <v>47</v>
      </c>
      <c r="G1284" t="s">
        <v>33</v>
      </c>
      <c r="H1284">
        <v>5</v>
      </c>
      <c r="I1284">
        <v>0</v>
      </c>
      <c r="J1284">
        <v>0</v>
      </c>
      <c r="K1284" t="s">
        <v>34</v>
      </c>
      <c r="L1284" t="s">
        <v>41</v>
      </c>
      <c r="M1284" t="s">
        <v>109</v>
      </c>
      <c r="N1284" t="s">
        <v>4625</v>
      </c>
      <c r="O1284" t="s">
        <v>2936</v>
      </c>
      <c r="P1284">
        <f t="shared" si="61"/>
        <v>81</v>
      </c>
      <c r="Q1284">
        <f t="shared" si="62"/>
        <v>13</v>
      </c>
      <c r="R1284">
        <v>0.0026038317</v>
      </c>
      <c r="T1284">
        <f t="shared" si="60"/>
        <v>0.0069967707212056</v>
      </c>
    </row>
    <row r="1285" hidden="1" spans="1:20">
      <c r="A1285" t="s">
        <v>29</v>
      </c>
      <c r="B1285">
        <v>14516207</v>
      </c>
      <c r="C1285" t="s">
        <v>4626</v>
      </c>
      <c r="D1285" t="s">
        <v>524</v>
      </c>
      <c r="E1285">
        <v>731025324</v>
      </c>
      <c r="F1285" t="s">
        <v>525</v>
      </c>
      <c r="G1285" t="s">
        <v>33</v>
      </c>
      <c r="H1285">
        <v>5</v>
      </c>
      <c r="I1285">
        <v>0</v>
      </c>
      <c r="J1285">
        <v>0</v>
      </c>
      <c r="K1285" t="s">
        <v>34</v>
      </c>
      <c r="L1285" t="s">
        <v>41</v>
      </c>
      <c r="M1285" t="s">
        <v>4627</v>
      </c>
      <c r="N1285" t="s">
        <v>4628</v>
      </c>
      <c r="O1285" t="s">
        <v>458</v>
      </c>
      <c r="P1285">
        <f t="shared" si="61"/>
        <v>268</v>
      </c>
      <c r="Q1285">
        <f t="shared" si="62"/>
        <v>49</v>
      </c>
      <c r="R1285">
        <v>0.0025515505</v>
      </c>
      <c r="T1285">
        <f t="shared" si="60"/>
        <v>0.0263724434876211</v>
      </c>
    </row>
    <row r="1286" hidden="1" spans="1:20">
      <c r="A1286" t="s">
        <v>29</v>
      </c>
      <c r="B1286">
        <v>42040790</v>
      </c>
      <c r="C1286" t="s">
        <v>4629</v>
      </c>
      <c r="D1286" t="s">
        <v>104</v>
      </c>
      <c r="E1286">
        <v>423421857</v>
      </c>
      <c r="F1286" t="s">
        <v>47</v>
      </c>
      <c r="G1286" t="s">
        <v>33</v>
      </c>
      <c r="H1286">
        <v>5</v>
      </c>
      <c r="I1286">
        <v>0</v>
      </c>
      <c r="J1286">
        <v>0</v>
      </c>
      <c r="K1286" t="s">
        <v>34</v>
      </c>
      <c r="L1286" t="s">
        <v>41</v>
      </c>
      <c r="M1286" t="s">
        <v>4630</v>
      </c>
      <c r="N1286" t="s">
        <v>4631</v>
      </c>
      <c r="O1286" t="s">
        <v>171</v>
      </c>
      <c r="P1286">
        <f t="shared" si="61"/>
        <v>66</v>
      </c>
      <c r="Q1286">
        <f t="shared" si="62"/>
        <v>12</v>
      </c>
      <c r="R1286">
        <v>0.0026578838</v>
      </c>
      <c r="T1286">
        <f t="shared" si="60"/>
        <v>0.00645855758880517</v>
      </c>
    </row>
    <row r="1287" hidden="1" spans="1:20">
      <c r="A1287" t="s">
        <v>29</v>
      </c>
      <c r="B1287">
        <v>51937974</v>
      </c>
      <c r="C1287" t="s">
        <v>4632</v>
      </c>
      <c r="D1287" t="s">
        <v>498</v>
      </c>
      <c r="E1287">
        <v>721617315</v>
      </c>
      <c r="F1287" t="s">
        <v>499</v>
      </c>
      <c r="G1287" t="s">
        <v>33</v>
      </c>
      <c r="H1287">
        <v>5</v>
      </c>
      <c r="I1287">
        <v>2</v>
      </c>
      <c r="J1287">
        <v>2</v>
      </c>
      <c r="K1287" t="s">
        <v>34</v>
      </c>
      <c r="L1287" t="s">
        <v>41</v>
      </c>
      <c r="M1287" t="s">
        <v>4633</v>
      </c>
      <c r="N1287" t="s">
        <v>4634</v>
      </c>
      <c r="O1287" t="s">
        <v>4635</v>
      </c>
      <c r="P1287">
        <f t="shared" si="61"/>
        <v>104</v>
      </c>
      <c r="Q1287">
        <f t="shared" si="62"/>
        <v>19</v>
      </c>
      <c r="R1287">
        <v>0.9940632</v>
      </c>
      <c r="T1287">
        <f t="shared" si="60"/>
        <v>0.0102260495156082</v>
      </c>
    </row>
    <row r="1288" hidden="1" spans="1:20">
      <c r="A1288" t="s">
        <v>29</v>
      </c>
      <c r="B1288">
        <v>20207650</v>
      </c>
      <c r="C1288" t="s">
        <v>4636</v>
      </c>
      <c r="D1288" t="s">
        <v>154</v>
      </c>
      <c r="E1288">
        <v>423421857</v>
      </c>
      <c r="F1288" t="s">
        <v>47</v>
      </c>
      <c r="G1288" t="s">
        <v>33</v>
      </c>
      <c r="H1288">
        <v>5</v>
      </c>
      <c r="I1288">
        <v>0</v>
      </c>
      <c r="J1288">
        <v>0</v>
      </c>
      <c r="K1288" t="s">
        <v>34</v>
      </c>
      <c r="L1288" t="s">
        <v>41</v>
      </c>
      <c r="M1288" t="s">
        <v>4637</v>
      </c>
      <c r="N1288" t="s">
        <v>4638</v>
      </c>
      <c r="O1288" t="s">
        <v>3083</v>
      </c>
      <c r="P1288">
        <f t="shared" si="61"/>
        <v>190</v>
      </c>
      <c r="Q1288">
        <f t="shared" si="62"/>
        <v>35</v>
      </c>
      <c r="R1288">
        <v>0.004796482</v>
      </c>
      <c r="T1288">
        <f t="shared" si="60"/>
        <v>0.0188374596340151</v>
      </c>
    </row>
    <row r="1289" hidden="1" spans="1:20">
      <c r="A1289" t="s">
        <v>29</v>
      </c>
      <c r="B1289">
        <v>14465243</v>
      </c>
      <c r="C1289" t="s">
        <v>4639</v>
      </c>
      <c r="D1289" t="s">
        <v>98</v>
      </c>
      <c r="E1289">
        <v>309267414</v>
      </c>
      <c r="F1289" t="s">
        <v>99</v>
      </c>
      <c r="G1289" t="s">
        <v>33</v>
      </c>
      <c r="H1289">
        <v>5</v>
      </c>
      <c r="I1289">
        <v>0</v>
      </c>
      <c r="J1289">
        <v>0</v>
      </c>
      <c r="K1289" t="s">
        <v>34</v>
      </c>
      <c r="L1289" t="s">
        <v>41</v>
      </c>
      <c r="M1289" t="s">
        <v>4640</v>
      </c>
      <c r="N1289" t="s">
        <v>4641</v>
      </c>
      <c r="O1289" t="s">
        <v>1511</v>
      </c>
      <c r="P1289">
        <f t="shared" si="61"/>
        <v>115</v>
      </c>
      <c r="Q1289">
        <f t="shared" si="62"/>
        <v>20</v>
      </c>
      <c r="R1289">
        <v>0.0041606966</v>
      </c>
      <c r="T1289">
        <f t="shared" si="60"/>
        <v>0.0107642626480086</v>
      </c>
    </row>
    <row r="1290" hidden="1" spans="1:20">
      <c r="A1290" t="s">
        <v>29</v>
      </c>
      <c r="B1290">
        <v>51851281</v>
      </c>
      <c r="C1290" t="s">
        <v>4642</v>
      </c>
      <c r="D1290" t="s">
        <v>267</v>
      </c>
      <c r="E1290">
        <v>690479711</v>
      </c>
      <c r="F1290" t="s">
        <v>268</v>
      </c>
      <c r="G1290" t="s">
        <v>33</v>
      </c>
      <c r="H1290">
        <v>5</v>
      </c>
      <c r="I1290">
        <v>0</v>
      </c>
      <c r="J1290">
        <v>0</v>
      </c>
      <c r="K1290" t="s">
        <v>34</v>
      </c>
      <c r="L1290" t="s">
        <v>41</v>
      </c>
      <c r="M1290" t="s">
        <v>4643</v>
      </c>
      <c r="N1290" t="s">
        <v>4644</v>
      </c>
      <c r="O1290" t="s">
        <v>1523</v>
      </c>
      <c r="P1290">
        <f t="shared" si="61"/>
        <v>688</v>
      </c>
      <c r="Q1290">
        <f t="shared" si="62"/>
        <v>125</v>
      </c>
      <c r="R1290">
        <v>0.9996934</v>
      </c>
      <c r="T1290">
        <f t="shared" si="60"/>
        <v>0.0672766415500538</v>
      </c>
    </row>
    <row r="1291" hidden="1" spans="1:20">
      <c r="A1291" t="s">
        <v>29</v>
      </c>
      <c r="B1291">
        <v>52247025</v>
      </c>
      <c r="C1291" t="s">
        <v>4645</v>
      </c>
      <c r="D1291" t="s">
        <v>104</v>
      </c>
      <c r="E1291">
        <v>423421857</v>
      </c>
      <c r="F1291" t="s">
        <v>47</v>
      </c>
      <c r="G1291" t="s">
        <v>33</v>
      </c>
      <c r="H1291">
        <v>5</v>
      </c>
      <c r="I1291">
        <v>0</v>
      </c>
      <c r="J1291">
        <v>0</v>
      </c>
      <c r="K1291" t="s">
        <v>34</v>
      </c>
      <c r="L1291" t="s">
        <v>41</v>
      </c>
      <c r="M1291" t="s">
        <v>109</v>
      </c>
      <c r="N1291" t="s">
        <v>4646</v>
      </c>
      <c r="O1291" t="s">
        <v>4647</v>
      </c>
      <c r="P1291">
        <f t="shared" si="61"/>
        <v>28</v>
      </c>
      <c r="Q1291">
        <f t="shared" si="62"/>
        <v>5</v>
      </c>
      <c r="R1291">
        <v>0.9943446</v>
      </c>
      <c r="T1291">
        <f t="shared" si="60"/>
        <v>0.00269106566200215</v>
      </c>
    </row>
    <row r="1292" hidden="1" spans="1:20">
      <c r="A1292" t="s">
        <v>29</v>
      </c>
      <c r="B1292">
        <v>15473141</v>
      </c>
      <c r="C1292" t="s">
        <v>4648</v>
      </c>
      <c r="D1292" t="s">
        <v>46</v>
      </c>
      <c r="E1292">
        <v>423421857</v>
      </c>
      <c r="F1292" t="s">
        <v>47</v>
      </c>
      <c r="G1292" t="s">
        <v>33</v>
      </c>
      <c r="H1292">
        <v>5</v>
      </c>
      <c r="I1292">
        <v>0</v>
      </c>
      <c r="J1292">
        <v>0</v>
      </c>
      <c r="K1292" t="s">
        <v>34</v>
      </c>
      <c r="L1292" t="s">
        <v>41</v>
      </c>
      <c r="M1292" t="s">
        <v>109</v>
      </c>
      <c r="N1292" t="s">
        <v>4649</v>
      </c>
      <c r="O1292" t="s">
        <v>1628</v>
      </c>
      <c r="P1292">
        <f t="shared" si="61"/>
        <v>28</v>
      </c>
      <c r="Q1292">
        <f t="shared" si="62"/>
        <v>4</v>
      </c>
      <c r="R1292">
        <v>0.003185736</v>
      </c>
      <c r="T1292">
        <f t="shared" si="60"/>
        <v>0.00215285252960172</v>
      </c>
    </row>
    <row r="1293" hidden="1" spans="1:20">
      <c r="A1293" t="s">
        <v>29</v>
      </c>
      <c r="B1293">
        <v>36232431</v>
      </c>
      <c r="C1293" t="s">
        <v>4650</v>
      </c>
      <c r="D1293" t="s">
        <v>164</v>
      </c>
      <c r="E1293">
        <v>801135043</v>
      </c>
      <c r="F1293" t="s">
        <v>165</v>
      </c>
      <c r="G1293" t="s">
        <v>33</v>
      </c>
      <c r="H1293">
        <v>5</v>
      </c>
      <c r="I1293">
        <v>0</v>
      </c>
      <c r="J1293">
        <v>1</v>
      </c>
      <c r="K1293" t="s">
        <v>34</v>
      </c>
      <c r="L1293" t="s">
        <v>41</v>
      </c>
      <c r="M1293" t="s">
        <v>4651</v>
      </c>
      <c r="N1293" t="s">
        <v>4652</v>
      </c>
      <c r="O1293" t="s">
        <v>912</v>
      </c>
      <c r="P1293">
        <f t="shared" si="61"/>
        <v>50</v>
      </c>
      <c r="Q1293">
        <f t="shared" si="62"/>
        <v>10</v>
      </c>
      <c r="R1293">
        <v>0.004530799</v>
      </c>
      <c r="T1293">
        <f t="shared" si="60"/>
        <v>0.00538213132400431</v>
      </c>
    </row>
    <row r="1294" hidden="1" spans="1:20">
      <c r="A1294" t="s">
        <v>29</v>
      </c>
      <c r="B1294">
        <v>45652326</v>
      </c>
      <c r="C1294" t="s">
        <v>4653</v>
      </c>
      <c r="D1294" t="s">
        <v>104</v>
      </c>
      <c r="E1294">
        <v>423421857</v>
      </c>
      <c r="F1294" t="s">
        <v>47</v>
      </c>
      <c r="G1294" t="s">
        <v>33</v>
      </c>
      <c r="H1294">
        <v>5</v>
      </c>
      <c r="I1294">
        <v>0</v>
      </c>
      <c r="J1294">
        <v>0</v>
      </c>
      <c r="K1294" t="s">
        <v>34</v>
      </c>
      <c r="L1294" t="s">
        <v>41</v>
      </c>
      <c r="M1294" t="s">
        <v>109</v>
      </c>
      <c r="N1294" t="s">
        <v>628</v>
      </c>
      <c r="O1294" t="s">
        <v>2965</v>
      </c>
      <c r="P1294">
        <f t="shared" si="61"/>
        <v>13</v>
      </c>
      <c r="Q1294">
        <f t="shared" si="62"/>
        <v>2</v>
      </c>
      <c r="R1294">
        <v>0.99999976</v>
      </c>
      <c r="T1294">
        <f t="shared" si="60"/>
        <v>0.00107642626480086</v>
      </c>
    </row>
    <row r="1295" hidden="1" spans="1:20">
      <c r="A1295" t="s">
        <v>29</v>
      </c>
      <c r="B1295">
        <v>47123351</v>
      </c>
      <c r="C1295" t="s">
        <v>4654</v>
      </c>
      <c r="D1295" t="s">
        <v>108</v>
      </c>
      <c r="E1295">
        <v>423421857</v>
      </c>
      <c r="F1295" t="s">
        <v>47</v>
      </c>
      <c r="G1295" t="s">
        <v>33</v>
      </c>
      <c r="H1295">
        <v>5</v>
      </c>
      <c r="I1295">
        <v>0</v>
      </c>
      <c r="J1295">
        <v>0</v>
      </c>
      <c r="K1295" t="s">
        <v>34</v>
      </c>
      <c r="L1295" t="s">
        <v>41</v>
      </c>
      <c r="M1295" t="s">
        <v>109</v>
      </c>
      <c r="N1295" t="s">
        <v>2897</v>
      </c>
      <c r="O1295" t="s">
        <v>1020</v>
      </c>
      <c r="P1295">
        <f t="shared" si="61"/>
        <v>13</v>
      </c>
      <c r="Q1295">
        <f t="shared" si="62"/>
        <v>2</v>
      </c>
      <c r="R1295">
        <v>0.99464524</v>
      </c>
      <c r="T1295">
        <f t="shared" si="60"/>
        <v>0.00107642626480086</v>
      </c>
    </row>
    <row r="1296" hidden="1" spans="1:20">
      <c r="A1296" t="s">
        <v>29</v>
      </c>
      <c r="B1296">
        <v>41252079</v>
      </c>
      <c r="C1296" t="s">
        <v>4655</v>
      </c>
      <c r="D1296" t="s">
        <v>135</v>
      </c>
      <c r="E1296">
        <v>423421857</v>
      </c>
      <c r="F1296" t="s">
        <v>47</v>
      </c>
      <c r="G1296" t="s">
        <v>33</v>
      </c>
      <c r="H1296">
        <v>5</v>
      </c>
      <c r="I1296">
        <v>0</v>
      </c>
      <c r="J1296">
        <v>0</v>
      </c>
      <c r="K1296" t="s">
        <v>34</v>
      </c>
      <c r="L1296" t="s">
        <v>34</v>
      </c>
      <c r="M1296" t="s">
        <v>109</v>
      </c>
      <c r="N1296" t="s">
        <v>1738</v>
      </c>
      <c r="O1296" t="s">
        <v>4656</v>
      </c>
      <c r="P1296">
        <f t="shared" si="61"/>
        <v>13</v>
      </c>
      <c r="Q1296">
        <f t="shared" si="62"/>
        <v>2</v>
      </c>
      <c r="R1296">
        <v>0.99406</v>
      </c>
      <c r="T1296">
        <f t="shared" si="60"/>
        <v>0.00107642626480086</v>
      </c>
    </row>
    <row r="1297" hidden="1" spans="1:20">
      <c r="A1297" t="s">
        <v>29</v>
      </c>
      <c r="B1297">
        <v>899959</v>
      </c>
      <c r="C1297" t="s">
        <v>4657</v>
      </c>
      <c r="D1297" t="s">
        <v>485</v>
      </c>
      <c r="E1297">
        <v>459626087</v>
      </c>
      <c r="F1297" t="s">
        <v>40</v>
      </c>
      <c r="G1297" t="s">
        <v>33</v>
      </c>
      <c r="H1297">
        <v>4</v>
      </c>
      <c r="I1297">
        <v>4</v>
      </c>
      <c r="J1297">
        <v>5</v>
      </c>
      <c r="K1297" t="s">
        <v>34</v>
      </c>
      <c r="L1297" t="s">
        <v>41</v>
      </c>
      <c r="M1297" t="s">
        <v>4658</v>
      </c>
      <c r="N1297" t="s">
        <v>4659</v>
      </c>
      <c r="O1297" t="s">
        <v>4660</v>
      </c>
      <c r="P1297">
        <f t="shared" si="61"/>
        <v>251</v>
      </c>
      <c r="Q1297">
        <f t="shared" si="62"/>
        <v>45</v>
      </c>
      <c r="R1297">
        <v>0.9940988</v>
      </c>
      <c r="T1297">
        <f t="shared" si="60"/>
        <v>0.0242195909580194</v>
      </c>
    </row>
    <row r="1298" hidden="1" spans="1:20">
      <c r="A1298" t="s">
        <v>29</v>
      </c>
      <c r="B1298">
        <v>28427570</v>
      </c>
      <c r="C1298" t="s">
        <v>4661</v>
      </c>
      <c r="D1298" t="s">
        <v>46</v>
      </c>
      <c r="E1298">
        <v>423421857</v>
      </c>
      <c r="F1298" t="s">
        <v>47</v>
      </c>
      <c r="G1298" t="s">
        <v>33</v>
      </c>
      <c r="H1298">
        <v>5</v>
      </c>
      <c r="I1298">
        <v>0</v>
      </c>
      <c r="J1298">
        <v>0</v>
      </c>
      <c r="K1298" t="s">
        <v>34</v>
      </c>
      <c r="L1298" t="s">
        <v>41</v>
      </c>
      <c r="M1298" t="s">
        <v>4662</v>
      </c>
      <c r="N1298" t="s">
        <v>4663</v>
      </c>
      <c r="O1298" t="s">
        <v>252</v>
      </c>
      <c r="P1298">
        <f t="shared" si="61"/>
        <v>37</v>
      </c>
      <c r="Q1298">
        <f t="shared" si="62"/>
        <v>6</v>
      </c>
      <c r="R1298">
        <v>0.9577246</v>
      </c>
      <c r="T1298">
        <f t="shared" si="60"/>
        <v>0.00322927879440258</v>
      </c>
    </row>
    <row r="1299" hidden="1" spans="1:20">
      <c r="A1299" t="s">
        <v>29</v>
      </c>
      <c r="B1299">
        <v>41799639</v>
      </c>
      <c r="C1299" t="s">
        <v>4664</v>
      </c>
      <c r="D1299" t="s">
        <v>46</v>
      </c>
      <c r="E1299">
        <v>423421857</v>
      </c>
      <c r="F1299" t="s">
        <v>47</v>
      </c>
      <c r="G1299" t="s">
        <v>33</v>
      </c>
      <c r="H1299">
        <v>5</v>
      </c>
      <c r="I1299">
        <v>0</v>
      </c>
      <c r="J1299">
        <v>0</v>
      </c>
      <c r="K1299" t="s">
        <v>34</v>
      </c>
      <c r="L1299" t="s">
        <v>41</v>
      </c>
      <c r="M1299" t="s">
        <v>109</v>
      </c>
      <c r="N1299" t="s">
        <v>4665</v>
      </c>
      <c r="O1299" t="s">
        <v>3011</v>
      </c>
      <c r="P1299">
        <f t="shared" si="61"/>
        <v>23</v>
      </c>
      <c r="Q1299">
        <f t="shared" si="62"/>
        <v>5</v>
      </c>
      <c r="R1299">
        <v>0.0028088896</v>
      </c>
      <c r="T1299">
        <f t="shared" si="60"/>
        <v>0.00269106566200215</v>
      </c>
    </row>
    <row r="1300" hidden="1" spans="1:20">
      <c r="A1300" t="s">
        <v>29</v>
      </c>
      <c r="B1300">
        <v>48608490</v>
      </c>
      <c r="C1300" t="s">
        <v>4666</v>
      </c>
      <c r="D1300" t="s">
        <v>791</v>
      </c>
      <c r="E1300">
        <v>464779766</v>
      </c>
      <c r="F1300" t="s">
        <v>792</v>
      </c>
      <c r="G1300" t="s">
        <v>33</v>
      </c>
      <c r="H1300">
        <v>5</v>
      </c>
      <c r="I1300">
        <v>0</v>
      </c>
      <c r="J1300">
        <v>0</v>
      </c>
      <c r="K1300" t="s">
        <v>34</v>
      </c>
      <c r="L1300" t="s">
        <v>41</v>
      </c>
      <c r="M1300" t="s">
        <v>109</v>
      </c>
      <c r="N1300" t="s">
        <v>4667</v>
      </c>
      <c r="O1300" t="s">
        <v>2225</v>
      </c>
      <c r="P1300">
        <f t="shared" si="61"/>
        <v>52</v>
      </c>
      <c r="Q1300">
        <f t="shared" si="62"/>
        <v>8</v>
      </c>
      <c r="R1300">
        <v>0.008654567</v>
      </c>
      <c r="T1300">
        <f t="shared" si="60"/>
        <v>0.00430570505920344</v>
      </c>
    </row>
    <row r="1301" spans="1:20">
      <c r="A1301" t="s">
        <v>29</v>
      </c>
      <c r="B1301">
        <v>52894428</v>
      </c>
      <c r="C1301" t="s">
        <v>4668</v>
      </c>
      <c r="D1301" t="s">
        <v>58</v>
      </c>
      <c r="E1301">
        <v>109226352</v>
      </c>
      <c r="F1301" t="s">
        <v>59</v>
      </c>
      <c r="G1301" t="s">
        <v>33</v>
      </c>
      <c r="H1301">
        <v>5</v>
      </c>
      <c r="I1301">
        <v>0</v>
      </c>
      <c r="J1301">
        <v>0</v>
      </c>
      <c r="K1301" t="s">
        <v>34</v>
      </c>
      <c r="L1301" t="s">
        <v>41</v>
      </c>
      <c r="M1301" t="s">
        <v>4669</v>
      </c>
      <c r="N1301" t="s">
        <v>4670</v>
      </c>
      <c r="O1301" t="s">
        <v>309</v>
      </c>
      <c r="P1301">
        <f t="shared" si="61"/>
        <v>243</v>
      </c>
      <c r="Q1301">
        <f t="shared" si="62"/>
        <v>43</v>
      </c>
      <c r="R1301" s="2">
        <v>3.7418886e-6</v>
      </c>
      <c r="T1301">
        <f t="shared" si="60"/>
        <v>0.0231431646932185</v>
      </c>
    </row>
    <row r="1302" hidden="1" spans="1:20">
      <c r="A1302" t="s">
        <v>29</v>
      </c>
      <c r="B1302">
        <v>41698601</v>
      </c>
      <c r="C1302" t="s">
        <v>4671</v>
      </c>
      <c r="D1302" t="s">
        <v>323</v>
      </c>
      <c r="E1302">
        <v>827502283</v>
      </c>
      <c r="F1302" t="s">
        <v>324</v>
      </c>
      <c r="G1302" t="s">
        <v>33</v>
      </c>
      <c r="H1302">
        <v>5</v>
      </c>
      <c r="I1302">
        <v>1</v>
      </c>
      <c r="J1302">
        <v>1</v>
      </c>
      <c r="K1302" t="s">
        <v>34</v>
      </c>
      <c r="L1302" t="s">
        <v>41</v>
      </c>
      <c r="M1302" t="s">
        <v>109</v>
      </c>
      <c r="N1302" t="s">
        <v>4672</v>
      </c>
      <c r="O1302" t="s">
        <v>4673</v>
      </c>
      <c r="P1302">
        <f t="shared" si="61"/>
        <v>37</v>
      </c>
      <c r="Q1302">
        <f t="shared" si="62"/>
        <v>5</v>
      </c>
      <c r="R1302">
        <v>0.9976546</v>
      </c>
      <c r="T1302">
        <f t="shared" si="60"/>
        <v>0.00269106566200215</v>
      </c>
    </row>
    <row r="1303" hidden="1" spans="1:20">
      <c r="A1303" t="s">
        <v>29</v>
      </c>
      <c r="B1303">
        <v>42448967</v>
      </c>
      <c r="C1303" t="s">
        <v>4674</v>
      </c>
      <c r="D1303" t="s">
        <v>108</v>
      </c>
      <c r="E1303">
        <v>423421857</v>
      </c>
      <c r="F1303" t="s">
        <v>47</v>
      </c>
      <c r="G1303" t="s">
        <v>33</v>
      </c>
      <c r="H1303">
        <v>5</v>
      </c>
      <c r="I1303">
        <v>0</v>
      </c>
      <c r="J1303">
        <v>1</v>
      </c>
      <c r="K1303" t="s">
        <v>34</v>
      </c>
      <c r="L1303" t="s">
        <v>41</v>
      </c>
      <c r="M1303" t="s">
        <v>109</v>
      </c>
      <c r="N1303" t="s">
        <v>4675</v>
      </c>
      <c r="O1303" t="s">
        <v>4676</v>
      </c>
      <c r="P1303">
        <f t="shared" si="61"/>
        <v>28</v>
      </c>
      <c r="Q1303">
        <f t="shared" si="62"/>
        <v>5</v>
      </c>
      <c r="R1303">
        <v>0.9974291</v>
      </c>
      <c r="T1303">
        <f t="shared" si="60"/>
        <v>0.00269106566200215</v>
      </c>
    </row>
    <row r="1304" hidden="1" spans="1:20">
      <c r="A1304" t="s">
        <v>29</v>
      </c>
      <c r="B1304">
        <v>51393343</v>
      </c>
      <c r="C1304" t="s">
        <v>4677</v>
      </c>
      <c r="D1304" t="s">
        <v>219</v>
      </c>
      <c r="E1304">
        <v>305608994</v>
      </c>
      <c r="F1304" t="s">
        <v>220</v>
      </c>
      <c r="G1304" t="s">
        <v>33</v>
      </c>
      <c r="H1304">
        <v>5</v>
      </c>
      <c r="I1304">
        <v>12</v>
      </c>
      <c r="J1304">
        <v>13</v>
      </c>
      <c r="K1304" t="s">
        <v>34</v>
      </c>
      <c r="L1304" t="s">
        <v>34</v>
      </c>
      <c r="M1304" t="s">
        <v>3550</v>
      </c>
      <c r="N1304" t="s">
        <v>4678</v>
      </c>
      <c r="O1304" t="s">
        <v>1395</v>
      </c>
      <c r="P1304">
        <f t="shared" si="61"/>
        <v>328</v>
      </c>
      <c r="Q1304">
        <f t="shared" si="62"/>
        <v>52</v>
      </c>
      <c r="R1304">
        <v>0.9939466</v>
      </c>
      <c r="T1304">
        <f t="shared" si="60"/>
        <v>0.0279870828848224</v>
      </c>
    </row>
    <row r="1305" hidden="1" spans="1:20">
      <c r="A1305" t="s">
        <v>29</v>
      </c>
      <c r="B1305">
        <v>17458854</v>
      </c>
      <c r="C1305" t="s">
        <v>4679</v>
      </c>
      <c r="D1305" t="s">
        <v>357</v>
      </c>
      <c r="E1305">
        <v>295520151</v>
      </c>
      <c r="F1305" t="s">
        <v>358</v>
      </c>
      <c r="G1305" t="s">
        <v>33</v>
      </c>
      <c r="H1305">
        <v>5</v>
      </c>
      <c r="I1305">
        <v>0</v>
      </c>
      <c r="J1305">
        <v>0</v>
      </c>
      <c r="K1305" t="s">
        <v>34</v>
      </c>
      <c r="L1305" t="s">
        <v>41</v>
      </c>
      <c r="M1305" t="s">
        <v>4680</v>
      </c>
      <c r="N1305" t="s">
        <v>4681</v>
      </c>
      <c r="O1305" t="s">
        <v>1991</v>
      </c>
      <c r="P1305">
        <f t="shared" si="61"/>
        <v>137</v>
      </c>
      <c r="Q1305">
        <f t="shared" si="62"/>
        <v>28</v>
      </c>
      <c r="R1305">
        <v>0.9931988</v>
      </c>
      <c r="T1305">
        <f t="shared" si="60"/>
        <v>0.0150699677072121</v>
      </c>
    </row>
    <row r="1306" hidden="1" spans="1:20">
      <c r="A1306" t="s">
        <v>29</v>
      </c>
      <c r="B1306">
        <v>22203804</v>
      </c>
      <c r="C1306" t="s">
        <v>4682</v>
      </c>
      <c r="D1306" t="s">
        <v>113</v>
      </c>
      <c r="E1306">
        <v>423421857</v>
      </c>
      <c r="F1306" t="s">
        <v>47</v>
      </c>
      <c r="G1306" t="s">
        <v>33</v>
      </c>
      <c r="H1306">
        <v>5</v>
      </c>
      <c r="I1306">
        <v>0</v>
      </c>
      <c r="J1306">
        <v>0</v>
      </c>
      <c r="K1306" t="s">
        <v>34</v>
      </c>
      <c r="L1306" t="s">
        <v>41</v>
      </c>
      <c r="M1306" t="s">
        <v>4683</v>
      </c>
      <c r="N1306" t="s">
        <v>4684</v>
      </c>
      <c r="O1306" t="s">
        <v>120</v>
      </c>
      <c r="P1306">
        <f t="shared" si="61"/>
        <v>79</v>
      </c>
      <c r="Q1306">
        <f t="shared" si="62"/>
        <v>15</v>
      </c>
      <c r="R1306">
        <v>0.99999464</v>
      </c>
      <c r="T1306">
        <f t="shared" si="60"/>
        <v>0.00807319698600646</v>
      </c>
    </row>
    <row r="1307" hidden="1" spans="1:20">
      <c r="A1307" t="s">
        <v>29</v>
      </c>
      <c r="B1307">
        <v>43893278</v>
      </c>
      <c r="C1307" t="s">
        <v>4685</v>
      </c>
      <c r="D1307" t="s">
        <v>198</v>
      </c>
      <c r="E1307">
        <v>771401205</v>
      </c>
      <c r="F1307" t="s">
        <v>199</v>
      </c>
      <c r="G1307" t="s">
        <v>33</v>
      </c>
      <c r="H1307">
        <v>5</v>
      </c>
      <c r="I1307">
        <v>0</v>
      </c>
      <c r="J1307">
        <v>0</v>
      </c>
      <c r="K1307" t="s">
        <v>34</v>
      </c>
      <c r="L1307" t="s">
        <v>41</v>
      </c>
      <c r="M1307" t="s">
        <v>4686</v>
      </c>
      <c r="N1307" t="s">
        <v>4687</v>
      </c>
      <c r="O1307" t="s">
        <v>611</v>
      </c>
      <c r="P1307">
        <f t="shared" si="61"/>
        <v>167</v>
      </c>
      <c r="Q1307">
        <f t="shared" si="62"/>
        <v>28</v>
      </c>
      <c r="R1307">
        <v>0.9048758</v>
      </c>
      <c r="T1307">
        <f t="shared" si="60"/>
        <v>0.0150699677072121</v>
      </c>
    </row>
    <row r="1308" hidden="1" spans="1:20">
      <c r="A1308" t="s">
        <v>29</v>
      </c>
      <c r="B1308">
        <v>23272535</v>
      </c>
      <c r="C1308" t="s">
        <v>4688</v>
      </c>
      <c r="D1308" t="s">
        <v>108</v>
      </c>
      <c r="E1308">
        <v>423421857</v>
      </c>
      <c r="F1308" t="s">
        <v>47</v>
      </c>
      <c r="G1308" t="s">
        <v>33</v>
      </c>
      <c r="H1308">
        <v>5</v>
      </c>
      <c r="I1308">
        <v>0</v>
      </c>
      <c r="J1308">
        <v>0</v>
      </c>
      <c r="K1308" t="s">
        <v>34</v>
      </c>
      <c r="L1308" t="s">
        <v>41</v>
      </c>
      <c r="M1308" t="s">
        <v>109</v>
      </c>
      <c r="N1308" t="s">
        <v>2888</v>
      </c>
      <c r="O1308" t="s">
        <v>1834</v>
      </c>
      <c r="P1308">
        <f t="shared" si="61"/>
        <v>23</v>
      </c>
      <c r="Q1308">
        <f t="shared" si="62"/>
        <v>3</v>
      </c>
      <c r="R1308">
        <v>0.99611074</v>
      </c>
      <c r="T1308">
        <f t="shared" si="60"/>
        <v>0.00161463939720129</v>
      </c>
    </row>
    <row r="1309" hidden="1" spans="1:20">
      <c r="A1309" t="s">
        <v>29</v>
      </c>
      <c r="B1309">
        <v>19478925</v>
      </c>
      <c r="C1309" t="s">
        <v>4689</v>
      </c>
      <c r="D1309" t="s">
        <v>656</v>
      </c>
      <c r="E1309">
        <v>994339247</v>
      </c>
      <c r="F1309" t="s">
        <v>657</v>
      </c>
      <c r="G1309" t="s">
        <v>33</v>
      </c>
      <c r="H1309">
        <v>5</v>
      </c>
      <c r="I1309">
        <v>1</v>
      </c>
      <c r="J1309">
        <v>6</v>
      </c>
      <c r="K1309" t="s">
        <v>34</v>
      </c>
      <c r="L1309" t="s">
        <v>41</v>
      </c>
      <c r="M1309" t="s">
        <v>109</v>
      </c>
      <c r="N1309" t="s">
        <v>4690</v>
      </c>
      <c r="O1309" t="s">
        <v>2299</v>
      </c>
      <c r="P1309">
        <f t="shared" si="61"/>
        <v>23</v>
      </c>
      <c r="Q1309">
        <f t="shared" si="62"/>
        <v>4</v>
      </c>
      <c r="R1309">
        <v>0.9956026</v>
      </c>
      <c r="T1309">
        <f t="shared" si="60"/>
        <v>0.00215285252960172</v>
      </c>
    </row>
    <row r="1310" hidden="1" spans="1:20">
      <c r="A1310" t="s">
        <v>29</v>
      </c>
      <c r="B1310">
        <v>6225852</v>
      </c>
      <c r="C1310" t="s">
        <v>4691</v>
      </c>
      <c r="D1310" t="s">
        <v>425</v>
      </c>
      <c r="E1310">
        <v>991090482</v>
      </c>
      <c r="F1310" t="s">
        <v>426</v>
      </c>
      <c r="G1310" t="s">
        <v>33</v>
      </c>
      <c r="H1310">
        <v>5</v>
      </c>
      <c r="I1310">
        <v>0</v>
      </c>
      <c r="J1310">
        <v>2</v>
      </c>
      <c r="K1310" t="s">
        <v>34</v>
      </c>
      <c r="L1310" t="s">
        <v>41</v>
      </c>
      <c r="M1310" t="s">
        <v>4692</v>
      </c>
      <c r="N1310" t="s">
        <v>4693</v>
      </c>
      <c r="O1310" t="s">
        <v>1866</v>
      </c>
      <c r="P1310">
        <f t="shared" si="61"/>
        <v>39</v>
      </c>
      <c r="Q1310">
        <f t="shared" si="62"/>
        <v>5</v>
      </c>
      <c r="R1310">
        <v>0.0024703743</v>
      </c>
      <c r="T1310">
        <f t="shared" si="60"/>
        <v>0.00269106566200215</v>
      </c>
    </row>
    <row r="1311" hidden="1" spans="1:20">
      <c r="A1311" t="s">
        <v>29</v>
      </c>
      <c r="B1311">
        <v>4083706</v>
      </c>
      <c r="C1311" t="s">
        <v>4694</v>
      </c>
      <c r="D1311" t="s">
        <v>402</v>
      </c>
      <c r="E1311">
        <v>572011672</v>
      </c>
      <c r="F1311" t="s">
        <v>403</v>
      </c>
      <c r="G1311" t="s">
        <v>33</v>
      </c>
      <c r="H1311">
        <v>5</v>
      </c>
      <c r="I1311">
        <v>0</v>
      </c>
      <c r="J1311">
        <v>0</v>
      </c>
      <c r="K1311" t="s">
        <v>34</v>
      </c>
      <c r="L1311" t="s">
        <v>41</v>
      </c>
      <c r="M1311" t="s">
        <v>4695</v>
      </c>
      <c r="N1311" t="s">
        <v>4696</v>
      </c>
      <c r="O1311" t="s">
        <v>3511</v>
      </c>
      <c r="P1311">
        <f t="shared" si="61"/>
        <v>124</v>
      </c>
      <c r="Q1311">
        <f t="shared" si="62"/>
        <v>20</v>
      </c>
      <c r="R1311">
        <v>0.033972733</v>
      </c>
      <c r="T1311">
        <f t="shared" si="60"/>
        <v>0.0107642626480086</v>
      </c>
    </row>
    <row r="1312" hidden="1" spans="1:20">
      <c r="A1312" t="s">
        <v>29</v>
      </c>
      <c r="B1312">
        <v>24569046</v>
      </c>
      <c r="C1312" t="s">
        <v>4697</v>
      </c>
      <c r="D1312" t="s">
        <v>98</v>
      </c>
      <c r="E1312">
        <v>309267414</v>
      </c>
      <c r="F1312" t="s">
        <v>99</v>
      </c>
      <c r="G1312" t="s">
        <v>33</v>
      </c>
      <c r="H1312">
        <v>5</v>
      </c>
      <c r="I1312">
        <v>0</v>
      </c>
      <c r="J1312">
        <v>0</v>
      </c>
      <c r="K1312" t="s">
        <v>34</v>
      </c>
      <c r="L1312" t="s">
        <v>41</v>
      </c>
      <c r="M1312" t="s">
        <v>4698</v>
      </c>
      <c r="N1312" t="s">
        <v>4698</v>
      </c>
      <c r="O1312" t="s">
        <v>2380</v>
      </c>
      <c r="P1312">
        <f t="shared" si="61"/>
        <v>22</v>
      </c>
      <c r="Q1312">
        <f t="shared" si="62"/>
        <v>4</v>
      </c>
      <c r="R1312">
        <v>0.16207294</v>
      </c>
      <c r="T1312">
        <f t="shared" si="60"/>
        <v>0.00215285252960172</v>
      </c>
    </row>
    <row r="1313" hidden="1" spans="1:20">
      <c r="A1313" t="s">
        <v>29</v>
      </c>
      <c r="B1313">
        <v>20534733</v>
      </c>
      <c r="C1313" t="s">
        <v>4699</v>
      </c>
      <c r="D1313" t="s">
        <v>301</v>
      </c>
      <c r="E1313">
        <v>544821753</v>
      </c>
      <c r="F1313" t="s">
        <v>302</v>
      </c>
      <c r="G1313" t="s">
        <v>33</v>
      </c>
      <c r="H1313">
        <v>5</v>
      </c>
      <c r="I1313">
        <v>0</v>
      </c>
      <c r="J1313">
        <v>0</v>
      </c>
      <c r="K1313" t="s">
        <v>34</v>
      </c>
      <c r="L1313" t="s">
        <v>41</v>
      </c>
      <c r="M1313" t="s">
        <v>109</v>
      </c>
      <c r="N1313" t="s">
        <v>4700</v>
      </c>
      <c r="O1313" t="s">
        <v>162</v>
      </c>
      <c r="P1313">
        <f t="shared" si="61"/>
        <v>15</v>
      </c>
      <c r="Q1313">
        <f t="shared" si="62"/>
        <v>3</v>
      </c>
      <c r="R1313">
        <v>0.9943931</v>
      </c>
      <c r="T1313">
        <f t="shared" si="60"/>
        <v>0.00161463939720129</v>
      </c>
    </row>
    <row r="1314" hidden="1" spans="1:20">
      <c r="A1314" t="s">
        <v>29</v>
      </c>
      <c r="B1314">
        <v>48874236</v>
      </c>
      <c r="C1314" t="s">
        <v>4701</v>
      </c>
      <c r="D1314" t="s">
        <v>39</v>
      </c>
      <c r="E1314">
        <v>459626087</v>
      </c>
      <c r="F1314" t="s">
        <v>40</v>
      </c>
      <c r="G1314" t="s">
        <v>33</v>
      </c>
      <c r="H1314">
        <v>4</v>
      </c>
      <c r="I1314">
        <v>3</v>
      </c>
      <c r="J1314">
        <v>5</v>
      </c>
      <c r="K1314" t="s">
        <v>34</v>
      </c>
      <c r="L1314" t="s">
        <v>41</v>
      </c>
      <c r="M1314" t="s">
        <v>4702</v>
      </c>
      <c r="N1314" t="s">
        <v>4703</v>
      </c>
      <c r="O1314" t="s">
        <v>4704</v>
      </c>
      <c r="P1314">
        <f t="shared" si="61"/>
        <v>126</v>
      </c>
      <c r="Q1314">
        <f t="shared" si="62"/>
        <v>22</v>
      </c>
      <c r="R1314" s="2">
        <v>2.9837895e-5</v>
      </c>
      <c r="T1314">
        <f t="shared" si="60"/>
        <v>0.0118406889128095</v>
      </c>
    </row>
    <row r="1315" hidden="1" spans="1:20">
      <c r="A1315" t="s">
        <v>29</v>
      </c>
      <c r="B1315">
        <v>43685098</v>
      </c>
      <c r="C1315" t="s">
        <v>4705</v>
      </c>
      <c r="D1315" t="s">
        <v>46</v>
      </c>
      <c r="E1315">
        <v>423421857</v>
      </c>
      <c r="F1315" t="s">
        <v>47</v>
      </c>
      <c r="G1315" t="s">
        <v>33</v>
      </c>
      <c r="H1315">
        <v>5</v>
      </c>
      <c r="I1315">
        <v>0</v>
      </c>
      <c r="J1315">
        <v>1</v>
      </c>
      <c r="K1315" t="s">
        <v>34</v>
      </c>
      <c r="L1315" t="s">
        <v>41</v>
      </c>
      <c r="M1315" t="s">
        <v>109</v>
      </c>
      <c r="N1315" t="s">
        <v>4706</v>
      </c>
      <c r="O1315" t="s">
        <v>1894</v>
      </c>
      <c r="P1315">
        <f t="shared" si="61"/>
        <v>14</v>
      </c>
      <c r="Q1315">
        <f t="shared" si="62"/>
        <v>3</v>
      </c>
      <c r="R1315">
        <v>0.0038558943</v>
      </c>
      <c r="T1315">
        <f t="shared" si="60"/>
        <v>0.00161463939720129</v>
      </c>
    </row>
    <row r="1316" hidden="1" spans="1:20">
      <c r="A1316" t="s">
        <v>29</v>
      </c>
      <c r="B1316">
        <v>9984797</v>
      </c>
      <c r="C1316" t="s">
        <v>4707</v>
      </c>
      <c r="D1316" t="s">
        <v>154</v>
      </c>
      <c r="E1316">
        <v>423421857</v>
      </c>
      <c r="F1316" t="s">
        <v>47</v>
      </c>
      <c r="G1316" t="s">
        <v>33</v>
      </c>
      <c r="H1316">
        <v>5</v>
      </c>
      <c r="I1316">
        <v>0</v>
      </c>
      <c r="J1316">
        <v>1</v>
      </c>
      <c r="K1316" t="s">
        <v>34</v>
      </c>
      <c r="L1316" t="s">
        <v>41</v>
      </c>
      <c r="M1316" t="s">
        <v>109</v>
      </c>
      <c r="N1316" t="s">
        <v>4708</v>
      </c>
      <c r="O1316" t="s">
        <v>2904</v>
      </c>
      <c r="P1316">
        <f t="shared" si="61"/>
        <v>19</v>
      </c>
      <c r="Q1316">
        <f t="shared" si="62"/>
        <v>4</v>
      </c>
      <c r="R1316" s="2">
        <v>3.045114e-6</v>
      </c>
      <c r="T1316">
        <f t="shared" ref="T1316:T1379" si="63">Q1316/1858</f>
        <v>0.00215285252960172</v>
      </c>
    </row>
    <row r="1317" hidden="1" spans="1:20">
      <c r="A1317" t="s">
        <v>29</v>
      </c>
      <c r="B1317">
        <v>44356658</v>
      </c>
      <c r="C1317" t="s">
        <v>4709</v>
      </c>
      <c r="D1317" t="s">
        <v>254</v>
      </c>
      <c r="E1317">
        <v>692404913</v>
      </c>
      <c r="F1317" t="s">
        <v>255</v>
      </c>
      <c r="G1317" t="s">
        <v>33</v>
      </c>
      <c r="H1317">
        <v>4</v>
      </c>
      <c r="I1317">
        <v>2</v>
      </c>
      <c r="J1317">
        <v>3</v>
      </c>
      <c r="K1317" t="s">
        <v>34</v>
      </c>
      <c r="L1317" t="s">
        <v>41</v>
      </c>
      <c r="M1317" t="s">
        <v>4710</v>
      </c>
      <c r="N1317" t="s">
        <v>4711</v>
      </c>
      <c r="O1317" t="s">
        <v>593</v>
      </c>
      <c r="P1317">
        <f t="shared" si="61"/>
        <v>213</v>
      </c>
      <c r="Q1317">
        <f t="shared" si="62"/>
        <v>35</v>
      </c>
      <c r="R1317">
        <v>0.9949992</v>
      </c>
      <c r="T1317">
        <f t="shared" si="63"/>
        <v>0.0188374596340151</v>
      </c>
    </row>
    <row r="1318" hidden="1" spans="1:20">
      <c r="A1318" t="s">
        <v>29</v>
      </c>
      <c r="B1318">
        <v>34760180</v>
      </c>
      <c r="C1318" t="s">
        <v>4712</v>
      </c>
      <c r="D1318" t="s">
        <v>154</v>
      </c>
      <c r="E1318">
        <v>423421857</v>
      </c>
      <c r="F1318" t="s">
        <v>47</v>
      </c>
      <c r="G1318" t="s">
        <v>33</v>
      </c>
      <c r="H1318">
        <v>4</v>
      </c>
      <c r="I1318">
        <v>0</v>
      </c>
      <c r="J1318">
        <v>0</v>
      </c>
      <c r="K1318" t="s">
        <v>34</v>
      </c>
      <c r="L1318" t="s">
        <v>41</v>
      </c>
      <c r="M1318" t="s">
        <v>155</v>
      </c>
      <c r="N1318" t="s">
        <v>4713</v>
      </c>
      <c r="O1318" t="s">
        <v>3011</v>
      </c>
      <c r="P1318">
        <f t="shared" si="61"/>
        <v>20</v>
      </c>
      <c r="Q1318">
        <f t="shared" si="62"/>
        <v>4</v>
      </c>
      <c r="R1318">
        <v>0.0024439495</v>
      </c>
      <c r="T1318">
        <f t="shared" si="63"/>
        <v>0.00215285252960172</v>
      </c>
    </row>
    <row r="1319" hidden="1" spans="1:20">
      <c r="A1319" t="s">
        <v>29</v>
      </c>
      <c r="B1319">
        <v>34246170</v>
      </c>
      <c r="C1319" t="s">
        <v>4714</v>
      </c>
      <c r="D1319" t="s">
        <v>323</v>
      </c>
      <c r="E1319">
        <v>827502283</v>
      </c>
      <c r="F1319" t="s">
        <v>324</v>
      </c>
      <c r="G1319" t="s">
        <v>33</v>
      </c>
      <c r="H1319">
        <v>5</v>
      </c>
      <c r="I1319">
        <v>2</v>
      </c>
      <c r="J1319">
        <v>2</v>
      </c>
      <c r="K1319" t="s">
        <v>34</v>
      </c>
      <c r="L1319" t="s">
        <v>41</v>
      </c>
      <c r="M1319" t="s">
        <v>4715</v>
      </c>
      <c r="N1319" t="s">
        <v>4716</v>
      </c>
      <c r="O1319" t="s">
        <v>1115</v>
      </c>
      <c r="P1319">
        <f t="shared" si="61"/>
        <v>51</v>
      </c>
      <c r="Q1319">
        <f t="shared" si="62"/>
        <v>8</v>
      </c>
      <c r="R1319">
        <v>0.0035476678</v>
      </c>
      <c r="T1319">
        <f t="shared" si="63"/>
        <v>0.00430570505920344</v>
      </c>
    </row>
    <row r="1320" hidden="1" spans="1:20">
      <c r="A1320" t="s">
        <v>29</v>
      </c>
      <c r="B1320">
        <v>19354090</v>
      </c>
      <c r="C1320" t="s">
        <v>4717</v>
      </c>
      <c r="D1320" t="s">
        <v>64</v>
      </c>
      <c r="E1320">
        <v>618770050</v>
      </c>
      <c r="F1320" t="s">
        <v>65</v>
      </c>
      <c r="G1320" t="s">
        <v>33</v>
      </c>
      <c r="H1320">
        <v>5</v>
      </c>
      <c r="I1320">
        <v>0</v>
      </c>
      <c r="J1320">
        <v>0</v>
      </c>
      <c r="K1320" t="s">
        <v>34</v>
      </c>
      <c r="L1320" t="s">
        <v>41</v>
      </c>
      <c r="M1320" t="s">
        <v>109</v>
      </c>
      <c r="N1320" t="s">
        <v>4718</v>
      </c>
      <c r="O1320" t="s">
        <v>193</v>
      </c>
      <c r="P1320">
        <f t="shared" si="61"/>
        <v>9</v>
      </c>
      <c r="Q1320">
        <f t="shared" si="62"/>
        <v>2</v>
      </c>
      <c r="R1320">
        <v>0.9391847</v>
      </c>
      <c r="T1320">
        <f t="shared" si="63"/>
        <v>0.00107642626480086</v>
      </c>
    </row>
    <row r="1321" hidden="1" spans="1:20">
      <c r="A1321" t="s">
        <v>29</v>
      </c>
      <c r="B1321">
        <v>15147619</v>
      </c>
      <c r="C1321" t="s">
        <v>4719</v>
      </c>
      <c r="D1321" t="s">
        <v>686</v>
      </c>
      <c r="E1321">
        <v>692404913</v>
      </c>
      <c r="F1321" t="s">
        <v>255</v>
      </c>
      <c r="G1321" t="s">
        <v>33</v>
      </c>
      <c r="H1321">
        <v>5</v>
      </c>
      <c r="I1321">
        <v>3</v>
      </c>
      <c r="J1321">
        <v>5</v>
      </c>
      <c r="K1321" t="s">
        <v>34</v>
      </c>
      <c r="L1321" t="s">
        <v>41</v>
      </c>
      <c r="M1321" t="s">
        <v>2888</v>
      </c>
      <c r="N1321" t="s">
        <v>4720</v>
      </c>
      <c r="O1321" t="s">
        <v>750</v>
      </c>
      <c r="P1321">
        <f t="shared" si="61"/>
        <v>189</v>
      </c>
      <c r="Q1321">
        <f t="shared" si="62"/>
        <v>34</v>
      </c>
      <c r="R1321" s="2">
        <v>6.6091266e-6</v>
      </c>
      <c r="T1321">
        <f t="shared" si="63"/>
        <v>0.0182992465016146</v>
      </c>
    </row>
    <row r="1322" hidden="1" spans="1:20">
      <c r="A1322" t="s">
        <v>29</v>
      </c>
      <c r="B1322">
        <v>43015955</v>
      </c>
      <c r="C1322" t="s">
        <v>4721</v>
      </c>
      <c r="D1322" t="s">
        <v>154</v>
      </c>
      <c r="E1322">
        <v>423421857</v>
      </c>
      <c r="F1322" t="s">
        <v>47</v>
      </c>
      <c r="G1322" t="s">
        <v>33</v>
      </c>
      <c r="H1322">
        <v>5</v>
      </c>
      <c r="I1322">
        <v>0</v>
      </c>
      <c r="J1322">
        <v>1</v>
      </c>
      <c r="K1322" t="s">
        <v>34</v>
      </c>
      <c r="L1322" t="s">
        <v>41</v>
      </c>
      <c r="M1322" t="s">
        <v>109</v>
      </c>
      <c r="N1322" t="s">
        <v>229</v>
      </c>
      <c r="O1322" t="s">
        <v>137</v>
      </c>
      <c r="P1322">
        <f t="shared" si="61"/>
        <v>5</v>
      </c>
      <c r="Q1322">
        <f t="shared" si="62"/>
        <v>1</v>
      </c>
      <c r="R1322">
        <v>0.0025155835</v>
      </c>
      <c r="T1322">
        <f t="shared" si="63"/>
        <v>0.000538213132400431</v>
      </c>
    </row>
    <row r="1323" hidden="1" spans="1:20">
      <c r="A1323" t="s">
        <v>29</v>
      </c>
      <c r="B1323">
        <v>47563179</v>
      </c>
      <c r="C1323" t="s">
        <v>4722</v>
      </c>
      <c r="D1323" t="s">
        <v>108</v>
      </c>
      <c r="E1323">
        <v>423421857</v>
      </c>
      <c r="F1323" t="s">
        <v>47</v>
      </c>
      <c r="G1323" t="s">
        <v>33</v>
      </c>
      <c r="H1323">
        <v>5</v>
      </c>
      <c r="I1323">
        <v>0</v>
      </c>
      <c r="J1323">
        <v>0</v>
      </c>
      <c r="K1323" t="s">
        <v>34</v>
      </c>
      <c r="L1323" t="s">
        <v>41</v>
      </c>
      <c r="M1323" t="s">
        <v>109</v>
      </c>
      <c r="N1323" t="s">
        <v>4723</v>
      </c>
      <c r="O1323" t="s">
        <v>1800</v>
      </c>
      <c r="P1323">
        <f t="shared" si="61"/>
        <v>23</v>
      </c>
      <c r="Q1323">
        <f t="shared" si="62"/>
        <v>5</v>
      </c>
      <c r="R1323">
        <v>1</v>
      </c>
      <c r="T1323">
        <f t="shared" si="63"/>
        <v>0.00269106566200215</v>
      </c>
    </row>
    <row r="1324" hidden="1" spans="1:20">
      <c r="A1324" t="s">
        <v>29</v>
      </c>
      <c r="B1324">
        <v>690239</v>
      </c>
      <c r="C1324" t="s">
        <v>4724</v>
      </c>
      <c r="D1324" t="s">
        <v>154</v>
      </c>
      <c r="E1324">
        <v>423421857</v>
      </c>
      <c r="F1324" t="s">
        <v>47</v>
      </c>
      <c r="G1324" t="s">
        <v>33</v>
      </c>
      <c r="H1324">
        <v>5</v>
      </c>
      <c r="I1324">
        <v>0</v>
      </c>
      <c r="J1324">
        <v>0</v>
      </c>
      <c r="K1324" t="s">
        <v>34</v>
      </c>
      <c r="L1324" t="s">
        <v>41</v>
      </c>
      <c r="M1324" t="s">
        <v>109</v>
      </c>
      <c r="N1324" t="s">
        <v>4725</v>
      </c>
      <c r="O1324" t="s">
        <v>2102</v>
      </c>
      <c r="P1324">
        <f t="shared" si="61"/>
        <v>31</v>
      </c>
      <c r="Q1324">
        <f t="shared" si="62"/>
        <v>7</v>
      </c>
      <c r="R1324">
        <v>0.68340766</v>
      </c>
      <c r="T1324">
        <f t="shared" si="63"/>
        <v>0.00376749192680301</v>
      </c>
    </row>
    <row r="1325" hidden="1" spans="1:20">
      <c r="A1325" t="s">
        <v>29</v>
      </c>
      <c r="B1325">
        <v>9557387</v>
      </c>
      <c r="C1325" t="s">
        <v>4726</v>
      </c>
      <c r="D1325" t="s">
        <v>198</v>
      </c>
      <c r="E1325">
        <v>771401205</v>
      </c>
      <c r="F1325" t="s">
        <v>199</v>
      </c>
      <c r="G1325" t="s">
        <v>33</v>
      </c>
      <c r="H1325">
        <v>1</v>
      </c>
      <c r="I1325">
        <v>4</v>
      </c>
      <c r="J1325">
        <v>5</v>
      </c>
      <c r="K1325" t="s">
        <v>34</v>
      </c>
      <c r="L1325" t="s">
        <v>41</v>
      </c>
      <c r="M1325" t="s">
        <v>4727</v>
      </c>
      <c r="N1325" t="s">
        <v>4728</v>
      </c>
      <c r="O1325" t="s">
        <v>2668</v>
      </c>
      <c r="P1325">
        <f t="shared" si="61"/>
        <v>193</v>
      </c>
      <c r="Q1325">
        <f t="shared" si="62"/>
        <v>34</v>
      </c>
      <c r="R1325">
        <v>0.99585825</v>
      </c>
      <c r="T1325">
        <f t="shared" si="63"/>
        <v>0.0182992465016146</v>
      </c>
    </row>
    <row r="1326" hidden="1" spans="1:20">
      <c r="A1326" t="s">
        <v>29</v>
      </c>
      <c r="B1326">
        <v>42032465</v>
      </c>
      <c r="C1326" t="s">
        <v>4729</v>
      </c>
      <c r="D1326" t="s">
        <v>343</v>
      </c>
      <c r="E1326">
        <v>921964554</v>
      </c>
      <c r="F1326" t="s">
        <v>344</v>
      </c>
      <c r="G1326" t="s">
        <v>33</v>
      </c>
      <c r="H1326">
        <v>1</v>
      </c>
      <c r="I1326">
        <v>0</v>
      </c>
      <c r="J1326">
        <v>0</v>
      </c>
      <c r="K1326" t="s">
        <v>34</v>
      </c>
      <c r="L1326" t="s">
        <v>34</v>
      </c>
      <c r="M1326" t="s">
        <v>4730</v>
      </c>
      <c r="N1326" t="s">
        <v>4731</v>
      </c>
      <c r="O1326" t="s">
        <v>1919</v>
      </c>
      <c r="P1326">
        <f t="shared" si="61"/>
        <v>446</v>
      </c>
      <c r="Q1326">
        <f t="shared" si="62"/>
        <v>81</v>
      </c>
      <c r="R1326">
        <v>0.9945199</v>
      </c>
      <c r="T1326">
        <f t="shared" si="63"/>
        <v>0.0435952637244349</v>
      </c>
    </row>
    <row r="1327" hidden="1" spans="1:20">
      <c r="A1327" t="s">
        <v>29</v>
      </c>
      <c r="B1327">
        <v>51322415</v>
      </c>
      <c r="C1327" t="s">
        <v>4732</v>
      </c>
      <c r="D1327" t="s">
        <v>154</v>
      </c>
      <c r="E1327">
        <v>423421857</v>
      </c>
      <c r="F1327" t="s">
        <v>47</v>
      </c>
      <c r="G1327" t="s">
        <v>33</v>
      </c>
      <c r="H1327">
        <v>5</v>
      </c>
      <c r="I1327">
        <v>1</v>
      </c>
      <c r="J1327">
        <v>1</v>
      </c>
      <c r="K1327" t="s">
        <v>34</v>
      </c>
      <c r="L1327" t="s">
        <v>41</v>
      </c>
      <c r="M1327" t="s">
        <v>4733</v>
      </c>
      <c r="N1327" t="s">
        <v>4734</v>
      </c>
      <c r="O1327" t="s">
        <v>4735</v>
      </c>
      <c r="P1327">
        <f t="shared" si="61"/>
        <v>200</v>
      </c>
      <c r="Q1327">
        <f t="shared" si="62"/>
        <v>39</v>
      </c>
      <c r="R1327">
        <v>0.002073209</v>
      </c>
      <c r="T1327">
        <f t="shared" si="63"/>
        <v>0.0209903121636168</v>
      </c>
    </row>
    <row r="1328" hidden="1" spans="1:20">
      <c r="A1328" t="s">
        <v>29</v>
      </c>
      <c r="B1328">
        <v>5894125</v>
      </c>
      <c r="C1328" t="s">
        <v>4736</v>
      </c>
      <c r="D1328" t="s">
        <v>154</v>
      </c>
      <c r="E1328">
        <v>423421857</v>
      </c>
      <c r="F1328" t="s">
        <v>47</v>
      </c>
      <c r="G1328" t="s">
        <v>33</v>
      </c>
      <c r="H1328">
        <v>5</v>
      </c>
      <c r="I1328">
        <v>0</v>
      </c>
      <c r="J1328">
        <v>0</v>
      </c>
      <c r="K1328" t="s">
        <v>34</v>
      </c>
      <c r="L1328" t="s">
        <v>41</v>
      </c>
      <c r="M1328" t="s">
        <v>109</v>
      </c>
      <c r="N1328" t="s">
        <v>4737</v>
      </c>
      <c r="O1328" t="s">
        <v>258</v>
      </c>
      <c r="P1328">
        <f t="shared" si="61"/>
        <v>31</v>
      </c>
      <c r="Q1328">
        <f t="shared" si="62"/>
        <v>5</v>
      </c>
      <c r="R1328">
        <v>0.0047878204</v>
      </c>
      <c r="T1328">
        <f t="shared" si="63"/>
        <v>0.00269106566200215</v>
      </c>
    </row>
    <row r="1329" hidden="1" spans="1:20">
      <c r="A1329" t="s">
        <v>29</v>
      </c>
      <c r="B1329">
        <v>45333796</v>
      </c>
      <c r="C1329" t="s">
        <v>4738</v>
      </c>
      <c r="D1329" t="s">
        <v>154</v>
      </c>
      <c r="E1329">
        <v>423421857</v>
      </c>
      <c r="F1329" t="s">
        <v>47</v>
      </c>
      <c r="G1329" t="s">
        <v>33</v>
      </c>
      <c r="H1329">
        <v>3</v>
      </c>
      <c r="I1329">
        <v>0</v>
      </c>
      <c r="J1329">
        <v>0</v>
      </c>
      <c r="K1329" t="s">
        <v>34</v>
      </c>
      <c r="L1329" t="s">
        <v>41</v>
      </c>
      <c r="M1329" t="s">
        <v>1847</v>
      </c>
      <c r="N1329" t="s">
        <v>4739</v>
      </c>
      <c r="O1329" t="s">
        <v>3263</v>
      </c>
      <c r="P1329">
        <f t="shared" si="61"/>
        <v>30</v>
      </c>
      <c r="Q1329">
        <f t="shared" si="62"/>
        <v>5</v>
      </c>
      <c r="R1329">
        <v>0.9994947</v>
      </c>
      <c r="T1329">
        <f t="shared" si="63"/>
        <v>0.00269106566200215</v>
      </c>
    </row>
    <row r="1330" hidden="1" spans="1:20">
      <c r="A1330" t="s">
        <v>29</v>
      </c>
      <c r="B1330">
        <v>14228508</v>
      </c>
      <c r="C1330" t="s">
        <v>4740</v>
      </c>
      <c r="D1330" t="s">
        <v>92</v>
      </c>
      <c r="E1330">
        <v>760984384</v>
      </c>
      <c r="F1330" t="s">
        <v>93</v>
      </c>
      <c r="G1330" t="s">
        <v>33</v>
      </c>
      <c r="H1330">
        <v>4</v>
      </c>
      <c r="I1330">
        <v>0</v>
      </c>
      <c r="J1330">
        <v>0</v>
      </c>
      <c r="K1330" t="s">
        <v>34</v>
      </c>
      <c r="L1330" t="s">
        <v>41</v>
      </c>
      <c r="M1330" t="s">
        <v>4741</v>
      </c>
      <c r="N1330" t="s">
        <v>4742</v>
      </c>
      <c r="O1330" t="s">
        <v>2047</v>
      </c>
      <c r="P1330">
        <f t="shared" si="61"/>
        <v>107</v>
      </c>
      <c r="Q1330">
        <f t="shared" si="62"/>
        <v>20</v>
      </c>
      <c r="R1330">
        <v>0.9994717</v>
      </c>
      <c r="T1330">
        <f t="shared" si="63"/>
        <v>0.0107642626480086</v>
      </c>
    </row>
    <row r="1331" hidden="1" spans="1:20">
      <c r="A1331" t="s">
        <v>29</v>
      </c>
      <c r="B1331">
        <v>6999149</v>
      </c>
      <c r="C1331" t="s">
        <v>4743</v>
      </c>
      <c r="D1331" t="s">
        <v>46</v>
      </c>
      <c r="E1331">
        <v>423421857</v>
      </c>
      <c r="F1331" t="s">
        <v>47</v>
      </c>
      <c r="G1331" t="s">
        <v>33</v>
      </c>
      <c r="H1331">
        <v>4</v>
      </c>
      <c r="I1331">
        <v>0</v>
      </c>
      <c r="J1331">
        <v>0</v>
      </c>
      <c r="K1331" t="s">
        <v>34</v>
      </c>
      <c r="L1331" t="s">
        <v>41</v>
      </c>
      <c r="M1331" t="s">
        <v>155</v>
      </c>
      <c r="N1331" t="s">
        <v>4744</v>
      </c>
      <c r="O1331" t="s">
        <v>4177</v>
      </c>
      <c r="P1331">
        <f t="shared" si="61"/>
        <v>43</v>
      </c>
      <c r="Q1331">
        <f t="shared" si="62"/>
        <v>8</v>
      </c>
      <c r="R1331">
        <v>0.99395084</v>
      </c>
      <c r="T1331">
        <f t="shared" si="63"/>
        <v>0.00430570505920344</v>
      </c>
    </row>
    <row r="1332" spans="1:20">
      <c r="A1332" t="s">
        <v>29</v>
      </c>
      <c r="B1332">
        <v>47208931</v>
      </c>
      <c r="C1332" t="s">
        <v>4745</v>
      </c>
      <c r="D1332" t="s">
        <v>58</v>
      </c>
      <c r="E1332">
        <v>109226352</v>
      </c>
      <c r="F1332" t="s">
        <v>59</v>
      </c>
      <c r="G1332" t="s">
        <v>33</v>
      </c>
      <c r="H1332">
        <v>3</v>
      </c>
      <c r="I1332">
        <v>1</v>
      </c>
      <c r="J1332">
        <v>1</v>
      </c>
      <c r="K1332" t="s">
        <v>34</v>
      </c>
      <c r="L1332" t="s">
        <v>41</v>
      </c>
      <c r="M1332" t="s">
        <v>4746</v>
      </c>
      <c r="N1332" t="s">
        <v>4747</v>
      </c>
      <c r="O1332" t="s">
        <v>4748</v>
      </c>
      <c r="P1332">
        <f t="shared" si="61"/>
        <v>72</v>
      </c>
      <c r="Q1332">
        <f t="shared" si="62"/>
        <v>11</v>
      </c>
      <c r="R1332">
        <v>0.0043873535</v>
      </c>
      <c r="T1332">
        <f t="shared" si="63"/>
        <v>0.00592034445640474</v>
      </c>
    </row>
    <row r="1333" hidden="1" spans="1:20">
      <c r="A1333" t="s">
        <v>29</v>
      </c>
      <c r="B1333">
        <v>52407366</v>
      </c>
      <c r="C1333" t="s">
        <v>4749</v>
      </c>
      <c r="D1333" t="s">
        <v>858</v>
      </c>
      <c r="E1333">
        <v>809249591</v>
      </c>
      <c r="F1333" t="s">
        <v>859</v>
      </c>
      <c r="G1333" t="s">
        <v>33</v>
      </c>
      <c r="H1333">
        <v>5</v>
      </c>
      <c r="I1333">
        <v>5</v>
      </c>
      <c r="J1333">
        <v>6</v>
      </c>
      <c r="K1333" t="s">
        <v>34</v>
      </c>
      <c r="L1333" t="s">
        <v>41</v>
      </c>
      <c r="M1333" t="s">
        <v>4750</v>
      </c>
      <c r="N1333" t="s">
        <v>4751</v>
      </c>
      <c r="O1333" t="s">
        <v>4752</v>
      </c>
      <c r="P1333">
        <f t="shared" si="61"/>
        <v>465</v>
      </c>
      <c r="Q1333">
        <f t="shared" si="62"/>
        <v>81</v>
      </c>
      <c r="R1333">
        <v>0.003336431</v>
      </c>
      <c r="T1333">
        <f t="shared" si="63"/>
        <v>0.0435952637244349</v>
      </c>
    </row>
    <row r="1334" hidden="1" spans="1:20">
      <c r="A1334" t="s">
        <v>29</v>
      </c>
      <c r="B1334">
        <v>11663690</v>
      </c>
      <c r="C1334" t="s">
        <v>4753</v>
      </c>
      <c r="D1334" t="s">
        <v>46</v>
      </c>
      <c r="E1334">
        <v>423421857</v>
      </c>
      <c r="F1334" t="s">
        <v>47</v>
      </c>
      <c r="G1334" t="s">
        <v>33</v>
      </c>
      <c r="H1334">
        <v>4</v>
      </c>
      <c r="I1334">
        <v>0</v>
      </c>
      <c r="J1334">
        <v>0</v>
      </c>
      <c r="K1334" t="s">
        <v>34</v>
      </c>
      <c r="L1334" t="s">
        <v>41</v>
      </c>
      <c r="M1334" t="s">
        <v>4754</v>
      </c>
      <c r="N1334" t="s">
        <v>4755</v>
      </c>
      <c r="O1334" t="s">
        <v>4756</v>
      </c>
      <c r="P1334">
        <f t="shared" si="61"/>
        <v>130</v>
      </c>
      <c r="Q1334">
        <f t="shared" si="62"/>
        <v>25</v>
      </c>
      <c r="R1334">
        <v>0.0025461682</v>
      </c>
      <c r="T1334">
        <f t="shared" si="63"/>
        <v>0.0134553283100108</v>
      </c>
    </row>
    <row r="1335" hidden="1" spans="1:20">
      <c r="A1335" t="s">
        <v>29</v>
      </c>
      <c r="B1335">
        <v>29842515</v>
      </c>
      <c r="C1335" t="s">
        <v>4757</v>
      </c>
      <c r="D1335" t="s">
        <v>104</v>
      </c>
      <c r="E1335">
        <v>423421857</v>
      </c>
      <c r="F1335" t="s">
        <v>47</v>
      </c>
      <c r="G1335" t="s">
        <v>33</v>
      </c>
      <c r="H1335">
        <v>5</v>
      </c>
      <c r="I1335">
        <v>0</v>
      </c>
      <c r="J1335">
        <v>0</v>
      </c>
      <c r="K1335" t="s">
        <v>34</v>
      </c>
      <c r="L1335" t="s">
        <v>41</v>
      </c>
      <c r="M1335" t="s">
        <v>109</v>
      </c>
      <c r="N1335" t="s">
        <v>4758</v>
      </c>
      <c r="O1335" t="s">
        <v>3805</v>
      </c>
      <c r="P1335">
        <f t="shared" si="61"/>
        <v>84</v>
      </c>
      <c r="Q1335">
        <f t="shared" si="62"/>
        <v>13</v>
      </c>
      <c r="R1335" s="2">
        <v>2.0696045e-5</v>
      </c>
      <c r="T1335">
        <f t="shared" si="63"/>
        <v>0.0069967707212056</v>
      </c>
    </row>
    <row r="1336" hidden="1" spans="1:20">
      <c r="A1336" t="s">
        <v>29</v>
      </c>
      <c r="B1336">
        <v>28384725</v>
      </c>
      <c r="C1336" t="s">
        <v>4759</v>
      </c>
      <c r="D1336" t="s">
        <v>542</v>
      </c>
      <c r="E1336">
        <v>168181302</v>
      </c>
      <c r="F1336" t="s">
        <v>543</v>
      </c>
      <c r="G1336" t="s">
        <v>33</v>
      </c>
      <c r="H1336">
        <v>4</v>
      </c>
      <c r="I1336">
        <v>1</v>
      </c>
      <c r="J1336">
        <v>1</v>
      </c>
      <c r="K1336" t="s">
        <v>34</v>
      </c>
      <c r="L1336" t="s">
        <v>34</v>
      </c>
      <c r="M1336" t="s">
        <v>4760</v>
      </c>
      <c r="N1336" t="s">
        <v>4761</v>
      </c>
      <c r="O1336" t="s">
        <v>4762</v>
      </c>
      <c r="P1336">
        <f t="shared" si="61"/>
        <v>176</v>
      </c>
      <c r="Q1336">
        <f t="shared" si="62"/>
        <v>28</v>
      </c>
      <c r="R1336">
        <v>0.994624</v>
      </c>
      <c r="T1336">
        <f t="shared" si="63"/>
        <v>0.0150699677072121</v>
      </c>
    </row>
    <row r="1337" hidden="1" spans="1:20">
      <c r="A1337" t="s">
        <v>29</v>
      </c>
      <c r="B1337">
        <v>46694531</v>
      </c>
      <c r="C1337" t="s">
        <v>4763</v>
      </c>
      <c r="D1337" t="s">
        <v>953</v>
      </c>
      <c r="E1337">
        <v>423421857</v>
      </c>
      <c r="F1337" t="s">
        <v>47</v>
      </c>
      <c r="G1337" t="s">
        <v>33</v>
      </c>
      <c r="H1337">
        <v>4</v>
      </c>
      <c r="I1337">
        <v>0</v>
      </c>
      <c r="J1337">
        <v>0</v>
      </c>
      <c r="K1337" t="s">
        <v>34</v>
      </c>
      <c r="L1337" t="s">
        <v>41</v>
      </c>
      <c r="M1337" t="s">
        <v>4764</v>
      </c>
      <c r="N1337" t="s">
        <v>4765</v>
      </c>
      <c r="O1337" t="s">
        <v>1050</v>
      </c>
      <c r="P1337">
        <f t="shared" si="61"/>
        <v>1257</v>
      </c>
      <c r="Q1337">
        <f t="shared" si="62"/>
        <v>224</v>
      </c>
      <c r="R1337" s="2">
        <v>2.7755138e-6</v>
      </c>
      <c r="T1337">
        <f t="shared" si="63"/>
        <v>0.120559741657696</v>
      </c>
    </row>
    <row r="1338" hidden="1" spans="1:20">
      <c r="A1338" t="s">
        <v>29</v>
      </c>
      <c r="B1338">
        <v>35811163</v>
      </c>
      <c r="C1338" t="s">
        <v>4766</v>
      </c>
      <c r="D1338" t="s">
        <v>108</v>
      </c>
      <c r="E1338">
        <v>423421857</v>
      </c>
      <c r="F1338" t="s">
        <v>47</v>
      </c>
      <c r="G1338" t="s">
        <v>33</v>
      </c>
      <c r="H1338">
        <v>5</v>
      </c>
      <c r="I1338">
        <v>0</v>
      </c>
      <c r="J1338">
        <v>0</v>
      </c>
      <c r="K1338" t="s">
        <v>34</v>
      </c>
      <c r="L1338" t="s">
        <v>41</v>
      </c>
      <c r="M1338" t="s">
        <v>4767</v>
      </c>
      <c r="N1338" t="s">
        <v>4768</v>
      </c>
      <c r="O1338" t="s">
        <v>1901</v>
      </c>
      <c r="P1338">
        <f t="shared" si="61"/>
        <v>126</v>
      </c>
      <c r="Q1338">
        <f t="shared" si="62"/>
        <v>24</v>
      </c>
      <c r="R1338">
        <v>0.99736553</v>
      </c>
      <c r="T1338">
        <f t="shared" si="63"/>
        <v>0.0129171151776103</v>
      </c>
    </row>
    <row r="1339" hidden="1" spans="1:20">
      <c r="A1339" t="s">
        <v>29</v>
      </c>
      <c r="B1339">
        <v>20967425</v>
      </c>
      <c r="C1339" t="s">
        <v>4769</v>
      </c>
      <c r="D1339" t="s">
        <v>70</v>
      </c>
      <c r="E1339">
        <v>523301568</v>
      </c>
      <c r="F1339" t="s">
        <v>71</v>
      </c>
      <c r="G1339" t="s">
        <v>33</v>
      </c>
      <c r="H1339">
        <v>5</v>
      </c>
      <c r="I1339">
        <v>0</v>
      </c>
      <c r="J1339">
        <v>0</v>
      </c>
      <c r="K1339" t="s">
        <v>34</v>
      </c>
      <c r="L1339" t="s">
        <v>41</v>
      </c>
      <c r="M1339" t="s">
        <v>109</v>
      </c>
      <c r="N1339" t="s">
        <v>4770</v>
      </c>
      <c r="O1339" t="s">
        <v>2500</v>
      </c>
      <c r="P1339">
        <f t="shared" si="61"/>
        <v>50</v>
      </c>
      <c r="Q1339">
        <f t="shared" si="62"/>
        <v>10</v>
      </c>
      <c r="R1339" s="2">
        <v>1.3173643e-7</v>
      </c>
      <c r="T1339">
        <f t="shared" si="63"/>
        <v>0.00538213132400431</v>
      </c>
    </row>
    <row r="1340" hidden="1" spans="1:20">
      <c r="A1340" t="s">
        <v>29</v>
      </c>
      <c r="B1340">
        <v>50312719</v>
      </c>
      <c r="C1340" t="s">
        <v>4771</v>
      </c>
      <c r="D1340" t="s">
        <v>135</v>
      </c>
      <c r="E1340">
        <v>423421857</v>
      </c>
      <c r="F1340" t="s">
        <v>47</v>
      </c>
      <c r="G1340" t="s">
        <v>33</v>
      </c>
      <c r="H1340">
        <v>5</v>
      </c>
      <c r="I1340">
        <v>0</v>
      </c>
      <c r="J1340">
        <v>1</v>
      </c>
      <c r="K1340" t="s">
        <v>34</v>
      </c>
      <c r="L1340" t="s">
        <v>41</v>
      </c>
      <c r="M1340" t="s">
        <v>109</v>
      </c>
      <c r="N1340" t="s">
        <v>4772</v>
      </c>
      <c r="O1340" t="s">
        <v>1133</v>
      </c>
      <c r="P1340">
        <f t="shared" si="61"/>
        <v>15</v>
      </c>
      <c r="Q1340">
        <f t="shared" si="62"/>
        <v>2</v>
      </c>
      <c r="R1340">
        <v>0.004902013</v>
      </c>
      <c r="T1340">
        <f t="shared" si="63"/>
        <v>0.00107642626480086</v>
      </c>
    </row>
    <row r="1341" hidden="1" spans="1:20">
      <c r="A1341" t="s">
        <v>29</v>
      </c>
      <c r="B1341">
        <v>51866114</v>
      </c>
      <c r="C1341" t="s">
        <v>4773</v>
      </c>
      <c r="D1341" t="s">
        <v>953</v>
      </c>
      <c r="E1341">
        <v>423421857</v>
      </c>
      <c r="F1341" t="s">
        <v>47</v>
      </c>
      <c r="G1341" t="s">
        <v>33</v>
      </c>
      <c r="H1341">
        <v>2</v>
      </c>
      <c r="I1341">
        <v>0</v>
      </c>
      <c r="J1341">
        <v>0</v>
      </c>
      <c r="K1341" t="s">
        <v>34</v>
      </c>
      <c r="L1341" t="s">
        <v>41</v>
      </c>
      <c r="M1341" t="s">
        <v>4774</v>
      </c>
      <c r="N1341" t="s">
        <v>4775</v>
      </c>
      <c r="O1341" t="s">
        <v>3200</v>
      </c>
      <c r="P1341">
        <f t="shared" si="61"/>
        <v>185</v>
      </c>
      <c r="Q1341">
        <f t="shared" si="62"/>
        <v>30</v>
      </c>
      <c r="R1341">
        <v>0.99538285</v>
      </c>
      <c r="T1341">
        <f t="shared" si="63"/>
        <v>0.0161463939720129</v>
      </c>
    </row>
    <row r="1342" hidden="1" spans="1:20">
      <c r="A1342" t="s">
        <v>29</v>
      </c>
      <c r="B1342">
        <v>10569750</v>
      </c>
      <c r="C1342" t="s">
        <v>4776</v>
      </c>
      <c r="D1342" t="s">
        <v>154</v>
      </c>
      <c r="E1342">
        <v>423421857</v>
      </c>
      <c r="F1342" t="s">
        <v>47</v>
      </c>
      <c r="G1342" t="s">
        <v>33</v>
      </c>
      <c r="H1342">
        <v>5</v>
      </c>
      <c r="I1342">
        <v>0</v>
      </c>
      <c r="J1342">
        <v>0</v>
      </c>
      <c r="K1342" t="s">
        <v>34</v>
      </c>
      <c r="L1342" t="s">
        <v>41</v>
      </c>
      <c r="M1342" t="s">
        <v>109</v>
      </c>
      <c r="N1342" t="s">
        <v>4777</v>
      </c>
      <c r="O1342" t="s">
        <v>3738</v>
      </c>
      <c r="P1342">
        <f t="shared" si="61"/>
        <v>12</v>
      </c>
      <c r="Q1342">
        <f t="shared" si="62"/>
        <v>2</v>
      </c>
      <c r="R1342">
        <v>0.9975303</v>
      </c>
      <c r="T1342">
        <f t="shared" si="63"/>
        <v>0.00107642626480086</v>
      </c>
    </row>
    <row r="1343" hidden="1" spans="1:20">
      <c r="A1343" t="s">
        <v>19</v>
      </c>
      <c r="B1343">
        <v>4208737</v>
      </c>
      <c r="C1343" t="s">
        <v>4778</v>
      </c>
      <c r="D1343" t="s">
        <v>4779</v>
      </c>
      <c r="E1343">
        <v>454581724</v>
      </c>
      <c r="F1343" t="s">
        <v>4780</v>
      </c>
      <c r="G1343" t="s">
        <v>33</v>
      </c>
      <c r="H1343">
        <v>4</v>
      </c>
      <c r="I1343">
        <v>0</v>
      </c>
      <c r="J1343">
        <v>1</v>
      </c>
      <c r="K1343" t="s">
        <v>34</v>
      </c>
      <c r="L1343" t="s">
        <v>41</v>
      </c>
      <c r="M1343" t="s">
        <v>155</v>
      </c>
      <c r="N1343" t="s">
        <v>4781</v>
      </c>
      <c r="O1343" t="s">
        <v>133</v>
      </c>
      <c r="P1343">
        <f t="shared" si="61"/>
        <v>101</v>
      </c>
      <c r="Q1343">
        <f t="shared" si="62"/>
        <v>18</v>
      </c>
      <c r="R1343">
        <v>0.999856</v>
      </c>
      <c r="T1343">
        <f t="shared" si="63"/>
        <v>0.00968783638320775</v>
      </c>
    </row>
    <row r="1344" hidden="1" spans="1:20">
      <c r="A1344" t="s">
        <v>29</v>
      </c>
      <c r="B1344">
        <v>34078104</v>
      </c>
      <c r="C1344" t="s">
        <v>4782</v>
      </c>
      <c r="D1344" t="s">
        <v>52</v>
      </c>
      <c r="E1344">
        <v>984005611</v>
      </c>
      <c r="F1344" t="s">
        <v>53</v>
      </c>
      <c r="G1344" t="s">
        <v>33</v>
      </c>
      <c r="H1344">
        <v>5</v>
      </c>
      <c r="I1344">
        <v>0</v>
      </c>
      <c r="J1344">
        <v>0</v>
      </c>
      <c r="K1344" t="s">
        <v>34</v>
      </c>
      <c r="L1344" t="s">
        <v>41</v>
      </c>
      <c r="M1344" t="s">
        <v>109</v>
      </c>
      <c r="N1344" t="s">
        <v>4783</v>
      </c>
      <c r="O1344" t="s">
        <v>429</v>
      </c>
      <c r="P1344">
        <f t="shared" si="61"/>
        <v>4</v>
      </c>
      <c r="Q1344">
        <f t="shared" si="62"/>
        <v>1</v>
      </c>
      <c r="R1344">
        <v>0.040724535</v>
      </c>
      <c r="T1344">
        <f t="shared" si="63"/>
        <v>0.000538213132400431</v>
      </c>
    </row>
    <row r="1345" hidden="1" spans="1:20">
      <c r="A1345" t="s">
        <v>29</v>
      </c>
      <c r="B1345">
        <v>1110711</v>
      </c>
      <c r="C1345" t="s">
        <v>4784</v>
      </c>
      <c r="D1345" t="s">
        <v>154</v>
      </c>
      <c r="E1345">
        <v>423421857</v>
      </c>
      <c r="F1345" t="s">
        <v>47</v>
      </c>
      <c r="G1345" t="s">
        <v>33</v>
      </c>
      <c r="H1345">
        <v>5</v>
      </c>
      <c r="I1345">
        <v>0</v>
      </c>
      <c r="J1345">
        <v>0</v>
      </c>
      <c r="K1345" t="s">
        <v>34</v>
      </c>
      <c r="L1345" t="s">
        <v>41</v>
      </c>
      <c r="M1345" t="s">
        <v>109</v>
      </c>
      <c r="N1345" t="s">
        <v>4783</v>
      </c>
      <c r="O1345" t="s">
        <v>1796</v>
      </c>
      <c r="P1345">
        <f t="shared" si="61"/>
        <v>4</v>
      </c>
      <c r="Q1345">
        <f t="shared" si="62"/>
        <v>1</v>
      </c>
      <c r="R1345">
        <v>0.994522</v>
      </c>
      <c r="T1345">
        <f t="shared" si="63"/>
        <v>0.000538213132400431</v>
      </c>
    </row>
    <row r="1346" hidden="1" spans="1:20">
      <c r="A1346" t="s">
        <v>29</v>
      </c>
      <c r="B1346">
        <v>36419541</v>
      </c>
      <c r="C1346" t="s">
        <v>4785</v>
      </c>
      <c r="D1346" t="s">
        <v>402</v>
      </c>
      <c r="E1346">
        <v>572011672</v>
      </c>
      <c r="F1346" t="s">
        <v>403</v>
      </c>
      <c r="G1346" t="s">
        <v>33</v>
      </c>
      <c r="H1346">
        <v>5</v>
      </c>
      <c r="I1346">
        <v>0</v>
      </c>
      <c r="J1346">
        <v>0</v>
      </c>
      <c r="K1346" t="s">
        <v>34</v>
      </c>
      <c r="L1346" t="s">
        <v>41</v>
      </c>
      <c r="M1346" t="s">
        <v>109</v>
      </c>
      <c r="N1346" t="s">
        <v>250</v>
      </c>
      <c r="O1346" t="s">
        <v>1733</v>
      </c>
      <c r="P1346">
        <f t="shared" ref="P1346:P1409" si="64">LEN(N1346)</f>
        <v>4</v>
      </c>
      <c r="Q1346">
        <f t="shared" ref="Q1346:Q1409" si="65">LEN(TRIM(N1346))-LEN(SUBSTITUTE(N1346," ",""))+1</f>
        <v>1</v>
      </c>
      <c r="R1346">
        <v>0.0050105653</v>
      </c>
      <c r="T1346">
        <f t="shared" si="63"/>
        <v>0.000538213132400431</v>
      </c>
    </row>
    <row r="1347" hidden="1" spans="1:20">
      <c r="A1347" t="s">
        <v>29</v>
      </c>
      <c r="B1347">
        <v>15295913</v>
      </c>
      <c r="C1347" t="s">
        <v>4786</v>
      </c>
      <c r="D1347" t="s">
        <v>104</v>
      </c>
      <c r="E1347">
        <v>423421857</v>
      </c>
      <c r="F1347" t="s">
        <v>47</v>
      </c>
      <c r="G1347" t="s">
        <v>33</v>
      </c>
      <c r="H1347">
        <v>5</v>
      </c>
      <c r="I1347">
        <v>0</v>
      </c>
      <c r="J1347">
        <v>1</v>
      </c>
      <c r="K1347" t="s">
        <v>34</v>
      </c>
      <c r="L1347" t="s">
        <v>34</v>
      </c>
      <c r="M1347" t="s">
        <v>109</v>
      </c>
      <c r="N1347" t="s">
        <v>250</v>
      </c>
      <c r="O1347" t="s">
        <v>4787</v>
      </c>
      <c r="P1347">
        <f t="shared" si="64"/>
        <v>4</v>
      </c>
      <c r="Q1347">
        <f t="shared" si="65"/>
        <v>1</v>
      </c>
      <c r="R1347">
        <v>0.0031379892</v>
      </c>
      <c r="T1347">
        <f t="shared" si="63"/>
        <v>0.000538213132400431</v>
      </c>
    </row>
    <row r="1348" hidden="1" spans="1:20">
      <c r="A1348" t="s">
        <v>29</v>
      </c>
      <c r="B1348">
        <v>728200</v>
      </c>
      <c r="C1348" t="s">
        <v>4788</v>
      </c>
      <c r="D1348" t="s">
        <v>113</v>
      </c>
      <c r="E1348">
        <v>423421857</v>
      </c>
      <c r="F1348" t="s">
        <v>47</v>
      </c>
      <c r="G1348" t="s">
        <v>33</v>
      </c>
      <c r="H1348">
        <v>4</v>
      </c>
      <c r="I1348">
        <v>0</v>
      </c>
      <c r="J1348">
        <v>0</v>
      </c>
      <c r="K1348" t="s">
        <v>34</v>
      </c>
      <c r="L1348" t="s">
        <v>41</v>
      </c>
      <c r="M1348" t="s">
        <v>155</v>
      </c>
      <c r="N1348" t="s">
        <v>250</v>
      </c>
      <c r="O1348" t="s">
        <v>1702</v>
      </c>
      <c r="P1348">
        <f t="shared" si="64"/>
        <v>4</v>
      </c>
      <c r="Q1348">
        <f t="shared" si="65"/>
        <v>1</v>
      </c>
      <c r="R1348">
        <v>0.06814098</v>
      </c>
      <c r="T1348">
        <f t="shared" si="63"/>
        <v>0.000538213132400431</v>
      </c>
    </row>
    <row r="1349" hidden="1" spans="1:20">
      <c r="A1349" t="s">
        <v>29</v>
      </c>
      <c r="B1349">
        <v>2036808</v>
      </c>
      <c r="C1349" t="s">
        <v>4789</v>
      </c>
      <c r="D1349" t="s">
        <v>154</v>
      </c>
      <c r="E1349">
        <v>423421857</v>
      </c>
      <c r="F1349" t="s">
        <v>47</v>
      </c>
      <c r="G1349" t="s">
        <v>33</v>
      </c>
      <c r="H1349">
        <v>4</v>
      </c>
      <c r="I1349">
        <v>0</v>
      </c>
      <c r="J1349">
        <v>0</v>
      </c>
      <c r="K1349" t="s">
        <v>34</v>
      </c>
      <c r="L1349" t="s">
        <v>41</v>
      </c>
      <c r="M1349" t="s">
        <v>155</v>
      </c>
      <c r="N1349" t="s">
        <v>4790</v>
      </c>
      <c r="O1349" t="s">
        <v>4791</v>
      </c>
      <c r="P1349">
        <f t="shared" si="64"/>
        <v>9</v>
      </c>
      <c r="Q1349">
        <f t="shared" si="65"/>
        <v>2</v>
      </c>
      <c r="R1349">
        <v>0.875915</v>
      </c>
      <c r="T1349">
        <f t="shared" si="63"/>
        <v>0.00107642626480086</v>
      </c>
    </row>
    <row r="1350" hidden="1" spans="1:20">
      <c r="A1350" t="s">
        <v>29</v>
      </c>
      <c r="B1350">
        <v>44747238</v>
      </c>
      <c r="C1350" t="s">
        <v>4792</v>
      </c>
      <c r="D1350" t="s">
        <v>46</v>
      </c>
      <c r="E1350">
        <v>423421857</v>
      </c>
      <c r="F1350" t="s">
        <v>47</v>
      </c>
      <c r="G1350" t="s">
        <v>33</v>
      </c>
      <c r="H1350">
        <v>4</v>
      </c>
      <c r="I1350">
        <v>0</v>
      </c>
      <c r="J1350">
        <v>0</v>
      </c>
      <c r="K1350" t="s">
        <v>34</v>
      </c>
      <c r="L1350" t="s">
        <v>41</v>
      </c>
      <c r="M1350" t="s">
        <v>155</v>
      </c>
      <c r="N1350" t="s">
        <v>4793</v>
      </c>
      <c r="O1350" t="s">
        <v>193</v>
      </c>
      <c r="P1350">
        <f t="shared" si="64"/>
        <v>38</v>
      </c>
      <c r="Q1350">
        <f t="shared" si="65"/>
        <v>8</v>
      </c>
      <c r="R1350">
        <v>0.0051398743</v>
      </c>
      <c r="T1350">
        <f t="shared" si="63"/>
        <v>0.00430570505920344</v>
      </c>
    </row>
    <row r="1351" hidden="1" spans="1:20">
      <c r="A1351" t="s">
        <v>29</v>
      </c>
      <c r="B1351">
        <v>15008761</v>
      </c>
      <c r="C1351" t="s">
        <v>4794</v>
      </c>
      <c r="D1351" t="s">
        <v>46</v>
      </c>
      <c r="E1351">
        <v>423421857</v>
      </c>
      <c r="F1351" t="s">
        <v>47</v>
      </c>
      <c r="G1351" t="s">
        <v>33</v>
      </c>
      <c r="H1351">
        <v>4</v>
      </c>
      <c r="I1351">
        <v>0</v>
      </c>
      <c r="J1351">
        <v>0</v>
      </c>
      <c r="K1351" t="s">
        <v>34</v>
      </c>
      <c r="L1351" t="s">
        <v>41</v>
      </c>
      <c r="M1351" t="s">
        <v>4795</v>
      </c>
      <c r="N1351" t="s">
        <v>4796</v>
      </c>
      <c r="O1351" t="s">
        <v>1796</v>
      </c>
      <c r="P1351">
        <f t="shared" si="64"/>
        <v>135</v>
      </c>
      <c r="Q1351">
        <f t="shared" si="65"/>
        <v>25</v>
      </c>
      <c r="R1351" s="2">
        <v>2.6737034e-5</v>
      </c>
      <c r="T1351">
        <f t="shared" si="63"/>
        <v>0.0134553283100108</v>
      </c>
    </row>
    <row r="1352" hidden="1" spans="1:20">
      <c r="A1352" t="s">
        <v>29</v>
      </c>
      <c r="B1352">
        <v>41448230</v>
      </c>
      <c r="C1352" t="s">
        <v>4797</v>
      </c>
      <c r="D1352" t="s">
        <v>154</v>
      </c>
      <c r="E1352">
        <v>423421857</v>
      </c>
      <c r="F1352" t="s">
        <v>47</v>
      </c>
      <c r="G1352" t="s">
        <v>33</v>
      </c>
      <c r="H1352">
        <v>4</v>
      </c>
      <c r="I1352">
        <v>0</v>
      </c>
      <c r="J1352">
        <v>1</v>
      </c>
      <c r="K1352" t="s">
        <v>34</v>
      </c>
      <c r="L1352" t="s">
        <v>41</v>
      </c>
      <c r="M1352" t="s">
        <v>4798</v>
      </c>
      <c r="N1352" t="s">
        <v>4799</v>
      </c>
      <c r="O1352" t="s">
        <v>4800</v>
      </c>
      <c r="P1352">
        <f t="shared" si="64"/>
        <v>43</v>
      </c>
      <c r="Q1352">
        <f t="shared" si="65"/>
        <v>10</v>
      </c>
      <c r="R1352">
        <v>0.0026415547</v>
      </c>
      <c r="T1352">
        <f t="shared" si="63"/>
        <v>0.00538213132400431</v>
      </c>
    </row>
    <row r="1353" hidden="1" spans="1:20">
      <c r="A1353" t="s">
        <v>29</v>
      </c>
      <c r="B1353">
        <v>44635124</v>
      </c>
      <c r="C1353" t="s">
        <v>4801</v>
      </c>
      <c r="D1353" t="s">
        <v>31</v>
      </c>
      <c r="E1353">
        <v>166483932</v>
      </c>
      <c r="F1353" t="s">
        <v>32</v>
      </c>
      <c r="G1353" t="s">
        <v>33</v>
      </c>
      <c r="H1353">
        <v>5</v>
      </c>
      <c r="I1353">
        <v>46</v>
      </c>
      <c r="J1353">
        <v>47</v>
      </c>
      <c r="K1353" t="s">
        <v>34</v>
      </c>
      <c r="L1353" t="s">
        <v>34</v>
      </c>
      <c r="M1353" t="s">
        <v>4802</v>
      </c>
      <c r="N1353" t="s">
        <v>4803</v>
      </c>
      <c r="O1353" t="s">
        <v>4804</v>
      </c>
      <c r="P1353">
        <f t="shared" si="64"/>
        <v>5552</v>
      </c>
      <c r="Q1353">
        <f t="shared" si="65"/>
        <v>1002</v>
      </c>
      <c r="R1353">
        <v>0.9939697</v>
      </c>
      <c r="T1353">
        <f t="shared" si="63"/>
        <v>0.539289558665231</v>
      </c>
    </row>
    <row r="1354" hidden="1" spans="1:20">
      <c r="A1354" t="s">
        <v>29</v>
      </c>
      <c r="B1354">
        <v>52152926</v>
      </c>
      <c r="C1354" t="s">
        <v>4805</v>
      </c>
      <c r="D1354" t="s">
        <v>323</v>
      </c>
      <c r="E1354">
        <v>827502283</v>
      </c>
      <c r="F1354" t="s">
        <v>324</v>
      </c>
      <c r="G1354" t="s">
        <v>33</v>
      </c>
      <c r="H1354">
        <v>5</v>
      </c>
      <c r="I1354">
        <v>8</v>
      </c>
      <c r="J1354">
        <v>8</v>
      </c>
      <c r="K1354" t="s">
        <v>34</v>
      </c>
      <c r="L1354" t="s">
        <v>41</v>
      </c>
      <c r="M1354" t="s">
        <v>4806</v>
      </c>
      <c r="N1354" t="s">
        <v>4807</v>
      </c>
      <c r="O1354" t="s">
        <v>1436</v>
      </c>
      <c r="P1354">
        <f t="shared" si="64"/>
        <v>491</v>
      </c>
      <c r="Q1354">
        <f t="shared" si="65"/>
        <v>97</v>
      </c>
      <c r="R1354">
        <v>0.02028957</v>
      </c>
      <c r="T1354">
        <f t="shared" si="63"/>
        <v>0.0522066738428418</v>
      </c>
    </row>
    <row r="1355" hidden="1" spans="1:20">
      <c r="A1355" t="s">
        <v>29</v>
      </c>
      <c r="B1355">
        <v>11250174</v>
      </c>
      <c r="C1355" t="s">
        <v>4808</v>
      </c>
      <c r="D1355" t="s">
        <v>1645</v>
      </c>
      <c r="E1355">
        <v>392967251</v>
      </c>
      <c r="F1355" t="s">
        <v>1646</v>
      </c>
      <c r="G1355" t="s">
        <v>33</v>
      </c>
      <c r="H1355">
        <v>1</v>
      </c>
      <c r="I1355">
        <v>10</v>
      </c>
      <c r="J1355">
        <v>13</v>
      </c>
      <c r="K1355" t="s">
        <v>34</v>
      </c>
      <c r="L1355" t="s">
        <v>34</v>
      </c>
      <c r="M1355" t="s">
        <v>4809</v>
      </c>
      <c r="N1355" t="s">
        <v>4810</v>
      </c>
      <c r="O1355" t="s">
        <v>4811</v>
      </c>
      <c r="P1355">
        <f t="shared" si="64"/>
        <v>640</v>
      </c>
      <c r="Q1355">
        <f t="shared" si="65"/>
        <v>117</v>
      </c>
      <c r="R1355">
        <v>0.0046335147</v>
      </c>
      <c r="T1355">
        <f t="shared" si="63"/>
        <v>0.0629709364908504</v>
      </c>
    </row>
    <row r="1356" hidden="1" spans="1:20">
      <c r="A1356" t="s">
        <v>29</v>
      </c>
      <c r="B1356">
        <v>33131301</v>
      </c>
      <c r="C1356" t="s">
        <v>4812</v>
      </c>
      <c r="D1356" t="s">
        <v>154</v>
      </c>
      <c r="E1356">
        <v>423421857</v>
      </c>
      <c r="F1356" t="s">
        <v>47</v>
      </c>
      <c r="G1356" t="s">
        <v>33</v>
      </c>
      <c r="H1356">
        <v>5</v>
      </c>
      <c r="I1356">
        <v>0</v>
      </c>
      <c r="J1356">
        <v>0</v>
      </c>
      <c r="K1356" t="s">
        <v>34</v>
      </c>
      <c r="L1356" t="s">
        <v>41</v>
      </c>
      <c r="M1356" t="s">
        <v>4813</v>
      </c>
      <c r="N1356" t="s">
        <v>4814</v>
      </c>
      <c r="O1356" t="s">
        <v>2701</v>
      </c>
      <c r="P1356">
        <f t="shared" si="64"/>
        <v>176</v>
      </c>
      <c r="Q1356">
        <f t="shared" si="65"/>
        <v>40</v>
      </c>
      <c r="R1356">
        <v>0.99465996</v>
      </c>
      <c r="T1356">
        <f t="shared" si="63"/>
        <v>0.0215285252960172</v>
      </c>
    </row>
    <row r="1357" hidden="1" spans="1:20">
      <c r="A1357" t="s">
        <v>29</v>
      </c>
      <c r="B1357">
        <v>15685418</v>
      </c>
      <c r="C1357" t="s">
        <v>4815</v>
      </c>
      <c r="D1357" t="s">
        <v>953</v>
      </c>
      <c r="E1357">
        <v>423421857</v>
      </c>
      <c r="F1357" t="s">
        <v>47</v>
      </c>
      <c r="G1357" t="s">
        <v>33</v>
      </c>
      <c r="H1357">
        <v>4</v>
      </c>
      <c r="I1357">
        <v>1</v>
      </c>
      <c r="J1357">
        <v>1</v>
      </c>
      <c r="K1357" t="s">
        <v>34</v>
      </c>
      <c r="L1357" t="s">
        <v>41</v>
      </c>
      <c r="M1357" t="s">
        <v>4816</v>
      </c>
      <c r="N1357" t="s">
        <v>4817</v>
      </c>
      <c r="O1357" t="s">
        <v>3204</v>
      </c>
      <c r="P1357">
        <f t="shared" si="64"/>
        <v>107</v>
      </c>
      <c r="Q1357">
        <f t="shared" si="65"/>
        <v>22</v>
      </c>
      <c r="R1357">
        <v>0.0020202738</v>
      </c>
      <c r="T1357">
        <f t="shared" si="63"/>
        <v>0.0118406889128095</v>
      </c>
    </row>
    <row r="1358" hidden="1" spans="1:20">
      <c r="A1358" t="s">
        <v>29</v>
      </c>
      <c r="B1358">
        <v>34549996</v>
      </c>
      <c r="C1358" t="s">
        <v>4818</v>
      </c>
      <c r="D1358" t="s">
        <v>219</v>
      </c>
      <c r="E1358">
        <v>305608994</v>
      </c>
      <c r="F1358" t="s">
        <v>220</v>
      </c>
      <c r="G1358" t="s">
        <v>33</v>
      </c>
      <c r="H1358">
        <v>5</v>
      </c>
      <c r="I1358">
        <v>6</v>
      </c>
      <c r="J1358">
        <v>7</v>
      </c>
      <c r="K1358" t="s">
        <v>34</v>
      </c>
      <c r="L1358" t="s">
        <v>41</v>
      </c>
      <c r="M1358" t="s">
        <v>4819</v>
      </c>
      <c r="N1358" t="s">
        <v>4820</v>
      </c>
      <c r="O1358" t="s">
        <v>4821</v>
      </c>
      <c r="P1358">
        <f t="shared" si="64"/>
        <v>723</v>
      </c>
      <c r="Q1358">
        <f t="shared" si="65"/>
        <v>133</v>
      </c>
      <c r="R1358">
        <v>0.98691976</v>
      </c>
      <c r="T1358">
        <f t="shared" si="63"/>
        <v>0.0715823466092573</v>
      </c>
    </row>
    <row r="1359" hidden="1" spans="1:20">
      <c r="A1359" t="s">
        <v>29</v>
      </c>
      <c r="B1359">
        <v>13834456</v>
      </c>
      <c r="C1359" t="s">
        <v>4822</v>
      </c>
      <c r="D1359" t="s">
        <v>108</v>
      </c>
      <c r="E1359">
        <v>423421857</v>
      </c>
      <c r="F1359" t="s">
        <v>47</v>
      </c>
      <c r="G1359" t="s">
        <v>33</v>
      </c>
      <c r="H1359">
        <v>4</v>
      </c>
      <c r="I1359">
        <v>0</v>
      </c>
      <c r="J1359">
        <v>0</v>
      </c>
      <c r="K1359" t="s">
        <v>34</v>
      </c>
      <c r="L1359" t="s">
        <v>41</v>
      </c>
      <c r="M1359" t="s">
        <v>1423</v>
      </c>
      <c r="N1359" t="s">
        <v>4823</v>
      </c>
      <c r="O1359" t="s">
        <v>433</v>
      </c>
      <c r="P1359">
        <f t="shared" si="64"/>
        <v>64</v>
      </c>
      <c r="Q1359">
        <f t="shared" si="65"/>
        <v>12</v>
      </c>
      <c r="R1359">
        <v>0.9946931</v>
      </c>
      <c r="T1359">
        <f t="shared" si="63"/>
        <v>0.00645855758880517</v>
      </c>
    </row>
    <row r="1360" hidden="1" spans="1:20">
      <c r="A1360" t="s">
        <v>29</v>
      </c>
      <c r="B1360">
        <v>44082867</v>
      </c>
      <c r="C1360" t="s">
        <v>4824</v>
      </c>
      <c r="D1360" t="s">
        <v>402</v>
      </c>
      <c r="E1360">
        <v>572011672</v>
      </c>
      <c r="F1360" t="s">
        <v>403</v>
      </c>
      <c r="G1360" t="s">
        <v>33</v>
      </c>
      <c r="H1360">
        <v>5</v>
      </c>
      <c r="I1360">
        <v>4</v>
      </c>
      <c r="J1360">
        <v>4</v>
      </c>
      <c r="K1360" t="s">
        <v>34</v>
      </c>
      <c r="L1360" t="s">
        <v>41</v>
      </c>
      <c r="M1360" t="s">
        <v>4825</v>
      </c>
      <c r="N1360" t="s">
        <v>4826</v>
      </c>
      <c r="O1360" t="s">
        <v>333</v>
      </c>
      <c r="P1360">
        <f t="shared" si="64"/>
        <v>319</v>
      </c>
      <c r="Q1360">
        <f t="shared" si="65"/>
        <v>55</v>
      </c>
      <c r="R1360">
        <v>0.99470866</v>
      </c>
      <c r="T1360">
        <f t="shared" si="63"/>
        <v>0.0296017222820237</v>
      </c>
    </row>
    <row r="1361" hidden="1" spans="1:20">
      <c r="A1361" t="s">
        <v>29</v>
      </c>
      <c r="B1361">
        <v>50357045</v>
      </c>
      <c r="C1361" t="s">
        <v>4827</v>
      </c>
      <c r="D1361" t="s">
        <v>108</v>
      </c>
      <c r="E1361">
        <v>423421857</v>
      </c>
      <c r="F1361" t="s">
        <v>47</v>
      </c>
      <c r="G1361" t="s">
        <v>33</v>
      </c>
      <c r="H1361">
        <v>4</v>
      </c>
      <c r="I1361">
        <v>2</v>
      </c>
      <c r="J1361">
        <v>3</v>
      </c>
      <c r="K1361" t="s">
        <v>34</v>
      </c>
      <c r="L1361" t="s">
        <v>41</v>
      </c>
      <c r="M1361" t="s">
        <v>4828</v>
      </c>
      <c r="N1361" t="s">
        <v>4829</v>
      </c>
      <c r="O1361" t="s">
        <v>2221</v>
      </c>
      <c r="P1361">
        <f t="shared" si="64"/>
        <v>475</v>
      </c>
      <c r="Q1361">
        <f t="shared" si="65"/>
        <v>96</v>
      </c>
      <c r="R1361">
        <v>0.9953992</v>
      </c>
      <c r="T1361">
        <f t="shared" si="63"/>
        <v>0.0516684607104413</v>
      </c>
    </row>
    <row r="1362" hidden="1" spans="1:20">
      <c r="A1362" t="s">
        <v>29</v>
      </c>
      <c r="B1362">
        <v>21571642</v>
      </c>
      <c r="C1362" t="s">
        <v>4830</v>
      </c>
      <c r="D1362" t="s">
        <v>323</v>
      </c>
      <c r="E1362">
        <v>827502283</v>
      </c>
      <c r="F1362" t="s">
        <v>324</v>
      </c>
      <c r="G1362" t="s">
        <v>33</v>
      </c>
      <c r="H1362">
        <v>5</v>
      </c>
      <c r="I1362">
        <v>2</v>
      </c>
      <c r="J1362">
        <v>2</v>
      </c>
      <c r="K1362" t="s">
        <v>34</v>
      </c>
      <c r="L1362" t="s">
        <v>41</v>
      </c>
      <c r="M1362" t="s">
        <v>4831</v>
      </c>
      <c r="N1362" t="s">
        <v>4832</v>
      </c>
      <c r="O1362" t="s">
        <v>1155</v>
      </c>
      <c r="P1362">
        <f t="shared" si="64"/>
        <v>135</v>
      </c>
      <c r="Q1362">
        <f t="shared" si="65"/>
        <v>22</v>
      </c>
      <c r="R1362">
        <v>0.996786</v>
      </c>
      <c r="T1362">
        <f t="shared" si="63"/>
        <v>0.0118406889128095</v>
      </c>
    </row>
    <row r="1363" spans="1:20">
      <c r="A1363" t="s">
        <v>29</v>
      </c>
      <c r="B1363">
        <v>43783942</v>
      </c>
      <c r="C1363" t="s">
        <v>4833</v>
      </c>
      <c r="D1363" t="s">
        <v>58</v>
      </c>
      <c r="E1363">
        <v>109226352</v>
      </c>
      <c r="F1363" t="s">
        <v>59</v>
      </c>
      <c r="G1363" t="s">
        <v>33</v>
      </c>
      <c r="H1363">
        <v>5</v>
      </c>
      <c r="I1363">
        <v>0</v>
      </c>
      <c r="J1363">
        <v>0</v>
      </c>
      <c r="K1363" t="s">
        <v>34</v>
      </c>
      <c r="L1363" t="s">
        <v>41</v>
      </c>
      <c r="M1363" t="s">
        <v>4834</v>
      </c>
      <c r="N1363" t="s">
        <v>4835</v>
      </c>
      <c r="O1363" t="s">
        <v>532</v>
      </c>
      <c r="P1363">
        <f t="shared" si="64"/>
        <v>116</v>
      </c>
      <c r="Q1363">
        <f t="shared" si="65"/>
        <v>23</v>
      </c>
      <c r="R1363">
        <v>0.9946827</v>
      </c>
      <c r="T1363">
        <f t="shared" si="63"/>
        <v>0.0123789020452099</v>
      </c>
    </row>
    <row r="1364" hidden="1" spans="1:20">
      <c r="A1364" t="s">
        <v>29</v>
      </c>
      <c r="B1364">
        <v>49872061</v>
      </c>
      <c r="C1364" t="s">
        <v>4836</v>
      </c>
      <c r="D1364" t="s">
        <v>154</v>
      </c>
      <c r="E1364">
        <v>423421857</v>
      </c>
      <c r="F1364" t="s">
        <v>47</v>
      </c>
      <c r="G1364" t="s">
        <v>33</v>
      </c>
      <c r="H1364">
        <v>5</v>
      </c>
      <c r="I1364">
        <v>0</v>
      </c>
      <c r="J1364">
        <v>0</v>
      </c>
      <c r="K1364" t="s">
        <v>34</v>
      </c>
      <c r="L1364" t="s">
        <v>41</v>
      </c>
      <c r="M1364" t="s">
        <v>1717</v>
      </c>
      <c r="N1364" t="s">
        <v>4837</v>
      </c>
      <c r="O1364" t="s">
        <v>3083</v>
      </c>
      <c r="P1364">
        <f t="shared" si="64"/>
        <v>137</v>
      </c>
      <c r="Q1364">
        <f t="shared" si="65"/>
        <v>27</v>
      </c>
      <c r="R1364">
        <v>0.0048509124</v>
      </c>
      <c r="T1364">
        <f t="shared" si="63"/>
        <v>0.0145317545748116</v>
      </c>
    </row>
    <row r="1365" hidden="1" spans="1:20">
      <c r="A1365" t="s">
        <v>29</v>
      </c>
      <c r="B1365">
        <v>52748344</v>
      </c>
      <c r="C1365" t="s">
        <v>4838</v>
      </c>
      <c r="D1365" t="s">
        <v>485</v>
      </c>
      <c r="E1365">
        <v>459626087</v>
      </c>
      <c r="F1365" t="s">
        <v>40</v>
      </c>
      <c r="G1365" t="s">
        <v>33</v>
      </c>
      <c r="H1365">
        <v>3</v>
      </c>
      <c r="I1365">
        <v>3</v>
      </c>
      <c r="J1365">
        <v>3</v>
      </c>
      <c r="K1365" t="s">
        <v>34</v>
      </c>
      <c r="L1365" t="s">
        <v>41</v>
      </c>
      <c r="M1365" t="s">
        <v>4839</v>
      </c>
      <c r="N1365" t="s">
        <v>4840</v>
      </c>
      <c r="O1365" t="s">
        <v>4841</v>
      </c>
      <c r="P1365">
        <f t="shared" si="64"/>
        <v>352</v>
      </c>
      <c r="Q1365">
        <f t="shared" si="65"/>
        <v>65</v>
      </c>
      <c r="R1365">
        <v>0.0026580733</v>
      </c>
      <c r="T1365">
        <f t="shared" si="63"/>
        <v>0.034983853606028</v>
      </c>
    </row>
    <row r="1366" spans="1:20">
      <c r="A1366" t="s">
        <v>29</v>
      </c>
      <c r="B1366">
        <v>42733019</v>
      </c>
      <c r="C1366" t="s">
        <v>4842</v>
      </c>
      <c r="D1366" t="s">
        <v>58</v>
      </c>
      <c r="E1366">
        <v>109226352</v>
      </c>
      <c r="F1366" t="s">
        <v>59</v>
      </c>
      <c r="G1366" t="s">
        <v>33</v>
      </c>
      <c r="H1366">
        <v>5</v>
      </c>
      <c r="I1366">
        <v>0</v>
      </c>
      <c r="J1366">
        <v>0</v>
      </c>
      <c r="K1366" t="s">
        <v>34</v>
      </c>
      <c r="L1366" t="s">
        <v>41</v>
      </c>
      <c r="M1366" t="s">
        <v>1738</v>
      </c>
      <c r="N1366" t="s">
        <v>4843</v>
      </c>
      <c r="O1366" t="s">
        <v>3827</v>
      </c>
      <c r="P1366">
        <f t="shared" si="64"/>
        <v>143</v>
      </c>
      <c r="Q1366">
        <f t="shared" si="65"/>
        <v>24</v>
      </c>
      <c r="R1366">
        <v>0.00022344448</v>
      </c>
      <c r="T1366">
        <f t="shared" si="63"/>
        <v>0.0129171151776103</v>
      </c>
    </row>
    <row r="1367" hidden="1" spans="1:20">
      <c r="A1367" t="s">
        <v>29</v>
      </c>
      <c r="B1367">
        <v>18658744</v>
      </c>
      <c r="C1367" t="s">
        <v>4844</v>
      </c>
      <c r="D1367" t="s">
        <v>323</v>
      </c>
      <c r="E1367">
        <v>827502283</v>
      </c>
      <c r="F1367" t="s">
        <v>324</v>
      </c>
      <c r="G1367" t="s">
        <v>33</v>
      </c>
      <c r="H1367">
        <v>5</v>
      </c>
      <c r="I1367">
        <v>4</v>
      </c>
      <c r="J1367">
        <v>4</v>
      </c>
      <c r="K1367" t="s">
        <v>34</v>
      </c>
      <c r="L1367" t="s">
        <v>41</v>
      </c>
      <c r="M1367" t="s">
        <v>4845</v>
      </c>
      <c r="N1367" t="s">
        <v>4846</v>
      </c>
      <c r="O1367" t="s">
        <v>90</v>
      </c>
      <c r="P1367">
        <f t="shared" si="64"/>
        <v>109</v>
      </c>
      <c r="Q1367">
        <f t="shared" si="65"/>
        <v>20</v>
      </c>
      <c r="R1367">
        <v>1</v>
      </c>
      <c r="T1367">
        <f t="shared" si="63"/>
        <v>0.0107642626480086</v>
      </c>
    </row>
    <row r="1368" hidden="1" spans="1:20">
      <c r="A1368" t="s">
        <v>29</v>
      </c>
      <c r="B1368">
        <v>698473</v>
      </c>
      <c r="C1368" t="s">
        <v>4847</v>
      </c>
      <c r="D1368" t="s">
        <v>108</v>
      </c>
      <c r="E1368">
        <v>423421857</v>
      </c>
      <c r="F1368" t="s">
        <v>47</v>
      </c>
      <c r="G1368" t="s">
        <v>33</v>
      </c>
      <c r="H1368">
        <v>4</v>
      </c>
      <c r="I1368">
        <v>0</v>
      </c>
      <c r="J1368">
        <v>0</v>
      </c>
      <c r="K1368" t="s">
        <v>34</v>
      </c>
      <c r="L1368" t="s">
        <v>41</v>
      </c>
      <c r="M1368" t="s">
        <v>4848</v>
      </c>
      <c r="N1368" t="s">
        <v>4849</v>
      </c>
      <c r="O1368" t="s">
        <v>2613</v>
      </c>
      <c r="P1368">
        <f t="shared" si="64"/>
        <v>154</v>
      </c>
      <c r="Q1368">
        <f t="shared" si="65"/>
        <v>31</v>
      </c>
      <c r="R1368">
        <v>0.99560463</v>
      </c>
      <c r="T1368">
        <f t="shared" si="63"/>
        <v>0.0166846071044133</v>
      </c>
    </row>
    <row r="1369" hidden="1" spans="1:20">
      <c r="A1369" t="s">
        <v>29</v>
      </c>
      <c r="B1369">
        <v>34934690</v>
      </c>
      <c r="C1369" t="s">
        <v>4850</v>
      </c>
      <c r="D1369" t="s">
        <v>46</v>
      </c>
      <c r="E1369">
        <v>423421857</v>
      </c>
      <c r="F1369" t="s">
        <v>47</v>
      </c>
      <c r="G1369" t="s">
        <v>33</v>
      </c>
      <c r="H1369">
        <v>5</v>
      </c>
      <c r="I1369">
        <v>0</v>
      </c>
      <c r="J1369">
        <v>0</v>
      </c>
      <c r="K1369" t="s">
        <v>34</v>
      </c>
      <c r="L1369" t="s">
        <v>41</v>
      </c>
      <c r="M1369" t="s">
        <v>4851</v>
      </c>
      <c r="N1369" t="s">
        <v>4852</v>
      </c>
      <c r="O1369" t="s">
        <v>258</v>
      </c>
      <c r="P1369">
        <f t="shared" si="64"/>
        <v>112</v>
      </c>
      <c r="Q1369">
        <f t="shared" si="65"/>
        <v>20</v>
      </c>
      <c r="R1369">
        <v>0.0034414397</v>
      </c>
      <c r="T1369">
        <f t="shared" si="63"/>
        <v>0.0107642626480086</v>
      </c>
    </row>
    <row r="1370" spans="1:20">
      <c r="A1370" t="s">
        <v>29</v>
      </c>
      <c r="B1370">
        <v>37257025</v>
      </c>
      <c r="C1370" t="s">
        <v>4853</v>
      </c>
      <c r="D1370" t="s">
        <v>58</v>
      </c>
      <c r="E1370">
        <v>109226352</v>
      </c>
      <c r="F1370" t="s">
        <v>59</v>
      </c>
      <c r="G1370" t="s">
        <v>33</v>
      </c>
      <c r="H1370">
        <v>5</v>
      </c>
      <c r="I1370">
        <v>0</v>
      </c>
      <c r="J1370">
        <v>0</v>
      </c>
      <c r="K1370" t="s">
        <v>34</v>
      </c>
      <c r="L1370" t="s">
        <v>41</v>
      </c>
      <c r="M1370" t="s">
        <v>4854</v>
      </c>
      <c r="N1370" t="s">
        <v>4855</v>
      </c>
      <c r="O1370" t="s">
        <v>4856</v>
      </c>
      <c r="P1370">
        <f t="shared" si="64"/>
        <v>475</v>
      </c>
      <c r="Q1370">
        <f t="shared" si="65"/>
        <v>86</v>
      </c>
      <c r="R1370">
        <v>0.9946208</v>
      </c>
      <c r="T1370">
        <f t="shared" si="63"/>
        <v>0.046286329386437</v>
      </c>
    </row>
    <row r="1371" hidden="1" spans="1:20">
      <c r="A1371" t="s">
        <v>29</v>
      </c>
      <c r="B1371">
        <v>28586302</v>
      </c>
      <c r="C1371" t="s">
        <v>4857</v>
      </c>
      <c r="D1371" t="s">
        <v>113</v>
      </c>
      <c r="E1371">
        <v>423421857</v>
      </c>
      <c r="F1371" t="s">
        <v>47</v>
      </c>
      <c r="G1371" t="s">
        <v>33</v>
      </c>
      <c r="H1371">
        <v>5</v>
      </c>
      <c r="I1371">
        <v>0</v>
      </c>
      <c r="J1371">
        <v>0</v>
      </c>
      <c r="K1371" t="s">
        <v>34</v>
      </c>
      <c r="L1371" t="s">
        <v>41</v>
      </c>
      <c r="M1371" t="s">
        <v>4858</v>
      </c>
      <c r="N1371" t="s">
        <v>4859</v>
      </c>
      <c r="O1371" t="s">
        <v>326</v>
      </c>
      <c r="P1371">
        <f t="shared" si="64"/>
        <v>225</v>
      </c>
      <c r="Q1371">
        <f t="shared" si="65"/>
        <v>42</v>
      </c>
      <c r="R1371">
        <v>0.0050532115</v>
      </c>
      <c r="T1371">
        <f t="shared" si="63"/>
        <v>0.0226049515608181</v>
      </c>
    </row>
    <row r="1372" hidden="1" spans="1:20">
      <c r="A1372" t="s">
        <v>29</v>
      </c>
      <c r="B1372">
        <v>26163837</v>
      </c>
      <c r="C1372" t="s">
        <v>4860</v>
      </c>
      <c r="D1372" t="s">
        <v>154</v>
      </c>
      <c r="E1372">
        <v>423421857</v>
      </c>
      <c r="F1372" t="s">
        <v>47</v>
      </c>
      <c r="G1372" t="s">
        <v>33</v>
      </c>
      <c r="H1372">
        <v>5</v>
      </c>
      <c r="I1372">
        <v>0</v>
      </c>
      <c r="J1372">
        <v>0</v>
      </c>
      <c r="K1372" t="s">
        <v>34</v>
      </c>
      <c r="L1372" t="s">
        <v>41</v>
      </c>
      <c r="M1372" t="s">
        <v>109</v>
      </c>
      <c r="N1372" t="s">
        <v>4861</v>
      </c>
      <c r="O1372" t="s">
        <v>622</v>
      </c>
      <c r="P1372">
        <f t="shared" si="64"/>
        <v>25</v>
      </c>
      <c r="Q1372">
        <f t="shared" si="65"/>
        <v>4</v>
      </c>
      <c r="R1372">
        <v>0.9997646</v>
      </c>
      <c r="T1372">
        <f t="shared" si="63"/>
        <v>0.00215285252960172</v>
      </c>
    </row>
    <row r="1373" hidden="1" spans="1:20">
      <c r="A1373" t="s">
        <v>29</v>
      </c>
      <c r="B1373">
        <v>15829010</v>
      </c>
      <c r="C1373" t="s">
        <v>4862</v>
      </c>
      <c r="D1373" t="s">
        <v>198</v>
      </c>
      <c r="E1373">
        <v>771401205</v>
      </c>
      <c r="F1373" t="s">
        <v>199</v>
      </c>
      <c r="G1373" t="s">
        <v>33</v>
      </c>
      <c r="H1373">
        <v>5</v>
      </c>
      <c r="I1373">
        <v>8</v>
      </c>
      <c r="J1373">
        <v>8</v>
      </c>
      <c r="K1373" t="s">
        <v>34</v>
      </c>
      <c r="L1373" t="s">
        <v>34</v>
      </c>
      <c r="M1373" t="s">
        <v>2891</v>
      </c>
      <c r="N1373" t="s">
        <v>4863</v>
      </c>
      <c r="O1373" t="s">
        <v>528</v>
      </c>
      <c r="P1373">
        <f t="shared" si="64"/>
        <v>1659</v>
      </c>
      <c r="Q1373">
        <f t="shared" si="65"/>
        <v>291</v>
      </c>
      <c r="R1373">
        <v>0.99998176</v>
      </c>
      <c r="T1373">
        <f t="shared" si="63"/>
        <v>0.156620021528525</v>
      </c>
    </row>
    <row r="1374" hidden="1" spans="1:20">
      <c r="A1374" t="s">
        <v>29</v>
      </c>
      <c r="B1374">
        <v>38534065</v>
      </c>
      <c r="C1374" t="s">
        <v>4864</v>
      </c>
      <c r="D1374" t="s">
        <v>323</v>
      </c>
      <c r="E1374">
        <v>827502283</v>
      </c>
      <c r="F1374" t="s">
        <v>324</v>
      </c>
      <c r="G1374" t="s">
        <v>33</v>
      </c>
      <c r="H1374">
        <v>5</v>
      </c>
      <c r="I1374">
        <v>4</v>
      </c>
      <c r="J1374">
        <v>4</v>
      </c>
      <c r="K1374" t="s">
        <v>34</v>
      </c>
      <c r="L1374" t="s">
        <v>41</v>
      </c>
      <c r="M1374" t="s">
        <v>4865</v>
      </c>
      <c r="N1374" t="s">
        <v>4866</v>
      </c>
      <c r="O1374" t="s">
        <v>4762</v>
      </c>
      <c r="P1374">
        <f t="shared" si="64"/>
        <v>110</v>
      </c>
      <c r="Q1374">
        <f t="shared" si="65"/>
        <v>22</v>
      </c>
      <c r="R1374">
        <v>0.0025832546</v>
      </c>
      <c r="T1374">
        <f t="shared" si="63"/>
        <v>0.0118406889128095</v>
      </c>
    </row>
    <row r="1375" hidden="1" spans="1:20">
      <c r="A1375" t="s">
        <v>29</v>
      </c>
      <c r="B1375">
        <v>27229910</v>
      </c>
      <c r="C1375" t="s">
        <v>4867</v>
      </c>
      <c r="D1375" t="s">
        <v>254</v>
      </c>
      <c r="E1375">
        <v>692404913</v>
      </c>
      <c r="F1375" t="s">
        <v>255</v>
      </c>
      <c r="G1375" t="s">
        <v>33</v>
      </c>
      <c r="H1375">
        <v>4</v>
      </c>
      <c r="I1375">
        <v>0</v>
      </c>
      <c r="J1375">
        <v>1</v>
      </c>
      <c r="K1375" t="s">
        <v>34</v>
      </c>
      <c r="L1375" t="s">
        <v>41</v>
      </c>
      <c r="M1375" t="s">
        <v>155</v>
      </c>
      <c r="N1375" t="s">
        <v>4868</v>
      </c>
      <c r="O1375" t="s">
        <v>252</v>
      </c>
      <c r="P1375">
        <f t="shared" si="64"/>
        <v>114</v>
      </c>
      <c r="Q1375">
        <f t="shared" si="65"/>
        <v>19</v>
      </c>
      <c r="R1375">
        <v>0.9545525</v>
      </c>
      <c r="T1375">
        <f t="shared" si="63"/>
        <v>0.0102260495156082</v>
      </c>
    </row>
    <row r="1376" hidden="1" spans="1:20">
      <c r="A1376" t="s">
        <v>29</v>
      </c>
      <c r="B1376">
        <v>35791555</v>
      </c>
      <c r="C1376" t="s">
        <v>4869</v>
      </c>
      <c r="D1376" t="s">
        <v>108</v>
      </c>
      <c r="E1376">
        <v>423421857</v>
      </c>
      <c r="F1376" t="s">
        <v>47</v>
      </c>
      <c r="G1376" t="s">
        <v>33</v>
      </c>
      <c r="H1376">
        <v>4</v>
      </c>
      <c r="I1376">
        <v>0</v>
      </c>
      <c r="J1376">
        <v>0</v>
      </c>
      <c r="K1376" t="s">
        <v>34</v>
      </c>
      <c r="L1376" t="s">
        <v>41</v>
      </c>
      <c r="M1376" t="s">
        <v>4870</v>
      </c>
      <c r="N1376" t="s">
        <v>4871</v>
      </c>
      <c r="O1376" t="s">
        <v>4872</v>
      </c>
      <c r="P1376">
        <f t="shared" si="64"/>
        <v>143</v>
      </c>
      <c r="Q1376">
        <f t="shared" si="65"/>
        <v>24</v>
      </c>
      <c r="R1376">
        <v>0.9943541</v>
      </c>
      <c r="T1376">
        <f t="shared" si="63"/>
        <v>0.0129171151776103</v>
      </c>
    </row>
    <row r="1377" hidden="1" spans="1:20">
      <c r="A1377" t="s">
        <v>29</v>
      </c>
      <c r="B1377">
        <v>46084782</v>
      </c>
      <c r="C1377" t="s">
        <v>4873</v>
      </c>
      <c r="D1377" t="s">
        <v>104</v>
      </c>
      <c r="E1377">
        <v>423421857</v>
      </c>
      <c r="F1377" t="s">
        <v>47</v>
      </c>
      <c r="G1377" t="s">
        <v>33</v>
      </c>
      <c r="H1377">
        <v>3</v>
      </c>
      <c r="I1377">
        <v>0</v>
      </c>
      <c r="J1377">
        <v>0</v>
      </c>
      <c r="K1377" t="s">
        <v>34</v>
      </c>
      <c r="L1377" t="s">
        <v>41</v>
      </c>
      <c r="M1377" t="s">
        <v>4874</v>
      </c>
      <c r="N1377" t="s">
        <v>4875</v>
      </c>
      <c r="O1377" t="s">
        <v>1796</v>
      </c>
      <c r="P1377">
        <f t="shared" si="64"/>
        <v>319</v>
      </c>
      <c r="Q1377">
        <f t="shared" si="65"/>
        <v>56</v>
      </c>
      <c r="R1377">
        <v>0.002854128</v>
      </c>
      <c r="T1377">
        <f t="shared" si="63"/>
        <v>0.0301399354144241</v>
      </c>
    </row>
    <row r="1378" hidden="1" spans="1:20">
      <c r="A1378" t="s">
        <v>29</v>
      </c>
      <c r="B1378">
        <v>29879403</v>
      </c>
      <c r="C1378" t="s">
        <v>4876</v>
      </c>
      <c r="D1378" t="s">
        <v>76</v>
      </c>
      <c r="E1378">
        <v>565072108</v>
      </c>
      <c r="F1378" t="s">
        <v>77</v>
      </c>
      <c r="G1378" t="s">
        <v>33</v>
      </c>
      <c r="H1378">
        <v>4</v>
      </c>
      <c r="I1378">
        <v>2</v>
      </c>
      <c r="J1378">
        <v>9</v>
      </c>
      <c r="K1378" t="s">
        <v>34</v>
      </c>
      <c r="L1378" t="s">
        <v>41</v>
      </c>
      <c r="M1378" t="s">
        <v>4877</v>
      </c>
      <c r="N1378" t="s">
        <v>4878</v>
      </c>
      <c r="O1378" t="s">
        <v>1440</v>
      </c>
      <c r="P1378">
        <f t="shared" si="64"/>
        <v>174</v>
      </c>
      <c r="Q1378">
        <f t="shared" si="65"/>
        <v>29</v>
      </c>
      <c r="R1378">
        <v>0.999962</v>
      </c>
      <c r="T1378">
        <f t="shared" si="63"/>
        <v>0.0156081808396125</v>
      </c>
    </row>
    <row r="1379" hidden="1" spans="1:20">
      <c r="A1379" t="s">
        <v>29</v>
      </c>
      <c r="B1379">
        <v>32483321</v>
      </c>
      <c r="C1379" t="s">
        <v>4879</v>
      </c>
      <c r="D1379" t="s">
        <v>791</v>
      </c>
      <c r="E1379">
        <v>464779766</v>
      </c>
      <c r="F1379" t="s">
        <v>792</v>
      </c>
      <c r="G1379" t="s">
        <v>33</v>
      </c>
      <c r="H1379">
        <v>4</v>
      </c>
      <c r="I1379">
        <v>2</v>
      </c>
      <c r="J1379">
        <v>4</v>
      </c>
      <c r="K1379" t="s">
        <v>41</v>
      </c>
      <c r="L1379" t="s">
        <v>34</v>
      </c>
      <c r="M1379" t="s">
        <v>4880</v>
      </c>
      <c r="N1379" t="s">
        <v>4881</v>
      </c>
      <c r="O1379" t="s">
        <v>1733</v>
      </c>
      <c r="P1379">
        <f t="shared" si="64"/>
        <v>2550</v>
      </c>
      <c r="Q1379">
        <f t="shared" si="65"/>
        <v>451</v>
      </c>
      <c r="R1379">
        <v>0.004398703</v>
      </c>
      <c r="T1379">
        <f t="shared" si="63"/>
        <v>0.242734122712594</v>
      </c>
    </row>
    <row r="1380" hidden="1" spans="1:20">
      <c r="A1380" t="s">
        <v>29</v>
      </c>
      <c r="B1380">
        <v>46709222</v>
      </c>
      <c r="C1380" t="s">
        <v>4882</v>
      </c>
      <c r="D1380" t="s">
        <v>173</v>
      </c>
      <c r="E1380">
        <v>542519500</v>
      </c>
      <c r="F1380" t="s">
        <v>174</v>
      </c>
      <c r="G1380" t="s">
        <v>33</v>
      </c>
      <c r="H1380">
        <v>3</v>
      </c>
      <c r="I1380">
        <v>3</v>
      </c>
      <c r="J1380">
        <v>4</v>
      </c>
      <c r="K1380" t="s">
        <v>34</v>
      </c>
      <c r="L1380" t="s">
        <v>34</v>
      </c>
      <c r="M1380" t="s">
        <v>4883</v>
      </c>
      <c r="N1380" t="s">
        <v>4884</v>
      </c>
      <c r="O1380" t="s">
        <v>271</v>
      </c>
      <c r="P1380">
        <f t="shared" si="64"/>
        <v>2015</v>
      </c>
      <c r="Q1380">
        <f t="shared" si="65"/>
        <v>371</v>
      </c>
      <c r="R1380" s="2">
        <v>2.3562316e-6</v>
      </c>
      <c r="T1380">
        <f t="shared" ref="T1380:T1443" si="66">Q1380/1858</f>
        <v>0.19967707212056</v>
      </c>
    </row>
    <row r="1381" hidden="1" spans="1:20">
      <c r="A1381" t="s">
        <v>29</v>
      </c>
      <c r="B1381">
        <v>20519008</v>
      </c>
      <c r="C1381" t="s">
        <v>4885</v>
      </c>
      <c r="D1381" t="s">
        <v>154</v>
      </c>
      <c r="E1381">
        <v>423421857</v>
      </c>
      <c r="F1381" t="s">
        <v>47</v>
      </c>
      <c r="G1381" t="s">
        <v>33</v>
      </c>
      <c r="H1381">
        <v>3</v>
      </c>
      <c r="I1381">
        <v>0</v>
      </c>
      <c r="J1381">
        <v>0</v>
      </c>
      <c r="K1381" t="s">
        <v>34</v>
      </c>
      <c r="L1381" t="s">
        <v>41</v>
      </c>
      <c r="M1381" t="s">
        <v>4886</v>
      </c>
      <c r="N1381" t="s">
        <v>4887</v>
      </c>
      <c r="O1381" t="s">
        <v>2299</v>
      </c>
      <c r="P1381">
        <f t="shared" si="64"/>
        <v>330</v>
      </c>
      <c r="Q1381">
        <f t="shared" si="65"/>
        <v>65</v>
      </c>
      <c r="R1381">
        <v>0.9982236</v>
      </c>
      <c r="T1381">
        <f t="shared" si="66"/>
        <v>0.034983853606028</v>
      </c>
    </row>
    <row r="1382" hidden="1" spans="1:20">
      <c r="A1382" t="s">
        <v>29</v>
      </c>
      <c r="B1382">
        <v>25048212</v>
      </c>
      <c r="C1382" t="s">
        <v>4888</v>
      </c>
      <c r="D1382" t="s">
        <v>154</v>
      </c>
      <c r="E1382">
        <v>423421857</v>
      </c>
      <c r="F1382" t="s">
        <v>47</v>
      </c>
      <c r="G1382" t="s">
        <v>33</v>
      </c>
      <c r="H1382">
        <v>4</v>
      </c>
      <c r="I1382">
        <v>0</v>
      </c>
      <c r="J1382">
        <v>0</v>
      </c>
      <c r="K1382" t="s">
        <v>34</v>
      </c>
      <c r="L1382" t="s">
        <v>41</v>
      </c>
      <c r="M1382" t="s">
        <v>155</v>
      </c>
      <c r="N1382" t="s">
        <v>4889</v>
      </c>
      <c r="O1382" t="s">
        <v>754</v>
      </c>
      <c r="P1382">
        <f t="shared" si="64"/>
        <v>13</v>
      </c>
      <c r="Q1382">
        <f t="shared" si="65"/>
        <v>2</v>
      </c>
      <c r="R1382">
        <v>0.004696018</v>
      </c>
      <c r="T1382">
        <f t="shared" si="66"/>
        <v>0.00107642626480086</v>
      </c>
    </row>
    <row r="1383" hidden="1" spans="1:20">
      <c r="A1383" t="s">
        <v>29</v>
      </c>
      <c r="B1383">
        <v>49052173</v>
      </c>
      <c r="C1383" t="s">
        <v>4890</v>
      </c>
      <c r="D1383" t="s">
        <v>254</v>
      </c>
      <c r="E1383">
        <v>692404913</v>
      </c>
      <c r="F1383" t="s">
        <v>255</v>
      </c>
      <c r="G1383" t="s">
        <v>33</v>
      </c>
      <c r="H1383">
        <v>5</v>
      </c>
      <c r="I1383">
        <v>0</v>
      </c>
      <c r="J1383">
        <v>3</v>
      </c>
      <c r="K1383" t="s">
        <v>34</v>
      </c>
      <c r="L1383" t="s">
        <v>41</v>
      </c>
      <c r="M1383" t="s">
        <v>109</v>
      </c>
      <c r="N1383" t="s">
        <v>4891</v>
      </c>
      <c r="O1383" t="s">
        <v>3058</v>
      </c>
      <c r="P1383">
        <f t="shared" si="64"/>
        <v>99</v>
      </c>
      <c r="Q1383">
        <f t="shared" si="65"/>
        <v>13</v>
      </c>
      <c r="R1383">
        <v>0.9946833</v>
      </c>
      <c r="T1383">
        <f t="shared" si="66"/>
        <v>0.0069967707212056</v>
      </c>
    </row>
    <row r="1384" hidden="1" spans="1:20">
      <c r="A1384" t="s">
        <v>29</v>
      </c>
      <c r="B1384">
        <v>50032265</v>
      </c>
      <c r="C1384" t="s">
        <v>4892</v>
      </c>
      <c r="D1384" t="s">
        <v>578</v>
      </c>
      <c r="E1384">
        <v>305608994</v>
      </c>
      <c r="F1384" t="s">
        <v>220</v>
      </c>
      <c r="G1384" t="s">
        <v>33</v>
      </c>
      <c r="H1384">
        <v>3</v>
      </c>
      <c r="I1384">
        <v>3</v>
      </c>
      <c r="J1384">
        <v>3</v>
      </c>
      <c r="K1384" t="s">
        <v>34</v>
      </c>
      <c r="L1384" t="s">
        <v>41</v>
      </c>
      <c r="M1384" t="s">
        <v>1847</v>
      </c>
      <c r="N1384" t="s">
        <v>4893</v>
      </c>
      <c r="O1384" t="s">
        <v>265</v>
      </c>
      <c r="P1384">
        <f t="shared" si="64"/>
        <v>52</v>
      </c>
      <c r="Q1384">
        <f t="shared" si="65"/>
        <v>7</v>
      </c>
      <c r="R1384">
        <v>0.005090633</v>
      </c>
      <c r="T1384">
        <f t="shared" si="66"/>
        <v>0.00376749192680301</v>
      </c>
    </row>
    <row r="1385" hidden="1" spans="1:20">
      <c r="A1385" t="s">
        <v>29</v>
      </c>
      <c r="B1385">
        <v>24648357</v>
      </c>
      <c r="C1385" t="s">
        <v>4894</v>
      </c>
      <c r="D1385" t="s">
        <v>164</v>
      </c>
      <c r="E1385">
        <v>801135043</v>
      </c>
      <c r="F1385" t="s">
        <v>165</v>
      </c>
      <c r="G1385" t="s">
        <v>33</v>
      </c>
      <c r="H1385">
        <v>5</v>
      </c>
      <c r="I1385">
        <v>0</v>
      </c>
      <c r="J1385">
        <v>1</v>
      </c>
      <c r="K1385" t="s">
        <v>34</v>
      </c>
      <c r="L1385" t="s">
        <v>41</v>
      </c>
      <c r="M1385" t="s">
        <v>4895</v>
      </c>
      <c r="N1385" t="s">
        <v>4896</v>
      </c>
      <c r="O1385" t="s">
        <v>3270</v>
      </c>
      <c r="P1385">
        <f t="shared" si="64"/>
        <v>31</v>
      </c>
      <c r="Q1385">
        <f t="shared" si="65"/>
        <v>4</v>
      </c>
      <c r="R1385">
        <v>0.003194464</v>
      </c>
      <c r="T1385">
        <f t="shared" si="66"/>
        <v>0.00215285252960172</v>
      </c>
    </row>
    <row r="1386" hidden="1" spans="1:20">
      <c r="A1386" t="s">
        <v>29</v>
      </c>
      <c r="B1386">
        <v>32929432</v>
      </c>
      <c r="C1386" t="s">
        <v>4897</v>
      </c>
      <c r="D1386" t="s">
        <v>323</v>
      </c>
      <c r="E1386">
        <v>827502283</v>
      </c>
      <c r="F1386" t="s">
        <v>324</v>
      </c>
      <c r="G1386" t="s">
        <v>33</v>
      </c>
      <c r="H1386">
        <v>5</v>
      </c>
      <c r="I1386">
        <v>1</v>
      </c>
      <c r="J1386">
        <v>1</v>
      </c>
      <c r="K1386" t="s">
        <v>34</v>
      </c>
      <c r="L1386" t="s">
        <v>41</v>
      </c>
      <c r="M1386" t="s">
        <v>109</v>
      </c>
      <c r="N1386" t="s">
        <v>4898</v>
      </c>
      <c r="O1386" t="s">
        <v>4899</v>
      </c>
      <c r="P1386">
        <f t="shared" si="64"/>
        <v>77</v>
      </c>
      <c r="Q1386">
        <f t="shared" si="65"/>
        <v>12</v>
      </c>
      <c r="R1386">
        <v>0.99999833</v>
      </c>
      <c r="T1386">
        <f t="shared" si="66"/>
        <v>0.00645855758880517</v>
      </c>
    </row>
    <row r="1387" hidden="1" spans="1:20">
      <c r="A1387" t="s">
        <v>29</v>
      </c>
      <c r="B1387">
        <v>32401381</v>
      </c>
      <c r="C1387" t="s">
        <v>4900</v>
      </c>
      <c r="D1387" t="s">
        <v>70</v>
      </c>
      <c r="E1387">
        <v>523301568</v>
      </c>
      <c r="F1387" t="s">
        <v>71</v>
      </c>
      <c r="G1387" t="s">
        <v>33</v>
      </c>
      <c r="H1387">
        <v>5</v>
      </c>
      <c r="I1387">
        <v>0</v>
      </c>
      <c r="J1387">
        <v>0</v>
      </c>
      <c r="K1387" t="s">
        <v>34</v>
      </c>
      <c r="L1387" t="s">
        <v>41</v>
      </c>
      <c r="M1387" t="s">
        <v>2897</v>
      </c>
      <c r="N1387" t="s">
        <v>4901</v>
      </c>
      <c r="O1387" t="s">
        <v>4902</v>
      </c>
      <c r="P1387">
        <f t="shared" si="64"/>
        <v>123</v>
      </c>
      <c r="Q1387">
        <f t="shared" si="65"/>
        <v>21</v>
      </c>
      <c r="R1387">
        <v>0.001814721</v>
      </c>
      <c r="T1387">
        <f t="shared" si="66"/>
        <v>0.011302475780409</v>
      </c>
    </row>
    <row r="1388" hidden="1" spans="1:20">
      <c r="A1388" t="s">
        <v>29</v>
      </c>
      <c r="B1388">
        <v>14022248</v>
      </c>
      <c r="C1388" t="s">
        <v>4903</v>
      </c>
      <c r="D1388" t="s">
        <v>686</v>
      </c>
      <c r="E1388">
        <v>692404913</v>
      </c>
      <c r="F1388" t="s">
        <v>255</v>
      </c>
      <c r="G1388" t="s">
        <v>33</v>
      </c>
      <c r="H1388">
        <v>5</v>
      </c>
      <c r="I1388">
        <v>1</v>
      </c>
      <c r="J1388">
        <v>2</v>
      </c>
      <c r="K1388" t="s">
        <v>34</v>
      </c>
      <c r="L1388" t="s">
        <v>41</v>
      </c>
      <c r="M1388" t="s">
        <v>4904</v>
      </c>
      <c r="N1388" t="s">
        <v>4905</v>
      </c>
      <c r="O1388" t="s">
        <v>4277</v>
      </c>
      <c r="P1388">
        <f t="shared" si="64"/>
        <v>153</v>
      </c>
      <c r="Q1388">
        <f t="shared" si="65"/>
        <v>26</v>
      </c>
      <c r="R1388">
        <v>0.008264494</v>
      </c>
      <c r="T1388">
        <f t="shared" si="66"/>
        <v>0.0139935414424112</v>
      </c>
    </row>
    <row r="1389" hidden="1" spans="1:20">
      <c r="A1389" t="s">
        <v>29</v>
      </c>
      <c r="B1389">
        <v>8733867</v>
      </c>
      <c r="C1389" t="s">
        <v>4906</v>
      </c>
      <c r="D1389" t="s">
        <v>46</v>
      </c>
      <c r="E1389">
        <v>423421857</v>
      </c>
      <c r="F1389" t="s">
        <v>47</v>
      </c>
      <c r="G1389" t="s">
        <v>33</v>
      </c>
      <c r="H1389">
        <v>5</v>
      </c>
      <c r="I1389">
        <v>1</v>
      </c>
      <c r="J1389">
        <v>1</v>
      </c>
      <c r="K1389" t="s">
        <v>34</v>
      </c>
      <c r="L1389" t="s">
        <v>41</v>
      </c>
      <c r="M1389" t="s">
        <v>4907</v>
      </c>
      <c r="N1389" t="s">
        <v>4908</v>
      </c>
      <c r="O1389" t="s">
        <v>1894</v>
      </c>
      <c r="P1389">
        <f t="shared" si="64"/>
        <v>313</v>
      </c>
      <c r="Q1389">
        <f t="shared" si="65"/>
        <v>57</v>
      </c>
      <c r="R1389">
        <v>0.0024722328</v>
      </c>
      <c r="T1389">
        <f t="shared" si="66"/>
        <v>0.0306781485468245</v>
      </c>
    </row>
    <row r="1390" hidden="1" spans="1:20">
      <c r="A1390" t="s">
        <v>29</v>
      </c>
      <c r="B1390">
        <v>48269270</v>
      </c>
      <c r="C1390" t="s">
        <v>4909</v>
      </c>
      <c r="D1390" t="s">
        <v>46</v>
      </c>
      <c r="E1390">
        <v>423421857</v>
      </c>
      <c r="F1390" t="s">
        <v>47</v>
      </c>
      <c r="G1390" t="s">
        <v>33</v>
      </c>
      <c r="H1390">
        <v>5</v>
      </c>
      <c r="I1390">
        <v>0</v>
      </c>
      <c r="J1390">
        <v>0</v>
      </c>
      <c r="K1390" t="s">
        <v>34</v>
      </c>
      <c r="L1390" t="s">
        <v>41</v>
      </c>
      <c r="M1390" t="s">
        <v>4910</v>
      </c>
      <c r="N1390" t="s">
        <v>4911</v>
      </c>
      <c r="O1390" t="s">
        <v>183</v>
      </c>
      <c r="P1390">
        <f t="shared" si="64"/>
        <v>124</v>
      </c>
      <c r="Q1390">
        <f t="shared" si="65"/>
        <v>25</v>
      </c>
      <c r="R1390">
        <v>0.004288874</v>
      </c>
      <c r="T1390">
        <f t="shared" si="66"/>
        <v>0.0134553283100108</v>
      </c>
    </row>
    <row r="1391" hidden="1" spans="1:20">
      <c r="A1391" t="s">
        <v>29</v>
      </c>
      <c r="B1391">
        <v>1316798</v>
      </c>
      <c r="C1391" t="s">
        <v>4912</v>
      </c>
      <c r="D1391" t="s">
        <v>76</v>
      </c>
      <c r="E1391">
        <v>565072108</v>
      </c>
      <c r="F1391" t="s">
        <v>77</v>
      </c>
      <c r="G1391" t="s">
        <v>33</v>
      </c>
      <c r="H1391">
        <v>5</v>
      </c>
      <c r="I1391">
        <v>1</v>
      </c>
      <c r="J1391">
        <v>2</v>
      </c>
      <c r="K1391" t="s">
        <v>34</v>
      </c>
      <c r="L1391" t="s">
        <v>41</v>
      </c>
      <c r="M1391" t="s">
        <v>109</v>
      </c>
      <c r="N1391" t="s">
        <v>4913</v>
      </c>
      <c r="O1391" t="s">
        <v>1091</v>
      </c>
      <c r="P1391">
        <f t="shared" si="64"/>
        <v>18</v>
      </c>
      <c r="Q1391">
        <f t="shared" si="65"/>
        <v>2</v>
      </c>
      <c r="R1391">
        <v>0.68190783</v>
      </c>
      <c r="T1391">
        <f t="shared" si="66"/>
        <v>0.00107642626480086</v>
      </c>
    </row>
    <row r="1392" spans="1:20">
      <c r="A1392" t="s">
        <v>29</v>
      </c>
      <c r="B1392">
        <v>16390693</v>
      </c>
      <c r="C1392" t="s">
        <v>4914</v>
      </c>
      <c r="D1392" t="s">
        <v>58</v>
      </c>
      <c r="E1392">
        <v>109226352</v>
      </c>
      <c r="F1392" t="s">
        <v>59</v>
      </c>
      <c r="G1392" t="s">
        <v>33</v>
      </c>
      <c r="H1392">
        <v>5</v>
      </c>
      <c r="I1392">
        <v>0</v>
      </c>
      <c r="J1392">
        <v>0</v>
      </c>
      <c r="K1392" t="s">
        <v>34</v>
      </c>
      <c r="L1392" t="s">
        <v>41</v>
      </c>
      <c r="M1392" t="s">
        <v>4915</v>
      </c>
      <c r="N1392" t="s">
        <v>4916</v>
      </c>
      <c r="O1392" t="s">
        <v>1026</v>
      </c>
      <c r="P1392">
        <f t="shared" si="64"/>
        <v>65</v>
      </c>
      <c r="Q1392">
        <f t="shared" si="65"/>
        <v>12</v>
      </c>
      <c r="R1392">
        <v>0.0034956662</v>
      </c>
      <c r="T1392">
        <f t="shared" si="66"/>
        <v>0.00645855758880517</v>
      </c>
    </row>
    <row r="1393" hidden="1" spans="1:20">
      <c r="A1393" t="s">
        <v>29</v>
      </c>
      <c r="B1393">
        <v>1472512</v>
      </c>
      <c r="C1393" t="s">
        <v>4917</v>
      </c>
      <c r="D1393" t="s">
        <v>179</v>
      </c>
      <c r="E1393">
        <v>930071734</v>
      </c>
      <c r="F1393" t="s">
        <v>180</v>
      </c>
      <c r="G1393" t="s">
        <v>33</v>
      </c>
      <c r="H1393">
        <v>5</v>
      </c>
      <c r="I1393">
        <v>0</v>
      </c>
      <c r="J1393">
        <v>0</v>
      </c>
      <c r="K1393" t="s">
        <v>34</v>
      </c>
      <c r="L1393" t="s">
        <v>41</v>
      </c>
      <c r="M1393" t="s">
        <v>109</v>
      </c>
      <c r="N1393" t="s">
        <v>4918</v>
      </c>
      <c r="O1393" t="s">
        <v>4919</v>
      </c>
      <c r="P1393">
        <f t="shared" si="64"/>
        <v>51</v>
      </c>
      <c r="Q1393">
        <f t="shared" si="65"/>
        <v>7</v>
      </c>
      <c r="R1393">
        <v>0.99409133</v>
      </c>
      <c r="T1393">
        <f t="shared" si="66"/>
        <v>0.00376749192680301</v>
      </c>
    </row>
    <row r="1394" hidden="1" spans="1:20">
      <c r="A1394" t="s">
        <v>29</v>
      </c>
      <c r="B1394">
        <v>12458936</v>
      </c>
      <c r="C1394" t="s">
        <v>4920</v>
      </c>
      <c r="D1394" t="s">
        <v>154</v>
      </c>
      <c r="E1394">
        <v>423421857</v>
      </c>
      <c r="F1394" t="s">
        <v>47</v>
      </c>
      <c r="G1394" t="s">
        <v>33</v>
      </c>
      <c r="H1394">
        <v>5</v>
      </c>
      <c r="I1394">
        <v>0</v>
      </c>
      <c r="J1394">
        <v>0</v>
      </c>
      <c r="K1394" t="s">
        <v>34</v>
      </c>
      <c r="L1394" t="s">
        <v>41</v>
      </c>
      <c r="M1394" t="s">
        <v>2888</v>
      </c>
      <c r="N1394" t="s">
        <v>4921</v>
      </c>
      <c r="O1394" t="s">
        <v>2032</v>
      </c>
      <c r="P1394">
        <f t="shared" si="64"/>
        <v>524</v>
      </c>
      <c r="Q1394">
        <f t="shared" si="65"/>
        <v>94</v>
      </c>
      <c r="R1394">
        <v>0.023236793</v>
      </c>
      <c r="T1394">
        <f t="shared" si="66"/>
        <v>0.0505920344456405</v>
      </c>
    </row>
    <row r="1395" hidden="1" spans="1:20">
      <c r="A1395" t="s">
        <v>29</v>
      </c>
      <c r="B1395">
        <v>19768842</v>
      </c>
      <c r="C1395" t="s">
        <v>4922</v>
      </c>
      <c r="D1395" t="s">
        <v>70</v>
      </c>
      <c r="E1395">
        <v>523301568</v>
      </c>
      <c r="F1395" t="s">
        <v>71</v>
      </c>
      <c r="G1395" t="s">
        <v>33</v>
      </c>
      <c r="H1395">
        <v>5</v>
      </c>
      <c r="I1395">
        <v>0</v>
      </c>
      <c r="J1395">
        <v>0</v>
      </c>
      <c r="K1395" t="s">
        <v>34</v>
      </c>
      <c r="L1395" t="s">
        <v>41</v>
      </c>
      <c r="M1395" t="s">
        <v>109</v>
      </c>
      <c r="N1395" t="s">
        <v>4923</v>
      </c>
      <c r="O1395" t="s">
        <v>171</v>
      </c>
      <c r="P1395">
        <f t="shared" si="64"/>
        <v>17</v>
      </c>
      <c r="Q1395">
        <f t="shared" si="65"/>
        <v>2</v>
      </c>
      <c r="R1395">
        <v>0.002951657</v>
      </c>
      <c r="T1395">
        <f t="shared" si="66"/>
        <v>0.00107642626480086</v>
      </c>
    </row>
    <row r="1396" hidden="1" spans="1:20">
      <c r="A1396" t="s">
        <v>29</v>
      </c>
      <c r="B1396">
        <v>48814570</v>
      </c>
      <c r="C1396" t="s">
        <v>4924</v>
      </c>
      <c r="D1396" t="s">
        <v>179</v>
      </c>
      <c r="E1396">
        <v>930071734</v>
      </c>
      <c r="F1396" t="s">
        <v>180</v>
      </c>
      <c r="G1396" t="s">
        <v>33</v>
      </c>
      <c r="H1396">
        <v>5</v>
      </c>
      <c r="I1396">
        <v>0</v>
      </c>
      <c r="J1396">
        <v>0</v>
      </c>
      <c r="K1396" t="s">
        <v>34</v>
      </c>
      <c r="L1396" t="s">
        <v>41</v>
      </c>
      <c r="M1396" t="s">
        <v>4925</v>
      </c>
      <c r="N1396" t="s">
        <v>4926</v>
      </c>
      <c r="O1396" t="s">
        <v>1959</v>
      </c>
      <c r="P1396">
        <f t="shared" si="64"/>
        <v>85</v>
      </c>
      <c r="Q1396">
        <f t="shared" si="65"/>
        <v>13</v>
      </c>
      <c r="R1396">
        <v>0.0026034627</v>
      </c>
      <c r="T1396">
        <f t="shared" si="66"/>
        <v>0.0069967707212056</v>
      </c>
    </row>
    <row r="1397" hidden="1" spans="1:20">
      <c r="A1397" t="s">
        <v>29</v>
      </c>
      <c r="B1397">
        <v>13968306</v>
      </c>
      <c r="C1397" t="s">
        <v>4927</v>
      </c>
      <c r="D1397" t="s">
        <v>70</v>
      </c>
      <c r="E1397">
        <v>523301568</v>
      </c>
      <c r="F1397" t="s">
        <v>71</v>
      </c>
      <c r="G1397" t="s">
        <v>33</v>
      </c>
      <c r="H1397">
        <v>5</v>
      </c>
      <c r="I1397">
        <v>0</v>
      </c>
      <c r="J1397">
        <v>0</v>
      </c>
      <c r="K1397" t="s">
        <v>34</v>
      </c>
      <c r="L1397" t="s">
        <v>41</v>
      </c>
      <c r="M1397" t="s">
        <v>109</v>
      </c>
      <c r="N1397" t="s">
        <v>4928</v>
      </c>
      <c r="O1397" t="s">
        <v>4929</v>
      </c>
      <c r="P1397">
        <f t="shared" si="64"/>
        <v>39</v>
      </c>
      <c r="Q1397">
        <f t="shared" si="65"/>
        <v>5</v>
      </c>
      <c r="R1397">
        <v>0.38876146</v>
      </c>
      <c r="T1397">
        <f t="shared" si="66"/>
        <v>0.00269106566200215</v>
      </c>
    </row>
    <row r="1398" hidden="1" spans="1:20">
      <c r="A1398" t="s">
        <v>29</v>
      </c>
      <c r="B1398">
        <v>35863672</v>
      </c>
      <c r="C1398" t="s">
        <v>4930</v>
      </c>
      <c r="D1398" t="s">
        <v>560</v>
      </c>
      <c r="E1398">
        <v>981162112</v>
      </c>
      <c r="F1398" t="s">
        <v>561</v>
      </c>
      <c r="G1398" t="s">
        <v>33</v>
      </c>
      <c r="H1398">
        <v>5</v>
      </c>
      <c r="I1398">
        <v>0</v>
      </c>
      <c r="J1398">
        <v>0</v>
      </c>
      <c r="K1398" t="s">
        <v>34</v>
      </c>
      <c r="L1398" t="s">
        <v>41</v>
      </c>
      <c r="M1398" t="s">
        <v>109</v>
      </c>
      <c r="N1398" t="s">
        <v>4931</v>
      </c>
      <c r="O1398" t="s">
        <v>3331</v>
      </c>
      <c r="P1398">
        <f t="shared" si="64"/>
        <v>33</v>
      </c>
      <c r="Q1398">
        <f t="shared" si="65"/>
        <v>5</v>
      </c>
      <c r="R1398">
        <v>0.17390239</v>
      </c>
      <c r="T1398">
        <f t="shared" si="66"/>
        <v>0.00269106566200215</v>
      </c>
    </row>
    <row r="1399" spans="1:20">
      <c r="A1399" t="s">
        <v>29</v>
      </c>
      <c r="B1399">
        <v>52754196</v>
      </c>
      <c r="C1399" t="s">
        <v>4932</v>
      </c>
      <c r="D1399" t="s">
        <v>58</v>
      </c>
      <c r="E1399">
        <v>109226352</v>
      </c>
      <c r="F1399" t="s">
        <v>59</v>
      </c>
      <c r="G1399" t="s">
        <v>33</v>
      </c>
      <c r="H1399">
        <v>5</v>
      </c>
      <c r="I1399">
        <v>0</v>
      </c>
      <c r="J1399">
        <v>0</v>
      </c>
      <c r="K1399" t="s">
        <v>34</v>
      </c>
      <c r="L1399" t="s">
        <v>41</v>
      </c>
      <c r="M1399" t="s">
        <v>109</v>
      </c>
      <c r="N1399" t="s">
        <v>4933</v>
      </c>
      <c r="O1399" t="s">
        <v>1733</v>
      </c>
      <c r="P1399">
        <f t="shared" si="64"/>
        <v>29</v>
      </c>
      <c r="Q1399">
        <f t="shared" si="65"/>
        <v>4</v>
      </c>
      <c r="R1399">
        <v>0.98160297</v>
      </c>
      <c r="T1399">
        <f t="shared" si="66"/>
        <v>0.00215285252960172</v>
      </c>
    </row>
    <row r="1400" hidden="1" spans="1:20">
      <c r="A1400" t="s">
        <v>29</v>
      </c>
      <c r="B1400">
        <v>35553621</v>
      </c>
      <c r="C1400" t="s">
        <v>4934</v>
      </c>
      <c r="D1400" t="s">
        <v>524</v>
      </c>
      <c r="E1400">
        <v>731025324</v>
      </c>
      <c r="F1400" t="s">
        <v>525</v>
      </c>
      <c r="G1400" t="s">
        <v>33</v>
      </c>
      <c r="H1400">
        <v>5</v>
      </c>
      <c r="I1400">
        <v>0</v>
      </c>
      <c r="J1400">
        <v>0</v>
      </c>
      <c r="K1400" t="s">
        <v>34</v>
      </c>
      <c r="L1400" t="s">
        <v>41</v>
      </c>
      <c r="M1400" t="s">
        <v>4935</v>
      </c>
      <c r="N1400" t="s">
        <v>4936</v>
      </c>
      <c r="O1400" t="s">
        <v>3171</v>
      </c>
      <c r="P1400">
        <f t="shared" si="64"/>
        <v>381</v>
      </c>
      <c r="Q1400">
        <f t="shared" si="65"/>
        <v>65</v>
      </c>
      <c r="R1400">
        <v>0.002918407</v>
      </c>
      <c r="T1400">
        <f t="shared" si="66"/>
        <v>0.034983853606028</v>
      </c>
    </row>
    <row r="1401" hidden="1" spans="1:20">
      <c r="A1401" t="s">
        <v>29</v>
      </c>
      <c r="B1401">
        <v>50966125</v>
      </c>
      <c r="C1401" t="s">
        <v>4937</v>
      </c>
      <c r="D1401" t="s">
        <v>3709</v>
      </c>
      <c r="E1401">
        <v>486381187</v>
      </c>
      <c r="F1401" t="s">
        <v>148</v>
      </c>
      <c r="G1401" t="s">
        <v>33</v>
      </c>
      <c r="H1401">
        <v>5</v>
      </c>
      <c r="I1401">
        <v>1</v>
      </c>
      <c r="J1401">
        <v>1</v>
      </c>
      <c r="K1401" t="s">
        <v>34</v>
      </c>
      <c r="L1401" t="s">
        <v>41</v>
      </c>
      <c r="M1401" t="s">
        <v>4938</v>
      </c>
      <c r="N1401" t="s">
        <v>4939</v>
      </c>
      <c r="O1401" t="s">
        <v>4940</v>
      </c>
      <c r="P1401">
        <f t="shared" si="64"/>
        <v>696</v>
      </c>
      <c r="Q1401">
        <f t="shared" si="65"/>
        <v>130</v>
      </c>
      <c r="R1401">
        <v>0.0045682983</v>
      </c>
      <c r="T1401">
        <f t="shared" si="66"/>
        <v>0.069967707212056</v>
      </c>
    </row>
    <row r="1402" hidden="1" spans="1:20">
      <c r="A1402" t="s">
        <v>29</v>
      </c>
      <c r="B1402">
        <v>26332871</v>
      </c>
      <c r="C1402" t="s">
        <v>4941</v>
      </c>
      <c r="D1402" t="s">
        <v>198</v>
      </c>
      <c r="E1402">
        <v>771401205</v>
      </c>
      <c r="F1402" t="s">
        <v>199</v>
      </c>
      <c r="G1402" t="s">
        <v>33</v>
      </c>
      <c r="H1402">
        <v>5</v>
      </c>
      <c r="I1402">
        <v>0</v>
      </c>
      <c r="J1402">
        <v>0</v>
      </c>
      <c r="K1402" t="s">
        <v>34</v>
      </c>
      <c r="L1402" t="s">
        <v>41</v>
      </c>
      <c r="M1402" t="s">
        <v>4942</v>
      </c>
      <c r="N1402" t="s">
        <v>4943</v>
      </c>
      <c r="O1402" t="s">
        <v>74</v>
      </c>
      <c r="P1402">
        <f t="shared" si="64"/>
        <v>257</v>
      </c>
      <c r="Q1402">
        <f t="shared" si="65"/>
        <v>44</v>
      </c>
      <c r="R1402">
        <v>0.9999769</v>
      </c>
      <c r="T1402">
        <f t="shared" si="66"/>
        <v>0.0236813778256189</v>
      </c>
    </row>
    <row r="1403" hidden="1" spans="1:20">
      <c r="A1403" t="s">
        <v>29</v>
      </c>
      <c r="B1403">
        <v>28717831</v>
      </c>
      <c r="C1403" t="s">
        <v>4944</v>
      </c>
      <c r="D1403" t="s">
        <v>791</v>
      </c>
      <c r="E1403">
        <v>464779766</v>
      </c>
      <c r="F1403" t="s">
        <v>792</v>
      </c>
      <c r="G1403" t="s">
        <v>33</v>
      </c>
      <c r="H1403">
        <v>5</v>
      </c>
      <c r="I1403">
        <v>0</v>
      </c>
      <c r="J1403">
        <v>0</v>
      </c>
      <c r="K1403" t="s">
        <v>34</v>
      </c>
      <c r="L1403" t="s">
        <v>41</v>
      </c>
      <c r="M1403" t="s">
        <v>4945</v>
      </c>
      <c r="N1403" t="s">
        <v>4946</v>
      </c>
      <c r="O1403" t="s">
        <v>190</v>
      </c>
      <c r="P1403">
        <f t="shared" si="64"/>
        <v>79</v>
      </c>
      <c r="Q1403">
        <f t="shared" si="65"/>
        <v>11</v>
      </c>
      <c r="R1403">
        <v>0.9940639</v>
      </c>
      <c r="T1403">
        <f t="shared" si="66"/>
        <v>0.00592034445640474</v>
      </c>
    </row>
    <row r="1404" spans="1:20">
      <c r="A1404" t="s">
        <v>29</v>
      </c>
      <c r="B1404">
        <v>47158665</v>
      </c>
      <c r="C1404" t="s">
        <v>4947</v>
      </c>
      <c r="D1404" t="s">
        <v>58</v>
      </c>
      <c r="E1404">
        <v>109226352</v>
      </c>
      <c r="F1404" t="s">
        <v>59</v>
      </c>
      <c r="G1404" t="s">
        <v>33</v>
      </c>
      <c r="H1404">
        <v>5</v>
      </c>
      <c r="I1404">
        <v>0</v>
      </c>
      <c r="J1404">
        <v>0</v>
      </c>
      <c r="K1404" t="s">
        <v>34</v>
      </c>
      <c r="L1404" t="s">
        <v>41</v>
      </c>
      <c r="M1404" t="s">
        <v>109</v>
      </c>
      <c r="N1404" t="s">
        <v>4945</v>
      </c>
      <c r="O1404" t="s">
        <v>111</v>
      </c>
      <c r="P1404">
        <f t="shared" si="64"/>
        <v>9</v>
      </c>
      <c r="Q1404">
        <f t="shared" si="65"/>
        <v>1</v>
      </c>
      <c r="R1404">
        <v>0.9946163</v>
      </c>
      <c r="T1404">
        <f t="shared" si="66"/>
        <v>0.000538213132400431</v>
      </c>
    </row>
    <row r="1405" hidden="1" spans="1:20">
      <c r="A1405" t="s">
        <v>29</v>
      </c>
      <c r="B1405">
        <v>1288515</v>
      </c>
      <c r="C1405" t="s">
        <v>4948</v>
      </c>
      <c r="D1405" t="s">
        <v>108</v>
      </c>
      <c r="E1405">
        <v>423421857</v>
      </c>
      <c r="F1405" t="s">
        <v>47</v>
      </c>
      <c r="G1405" t="s">
        <v>33</v>
      </c>
      <c r="H1405">
        <v>4</v>
      </c>
      <c r="I1405">
        <v>1</v>
      </c>
      <c r="J1405">
        <v>1</v>
      </c>
      <c r="K1405" t="s">
        <v>34</v>
      </c>
      <c r="L1405" t="s">
        <v>41</v>
      </c>
      <c r="M1405" t="s">
        <v>155</v>
      </c>
      <c r="N1405" t="s">
        <v>4949</v>
      </c>
      <c r="O1405" t="s">
        <v>4950</v>
      </c>
      <c r="P1405">
        <f t="shared" si="64"/>
        <v>15</v>
      </c>
      <c r="Q1405">
        <f t="shared" si="65"/>
        <v>2</v>
      </c>
      <c r="R1405">
        <v>0.9954934</v>
      </c>
      <c r="T1405">
        <f t="shared" si="66"/>
        <v>0.00107642626480086</v>
      </c>
    </row>
    <row r="1406" hidden="1" spans="1:20">
      <c r="A1406" t="s">
        <v>29</v>
      </c>
      <c r="B1406">
        <v>27099979</v>
      </c>
      <c r="C1406" t="s">
        <v>4951</v>
      </c>
      <c r="D1406" t="s">
        <v>108</v>
      </c>
      <c r="E1406">
        <v>423421857</v>
      </c>
      <c r="F1406" t="s">
        <v>47</v>
      </c>
      <c r="G1406" t="s">
        <v>33</v>
      </c>
      <c r="H1406">
        <v>5</v>
      </c>
      <c r="I1406">
        <v>1</v>
      </c>
      <c r="J1406">
        <v>2</v>
      </c>
      <c r="K1406" t="s">
        <v>34</v>
      </c>
      <c r="L1406" t="s">
        <v>41</v>
      </c>
      <c r="M1406" t="s">
        <v>4952</v>
      </c>
      <c r="N1406" t="s">
        <v>4953</v>
      </c>
      <c r="O1406" t="s">
        <v>4954</v>
      </c>
      <c r="P1406">
        <f t="shared" si="64"/>
        <v>282</v>
      </c>
      <c r="Q1406">
        <f t="shared" si="65"/>
        <v>48</v>
      </c>
      <c r="R1406">
        <v>0.0022660936</v>
      </c>
      <c r="T1406">
        <f t="shared" si="66"/>
        <v>0.0258342303552207</v>
      </c>
    </row>
    <row r="1407" hidden="1" spans="1:20">
      <c r="A1407" t="s">
        <v>29</v>
      </c>
      <c r="B1407">
        <v>32536629</v>
      </c>
      <c r="C1407" t="s">
        <v>4955</v>
      </c>
      <c r="D1407" t="s">
        <v>425</v>
      </c>
      <c r="E1407">
        <v>991090482</v>
      </c>
      <c r="F1407" t="s">
        <v>426</v>
      </c>
      <c r="G1407" t="s">
        <v>33</v>
      </c>
      <c r="H1407">
        <v>5</v>
      </c>
      <c r="I1407">
        <v>5</v>
      </c>
      <c r="J1407">
        <v>8</v>
      </c>
      <c r="K1407" t="s">
        <v>34</v>
      </c>
      <c r="L1407" t="s">
        <v>41</v>
      </c>
      <c r="M1407" t="s">
        <v>4956</v>
      </c>
      <c r="N1407" t="s">
        <v>4957</v>
      </c>
      <c r="O1407" t="s">
        <v>3278</v>
      </c>
      <c r="P1407">
        <f t="shared" si="64"/>
        <v>1021</v>
      </c>
      <c r="Q1407">
        <f t="shared" si="65"/>
        <v>159</v>
      </c>
      <c r="R1407">
        <v>0.026986204</v>
      </c>
      <c r="T1407">
        <f t="shared" si="66"/>
        <v>0.0855758880516685</v>
      </c>
    </row>
    <row r="1408" hidden="1" spans="1:20">
      <c r="A1408" t="s">
        <v>29</v>
      </c>
      <c r="B1408">
        <v>14107233</v>
      </c>
      <c r="C1408" t="s">
        <v>4958</v>
      </c>
      <c r="D1408" t="s">
        <v>108</v>
      </c>
      <c r="E1408">
        <v>423421857</v>
      </c>
      <c r="F1408" t="s">
        <v>47</v>
      </c>
      <c r="G1408" t="s">
        <v>33</v>
      </c>
      <c r="H1408">
        <v>4</v>
      </c>
      <c r="I1408">
        <v>0</v>
      </c>
      <c r="J1408">
        <v>0</v>
      </c>
      <c r="K1408" t="s">
        <v>34</v>
      </c>
      <c r="L1408" t="s">
        <v>41</v>
      </c>
      <c r="M1408" t="s">
        <v>4959</v>
      </c>
      <c r="N1408" t="s">
        <v>4960</v>
      </c>
      <c r="O1408" t="s">
        <v>223</v>
      </c>
      <c r="P1408">
        <f t="shared" si="64"/>
        <v>75</v>
      </c>
      <c r="Q1408">
        <f t="shared" si="65"/>
        <v>15</v>
      </c>
      <c r="R1408" s="2">
        <v>6.223144e-7</v>
      </c>
      <c r="T1408">
        <f t="shared" si="66"/>
        <v>0.00807319698600646</v>
      </c>
    </row>
    <row r="1409" hidden="1" spans="1:20">
      <c r="A1409" t="s">
        <v>29</v>
      </c>
      <c r="B1409">
        <v>26241480</v>
      </c>
      <c r="C1409" t="s">
        <v>4961</v>
      </c>
      <c r="D1409" t="s">
        <v>98</v>
      </c>
      <c r="E1409">
        <v>309267414</v>
      </c>
      <c r="F1409" t="s">
        <v>99</v>
      </c>
      <c r="G1409" t="s">
        <v>33</v>
      </c>
      <c r="H1409">
        <v>5</v>
      </c>
      <c r="I1409">
        <v>0</v>
      </c>
      <c r="J1409">
        <v>0</v>
      </c>
      <c r="K1409" t="s">
        <v>34</v>
      </c>
      <c r="L1409" t="s">
        <v>41</v>
      </c>
      <c r="M1409" t="s">
        <v>109</v>
      </c>
      <c r="N1409" t="s">
        <v>4962</v>
      </c>
      <c r="O1409" t="s">
        <v>231</v>
      </c>
      <c r="P1409">
        <f t="shared" si="64"/>
        <v>22</v>
      </c>
      <c r="Q1409">
        <f t="shared" si="65"/>
        <v>4</v>
      </c>
      <c r="R1409">
        <v>0.0048574265</v>
      </c>
      <c r="T1409">
        <f t="shared" si="66"/>
        <v>0.00215285252960172</v>
      </c>
    </row>
    <row r="1410" hidden="1" spans="1:20">
      <c r="A1410" t="s">
        <v>29</v>
      </c>
      <c r="B1410">
        <v>23929377</v>
      </c>
      <c r="C1410" t="s">
        <v>4963</v>
      </c>
      <c r="D1410" t="s">
        <v>323</v>
      </c>
      <c r="E1410">
        <v>827502283</v>
      </c>
      <c r="F1410" t="s">
        <v>324</v>
      </c>
      <c r="G1410" t="s">
        <v>33</v>
      </c>
      <c r="H1410">
        <v>5</v>
      </c>
      <c r="I1410">
        <v>4</v>
      </c>
      <c r="J1410">
        <v>4</v>
      </c>
      <c r="K1410" t="s">
        <v>34</v>
      </c>
      <c r="L1410" t="s">
        <v>41</v>
      </c>
      <c r="M1410" t="s">
        <v>4964</v>
      </c>
      <c r="N1410" t="s">
        <v>4965</v>
      </c>
      <c r="O1410" t="s">
        <v>4966</v>
      </c>
      <c r="P1410">
        <f t="shared" ref="P1410:P1473" si="67">LEN(N1410)</f>
        <v>119</v>
      </c>
      <c r="Q1410">
        <f t="shared" ref="Q1410:Q1473" si="68">LEN(TRIM(N1410))-LEN(SUBSTITUTE(N1410," ",""))+1</f>
        <v>22</v>
      </c>
      <c r="R1410">
        <v>0.91146755</v>
      </c>
      <c r="T1410">
        <f t="shared" si="66"/>
        <v>0.0118406889128095</v>
      </c>
    </row>
    <row r="1411" hidden="1" spans="1:20">
      <c r="A1411" t="s">
        <v>29</v>
      </c>
      <c r="B1411">
        <v>30623552</v>
      </c>
      <c r="C1411" t="s">
        <v>4967</v>
      </c>
      <c r="D1411" t="s">
        <v>179</v>
      </c>
      <c r="E1411">
        <v>930071734</v>
      </c>
      <c r="F1411" t="s">
        <v>180</v>
      </c>
      <c r="G1411" t="s">
        <v>33</v>
      </c>
      <c r="H1411">
        <v>4</v>
      </c>
      <c r="I1411">
        <v>0</v>
      </c>
      <c r="J1411">
        <v>0</v>
      </c>
      <c r="K1411" t="s">
        <v>34</v>
      </c>
      <c r="L1411" t="s">
        <v>41</v>
      </c>
      <c r="M1411" t="s">
        <v>4968</v>
      </c>
      <c r="N1411" t="s">
        <v>4969</v>
      </c>
      <c r="O1411" t="s">
        <v>4970</v>
      </c>
      <c r="P1411">
        <f t="shared" si="67"/>
        <v>116</v>
      </c>
      <c r="Q1411">
        <f t="shared" si="68"/>
        <v>21</v>
      </c>
      <c r="R1411">
        <v>0.0044707097</v>
      </c>
      <c r="T1411">
        <f t="shared" si="66"/>
        <v>0.011302475780409</v>
      </c>
    </row>
    <row r="1412" hidden="1" spans="1:20">
      <c r="A1412" t="s">
        <v>29</v>
      </c>
      <c r="B1412">
        <v>51222168</v>
      </c>
      <c r="C1412" t="s">
        <v>4971</v>
      </c>
      <c r="D1412" t="s">
        <v>179</v>
      </c>
      <c r="E1412">
        <v>930071734</v>
      </c>
      <c r="F1412" t="s">
        <v>180</v>
      </c>
      <c r="G1412" t="s">
        <v>33</v>
      </c>
      <c r="H1412">
        <v>5</v>
      </c>
      <c r="I1412">
        <v>0</v>
      </c>
      <c r="J1412">
        <v>0</v>
      </c>
      <c r="K1412" t="s">
        <v>34</v>
      </c>
      <c r="L1412" t="s">
        <v>41</v>
      </c>
      <c r="M1412" t="s">
        <v>2493</v>
      </c>
      <c r="N1412" t="s">
        <v>4972</v>
      </c>
      <c r="O1412" t="s">
        <v>1845</v>
      </c>
      <c r="P1412">
        <f t="shared" si="67"/>
        <v>101</v>
      </c>
      <c r="Q1412">
        <f t="shared" si="68"/>
        <v>21</v>
      </c>
      <c r="R1412">
        <v>0.8713738</v>
      </c>
      <c r="T1412">
        <f t="shared" si="66"/>
        <v>0.011302475780409</v>
      </c>
    </row>
    <row r="1413" hidden="1" spans="1:20">
      <c r="A1413" t="s">
        <v>29</v>
      </c>
      <c r="B1413">
        <v>18423678</v>
      </c>
      <c r="C1413" t="s">
        <v>4973</v>
      </c>
      <c r="D1413" t="s">
        <v>301</v>
      </c>
      <c r="E1413">
        <v>544821753</v>
      </c>
      <c r="F1413" t="s">
        <v>302</v>
      </c>
      <c r="G1413" t="s">
        <v>33</v>
      </c>
      <c r="H1413">
        <v>1</v>
      </c>
      <c r="I1413">
        <v>9</v>
      </c>
      <c r="J1413">
        <v>10</v>
      </c>
      <c r="K1413" t="s">
        <v>34</v>
      </c>
      <c r="L1413" t="s">
        <v>34</v>
      </c>
      <c r="M1413" t="s">
        <v>4974</v>
      </c>
      <c r="N1413" t="s">
        <v>4975</v>
      </c>
      <c r="O1413" t="s">
        <v>4976</v>
      </c>
      <c r="P1413">
        <f t="shared" si="67"/>
        <v>1311</v>
      </c>
      <c r="Q1413">
        <f t="shared" si="68"/>
        <v>216</v>
      </c>
      <c r="R1413" s="2">
        <v>2.3228233e-6</v>
      </c>
      <c r="T1413">
        <f t="shared" si="66"/>
        <v>0.116254036598493</v>
      </c>
    </row>
    <row r="1414" hidden="1" spans="1:20">
      <c r="A1414" t="s">
        <v>29</v>
      </c>
      <c r="B1414">
        <v>2824467</v>
      </c>
      <c r="C1414" t="s">
        <v>4977</v>
      </c>
      <c r="D1414" t="s">
        <v>699</v>
      </c>
      <c r="E1414">
        <v>784164614</v>
      </c>
      <c r="F1414" t="s">
        <v>700</v>
      </c>
      <c r="G1414" t="s">
        <v>33</v>
      </c>
      <c r="H1414">
        <v>3</v>
      </c>
      <c r="I1414">
        <v>1</v>
      </c>
      <c r="J1414">
        <v>1</v>
      </c>
      <c r="K1414" t="s">
        <v>34</v>
      </c>
      <c r="L1414" t="s">
        <v>34</v>
      </c>
      <c r="M1414" t="s">
        <v>4978</v>
      </c>
      <c r="N1414" t="s">
        <v>4979</v>
      </c>
      <c r="O1414" t="s">
        <v>4980</v>
      </c>
      <c r="P1414">
        <f t="shared" si="67"/>
        <v>146</v>
      </c>
      <c r="Q1414">
        <f t="shared" si="68"/>
        <v>24</v>
      </c>
      <c r="R1414">
        <v>0.99467045</v>
      </c>
      <c r="T1414">
        <f t="shared" si="66"/>
        <v>0.0129171151776103</v>
      </c>
    </row>
    <row r="1415" hidden="1" spans="1:20">
      <c r="A1415" t="s">
        <v>29</v>
      </c>
      <c r="B1415">
        <v>10356216</v>
      </c>
      <c r="C1415" t="s">
        <v>4981</v>
      </c>
      <c r="D1415" t="s">
        <v>953</v>
      </c>
      <c r="E1415">
        <v>423421857</v>
      </c>
      <c r="F1415" t="s">
        <v>47</v>
      </c>
      <c r="G1415" t="s">
        <v>33</v>
      </c>
      <c r="H1415">
        <v>5</v>
      </c>
      <c r="I1415">
        <v>1</v>
      </c>
      <c r="J1415">
        <v>2</v>
      </c>
      <c r="K1415" t="s">
        <v>34</v>
      </c>
      <c r="L1415" t="s">
        <v>41</v>
      </c>
      <c r="M1415" t="s">
        <v>4982</v>
      </c>
      <c r="N1415" t="s">
        <v>4983</v>
      </c>
      <c r="O1415" t="s">
        <v>2180</v>
      </c>
      <c r="P1415">
        <f t="shared" si="67"/>
        <v>389</v>
      </c>
      <c r="Q1415">
        <f t="shared" si="68"/>
        <v>64</v>
      </c>
      <c r="R1415">
        <v>0.005096437</v>
      </c>
      <c r="T1415">
        <f t="shared" si="66"/>
        <v>0.0344456404736276</v>
      </c>
    </row>
    <row r="1416" hidden="1" spans="1:20">
      <c r="A1416" t="s">
        <v>29</v>
      </c>
      <c r="B1416">
        <v>972588</v>
      </c>
      <c r="C1416" t="s">
        <v>4984</v>
      </c>
      <c r="D1416" t="s">
        <v>198</v>
      </c>
      <c r="E1416">
        <v>771401205</v>
      </c>
      <c r="F1416" t="s">
        <v>199</v>
      </c>
      <c r="G1416" t="s">
        <v>33</v>
      </c>
      <c r="H1416">
        <v>5</v>
      </c>
      <c r="I1416">
        <v>0</v>
      </c>
      <c r="J1416">
        <v>0</v>
      </c>
      <c r="K1416" t="s">
        <v>34</v>
      </c>
      <c r="L1416" t="s">
        <v>41</v>
      </c>
      <c r="M1416" t="s">
        <v>109</v>
      </c>
      <c r="N1416" t="s">
        <v>4985</v>
      </c>
      <c r="O1416" t="s">
        <v>2135</v>
      </c>
      <c r="P1416">
        <f t="shared" si="67"/>
        <v>23</v>
      </c>
      <c r="Q1416">
        <f t="shared" si="68"/>
        <v>3</v>
      </c>
      <c r="R1416">
        <v>0.0005200035</v>
      </c>
      <c r="T1416">
        <f t="shared" si="66"/>
        <v>0.00161463939720129</v>
      </c>
    </row>
    <row r="1417" hidden="1" spans="1:20">
      <c r="A1417" t="s">
        <v>29</v>
      </c>
      <c r="B1417">
        <v>13371094</v>
      </c>
      <c r="C1417" t="s">
        <v>4986</v>
      </c>
      <c r="D1417" t="s">
        <v>164</v>
      </c>
      <c r="E1417">
        <v>801135043</v>
      </c>
      <c r="F1417" t="s">
        <v>165</v>
      </c>
      <c r="G1417" t="s">
        <v>33</v>
      </c>
      <c r="H1417">
        <v>4</v>
      </c>
      <c r="I1417">
        <v>9</v>
      </c>
      <c r="J1417">
        <v>11</v>
      </c>
      <c r="K1417" t="s">
        <v>34</v>
      </c>
      <c r="L1417" t="s">
        <v>41</v>
      </c>
      <c r="M1417" t="s">
        <v>4987</v>
      </c>
      <c r="N1417" t="s">
        <v>4988</v>
      </c>
      <c r="O1417" t="s">
        <v>4989</v>
      </c>
      <c r="P1417">
        <f t="shared" si="67"/>
        <v>545</v>
      </c>
      <c r="Q1417">
        <f t="shared" si="68"/>
        <v>112</v>
      </c>
      <c r="R1417">
        <v>0.0028747185</v>
      </c>
      <c r="T1417">
        <f t="shared" si="66"/>
        <v>0.0602798708288482</v>
      </c>
    </row>
    <row r="1418" hidden="1" spans="1:20">
      <c r="A1418" t="s">
        <v>29</v>
      </c>
      <c r="B1418">
        <v>22120727</v>
      </c>
      <c r="C1418" t="s">
        <v>4990</v>
      </c>
      <c r="D1418" t="s">
        <v>1929</v>
      </c>
      <c r="E1418">
        <v>215953885</v>
      </c>
      <c r="F1418" t="s">
        <v>1930</v>
      </c>
      <c r="G1418" t="s">
        <v>33</v>
      </c>
      <c r="H1418">
        <v>5</v>
      </c>
      <c r="I1418">
        <v>18</v>
      </c>
      <c r="J1418">
        <v>20</v>
      </c>
      <c r="K1418" t="s">
        <v>34</v>
      </c>
      <c r="L1418" t="s">
        <v>41</v>
      </c>
      <c r="M1418" t="s">
        <v>4991</v>
      </c>
      <c r="N1418" t="s">
        <v>4992</v>
      </c>
      <c r="O1418" t="s">
        <v>4993</v>
      </c>
      <c r="P1418">
        <f t="shared" si="67"/>
        <v>1126</v>
      </c>
      <c r="Q1418">
        <f t="shared" si="68"/>
        <v>211</v>
      </c>
      <c r="R1418">
        <v>0.9999447</v>
      </c>
      <c r="T1418">
        <f t="shared" si="66"/>
        <v>0.113562970936491</v>
      </c>
    </row>
    <row r="1419" hidden="1" spans="1:20">
      <c r="A1419" t="s">
        <v>29</v>
      </c>
      <c r="B1419">
        <v>23061354</v>
      </c>
      <c r="C1419" t="s">
        <v>4994</v>
      </c>
      <c r="D1419" t="s">
        <v>46</v>
      </c>
      <c r="E1419">
        <v>423421857</v>
      </c>
      <c r="F1419" t="s">
        <v>47</v>
      </c>
      <c r="G1419" t="s">
        <v>33</v>
      </c>
      <c r="H1419">
        <v>5</v>
      </c>
      <c r="I1419">
        <v>0</v>
      </c>
      <c r="J1419">
        <v>0</v>
      </c>
      <c r="K1419" t="s">
        <v>34</v>
      </c>
      <c r="L1419" t="s">
        <v>41</v>
      </c>
      <c r="M1419" t="s">
        <v>4995</v>
      </c>
      <c r="N1419" t="s">
        <v>4996</v>
      </c>
      <c r="O1419" t="s">
        <v>4997</v>
      </c>
      <c r="P1419">
        <f t="shared" si="67"/>
        <v>116</v>
      </c>
      <c r="Q1419">
        <f t="shared" si="68"/>
        <v>24</v>
      </c>
      <c r="R1419">
        <v>0.9984054</v>
      </c>
      <c r="T1419">
        <f t="shared" si="66"/>
        <v>0.0129171151776103</v>
      </c>
    </row>
    <row r="1420" hidden="1" spans="1:20">
      <c r="A1420" t="s">
        <v>29</v>
      </c>
      <c r="B1420">
        <v>36394966</v>
      </c>
      <c r="C1420" t="s">
        <v>4998</v>
      </c>
      <c r="D1420" t="s">
        <v>179</v>
      </c>
      <c r="E1420">
        <v>930071734</v>
      </c>
      <c r="F1420" t="s">
        <v>180</v>
      </c>
      <c r="G1420" t="s">
        <v>33</v>
      </c>
      <c r="H1420">
        <v>5</v>
      </c>
      <c r="I1420">
        <v>0</v>
      </c>
      <c r="J1420">
        <v>0</v>
      </c>
      <c r="K1420" t="s">
        <v>34</v>
      </c>
      <c r="L1420" t="s">
        <v>41</v>
      </c>
      <c r="M1420" t="s">
        <v>109</v>
      </c>
      <c r="N1420" t="s">
        <v>4999</v>
      </c>
      <c r="O1420" t="s">
        <v>3940</v>
      </c>
      <c r="P1420">
        <f t="shared" si="67"/>
        <v>125</v>
      </c>
      <c r="Q1420">
        <f t="shared" si="68"/>
        <v>19</v>
      </c>
      <c r="R1420">
        <v>0.0026488437</v>
      </c>
      <c r="T1420">
        <f t="shared" si="66"/>
        <v>0.0102260495156082</v>
      </c>
    </row>
    <row r="1421" hidden="1" spans="1:20">
      <c r="A1421" t="s">
        <v>29</v>
      </c>
      <c r="B1421">
        <v>43111495</v>
      </c>
      <c r="C1421" t="s">
        <v>5000</v>
      </c>
      <c r="D1421" t="s">
        <v>198</v>
      </c>
      <c r="E1421">
        <v>771401205</v>
      </c>
      <c r="F1421" t="s">
        <v>199</v>
      </c>
      <c r="G1421" t="s">
        <v>33</v>
      </c>
      <c r="H1421">
        <v>5</v>
      </c>
      <c r="I1421">
        <v>4</v>
      </c>
      <c r="J1421">
        <v>4</v>
      </c>
      <c r="K1421" t="s">
        <v>34</v>
      </c>
      <c r="L1421" t="s">
        <v>41</v>
      </c>
      <c r="M1421" t="s">
        <v>5001</v>
      </c>
      <c r="N1421" t="s">
        <v>5002</v>
      </c>
      <c r="O1421" t="s">
        <v>568</v>
      </c>
      <c r="P1421">
        <f t="shared" si="67"/>
        <v>243</v>
      </c>
      <c r="Q1421">
        <f t="shared" si="68"/>
        <v>40</v>
      </c>
      <c r="R1421">
        <v>0.99747235</v>
      </c>
      <c r="T1421">
        <f t="shared" si="66"/>
        <v>0.0215285252960172</v>
      </c>
    </row>
    <row r="1422" hidden="1" spans="1:20">
      <c r="A1422" t="s">
        <v>29</v>
      </c>
      <c r="B1422">
        <v>1464314</v>
      </c>
      <c r="C1422" t="s">
        <v>5003</v>
      </c>
      <c r="D1422" t="s">
        <v>179</v>
      </c>
      <c r="E1422">
        <v>930071734</v>
      </c>
      <c r="F1422" t="s">
        <v>180</v>
      </c>
      <c r="G1422" t="s">
        <v>33</v>
      </c>
      <c r="H1422">
        <v>5</v>
      </c>
      <c r="I1422">
        <v>1</v>
      </c>
      <c r="J1422">
        <v>1</v>
      </c>
      <c r="K1422" t="s">
        <v>34</v>
      </c>
      <c r="L1422" t="s">
        <v>41</v>
      </c>
      <c r="M1422" t="s">
        <v>5004</v>
      </c>
      <c r="N1422" t="s">
        <v>5005</v>
      </c>
      <c r="O1422" t="s">
        <v>4919</v>
      </c>
      <c r="P1422">
        <f t="shared" si="67"/>
        <v>179</v>
      </c>
      <c r="Q1422">
        <f t="shared" si="68"/>
        <v>28</v>
      </c>
      <c r="R1422">
        <v>0.019993613</v>
      </c>
      <c r="T1422">
        <f t="shared" si="66"/>
        <v>0.0150699677072121</v>
      </c>
    </row>
    <row r="1423" hidden="1" spans="1:20">
      <c r="A1423" t="s">
        <v>29</v>
      </c>
      <c r="B1423">
        <v>7622567</v>
      </c>
      <c r="C1423" t="s">
        <v>5006</v>
      </c>
      <c r="D1423" t="s">
        <v>46</v>
      </c>
      <c r="E1423">
        <v>423421857</v>
      </c>
      <c r="F1423" t="s">
        <v>47</v>
      </c>
      <c r="G1423" t="s">
        <v>33</v>
      </c>
      <c r="H1423">
        <v>4</v>
      </c>
      <c r="I1423">
        <v>0</v>
      </c>
      <c r="J1423">
        <v>0</v>
      </c>
      <c r="K1423" t="s">
        <v>34</v>
      </c>
      <c r="L1423" t="s">
        <v>41</v>
      </c>
      <c r="M1423" t="s">
        <v>5007</v>
      </c>
      <c r="N1423" t="s">
        <v>5008</v>
      </c>
      <c r="O1423" t="s">
        <v>2469</v>
      </c>
      <c r="P1423">
        <f t="shared" si="67"/>
        <v>134</v>
      </c>
      <c r="Q1423">
        <f t="shared" si="68"/>
        <v>24</v>
      </c>
      <c r="R1423">
        <v>0.99724066</v>
      </c>
      <c r="T1423">
        <f t="shared" si="66"/>
        <v>0.0129171151776103</v>
      </c>
    </row>
    <row r="1424" hidden="1" spans="1:20">
      <c r="A1424" t="s">
        <v>29</v>
      </c>
      <c r="B1424">
        <v>10908960</v>
      </c>
      <c r="C1424" t="s">
        <v>5009</v>
      </c>
      <c r="D1424" t="s">
        <v>154</v>
      </c>
      <c r="E1424">
        <v>423421857</v>
      </c>
      <c r="F1424" t="s">
        <v>47</v>
      </c>
      <c r="G1424" t="s">
        <v>33</v>
      </c>
      <c r="H1424">
        <v>5</v>
      </c>
      <c r="I1424">
        <v>1</v>
      </c>
      <c r="J1424">
        <v>3</v>
      </c>
      <c r="K1424" t="s">
        <v>34</v>
      </c>
      <c r="L1424" t="s">
        <v>41</v>
      </c>
      <c r="M1424" t="s">
        <v>2938</v>
      </c>
      <c r="N1424" t="s">
        <v>5010</v>
      </c>
      <c r="O1424" t="s">
        <v>5011</v>
      </c>
      <c r="P1424">
        <f t="shared" si="67"/>
        <v>119</v>
      </c>
      <c r="Q1424">
        <f t="shared" si="68"/>
        <v>24</v>
      </c>
      <c r="R1424">
        <v>0.002903993</v>
      </c>
      <c r="T1424">
        <f t="shared" si="66"/>
        <v>0.0129171151776103</v>
      </c>
    </row>
    <row r="1425" hidden="1" spans="1:20">
      <c r="A1425" t="s">
        <v>29</v>
      </c>
      <c r="B1425">
        <v>44711948</v>
      </c>
      <c r="C1425" t="s">
        <v>5012</v>
      </c>
      <c r="D1425" t="s">
        <v>70</v>
      </c>
      <c r="E1425">
        <v>523301568</v>
      </c>
      <c r="F1425" t="s">
        <v>71</v>
      </c>
      <c r="G1425" t="s">
        <v>33</v>
      </c>
      <c r="H1425">
        <v>4</v>
      </c>
      <c r="I1425">
        <v>1</v>
      </c>
      <c r="J1425">
        <v>1</v>
      </c>
      <c r="K1425" t="s">
        <v>34</v>
      </c>
      <c r="L1425" t="s">
        <v>41</v>
      </c>
      <c r="M1425" t="s">
        <v>155</v>
      </c>
      <c r="N1425" t="s">
        <v>5013</v>
      </c>
      <c r="O1425" t="s">
        <v>4656</v>
      </c>
      <c r="P1425">
        <f t="shared" si="67"/>
        <v>12</v>
      </c>
      <c r="Q1425">
        <f t="shared" si="68"/>
        <v>3</v>
      </c>
      <c r="R1425">
        <v>0.002095148</v>
      </c>
      <c r="T1425">
        <f t="shared" si="66"/>
        <v>0.00161463939720129</v>
      </c>
    </row>
    <row r="1426" hidden="1" spans="1:20">
      <c r="A1426" t="s">
        <v>29</v>
      </c>
      <c r="B1426">
        <v>11674906</v>
      </c>
      <c r="C1426" t="s">
        <v>5014</v>
      </c>
      <c r="D1426" t="s">
        <v>323</v>
      </c>
      <c r="E1426">
        <v>827502283</v>
      </c>
      <c r="F1426" t="s">
        <v>324</v>
      </c>
      <c r="G1426" t="s">
        <v>33</v>
      </c>
      <c r="H1426">
        <v>5</v>
      </c>
      <c r="I1426">
        <v>6</v>
      </c>
      <c r="J1426">
        <v>6</v>
      </c>
      <c r="K1426" t="s">
        <v>34</v>
      </c>
      <c r="L1426" t="s">
        <v>41</v>
      </c>
      <c r="M1426" t="s">
        <v>5015</v>
      </c>
      <c r="N1426" t="s">
        <v>5016</v>
      </c>
      <c r="O1426" t="s">
        <v>1818</v>
      </c>
      <c r="P1426">
        <f t="shared" si="67"/>
        <v>205</v>
      </c>
      <c r="Q1426">
        <f t="shared" si="68"/>
        <v>43</v>
      </c>
      <c r="R1426">
        <v>0.0041059167</v>
      </c>
      <c r="T1426">
        <f t="shared" si="66"/>
        <v>0.0231431646932185</v>
      </c>
    </row>
    <row r="1427" hidden="1" spans="1:20">
      <c r="A1427" t="s">
        <v>29</v>
      </c>
      <c r="B1427">
        <v>24230490</v>
      </c>
      <c r="C1427" t="s">
        <v>5017</v>
      </c>
      <c r="D1427" t="s">
        <v>98</v>
      </c>
      <c r="E1427">
        <v>309267414</v>
      </c>
      <c r="F1427" t="s">
        <v>99</v>
      </c>
      <c r="G1427" t="s">
        <v>33</v>
      </c>
      <c r="H1427">
        <v>5</v>
      </c>
      <c r="I1427">
        <v>0</v>
      </c>
      <c r="J1427">
        <v>0</v>
      </c>
      <c r="K1427" t="s">
        <v>34</v>
      </c>
      <c r="L1427" t="s">
        <v>41</v>
      </c>
      <c r="M1427" t="s">
        <v>109</v>
      </c>
      <c r="N1427" t="s">
        <v>5018</v>
      </c>
      <c r="O1427" t="s">
        <v>1133</v>
      </c>
      <c r="P1427">
        <f t="shared" si="67"/>
        <v>28</v>
      </c>
      <c r="Q1427">
        <f t="shared" si="68"/>
        <v>4</v>
      </c>
      <c r="R1427">
        <v>0.0036627008</v>
      </c>
      <c r="T1427">
        <f t="shared" si="66"/>
        <v>0.00215285252960172</v>
      </c>
    </row>
    <row r="1428" hidden="1" spans="1:20">
      <c r="A1428" t="s">
        <v>29</v>
      </c>
      <c r="B1428">
        <v>39895873</v>
      </c>
      <c r="C1428" t="s">
        <v>5019</v>
      </c>
      <c r="D1428" t="s">
        <v>64</v>
      </c>
      <c r="E1428">
        <v>618770050</v>
      </c>
      <c r="F1428" t="s">
        <v>65</v>
      </c>
      <c r="G1428" t="s">
        <v>33</v>
      </c>
      <c r="H1428">
        <v>5</v>
      </c>
      <c r="I1428">
        <v>3</v>
      </c>
      <c r="J1428">
        <v>3</v>
      </c>
      <c r="K1428" t="s">
        <v>34</v>
      </c>
      <c r="L1428" t="s">
        <v>41</v>
      </c>
      <c r="M1428" t="s">
        <v>5020</v>
      </c>
      <c r="N1428" t="s">
        <v>5021</v>
      </c>
      <c r="O1428" t="s">
        <v>5022</v>
      </c>
      <c r="P1428">
        <f t="shared" si="67"/>
        <v>188</v>
      </c>
      <c r="Q1428">
        <f t="shared" si="68"/>
        <v>30</v>
      </c>
      <c r="R1428">
        <v>0.0028808191</v>
      </c>
      <c r="T1428">
        <f t="shared" si="66"/>
        <v>0.0161463939720129</v>
      </c>
    </row>
    <row r="1429" hidden="1" spans="1:20">
      <c r="A1429" t="s">
        <v>29</v>
      </c>
      <c r="B1429">
        <v>12187317</v>
      </c>
      <c r="C1429" t="s">
        <v>5023</v>
      </c>
      <c r="D1429" t="s">
        <v>179</v>
      </c>
      <c r="E1429">
        <v>930071734</v>
      </c>
      <c r="F1429" t="s">
        <v>180</v>
      </c>
      <c r="G1429" t="s">
        <v>33</v>
      </c>
      <c r="H1429">
        <v>5</v>
      </c>
      <c r="I1429">
        <v>0</v>
      </c>
      <c r="J1429">
        <v>0</v>
      </c>
      <c r="K1429" t="s">
        <v>34</v>
      </c>
      <c r="L1429" t="s">
        <v>41</v>
      </c>
      <c r="M1429" t="s">
        <v>5024</v>
      </c>
      <c r="N1429" t="s">
        <v>5025</v>
      </c>
      <c r="O1429" t="s">
        <v>2118</v>
      </c>
      <c r="P1429">
        <f t="shared" si="67"/>
        <v>158</v>
      </c>
      <c r="Q1429">
        <f t="shared" si="68"/>
        <v>32</v>
      </c>
      <c r="R1429">
        <v>0.9997795</v>
      </c>
      <c r="T1429">
        <f t="shared" si="66"/>
        <v>0.0172228202368138</v>
      </c>
    </row>
    <row r="1430" hidden="1" spans="1:20">
      <c r="A1430" t="s">
        <v>29</v>
      </c>
      <c r="B1430">
        <v>993508</v>
      </c>
      <c r="C1430" t="s">
        <v>5026</v>
      </c>
      <c r="D1430" t="s">
        <v>219</v>
      </c>
      <c r="E1430">
        <v>305608994</v>
      </c>
      <c r="F1430" t="s">
        <v>220</v>
      </c>
      <c r="G1430" t="s">
        <v>33</v>
      </c>
      <c r="H1430">
        <v>5</v>
      </c>
      <c r="I1430">
        <v>0</v>
      </c>
      <c r="J1430">
        <v>1</v>
      </c>
      <c r="K1430" t="s">
        <v>34</v>
      </c>
      <c r="L1430" t="s">
        <v>41</v>
      </c>
      <c r="M1430" t="s">
        <v>109</v>
      </c>
      <c r="N1430" t="s">
        <v>5027</v>
      </c>
      <c r="O1430" t="s">
        <v>5028</v>
      </c>
      <c r="P1430">
        <f t="shared" si="67"/>
        <v>58</v>
      </c>
      <c r="Q1430">
        <f t="shared" si="68"/>
        <v>9</v>
      </c>
      <c r="R1430">
        <v>0.99410546</v>
      </c>
      <c r="T1430">
        <f t="shared" si="66"/>
        <v>0.00484391819160388</v>
      </c>
    </row>
    <row r="1431" hidden="1" spans="1:20">
      <c r="A1431" t="s">
        <v>29</v>
      </c>
      <c r="B1431">
        <v>52659993</v>
      </c>
      <c r="C1431" t="s">
        <v>5029</v>
      </c>
      <c r="D1431" t="s">
        <v>267</v>
      </c>
      <c r="E1431">
        <v>690479711</v>
      </c>
      <c r="F1431" t="s">
        <v>268</v>
      </c>
      <c r="G1431" t="s">
        <v>33</v>
      </c>
      <c r="H1431">
        <v>5</v>
      </c>
      <c r="I1431">
        <v>6</v>
      </c>
      <c r="J1431">
        <v>7</v>
      </c>
      <c r="K1431" t="s">
        <v>34</v>
      </c>
      <c r="L1431" t="s">
        <v>34</v>
      </c>
      <c r="M1431" t="s">
        <v>5030</v>
      </c>
      <c r="N1431" t="s">
        <v>5031</v>
      </c>
      <c r="O1431" t="s">
        <v>5032</v>
      </c>
      <c r="P1431">
        <f t="shared" si="67"/>
        <v>265</v>
      </c>
      <c r="Q1431">
        <f t="shared" si="68"/>
        <v>48</v>
      </c>
      <c r="R1431">
        <v>0.0026195343</v>
      </c>
      <c r="T1431">
        <f t="shared" si="66"/>
        <v>0.0258342303552207</v>
      </c>
    </row>
    <row r="1432" hidden="1" spans="1:20">
      <c r="A1432" t="s">
        <v>29</v>
      </c>
      <c r="B1432">
        <v>36356690</v>
      </c>
      <c r="C1432" t="s">
        <v>5033</v>
      </c>
      <c r="D1432" t="s">
        <v>292</v>
      </c>
      <c r="E1432">
        <v>242727854</v>
      </c>
      <c r="F1432" t="s">
        <v>293</v>
      </c>
      <c r="G1432" t="s">
        <v>33</v>
      </c>
      <c r="H1432">
        <v>1</v>
      </c>
      <c r="I1432">
        <v>184</v>
      </c>
      <c r="J1432">
        <v>189</v>
      </c>
      <c r="K1432" t="s">
        <v>34</v>
      </c>
      <c r="L1432" t="s">
        <v>34</v>
      </c>
      <c r="M1432" t="s">
        <v>5034</v>
      </c>
      <c r="N1432" t="s">
        <v>5035</v>
      </c>
      <c r="O1432" t="s">
        <v>5036</v>
      </c>
      <c r="P1432">
        <f t="shared" si="67"/>
        <v>4972</v>
      </c>
      <c r="Q1432">
        <f t="shared" si="68"/>
        <v>853</v>
      </c>
      <c r="R1432">
        <v>0.005176009</v>
      </c>
      <c r="T1432">
        <f t="shared" si="66"/>
        <v>0.459095801937567</v>
      </c>
    </row>
    <row r="1433" hidden="1" spans="1:20">
      <c r="A1433" t="s">
        <v>29</v>
      </c>
      <c r="B1433">
        <v>8099599</v>
      </c>
      <c r="C1433" t="s">
        <v>5037</v>
      </c>
      <c r="D1433" t="s">
        <v>179</v>
      </c>
      <c r="E1433">
        <v>930071734</v>
      </c>
      <c r="F1433" t="s">
        <v>180</v>
      </c>
      <c r="G1433" t="s">
        <v>33</v>
      </c>
      <c r="H1433">
        <v>5</v>
      </c>
      <c r="I1433">
        <v>0</v>
      </c>
      <c r="J1433">
        <v>0</v>
      </c>
      <c r="K1433" t="s">
        <v>34</v>
      </c>
      <c r="L1433" t="s">
        <v>41</v>
      </c>
      <c r="M1433" t="s">
        <v>109</v>
      </c>
      <c r="N1433" t="s">
        <v>5038</v>
      </c>
      <c r="O1433" t="s">
        <v>2955</v>
      </c>
      <c r="P1433">
        <f t="shared" si="67"/>
        <v>35</v>
      </c>
      <c r="Q1433">
        <f t="shared" si="68"/>
        <v>7</v>
      </c>
      <c r="R1433">
        <v>0.99997354</v>
      </c>
      <c r="T1433">
        <f t="shared" si="66"/>
        <v>0.00376749192680301</v>
      </c>
    </row>
    <row r="1434" hidden="1" spans="1:20">
      <c r="A1434" t="s">
        <v>29</v>
      </c>
      <c r="B1434">
        <v>48002045</v>
      </c>
      <c r="C1434" t="s">
        <v>5039</v>
      </c>
      <c r="D1434" t="s">
        <v>357</v>
      </c>
      <c r="E1434">
        <v>295520151</v>
      </c>
      <c r="F1434" t="s">
        <v>358</v>
      </c>
      <c r="G1434" t="s">
        <v>33</v>
      </c>
      <c r="H1434">
        <v>5</v>
      </c>
      <c r="I1434">
        <v>0</v>
      </c>
      <c r="J1434">
        <v>0</v>
      </c>
      <c r="K1434" t="s">
        <v>34</v>
      </c>
      <c r="L1434" t="s">
        <v>41</v>
      </c>
      <c r="M1434" t="s">
        <v>1505</v>
      </c>
      <c r="N1434" t="s">
        <v>5040</v>
      </c>
      <c r="O1434" t="s">
        <v>4253</v>
      </c>
      <c r="P1434">
        <f t="shared" si="67"/>
        <v>260</v>
      </c>
      <c r="Q1434">
        <f t="shared" si="68"/>
        <v>44</v>
      </c>
      <c r="R1434">
        <v>0.002571174</v>
      </c>
      <c r="T1434">
        <f t="shared" si="66"/>
        <v>0.0236813778256189</v>
      </c>
    </row>
    <row r="1435" hidden="1" spans="1:20">
      <c r="A1435" t="s">
        <v>29</v>
      </c>
      <c r="B1435">
        <v>14188899</v>
      </c>
      <c r="C1435" t="s">
        <v>5041</v>
      </c>
      <c r="D1435" t="s">
        <v>46</v>
      </c>
      <c r="E1435">
        <v>423421857</v>
      </c>
      <c r="F1435" t="s">
        <v>47</v>
      </c>
      <c r="G1435" t="s">
        <v>33</v>
      </c>
      <c r="H1435">
        <v>3</v>
      </c>
      <c r="I1435">
        <v>0</v>
      </c>
      <c r="J1435">
        <v>0</v>
      </c>
      <c r="K1435" t="s">
        <v>34</v>
      </c>
      <c r="L1435" t="s">
        <v>41</v>
      </c>
      <c r="M1435" t="s">
        <v>5042</v>
      </c>
      <c r="N1435" t="s">
        <v>5043</v>
      </c>
      <c r="O1435" t="s">
        <v>417</v>
      </c>
      <c r="P1435">
        <f t="shared" si="67"/>
        <v>125</v>
      </c>
      <c r="Q1435">
        <f t="shared" si="68"/>
        <v>26</v>
      </c>
      <c r="R1435" s="2">
        <v>1.6649894e-8</v>
      </c>
      <c r="T1435">
        <f t="shared" si="66"/>
        <v>0.0139935414424112</v>
      </c>
    </row>
    <row r="1436" hidden="1" spans="1:20">
      <c r="A1436" t="s">
        <v>29</v>
      </c>
      <c r="B1436">
        <v>42218424</v>
      </c>
      <c r="C1436" t="s">
        <v>5044</v>
      </c>
      <c r="D1436" t="s">
        <v>104</v>
      </c>
      <c r="E1436">
        <v>423421857</v>
      </c>
      <c r="F1436" t="s">
        <v>47</v>
      </c>
      <c r="G1436" t="s">
        <v>33</v>
      </c>
      <c r="H1436">
        <v>2</v>
      </c>
      <c r="I1436">
        <v>3</v>
      </c>
      <c r="J1436">
        <v>4</v>
      </c>
      <c r="K1436" t="s">
        <v>34</v>
      </c>
      <c r="L1436" t="s">
        <v>41</v>
      </c>
      <c r="M1436" t="s">
        <v>5045</v>
      </c>
      <c r="N1436" t="s">
        <v>5046</v>
      </c>
      <c r="O1436" t="s">
        <v>1348</v>
      </c>
      <c r="P1436">
        <f t="shared" si="67"/>
        <v>378</v>
      </c>
      <c r="Q1436">
        <f t="shared" si="68"/>
        <v>73</v>
      </c>
      <c r="R1436">
        <v>0.005121513</v>
      </c>
      <c r="T1436">
        <f t="shared" si="66"/>
        <v>0.0392895586652314</v>
      </c>
    </row>
    <row r="1437" hidden="1" spans="1:20">
      <c r="A1437" t="s">
        <v>29</v>
      </c>
      <c r="B1437">
        <v>16985849</v>
      </c>
      <c r="C1437" t="s">
        <v>5047</v>
      </c>
      <c r="D1437" t="s">
        <v>542</v>
      </c>
      <c r="E1437">
        <v>168181302</v>
      </c>
      <c r="F1437" t="s">
        <v>543</v>
      </c>
      <c r="G1437" t="s">
        <v>33</v>
      </c>
      <c r="H1437">
        <v>2</v>
      </c>
      <c r="I1437">
        <v>5</v>
      </c>
      <c r="J1437">
        <v>7</v>
      </c>
      <c r="K1437" t="s">
        <v>34</v>
      </c>
      <c r="L1437" t="s">
        <v>41</v>
      </c>
      <c r="M1437" t="s">
        <v>5048</v>
      </c>
      <c r="N1437" t="s">
        <v>5049</v>
      </c>
      <c r="O1437" t="s">
        <v>585</v>
      </c>
      <c r="P1437">
        <f t="shared" si="67"/>
        <v>122</v>
      </c>
      <c r="Q1437">
        <f t="shared" si="68"/>
        <v>21</v>
      </c>
      <c r="R1437">
        <v>0.86598575</v>
      </c>
      <c r="T1437">
        <f t="shared" si="66"/>
        <v>0.011302475780409</v>
      </c>
    </row>
    <row r="1438" hidden="1" spans="1:20">
      <c r="A1438" t="s">
        <v>29</v>
      </c>
      <c r="B1438">
        <v>47877651</v>
      </c>
      <c r="C1438" t="s">
        <v>5050</v>
      </c>
      <c r="D1438" t="s">
        <v>147</v>
      </c>
      <c r="E1438">
        <v>486381187</v>
      </c>
      <c r="F1438" t="s">
        <v>148</v>
      </c>
      <c r="G1438" t="s">
        <v>33</v>
      </c>
      <c r="H1438">
        <v>1</v>
      </c>
      <c r="I1438">
        <v>4</v>
      </c>
      <c r="J1438">
        <v>4</v>
      </c>
      <c r="K1438" t="s">
        <v>34</v>
      </c>
      <c r="L1438" t="s">
        <v>41</v>
      </c>
      <c r="M1438" t="s">
        <v>5051</v>
      </c>
      <c r="N1438" t="s">
        <v>5052</v>
      </c>
      <c r="O1438" t="s">
        <v>5053</v>
      </c>
      <c r="P1438">
        <f t="shared" si="67"/>
        <v>318</v>
      </c>
      <c r="Q1438">
        <f t="shared" si="68"/>
        <v>55</v>
      </c>
      <c r="R1438">
        <v>0.0032911443</v>
      </c>
      <c r="T1438">
        <f t="shared" si="66"/>
        <v>0.0296017222820237</v>
      </c>
    </row>
    <row r="1439" hidden="1" spans="1:20">
      <c r="A1439" t="s">
        <v>29</v>
      </c>
      <c r="B1439">
        <v>32791669</v>
      </c>
      <c r="C1439" t="s">
        <v>5054</v>
      </c>
      <c r="D1439" t="s">
        <v>396</v>
      </c>
      <c r="E1439">
        <v>943347999</v>
      </c>
      <c r="F1439" t="s">
        <v>397</v>
      </c>
      <c r="G1439" t="s">
        <v>33</v>
      </c>
      <c r="H1439">
        <v>1</v>
      </c>
      <c r="I1439">
        <v>0</v>
      </c>
      <c r="J1439">
        <v>0</v>
      </c>
      <c r="K1439" t="s">
        <v>34</v>
      </c>
      <c r="L1439" t="s">
        <v>34</v>
      </c>
      <c r="M1439" t="s">
        <v>5055</v>
      </c>
      <c r="N1439" t="s">
        <v>5056</v>
      </c>
      <c r="O1439" t="s">
        <v>5057</v>
      </c>
      <c r="P1439">
        <f t="shared" si="67"/>
        <v>999</v>
      </c>
      <c r="Q1439">
        <f t="shared" si="68"/>
        <v>176</v>
      </c>
      <c r="R1439">
        <v>0.00020526195</v>
      </c>
      <c r="T1439">
        <f t="shared" si="66"/>
        <v>0.0947255113024758</v>
      </c>
    </row>
    <row r="1440" hidden="1" spans="1:20">
      <c r="A1440" t="s">
        <v>29</v>
      </c>
      <c r="B1440">
        <v>45437206</v>
      </c>
      <c r="C1440" t="s">
        <v>5058</v>
      </c>
      <c r="D1440" t="s">
        <v>480</v>
      </c>
      <c r="E1440">
        <v>565072108</v>
      </c>
      <c r="F1440" t="s">
        <v>77</v>
      </c>
      <c r="G1440" t="s">
        <v>33</v>
      </c>
      <c r="H1440">
        <v>1</v>
      </c>
      <c r="I1440">
        <v>0</v>
      </c>
      <c r="J1440">
        <v>1</v>
      </c>
      <c r="K1440" t="s">
        <v>34</v>
      </c>
      <c r="L1440" t="s">
        <v>34</v>
      </c>
      <c r="M1440" t="s">
        <v>5059</v>
      </c>
      <c r="N1440" t="s">
        <v>5060</v>
      </c>
      <c r="O1440" t="s">
        <v>1672</v>
      </c>
      <c r="P1440">
        <f t="shared" si="67"/>
        <v>324</v>
      </c>
      <c r="Q1440">
        <f t="shared" si="68"/>
        <v>60</v>
      </c>
      <c r="R1440">
        <v>0.89262307</v>
      </c>
      <c r="T1440">
        <f t="shared" si="66"/>
        <v>0.0322927879440258</v>
      </c>
    </row>
    <row r="1441" hidden="1" spans="1:20">
      <c r="A1441" t="s">
        <v>29</v>
      </c>
      <c r="B1441">
        <v>2193811</v>
      </c>
      <c r="C1441" t="s">
        <v>5061</v>
      </c>
      <c r="D1441" t="s">
        <v>154</v>
      </c>
      <c r="E1441">
        <v>423421857</v>
      </c>
      <c r="F1441" t="s">
        <v>47</v>
      </c>
      <c r="G1441" t="s">
        <v>33</v>
      </c>
      <c r="H1441">
        <v>1</v>
      </c>
      <c r="I1441">
        <v>1</v>
      </c>
      <c r="J1441">
        <v>1</v>
      </c>
      <c r="K1441" t="s">
        <v>34</v>
      </c>
      <c r="L1441" t="s">
        <v>41</v>
      </c>
      <c r="M1441" t="s">
        <v>5062</v>
      </c>
      <c r="N1441" t="s">
        <v>5063</v>
      </c>
      <c r="O1441" t="s">
        <v>2174</v>
      </c>
      <c r="P1441">
        <f t="shared" si="67"/>
        <v>63</v>
      </c>
      <c r="Q1441">
        <f t="shared" si="68"/>
        <v>11</v>
      </c>
      <c r="R1441">
        <v>0.9998374</v>
      </c>
      <c r="T1441">
        <f t="shared" si="66"/>
        <v>0.00592034445640474</v>
      </c>
    </row>
    <row r="1442" hidden="1" spans="1:20">
      <c r="A1442" t="s">
        <v>29</v>
      </c>
      <c r="B1442">
        <v>45710314</v>
      </c>
      <c r="C1442" t="s">
        <v>5064</v>
      </c>
      <c r="D1442" t="s">
        <v>1645</v>
      </c>
      <c r="E1442">
        <v>392967251</v>
      </c>
      <c r="F1442" t="s">
        <v>1646</v>
      </c>
      <c r="G1442" t="s">
        <v>33</v>
      </c>
      <c r="H1442">
        <v>1</v>
      </c>
      <c r="I1442">
        <v>3</v>
      </c>
      <c r="J1442">
        <v>5</v>
      </c>
      <c r="K1442" t="s">
        <v>34</v>
      </c>
      <c r="L1442" t="s">
        <v>34</v>
      </c>
      <c r="M1442" t="s">
        <v>88</v>
      </c>
      <c r="N1442" t="s">
        <v>5065</v>
      </c>
      <c r="O1442" t="s">
        <v>5066</v>
      </c>
      <c r="P1442">
        <f t="shared" si="67"/>
        <v>177</v>
      </c>
      <c r="Q1442">
        <f t="shared" si="68"/>
        <v>36</v>
      </c>
      <c r="R1442">
        <v>0.0029339879</v>
      </c>
      <c r="T1442">
        <f t="shared" si="66"/>
        <v>0.0193756727664155</v>
      </c>
    </row>
    <row r="1443" hidden="1" spans="1:20">
      <c r="A1443" t="s">
        <v>29</v>
      </c>
      <c r="B1443">
        <v>37838521</v>
      </c>
      <c r="C1443" t="s">
        <v>5067</v>
      </c>
      <c r="D1443" t="s">
        <v>198</v>
      </c>
      <c r="E1443">
        <v>771401205</v>
      </c>
      <c r="F1443" t="s">
        <v>199</v>
      </c>
      <c r="G1443" t="s">
        <v>33</v>
      </c>
      <c r="H1443">
        <v>2</v>
      </c>
      <c r="I1443">
        <v>2</v>
      </c>
      <c r="J1443">
        <v>2</v>
      </c>
      <c r="K1443" t="s">
        <v>34</v>
      </c>
      <c r="L1443" t="s">
        <v>41</v>
      </c>
      <c r="M1443" t="s">
        <v>3258</v>
      </c>
      <c r="N1443" t="s">
        <v>5068</v>
      </c>
      <c r="O1443" t="s">
        <v>5069</v>
      </c>
      <c r="P1443">
        <f t="shared" si="67"/>
        <v>42</v>
      </c>
      <c r="Q1443">
        <f t="shared" si="68"/>
        <v>8</v>
      </c>
      <c r="R1443">
        <v>0.99884135</v>
      </c>
      <c r="T1443">
        <f t="shared" si="66"/>
        <v>0.00430570505920344</v>
      </c>
    </row>
    <row r="1444" hidden="1" spans="1:20">
      <c r="A1444" t="s">
        <v>29</v>
      </c>
      <c r="B1444">
        <v>52004322</v>
      </c>
      <c r="C1444" t="s">
        <v>5070</v>
      </c>
      <c r="D1444" t="s">
        <v>219</v>
      </c>
      <c r="E1444">
        <v>305608994</v>
      </c>
      <c r="F1444" t="s">
        <v>220</v>
      </c>
      <c r="G1444" t="s">
        <v>33</v>
      </c>
      <c r="H1444">
        <v>4</v>
      </c>
      <c r="I1444">
        <v>11</v>
      </c>
      <c r="J1444">
        <v>13</v>
      </c>
      <c r="K1444" t="s">
        <v>34</v>
      </c>
      <c r="L1444" t="s">
        <v>34</v>
      </c>
      <c r="M1444" t="s">
        <v>5071</v>
      </c>
      <c r="N1444" t="s">
        <v>5072</v>
      </c>
      <c r="O1444" t="s">
        <v>5073</v>
      </c>
      <c r="P1444">
        <f t="shared" si="67"/>
        <v>276</v>
      </c>
      <c r="Q1444">
        <f t="shared" si="68"/>
        <v>49</v>
      </c>
      <c r="R1444">
        <v>0.9942814</v>
      </c>
      <c r="T1444">
        <f t="shared" ref="T1444:T1507" si="69">Q1444/1858</f>
        <v>0.0263724434876211</v>
      </c>
    </row>
    <row r="1445" hidden="1" spans="1:20">
      <c r="A1445" t="s">
        <v>29</v>
      </c>
      <c r="B1445">
        <v>22537125</v>
      </c>
      <c r="C1445" t="s">
        <v>5074</v>
      </c>
      <c r="D1445" t="s">
        <v>154</v>
      </c>
      <c r="E1445">
        <v>423421857</v>
      </c>
      <c r="F1445" t="s">
        <v>47</v>
      </c>
      <c r="G1445" t="s">
        <v>33</v>
      </c>
      <c r="H1445">
        <v>3</v>
      </c>
      <c r="I1445">
        <v>0</v>
      </c>
      <c r="J1445">
        <v>0</v>
      </c>
      <c r="K1445" t="s">
        <v>34</v>
      </c>
      <c r="L1445" t="s">
        <v>41</v>
      </c>
      <c r="M1445" t="s">
        <v>5075</v>
      </c>
      <c r="N1445" t="s">
        <v>5076</v>
      </c>
      <c r="O1445" t="s">
        <v>4435</v>
      </c>
      <c r="P1445">
        <f t="shared" si="67"/>
        <v>247</v>
      </c>
      <c r="Q1445">
        <f t="shared" si="68"/>
        <v>40</v>
      </c>
      <c r="R1445">
        <v>0.99444026</v>
      </c>
      <c r="T1445">
        <f t="shared" si="69"/>
        <v>0.0215285252960172</v>
      </c>
    </row>
    <row r="1446" hidden="1" spans="1:20">
      <c r="A1446" t="s">
        <v>29</v>
      </c>
      <c r="B1446">
        <v>6276510</v>
      </c>
      <c r="C1446" t="s">
        <v>5077</v>
      </c>
      <c r="D1446" t="s">
        <v>323</v>
      </c>
      <c r="E1446">
        <v>827502283</v>
      </c>
      <c r="F1446" t="s">
        <v>324</v>
      </c>
      <c r="G1446" t="s">
        <v>33</v>
      </c>
      <c r="H1446">
        <v>1</v>
      </c>
      <c r="I1446">
        <v>1</v>
      </c>
      <c r="J1446">
        <v>1</v>
      </c>
      <c r="K1446" t="s">
        <v>34</v>
      </c>
      <c r="L1446" t="s">
        <v>41</v>
      </c>
      <c r="M1446" t="s">
        <v>950</v>
      </c>
      <c r="N1446" t="s">
        <v>5078</v>
      </c>
      <c r="O1446" t="s">
        <v>252</v>
      </c>
      <c r="P1446">
        <f t="shared" si="67"/>
        <v>34</v>
      </c>
      <c r="Q1446">
        <f t="shared" si="68"/>
        <v>7</v>
      </c>
      <c r="R1446">
        <v>0.0044101407</v>
      </c>
      <c r="T1446">
        <f t="shared" si="69"/>
        <v>0.00376749192680301</v>
      </c>
    </row>
    <row r="1447" hidden="1" spans="1:20">
      <c r="A1447" t="s">
        <v>19</v>
      </c>
      <c r="B1447">
        <v>2617345</v>
      </c>
      <c r="C1447" t="s">
        <v>5079</v>
      </c>
      <c r="D1447" t="s">
        <v>5080</v>
      </c>
      <c r="E1447">
        <v>311592014</v>
      </c>
      <c r="F1447" t="s">
        <v>5081</v>
      </c>
      <c r="G1447" t="s">
        <v>23</v>
      </c>
      <c r="H1447">
        <v>1</v>
      </c>
      <c r="I1447">
        <v>3</v>
      </c>
      <c r="J1447">
        <v>3</v>
      </c>
      <c r="K1447" t="s">
        <v>24</v>
      </c>
      <c r="L1447" t="s">
        <v>24</v>
      </c>
      <c r="M1447" t="s">
        <v>5082</v>
      </c>
      <c r="N1447" t="s">
        <v>5083</v>
      </c>
      <c r="O1447" t="s">
        <v>133</v>
      </c>
      <c r="P1447">
        <f t="shared" si="67"/>
        <v>106</v>
      </c>
      <c r="Q1447">
        <f t="shared" si="68"/>
        <v>20</v>
      </c>
      <c r="R1447">
        <v>0.99840075</v>
      </c>
      <c r="T1447">
        <f t="shared" si="69"/>
        <v>0.0107642626480086</v>
      </c>
    </row>
    <row r="1448" hidden="1" spans="1:20">
      <c r="A1448" t="s">
        <v>29</v>
      </c>
      <c r="B1448">
        <v>1243911</v>
      </c>
      <c r="C1448" t="s">
        <v>5084</v>
      </c>
      <c r="D1448" t="s">
        <v>104</v>
      </c>
      <c r="E1448">
        <v>423421857</v>
      </c>
      <c r="F1448" t="s">
        <v>47</v>
      </c>
      <c r="G1448" t="s">
        <v>33</v>
      </c>
      <c r="H1448">
        <v>1</v>
      </c>
      <c r="I1448">
        <v>0</v>
      </c>
      <c r="J1448">
        <v>4</v>
      </c>
      <c r="K1448" t="s">
        <v>34</v>
      </c>
      <c r="L1448" t="s">
        <v>34</v>
      </c>
      <c r="M1448" t="s">
        <v>5085</v>
      </c>
      <c r="N1448" t="s">
        <v>5086</v>
      </c>
      <c r="O1448" t="s">
        <v>2180</v>
      </c>
      <c r="P1448">
        <f t="shared" si="67"/>
        <v>93</v>
      </c>
      <c r="Q1448">
        <f t="shared" si="68"/>
        <v>17</v>
      </c>
      <c r="R1448">
        <v>0.005001217</v>
      </c>
      <c r="T1448">
        <f t="shared" si="69"/>
        <v>0.00914962325080732</v>
      </c>
    </row>
    <row r="1449" hidden="1" spans="1:20">
      <c r="A1449" t="s">
        <v>29</v>
      </c>
      <c r="B1449">
        <v>42375807</v>
      </c>
      <c r="C1449" t="s">
        <v>5087</v>
      </c>
      <c r="D1449" t="s">
        <v>301</v>
      </c>
      <c r="E1449">
        <v>544821753</v>
      </c>
      <c r="F1449" t="s">
        <v>302</v>
      </c>
      <c r="G1449" t="s">
        <v>33</v>
      </c>
      <c r="H1449">
        <v>1</v>
      </c>
      <c r="I1449">
        <v>1</v>
      </c>
      <c r="J1449">
        <v>1</v>
      </c>
      <c r="K1449" t="s">
        <v>34</v>
      </c>
      <c r="L1449" t="s">
        <v>34</v>
      </c>
      <c r="M1449" t="s">
        <v>5088</v>
      </c>
      <c r="N1449" t="s">
        <v>5089</v>
      </c>
      <c r="O1449" t="s">
        <v>5090</v>
      </c>
      <c r="P1449">
        <f t="shared" si="67"/>
        <v>400</v>
      </c>
      <c r="Q1449">
        <f t="shared" si="68"/>
        <v>81</v>
      </c>
      <c r="R1449">
        <v>0.004731622</v>
      </c>
      <c r="T1449">
        <f t="shared" si="69"/>
        <v>0.0435952637244349</v>
      </c>
    </row>
    <row r="1450" hidden="1" spans="1:20">
      <c r="A1450" t="s">
        <v>29</v>
      </c>
      <c r="B1450">
        <v>11181558</v>
      </c>
      <c r="C1450" t="s">
        <v>5091</v>
      </c>
      <c r="D1450" t="s">
        <v>104</v>
      </c>
      <c r="E1450">
        <v>423421857</v>
      </c>
      <c r="F1450" t="s">
        <v>47</v>
      </c>
      <c r="G1450" t="s">
        <v>33</v>
      </c>
      <c r="H1450">
        <v>1</v>
      </c>
      <c r="I1450">
        <v>0</v>
      </c>
      <c r="J1450">
        <v>0</v>
      </c>
      <c r="K1450" t="s">
        <v>34</v>
      </c>
      <c r="L1450" t="s">
        <v>41</v>
      </c>
      <c r="M1450" t="s">
        <v>5092</v>
      </c>
      <c r="N1450" t="s">
        <v>5093</v>
      </c>
      <c r="O1450" t="s">
        <v>4435</v>
      </c>
      <c r="P1450">
        <f t="shared" si="67"/>
        <v>232</v>
      </c>
      <c r="Q1450">
        <f t="shared" si="68"/>
        <v>45</v>
      </c>
      <c r="R1450">
        <v>0.9967937</v>
      </c>
      <c r="T1450">
        <f t="shared" si="69"/>
        <v>0.0242195909580194</v>
      </c>
    </row>
    <row r="1451" hidden="1" spans="1:20">
      <c r="A1451" t="s">
        <v>29</v>
      </c>
      <c r="B1451">
        <v>21015780</v>
      </c>
      <c r="C1451" t="s">
        <v>5094</v>
      </c>
      <c r="D1451" t="s">
        <v>31</v>
      </c>
      <c r="E1451">
        <v>166483932</v>
      </c>
      <c r="F1451" t="s">
        <v>32</v>
      </c>
      <c r="G1451" t="s">
        <v>33</v>
      </c>
      <c r="H1451">
        <v>1</v>
      </c>
      <c r="I1451">
        <v>0</v>
      </c>
      <c r="J1451">
        <v>6</v>
      </c>
      <c r="K1451" t="s">
        <v>34</v>
      </c>
      <c r="L1451" t="s">
        <v>34</v>
      </c>
      <c r="M1451" t="s">
        <v>950</v>
      </c>
      <c r="N1451" t="s">
        <v>1655</v>
      </c>
      <c r="O1451" t="s">
        <v>4277</v>
      </c>
      <c r="P1451">
        <f t="shared" si="67"/>
        <v>16</v>
      </c>
      <c r="Q1451">
        <f t="shared" si="68"/>
        <v>4</v>
      </c>
      <c r="R1451">
        <v>0.004427325</v>
      </c>
      <c r="T1451">
        <f t="shared" si="69"/>
        <v>0.00215285252960172</v>
      </c>
    </row>
    <row r="1452" hidden="1" spans="1:20">
      <c r="A1452" t="s">
        <v>29</v>
      </c>
      <c r="B1452">
        <v>15404003</v>
      </c>
      <c r="C1452" t="s">
        <v>5095</v>
      </c>
      <c r="D1452" t="s">
        <v>953</v>
      </c>
      <c r="E1452">
        <v>423421857</v>
      </c>
      <c r="F1452" t="s">
        <v>47</v>
      </c>
      <c r="G1452" t="s">
        <v>33</v>
      </c>
      <c r="H1452">
        <v>1</v>
      </c>
      <c r="I1452">
        <v>2</v>
      </c>
      <c r="J1452">
        <v>3</v>
      </c>
      <c r="K1452" t="s">
        <v>34</v>
      </c>
      <c r="L1452" t="s">
        <v>41</v>
      </c>
      <c r="M1452" t="s">
        <v>5096</v>
      </c>
      <c r="N1452" t="s">
        <v>5097</v>
      </c>
      <c r="O1452" t="s">
        <v>2800</v>
      </c>
      <c r="P1452">
        <f t="shared" si="67"/>
        <v>169</v>
      </c>
      <c r="Q1452">
        <f t="shared" si="68"/>
        <v>32</v>
      </c>
      <c r="R1452">
        <v>0.45123735</v>
      </c>
      <c r="T1452">
        <f t="shared" si="69"/>
        <v>0.0172228202368138</v>
      </c>
    </row>
    <row r="1453" hidden="1" spans="1:20">
      <c r="A1453" t="s">
        <v>29</v>
      </c>
      <c r="B1453">
        <v>52016149</v>
      </c>
      <c r="C1453" t="s">
        <v>5098</v>
      </c>
      <c r="D1453" t="s">
        <v>301</v>
      </c>
      <c r="E1453">
        <v>544821753</v>
      </c>
      <c r="F1453" t="s">
        <v>302</v>
      </c>
      <c r="G1453" t="s">
        <v>33</v>
      </c>
      <c r="H1453">
        <v>1</v>
      </c>
      <c r="I1453">
        <v>2</v>
      </c>
      <c r="J1453">
        <v>2</v>
      </c>
      <c r="K1453" t="s">
        <v>34</v>
      </c>
      <c r="L1453" t="s">
        <v>34</v>
      </c>
      <c r="M1453" t="s">
        <v>5099</v>
      </c>
      <c r="N1453" t="s">
        <v>5100</v>
      </c>
      <c r="O1453" t="s">
        <v>5101</v>
      </c>
      <c r="P1453">
        <f t="shared" si="67"/>
        <v>408</v>
      </c>
      <c r="Q1453">
        <f t="shared" si="68"/>
        <v>71</v>
      </c>
      <c r="R1453">
        <v>0.0051462865</v>
      </c>
      <c r="T1453">
        <f t="shared" si="69"/>
        <v>0.0382131324004306</v>
      </c>
    </row>
    <row r="1454" hidden="1" spans="1:20">
      <c r="A1454" t="s">
        <v>29</v>
      </c>
      <c r="B1454">
        <v>12685499</v>
      </c>
      <c r="C1454" t="s">
        <v>5102</v>
      </c>
      <c r="D1454" t="s">
        <v>742</v>
      </c>
      <c r="E1454">
        <v>155528792</v>
      </c>
      <c r="F1454" t="s">
        <v>743</v>
      </c>
      <c r="G1454" t="s">
        <v>33</v>
      </c>
      <c r="H1454">
        <v>2</v>
      </c>
      <c r="I1454">
        <v>9</v>
      </c>
      <c r="J1454">
        <v>9</v>
      </c>
      <c r="K1454" t="s">
        <v>34</v>
      </c>
      <c r="L1454" t="s">
        <v>41</v>
      </c>
      <c r="M1454" t="s">
        <v>5103</v>
      </c>
      <c r="N1454" t="s">
        <v>5104</v>
      </c>
      <c r="O1454" t="s">
        <v>3816</v>
      </c>
      <c r="P1454">
        <f t="shared" si="67"/>
        <v>950</v>
      </c>
      <c r="Q1454">
        <f t="shared" si="68"/>
        <v>157</v>
      </c>
      <c r="R1454">
        <v>0.004389958</v>
      </c>
      <c r="T1454">
        <f t="shared" si="69"/>
        <v>0.0844994617868676</v>
      </c>
    </row>
    <row r="1455" hidden="1" spans="1:20">
      <c r="A1455" t="s">
        <v>29</v>
      </c>
      <c r="B1455">
        <v>9565209</v>
      </c>
      <c r="C1455" t="s">
        <v>5105</v>
      </c>
      <c r="D1455" t="s">
        <v>301</v>
      </c>
      <c r="E1455">
        <v>544821753</v>
      </c>
      <c r="F1455" t="s">
        <v>302</v>
      </c>
      <c r="G1455" t="s">
        <v>33</v>
      </c>
      <c r="H1455">
        <v>1</v>
      </c>
      <c r="I1455">
        <v>0</v>
      </c>
      <c r="J1455">
        <v>1</v>
      </c>
      <c r="K1455" t="s">
        <v>34</v>
      </c>
      <c r="L1455" t="s">
        <v>41</v>
      </c>
      <c r="M1455" t="s">
        <v>5106</v>
      </c>
      <c r="N1455" t="s">
        <v>5107</v>
      </c>
      <c r="O1455" t="s">
        <v>2517</v>
      </c>
      <c r="P1455">
        <f t="shared" si="67"/>
        <v>164</v>
      </c>
      <c r="Q1455">
        <f t="shared" si="68"/>
        <v>30</v>
      </c>
      <c r="R1455" s="2">
        <v>1.3089142e-5</v>
      </c>
      <c r="T1455">
        <f t="shared" si="69"/>
        <v>0.0161463939720129</v>
      </c>
    </row>
    <row r="1456" hidden="1" spans="1:20">
      <c r="A1456" t="s">
        <v>29</v>
      </c>
      <c r="B1456">
        <v>8472078</v>
      </c>
      <c r="C1456" t="s">
        <v>5108</v>
      </c>
      <c r="D1456" t="s">
        <v>485</v>
      </c>
      <c r="E1456">
        <v>459626087</v>
      </c>
      <c r="F1456" t="s">
        <v>40</v>
      </c>
      <c r="G1456" t="s">
        <v>33</v>
      </c>
      <c r="H1456">
        <v>4</v>
      </c>
      <c r="I1456">
        <v>2</v>
      </c>
      <c r="J1456">
        <v>2</v>
      </c>
      <c r="K1456" t="s">
        <v>34</v>
      </c>
      <c r="L1456" t="s">
        <v>41</v>
      </c>
      <c r="M1456" t="s">
        <v>5109</v>
      </c>
      <c r="N1456" t="s">
        <v>5110</v>
      </c>
      <c r="O1456" t="s">
        <v>417</v>
      </c>
      <c r="P1456">
        <f t="shared" si="67"/>
        <v>380</v>
      </c>
      <c r="Q1456">
        <f t="shared" si="68"/>
        <v>77</v>
      </c>
      <c r="R1456">
        <v>0.122188404</v>
      </c>
      <c r="T1456">
        <f t="shared" si="69"/>
        <v>0.0414424111948332</v>
      </c>
    </row>
    <row r="1457" hidden="1" spans="1:20">
      <c r="A1457" t="s">
        <v>29</v>
      </c>
      <c r="B1457">
        <v>17152371</v>
      </c>
      <c r="C1457" t="s">
        <v>5111</v>
      </c>
      <c r="D1457" t="s">
        <v>524</v>
      </c>
      <c r="E1457">
        <v>731025324</v>
      </c>
      <c r="F1457" t="s">
        <v>525</v>
      </c>
      <c r="G1457" t="s">
        <v>33</v>
      </c>
      <c r="H1457">
        <v>1</v>
      </c>
      <c r="I1457">
        <v>1</v>
      </c>
      <c r="J1457">
        <v>5</v>
      </c>
      <c r="K1457" t="s">
        <v>34</v>
      </c>
      <c r="L1457" t="s">
        <v>41</v>
      </c>
      <c r="M1457" t="s">
        <v>5112</v>
      </c>
      <c r="N1457" t="s">
        <v>5113</v>
      </c>
      <c r="O1457" t="s">
        <v>4656</v>
      </c>
      <c r="P1457">
        <f t="shared" si="67"/>
        <v>668</v>
      </c>
      <c r="Q1457">
        <f t="shared" si="68"/>
        <v>126</v>
      </c>
      <c r="R1457">
        <v>0.99489367</v>
      </c>
      <c r="T1457">
        <f t="shared" si="69"/>
        <v>0.0678148546824543</v>
      </c>
    </row>
    <row r="1458" hidden="1" spans="1:20">
      <c r="A1458" t="s">
        <v>29</v>
      </c>
      <c r="B1458">
        <v>48550137</v>
      </c>
      <c r="C1458" t="s">
        <v>5114</v>
      </c>
      <c r="D1458" t="s">
        <v>2285</v>
      </c>
      <c r="E1458">
        <v>147401377</v>
      </c>
      <c r="F1458" t="s">
        <v>2286</v>
      </c>
      <c r="G1458" t="s">
        <v>33</v>
      </c>
      <c r="H1458">
        <v>1</v>
      </c>
      <c r="I1458">
        <v>0</v>
      </c>
      <c r="J1458">
        <v>0</v>
      </c>
      <c r="K1458" t="s">
        <v>34</v>
      </c>
      <c r="L1458" t="s">
        <v>34</v>
      </c>
      <c r="M1458" t="s">
        <v>5115</v>
      </c>
      <c r="N1458" t="s">
        <v>5116</v>
      </c>
      <c r="O1458" t="s">
        <v>5117</v>
      </c>
      <c r="P1458">
        <f t="shared" si="67"/>
        <v>224</v>
      </c>
      <c r="Q1458">
        <f t="shared" si="68"/>
        <v>36</v>
      </c>
      <c r="R1458">
        <v>0.0031269586</v>
      </c>
      <c r="T1458">
        <f t="shared" si="69"/>
        <v>0.0193756727664155</v>
      </c>
    </row>
    <row r="1459" hidden="1" spans="1:20">
      <c r="A1459" t="s">
        <v>29</v>
      </c>
      <c r="B1459">
        <v>14964566</v>
      </c>
      <c r="C1459" t="s">
        <v>5118</v>
      </c>
      <c r="D1459" t="s">
        <v>108</v>
      </c>
      <c r="E1459">
        <v>423421857</v>
      </c>
      <c r="F1459" t="s">
        <v>47</v>
      </c>
      <c r="G1459" t="s">
        <v>33</v>
      </c>
      <c r="H1459">
        <v>5</v>
      </c>
      <c r="I1459">
        <v>0</v>
      </c>
      <c r="J1459">
        <v>0</v>
      </c>
      <c r="K1459" t="s">
        <v>34</v>
      </c>
      <c r="L1459" t="s">
        <v>41</v>
      </c>
      <c r="M1459" t="s">
        <v>5119</v>
      </c>
      <c r="N1459" t="s">
        <v>5120</v>
      </c>
      <c r="O1459" t="s">
        <v>981</v>
      </c>
      <c r="P1459">
        <f t="shared" si="67"/>
        <v>334</v>
      </c>
      <c r="Q1459">
        <f t="shared" si="68"/>
        <v>70</v>
      </c>
      <c r="R1459">
        <v>0.9941398</v>
      </c>
      <c r="T1459">
        <f t="shared" si="69"/>
        <v>0.0376749192680301</v>
      </c>
    </row>
    <row r="1460" hidden="1" spans="1:20">
      <c r="A1460" t="s">
        <v>29</v>
      </c>
      <c r="B1460">
        <v>13690535</v>
      </c>
      <c r="C1460" t="s">
        <v>5121</v>
      </c>
      <c r="D1460" t="s">
        <v>70</v>
      </c>
      <c r="E1460">
        <v>523301568</v>
      </c>
      <c r="F1460" t="s">
        <v>71</v>
      </c>
      <c r="G1460" t="s">
        <v>33</v>
      </c>
      <c r="H1460">
        <v>5</v>
      </c>
      <c r="I1460">
        <v>1</v>
      </c>
      <c r="J1460">
        <v>1</v>
      </c>
      <c r="K1460" t="s">
        <v>34</v>
      </c>
      <c r="L1460" t="s">
        <v>41</v>
      </c>
      <c r="M1460" t="s">
        <v>5122</v>
      </c>
      <c r="N1460" t="s">
        <v>5123</v>
      </c>
      <c r="O1460" t="s">
        <v>5124</v>
      </c>
      <c r="P1460">
        <f t="shared" si="67"/>
        <v>122</v>
      </c>
      <c r="Q1460">
        <f t="shared" si="68"/>
        <v>20</v>
      </c>
      <c r="R1460">
        <v>0.79501754</v>
      </c>
      <c r="T1460">
        <f t="shared" si="69"/>
        <v>0.0107642626480086</v>
      </c>
    </row>
    <row r="1461" hidden="1" spans="1:20">
      <c r="A1461" t="s">
        <v>29</v>
      </c>
      <c r="B1461">
        <v>40323761</v>
      </c>
      <c r="C1461" t="s">
        <v>5125</v>
      </c>
      <c r="D1461" t="s">
        <v>70</v>
      </c>
      <c r="E1461">
        <v>523301568</v>
      </c>
      <c r="F1461" t="s">
        <v>71</v>
      </c>
      <c r="G1461" t="s">
        <v>33</v>
      </c>
      <c r="H1461">
        <v>4</v>
      </c>
      <c r="I1461">
        <v>2</v>
      </c>
      <c r="J1461">
        <v>2</v>
      </c>
      <c r="K1461" t="s">
        <v>34</v>
      </c>
      <c r="L1461" t="s">
        <v>41</v>
      </c>
      <c r="M1461" t="s">
        <v>5126</v>
      </c>
      <c r="N1461" t="s">
        <v>5127</v>
      </c>
      <c r="O1461" t="s">
        <v>4970</v>
      </c>
      <c r="P1461">
        <f t="shared" si="67"/>
        <v>96</v>
      </c>
      <c r="Q1461">
        <f t="shared" si="68"/>
        <v>21</v>
      </c>
      <c r="R1461">
        <v>0.80303556</v>
      </c>
      <c r="T1461">
        <f t="shared" si="69"/>
        <v>0.011302475780409</v>
      </c>
    </row>
    <row r="1462" spans="1:20">
      <c r="A1462" t="s">
        <v>29</v>
      </c>
      <c r="B1462">
        <v>4774878</v>
      </c>
      <c r="C1462" t="s">
        <v>5128</v>
      </c>
      <c r="D1462" t="s">
        <v>58</v>
      </c>
      <c r="E1462">
        <v>109226352</v>
      </c>
      <c r="F1462" t="s">
        <v>59</v>
      </c>
      <c r="G1462" t="s">
        <v>33</v>
      </c>
      <c r="H1462">
        <v>1</v>
      </c>
      <c r="I1462">
        <v>2</v>
      </c>
      <c r="J1462">
        <v>3</v>
      </c>
      <c r="K1462" t="s">
        <v>34</v>
      </c>
      <c r="L1462" t="s">
        <v>41</v>
      </c>
      <c r="M1462" t="s">
        <v>950</v>
      </c>
      <c r="N1462" t="s">
        <v>5129</v>
      </c>
      <c r="O1462" t="s">
        <v>938</v>
      </c>
      <c r="P1462">
        <f t="shared" si="67"/>
        <v>29</v>
      </c>
      <c r="Q1462">
        <f t="shared" si="68"/>
        <v>7</v>
      </c>
      <c r="R1462">
        <v>0.004561872</v>
      </c>
      <c r="T1462">
        <f t="shared" si="69"/>
        <v>0.00376749192680301</v>
      </c>
    </row>
    <row r="1463" hidden="1" spans="1:20">
      <c r="A1463" t="s">
        <v>29</v>
      </c>
      <c r="B1463">
        <v>29327711</v>
      </c>
      <c r="C1463" t="s">
        <v>5130</v>
      </c>
      <c r="D1463" t="s">
        <v>301</v>
      </c>
      <c r="E1463">
        <v>544821753</v>
      </c>
      <c r="F1463" t="s">
        <v>302</v>
      </c>
      <c r="G1463" t="s">
        <v>33</v>
      </c>
      <c r="H1463">
        <v>3</v>
      </c>
      <c r="I1463">
        <v>0</v>
      </c>
      <c r="J1463">
        <v>0</v>
      </c>
      <c r="K1463" t="s">
        <v>34</v>
      </c>
      <c r="L1463" t="s">
        <v>41</v>
      </c>
      <c r="M1463" t="s">
        <v>5131</v>
      </c>
      <c r="N1463" t="s">
        <v>5132</v>
      </c>
      <c r="O1463" t="s">
        <v>1845</v>
      </c>
      <c r="P1463">
        <f t="shared" si="67"/>
        <v>405</v>
      </c>
      <c r="Q1463">
        <f t="shared" si="68"/>
        <v>67</v>
      </c>
      <c r="R1463">
        <v>0.99999976</v>
      </c>
      <c r="T1463">
        <f t="shared" si="69"/>
        <v>0.0360602798708288</v>
      </c>
    </row>
    <row r="1464" hidden="1" spans="1:20">
      <c r="A1464" t="s">
        <v>29</v>
      </c>
      <c r="B1464">
        <v>52402532</v>
      </c>
      <c r="C1464" t="s">
        <v>5133</v>
      </c>
      <c r="D1464" t="s">
        <v>1645</v>
      </c>
      <c r="E1464">
        <v>392967251</v>
      </c>
      <c r="F1464" t="s">
        <v>1646</v>
      </c>
      <c r="G1464" t="s">
        <v>33</v>
      </c>
      <c r="H1464">
        <v>5</v>
      </c>
      <c r="I1464">
        <v>1</v>
      </c>
      <c r="J1464">
        <v>2</v>
      </c>
      <c r="K1464" t="s">
        <v>34</v>
      </c>
      <c r="L1464" t="s">
        <v>34</v>
      </c>
      <c r="M1464" t="s">
        <v>5134</v>
      </c>
      <c r="N1464" t="s">
        <v>5135</v>
      </c>
      <c r="O1464" t="s">
        <v>5136</v>
      </c>
      <c r="P1464">
        <f t="shared" si="67"/>
        <v>787</v>
      </c>
      <c r="Q1464">
        <f t="shared" si="68"/>
        <v>139</v>
      </c>
      <c r="R1464">
        <v>0.001397683</v>
      </c>
      <c r="T1464">
        <f t="shared" si="69"/>
        <v>0.0748116254036598</v>
      </c>
    </row>
    <row r="1465" hidden="1" spans="1:20">
      <c r="A1465" t="s">
        <v>29</v>
      </c>
      <c r="B1465">
        <v>52072264</v>
      </c>
      <c r="C1465" t="s">
        <v>5137</v>
      </c>
      <c r="D1465" t="s">
        <v>498</v>
      </c>
      <c r="E1465">
        <v>721617315</v>
      </c>
      <c r="F1465" t="s">
        <v>499</v>
      </c>
      <c r="G1465" t="s">
        <v>33</v>
      </c>
      <c r="H1465">
        <v>5</v>
      </c>
      <c r="I1465">
        <v>0</v>
      </c>
      <c r="J1465">
        <v>0</v>
      </c>
      <c r="K1465" t="s">
        <v>34</v>
      </c>
      <c r="L1465" t="s">
        <v>41</v>
      </c>
      <c r="M1465" t="s">
        <v>5138</v>
      </c>
      <c r="N1465" t="s">
        <v>5139</v>
      </c>
      <c r="O1465" t="s">
        <v>355</v>
      </c>
      <c r="P1465">
        <f t="shared" si="67"/>
        <v>11006</v>
      </c>
      <c r="Q1465">
        <f t="shared" si="68"/>
        <v>1858</v>
      </c>
      <c r="R1465">
        <v>0.99692553</v>
      </c>
      <c r="T1465">
        <f t="shared" si="69"/>
        <v>1</v>
      </c>
    </row>
    <row r="1466" hidden="1" spans="1:20">
      <c r="A1466" t="s">
        <v>29</v>
      </c>
      <c r="B1466">
        <v>8428554</v>
      </c>
      <c r="C1466" t="s">
        <v>5140</v>
      </c>
      <c r="D1466" t="s">
        <v>953</v>
      </c>
      <c r="E1466">
        <v>423421857</v>
      </c>
      <c r="F1466" t="s">
        <v>47</v>
      </c>
      <c r="G1466" t="s">
        <v>33</v>
      </c>
      <c r="H1466">
        <v>5</v>
      </c>
      <c r="I1466">
        <v>1</v>
      </c>
      <c r="J1466">
        <v>1</v>
      </c>
      <c r="K1466" t="s">
        <v>34</v>
      </c>
      <c r="L1466" t="s">
        <v>41</v>
      </c>
      <c r="M1466" t="s">
        <v>5141</v>
      </c>
      <c r="N1466" t="s">
        <v>5142</v>
      </c>
      <c r="O1466" t="s">
        <v>4756</v>
      </c>
      <c r="P1466">
        <f t="shared" si="67"/>
        <v>124</v>
      </c>
      <c r="Q1466">
        <f t="shared" si="68"/>
        <v>22</v>
      </c>
      <c r="R1466">
        <v>0.0037187962</v>
      </c>
      <c r="T1466">
        <f t="shared" si="69"/>
        <v>0.0118406889128095</v>
      </c>
    </row>
    <row r="1467" hidden="1" spans="1:20">
      <c r="A1467" t="s">
        <v>29</v>
      </c>
      <c r="B1467">
        <v>6684310</v>
      </c>
      <c r="C1467" t="s">
        <v>5143</v>
      </c>
      <c r="D1467" t="s">
        <v>46</v>
      </c>
      <c r="E1467">
        <v>423421857</v>
      </c>
      <c r="F1467" t="s">
        <v>47</v>
      </c>
      <c r="G1467" t="s">
        <v>33</v>
      </c>
      <c r="H1467">
        <v>5</v>
      </c>
      <c r="I1467">
        <v>0</v>
      </c>
      <c r="J1467">
        <v>1</v>
      </c>
      <c r="K1467" t="s">
        <v>34</v>
      </c>
      <c r="L1467" t="s">
        <v>41</v>
      </c>
      <c r="M1467" t="s">
        <v>5144</v>
      </c>
      <c r="N1467" t="s">
        <v>5145</v>
      </c>
      <c r="O1467" t="s">
        <v>3604</v>
      </c>
      <c r="P1467">
        <f t="shared" si="67"/>
        <v>92</v>
      </c>
      <c r="Q1467">
        <f t="shared" si="68"/>
        <v>17</v>
      </c>
      <c r="R1467">
        <v>0.99842465</v>
      </c>
      <c r="T1467">
        <f t="shared" si="69"/>
        <v>0.00914962325080732</v>
      </c>
    </row>
    <row r="1468" hidden="1" spans="1:20">
      <c r="A1468" t="s">
        <v>29</v>
      </c>
      <c r="B1468">
        <v>27799826</v>
      </c>
      <c r="C1468" t="s">
        <v>5146</v>
      </c>
      <c r="D1468" t="s">
        <v>154</v>
      </c>
      <c r="E1468">
        <v>423421857</v>
      </c>
      <c r="F1468" t="s">
        <v>47</v>
      </c>
      <c r="G1468" t="s">
        <v>33</v>
      </c>
      <c r="H1468">
        <v>5</v>
      </c>
      <c r="I1468">
        <v>0</v>
      </c>
      <c r="J1468">
        <v>0</v>
      </c>
      <c r="K1468" t="s">
        <v>34</v>
      </c>
      <c r="L1468" t="s">
        <v>41</v>
      </c>
      <c r="M1468" t="s">
        <v>109</v>
      </c>
      <c r="N1468" t="s">
        <v>5147</v>
      </c>
      <c r="O1468" t="s">
        <v>1462</v>
      </c>
      <c r="P1468">
        <f t="shared" si="67"/>
        <v>44</v>
      </c>
      <c r="Q1468">
        <f t="shared" si="68"/>
        <v>7</v>
      </c>
      <c r="R1468">
        <v>0.9944548</v>
      </c>
      <c r="T1468">
        <f t="shared" si="69"/>
        <v>0.00376749192680301</v>
      </c>
    </row>
    <row r="1469" hidden="1" spans="1:20">
      <c r="A1469" t="s">
        <v>29</v>
      </c>
      <c r="B1469">
        <v>37015086</v>
      </c>
      <c r="C1469" t="s">
        <v>5148</v>
      </c>
      <c r="D1469" t="s">
        <v>46</v>
      </c>
      <c r="E1469">
        <v>423421857</v>
      </c>
      <c r="F1469" t="s">
        <v>47</v>
      </c>
      <c r="G1469" t="s">
        <v>33</v>
      </c>
      <c r="H1469">
        <v>1</v>
      </c>
      <c r="I1469">
        <v>6</v>
      </c>
      <c r="J1469">
        <v>11</v>
      </c>
      <c r="K1469" t="s">
        <v>34</v>
      </c>
      <c r="L1469" t="s">
        <v>34</v>
      </c>
      <c r="M1469" t="s">
        <v>5149</v>
      </c>
      <c r="N1469" t="s">
        <v>5150</v>
      </c>
      <c r="O1469" t="s">
        <v>410</v>
      </c>
      <c r="P1469">
        <f t="shared" si="67"/>
        <v>360</v>
      </c>
      <c r="Q1469">
        <f t="shared" si="68"/>
        <v>58</v>
      </c>
      <c r="R1469">
        <v>0.9942905</v>
      </c>
      <c r="T1469">
        <f t="shared" si="69"/>
        <v>0.031216361679225</v>
      </c>
    </row>
    <row r="1470" hidden="1" spans="1:20">
      <c r="A1470" t="s">
        <v>29</v>
      </c>
      <c r="B1470">
        <v>31364212</v>
      </c>
      <c r="C1470" t="s">
        <v>5151</v>
      </c>
      <c r="D1470" t="s">
        <v>343</v>
      </c>
      <c r="E1470">
        <v>921964554</v>
      </c>
      <c r="F1470" t="s">
        <v>344</v>
      </c>
      <c r="G1470" t="s">
        <v>33</v>
      </c>
      <c r="H1470">
        <v>1</v>
      </c>
      <c r="I1470">
        <v>0</v>
      </c>
      <c r="J1470">
        <v>0</v>
      </c>
      <c r="K1470" t="s">
        <v>34</v>
      </c>
      <c r="L1470" t="s">
        <v>34</v>
      </c>
      <c r="M1470" t="s">
        <v>5152</v>
      </c>
      <c r="N1470" t="s">
        <v>5153</v>
      </c>
      <c r="O1470" t="s">
        <v>5154</v>
      </c>
      <c r="P1470">
        <f t="shared" si="67"/>
        <v>203</v>
      </c>
      <c r="Q1470">
        <f t="shared" si="68"/>
        <v>33</v>
      </c>
      <c r="R1470">
        <v>0.99435633</v>
      </c>
      <c r="T1470">
        <f t="shared" si="69"/>
        <v>0.0177610333692142</v>
      </c>
    </row>
    <row r="1471" hidden="1" spans="1:20">
      <c r="A1471" t="s">
        <v>29</v>
      </c>
      <c r="B1471">
        <v>48317727</v>
      </c>
      <c r="C1471" t="s">
        <v>5155</v>
      </c>
      <c r="D1471" t="s">
        <v>742</v>
      </c>
      <c r="E1471">
        <v>155528792</v>
      </c>
      <c r="F1471" t="s">
        <v>743</v>
      </c>
      <c r="G1471" t="s">
        <v>33</v>
      </c>
      <c r="H1471">
        <v>4</v>
      </c>
      <c r="I1471">
        <v>4</v>
      </c>
      <c r="J1471">
        <v>5</v>
      </c>
      <c r="K1471" t="s">
        <v>34</v>
      </c>
      <c r="L1471" t="s">
        <v>34</v>
      </c>
      <c r="M1471" t="s">
        <v>5156</v>
      </c>
      <c r="N1471" t="s">
        <v>5157</v>
      </c>
      <c r="O1471" t="s">
        <v>284</v>
      </c>
      <c r="P1471">
        <f t="shared" si="67"/>
        <v>1377</v>
      </c>
      <c r="Q1471">
        <f t="shared" si="68"/>
        <v>238</v>
      </c>
      <c r="R1471">
        <v>0.99441975</v>
      </c>
      <c r="T1471">
        <f t="shared" si="69"/>
        <v>0.128094725511302</v>
      </c>
    </row>
    <row r="1472" hidden="1" spans="1:20">
      <c r="A1472" t="s">
        <v>29</v>
      </c>
      <c r="B1472">
        <v>23251511</v>
      </c>
      <c r="C1472" t="s">
        <v>5158</v>
      </c>
      <c r="D1472" t="s">
        <v>154</v>
      </c>
      <c r="E1472">
        <v>423421857</v>
      </c>
      <c r="F1472" t="s">
        <v>47</v>
      </c>
      <c r="G1472" t="s">
        <v>33</v>
      </c>
      <c r="H1472">
        <v>3</v>
      </c>
      <c r="I1472">
        <v>1</v>
      </c>
      <c r="J1472">
        <v>1</v>
      </c>
      <c r="K1472" t="s">
        <v>34</v>
      </c>
      <c r="L1472" t="s">
        <v>41</v>
      </c>
      <c r="M1472" t="s">
        <v>5159</v>
      </c>
      <c r="N1472" t="s">
        <v>5160</v>
      </c>
      <c r="O1472" t="s">
        <v>593</v>
      </c>
      <c r="P1472">
        <f t="shared" si="67"/>
        <v>127</v>
      </c>
      <c r="Q1472">
        <f t="shared" si="68"/>
        <v>20</v>
      </c>
      <c r="R1472">
        <v>0.99716115</v>
      </c>
      <c r="T1472">
        <f t="shared" si="69"/>
        <v>0.0107642626480086</v>
      </c>
    </row>
    <row r="1473" hidden="1" spans="1:20">
      <c r="A1473" t="s">
        <v>29</v>
      </c>
      <c r="B1473">
        <v>42190825</v>
      </c>
      <c r="C1473" t="s">
        <v>5161</v>
      </c>
      <c r="D1473" t="s">
        <v>154</v>
      </c>
      <c r="E1473">
        <v>423421857</v>
      </c>
      <c r="F1473" t="s">
        <v>47</v>
      </c>
      <c r="G1473" t="s">
        <v>33</v>
      </c>
      <c r="H1473">
        <v>4</v>
      </c>
      <c r="I1473">
        <v>4</v>
      </c>
      <c r="J1473">
        <v>5</v>
      </c>
      <c r="K1473" t="s">
        <v>34</v>
      </c>
      <c r="L1473" t="s">
        <v>41</v>
      </c>
      <c r="M1473" t="s">
        <v>5162</v>
      </c>
      <c r="N1473" t="s">
        <v>5163</v>
      </c>
      <c r="O1473" t="s">
        <v>5164</v>
      </c>
      <c r="P1473">
        <f t="shared" si="67"/>
        <v>481</v>
      </c>
      <c r="Q1473">
        <f t="shared" si="68"/>
        <v>84</v>
      </c>
      <c r="R1473">
        <v>0.99439055</v>
      </c>
      <c r="T1473">
        <f t="shared" si="69"/>
        <v>0.0452099031216362</v>
      </c>
    </row>
    <row r="1474" hidden="1" spans="1:20">
      <c r="A1474" t="s">
        <v>29</v>
      </c>
      <c r="B1474">
        <v>15399693</v>
      </c>
      <c r="C1474" t="s">
        <v>5165</v>
      </c>
      <c r="D1474" t="s">
        <v>98</v>
      </c>
      <c r="E1474">
        <v>309267414</v>
      </c>
      <c r="F1474" t="s">
        <v>99</v>
      </c>
      <c r="G1474" t="s">
        <v>33</v>
      </c>
      <c r="H1474">
        <v>5</v>
      </c>
      <c r="I1474">
        <v>0</v>
      </c>
      <c r="J1474">
        <v>0</v>
      </c>
      <c r="K1474" t="s">
        <v>34</v>
      </c>
      <c r="L1474" t="s">
        <v>41</v>
      </c>
      <c r="M1474" t="s">
        <v>109</v>
      </c>
      <c r="N1474" t="s">
        <v>5166</v>
      </c>
      <c r="O1474" t="s">
        <v>5167</v>
      </c>
      <c r="P1474">
        <f t="shared" ref="P1474:P1537" si="70">LEN(N1474)</f>
        <v>30</v>
      </c>
      <c r="Q1474">
        <f t="shared" ref="Q1474:Q1537" si="71">LEN(TRIM(N1474))-LEN(SUBSTITUTE(N1474," ",""))+1</f>
        <v>5</v>
      </c>
      <c r="R1474">
        <v>0.99403775</v>
      </c>
      <c r="T1474">
        <f t="shared" si="69"/>
        <v>0.00269106566200215</v>
      </c>
    </row>
    <row r="1475" hidden="1" spans="1:20">
      <c r="A1475" t="s">
        <v>29</v>
      </c>
      <c r="B1475">
        <v>7455891</v>
      </c>
      <c r="C1475" t="s">
        <v>5168</v>
      </c>
      <c r="D1475" t="s">
        <v>70</v>
      </c>
      <c r="E1475">
        <v>523301568</v>
      </c>
      <c r="F1475" t="s">
        <v>71</v>
      </c>
      <c r="G1475" t="s">
        <v>33</v>
      </c>
      <c r="H1475">
        <v>4</v>
      </c>
      <c r="I1475">
        <v>0</v>
      </c>
      <c r="J1475">
        <v>0</v>
      </c>
      <c r="K1475" t="s">
        <v>34</v>
      </c>
      <c r="L1475" t="s">
        <v>41</v>
      </c>
      <c r="M1475" t="s">
        <v>5169</v>
      </c>
      <c r="N1475" t="s">
        <v>5170</v>
      </c>
      <c r="O1475" t="s">
        <v>2993</v>
      </c>
      <c r="P1475">
        <f t="shared" si="70"/>
        <v>73</v>
      </c>
      <c r="Q1475">
        <f t="shared" si="71"/>
        <v>13</v>
      </c>
      <c r="R1475">
        <v>0.99427235</v>
      </c>
      <c r="T1475">
        <f t="shared" si="69"/>
        <v>0.0069967707212056</v>
      </c>
    </row>
    <row r="1476" hidden="1" spans="1:20">
      <c r="A1476" t="s">
        <v>29</v>
      </c>
      <c r="B1476">
        <v>23279766</v>
      </c>
      <c r="C1476" t="s">
        <v>5171</v>
      </c>
      <c r="D1476" t="s">
        <v>135</v>
      </c>
      <c r="E1476">
        <v>423421857</v>
      </c>
      <c r="F1476" t="s">
        <v>47</v>
      </c>
      <c r="G1476" t="s">
        <v>33</v>
      </c>
      <c r="H1476">
        <v>5</v>
      </c>
      <c r="I1476">
        <v>0</v>
      </c>
      <c r="J1476">
        <v>0</v>
      </c>
      <c r="K1476" t="s">
        <v>34</v>
      </c>
      <c r="L1476" t="s">
        <v>41</v>
      </c>
      <c r="M1476" t="s">
        <v>5172</v>
      </c>
      <c r="N1476" t="s">
        <v>5173</v>
      </c>
      <c r="O1476" t="s">
        <v>750</v>
      </c>
      <c r="P1476">
        <f t="shared" si="70"/>
        <v>330</v>
      </c>
      <c r="Q1476">
        <f t="shared" si="71"/>
        <v>63</v>
      </c>
      <c r="R1476">
        <v>0.9946234</v>
      </c>
      <c r="T1476">
        <f t="shared" si="69"/>
        <v>0.0339074273412271</v>
      </c>
    </row>
    <row r="1477" hidden="1" spans="1:20">
      <c r="A1477" t="s">
        <v>29</v>
      </c>
      <c r="B1477">
        <v>13422564</v>
      </c>
      <c r="C1477" t="s">
        <v>5174</v>
      </c>
      <c r="D1477" t="s">
        <v>173</v>
      </c>
      <c r="E1477">
        <v>542519500</v>
      </c>
      <c r="F1477" t="s">
        <v>174</v>
      </c>
      <c r="G1477" t="s">
        <v>33</v>
      </c>
      <c r="H1477">
        <v>1</v>
      </c>
      <c r="I1477">
        <v>2</v>
      </c>
      <c r="J1477">
        <v>5</v>
      </c>
      <c r="K1477" t="s">
        <v>34</v>
      </c>
      <c r="L1477" t="s">
        <v>34</v>
      </c>
      <c r="M1477" t="s">
        <v>5175</v>
      </c>
      <c r="N1477" t="s">
        <v>5176</v>
      </c>
      <c r="O1477" t="s">
        <v>4490</v>
      </c>
      <c r="P1477">
        <f t="shared" si="70"/>
        <v>326</v>
      </c>
      <c r="Q1477">
        <f t="shared" si="71"/>
        <v>54</v>
      </c>
      <c r="R1477">
        <v>0.0026171883</v>
      </c>
      <c r="T1477">
        <f t="shared" si="69"/>
        <v>0.0290635091496232</v>
      </c>
    </row>
    <row r="1478" hidden="1" spans="1:20">
      <c r="A1478" t="s">
        <v>29</v>
      </c>
      <c r="B1478">
        <v>10756754</v>
      </c>
      <c r="C1478" t="s">
        <v>5177</v>
      </c>
      <c r="D1478" t="s">
        <v>108</v>
      </c>
      <c r="E1478">
        <v>423421857</v>
      </c>
      <c r="F1478" t="s">
        <v>47</v>
      </c>
      <c r="G1478" t="s">
        <v>33</v>
      </c>
      <c r="H1478">
        <v>5</v>
      </c>
      <c r="I1478">
        <v>0</v>
      </c>
      <c r="J1478">
        <v>0</v>
      </c>
      <c r="K1478" t="s">
        <v>34</v>
      </c>
      <c r="L1478" t="s">
        <v>41</v>
      </c>
      <c r="M1478" t="s">
        <v>109</v>
      </c>
      <c r="N1478" t="s">
        <v>5178</v>
      </c>
      <c r="O1478" t="s">
        <v>1440</v>
      </c>
      <c r="P1478">
        <f t="shared" si="70"/>
        <v>69</v>
      </c>
      <c r="Q1478">
        <f t="shared" si="71"/>
        <v>11</v>
      </c>
      <c r="R1478">
        <v>0.88202125</v>
      </c>
      <c r="T1478">
        <f t="shared" si="69"/>
        <v>0.00592034445640474</v>
      </c>
    </row>
    <row r="1479" hidden="1" spans="1:20">
      <c r="A1479" t="s">
        <v>29</v>
      </c>
      <c r="B1479">
        <v>12019144</v>
      </c>
      <c r="C1479" t="s">
        <v>5179</v>
      </c>
      <c r="D1479" t="s">
        <v>70</v>
      </c>
      <c r="E1479">
        <v>523301568</v>
      </c>
      <c r="F1479" t="s">
        <v>71</v>
      </c>
      <c r="G1479" t="s">
        <v>33</v>
      </c>
      <c r="H1479">
        <v>5</v>
      </c>
      <c r="I1479">
        <v>0</v>
      </c>
      <c r="J1479">
        <v>0</v>
      </c>
      <c r="K1479" t="s">
        <v>34</v>
      </c>
      <c r="L1479" t="s">
        <v>41</v>
      </c>
      <c r="M1479" t="s">
        <v>109</v>
      </c>
      <c r="N1479" t="s">
        <v>5180</v>
      </c>
      <c r="O1479" t="s">
        <v>5181</v>
      </c>
      <c r="P1479">
        <f t="shared" si="70"/>
        <v>33</v>
      </c>
      <c r="Q1479">
        <f t="shared" si="71"/>
        <v>5</v>
      </c>
      <c r="R1479" s="2">
        <v>1.7430717e-7</v>
      </c>
      <c r="T1479">
        <f t="shared" si="69"/>
        <v>0.00269106566200215</v>
      </c>
    </row>
    <row r="1480" spans="1:20">
      <c r="A1480" t="s">
        <v>29</v>
      </c>
      <c r="B1480">
        <v>2210952</v>
      </c>
      <c r="C1480" t="s">
        <v>5182</v>
      </c>
      <c r="D1480" t="s">
        <v>58</v>
      </c>
      <c r="E1480">
        <v>109226352</v>
      </c>
      <c r="F1480" t="s">
        <v>59</v>
      </c>
      <c r="G1480" t="s">
        <v>33</v>
      </c>
      <c r="H1480">
        <v>5</v>
      </c>
      <c r="I1480">
        <v>2</v>
      </c>
      <c r="J1480">
        <v>2</v>
      </c>
      <c r="K1480" t="s">
        <v>34</v>
      </c>
      <c r="L1480" t="s">
        <v>41</v>
      </c>
      <c r="M1480" t="s">
        <v>5183</v>
      </c>
      <c r="N1480" t="s">
        <v>5184</v>
      </c>
      <c r="O1480" t="s">
        <v>630</v>
      </c>
      <c r="P1480">
        <f t="shared" si="70"/>
        <v>279</v>
      </c>
      <c r="Q1480">
        <f t="shared" si="71"/>
        <v>50</v>
      </c>
      <c r="R1480">
        <v>0.003995894</v>
      </c>
      <c r="T1480">
        <f t="shared" si="69"/>
        <v>0.0269106566200215</v>
      </c>
    </row>
    <row r="1481" hidden="1" spans="1:20">
      <c r="A1481" t="s">
        <v>29</v>
      </c>
      <c r="B1481">
        <v>45172342</v>
      </c>
      <c r="C1481" t="s">
        <v>5185</v>
      </c>
      <c r="D1481" t="s">
        <v>154</v>
      </c>
      <c r="E1481">
        <v>423421857</v>
      </c>
      <c r="F1481" t="s">
        <v>47</v>
      </c>
      <c r="G1481" t="s">
        <v>33</v>
      </c>
      <c r="H1481">
        <v>1</v>
      </c>
      <c r="I1481">
        <v>0</v>
      </c>
      <c r="J1481">
        <v>0</v>
      </c>
      <c r="K1481" t="s">
        <v>34</v>
      </c>
      <c r="L1481" t="s">
        <v>41</v>
      </c>
      <c r="M1481" t="s">
        <v>5186</v>
      </c>
      <c r="N1481" t="s">
        <v>5187</v>
      </c>
      <c r="O1481" t="s">
        <v>3361</v>
      </c>
      <c r="P1481">
        <f t="shared" si="70"/>
        <v>117</v>
      </c>
      <c r="Q1481">
        <f t="shared" si="71"/>
        <v>21</v>
      </c>
      <c r="R1481">
        <v>0.99442947</v>
      </c>
      <c r="T1481">
        <f t="shared" si="69"/>
        <v>0.011302475780409</v>
      </c>
    </row>
    <row r="1482" hidden="1" spans="1:20">
      <c r="A1482" t="s">
        <v>29</v>
      </c>
      <c r="B1482">
        <v>30091270</v>
      </c>
      <c r="C1482" t="s">
        <v>5188</v>
      </c>
      <c r="D1482" t="s">
        <v>1645</v>
      </c>
      <c r="E1482">
        <v>392967251</v>
      </c>
      <c r="F1482" t="s">
        <v>1646</v>
      </c>
      <c r="G1482" t="s">
        <v>33</v>
      </c>
      <c r="H1482">
        <v>2</v>
      </c>
      <c r="I1482">
        <v>4</v>
      </c>
      <c r="J1482">
        <v>4</v>
      </c>
      <c r="K1482" t="s">
        <v>34</v>
      </c>
      <c r="L1482" t="s">
        <v>34</v>
      </c>
      <c r="M1482" t="s">
        <v>5189</v>
      </c>
      <c r="N1482" t="s">
        <v>5190</v>
      </c>
      <c r="O1482" t="s">
        <v>5191</v>
      </c>
      <c r="P1482">
        <f t="shared" si="70"/>
        <v>1010</v>
      </c>
      <c r="Q1482">
        <f t="shared" si="71"/>
        <v>190</v>
      </c>
      <c r="R1482">
        <v>0.0028558553</v>
      </c>
      <c r="T1482">
        <f t="shared" si="69"/>
        <v>0.102260495156082</v>
      </c>
    </row>
    <row r="1483" hidden="1" spans="1:20">
      <c r="A1483" t="s">
        <v>29</v>
      </c>
      <c r="B1483">
        <v>33139051</v>
      </c>
      <c r="C1483" t="s">
        <v>5192</v>
      </c>
      <c r="D1483" t="s">
        <v>154</v>
      </c>
      <c r="E1483">
        <v>423421857</v>
      </c>
      <c r="F1483" t="s">
        <v>47</v>
      </c>
      <c r="G1483" t="s">
        <v>33</v>
      </c>
      <c r="H1483">
        <v>1</v>
      </c>
      <c r="I1483">
        <v>2</v>
      </c>
      <c r="J1483">
        <v>7</v>
      </c>
      <c r="K1483" t="s">
        <v>34</v>
      </c>
      <c r="L1483" t="s">
        <v>41</v>
      </c>
      <c r="M1483" t="s">
        <v>5193</v>
      </c>
      <c r="N1483" t="s">
        <v>5194</v>
      </c>
      <c r="O1483" t="s">
        <v>5195</v>
      </c>
      <c r="P1483">
        <f t="shared" si="70"/>
        <v>58</v>
      </c>
      <c r="Q1483">
        <f t="shared" si="71"/>
        <v>11</v>
      </c>
      <c r="R1483">
        <v>0.003309757</v>
      </c>
      <c r="T1483">
        <f t="shared" si="69"/>
        <v>0.00592034445640474</v>
      </c>
    </row>
    <row r="1484" hidden="1" spans="1:20">
      <c r="A1484" t="s">
        <v>29</v>
      </c>
      <c r="B1484">
        <v>52147234</v>
      </c>
      <c r="C1484" t="s">
        <v>5196</v>
      </c>
      <c r="D1484" t="s">
        <v>46</v>
      </c>
      <c r="E1484">
        <v>423421857</v>
      </c>
      <c r="F1484" t="s">
        <v>47</v>
      </c>
      <c r="G1484" t="s">
        <v>33</v>
      </c>
      <c r="H1484">
        <v>1</v>
      </c>
      <c r="I1484">
        <v>2</v>
      </c>
      <c r="J1484">
        <v>3</v>
      </c>
      <c r="K1484" t="s">
        <v>34</v>
      </c>
      <c r="L1484" t="s">
        <v>41</v>
      </c>
      <c r="M1484" t="s">
        <v>5197</v>
      </c>
      <c r="N1484" t="s">
        <v>5198</v>
      </c>
      <c r="O1484" t="s">
        <v>3058</v>
      </c>
      <c r="P1484">
        <f t="shared" si="70"/>
        <v>1609</v>
      </c>
      <c r="Q1484">
        <f t="shared" si="71"/>
        <v>288</v>
      </c>
      <c r="R1484">
        <v>0.9942188</v>
      </c>
      <c r="T1484">
        <f t="shared" si="69"/>
        <v>0.155005382131324</v>
      </c>
    </row>
    <row r="1485" hidden="1" spans="1:20">
      <c r="A1485" t="s">
        <v>29</v>
      </c>
      <c r="B1485">
        <v>42800922</v>
      </c>
      <c r="C1485" t="s">
        <v>5199</v>
      </c>
      <c r="D1485" t="s">
        <v>254</v>
      </c>
      <c r="E1485">
        <v>692404913</v>
      </c>
      <c r="F1485" t="s">
        <v>255</v>
      </c>
      <c r="G1485" t="s">
        <v>33</v>
      </c>
      <c r="H1485">
        <v>1</v>
      </c>
      <c r="I1485">
        <v>1</v>
      </c>
      <c r="J1485">
        <v>36</v>
      </c>
      <c r="K1485" t="s">
        <v>34</v>
      </c>
      <c r="L1485" t="s">
        <v>41</v>
      </c>
      <c r="M1485" t="s">
        <v>950</v>
      </c>
      <c r="N1485" t="s">
        <v>5200</v>
      </c>
      <c r="O1485" t="s">
        <v>2646</v>
      </c>
      <c r="P1485">
        <f t="shared" si="70"/>
        <v>34</v>
      </c>
      <c r="Q1485">
        <f t="shared" si="71"/>
        <v>8</v>
      </c>
      <c r="R1485">
        <v>0.99870074</v>
      </c>
      <c r="T1485">
        <f t="shared" si="69"/>
        <v>0.00430570505920344</v>
      </c>
    </row>
    <row r="1486" hidden="1" spans="1:20">
      <c r="A1486" t="s">
        <v>29</v>
      </c>
      <c r="B1486">
        <v>2538965</v>
      </c>
      <c r="C1486" t="s">
        <v>5201</v>
      </c>
      <c r="D1486" t="s">
        <v>98</v>
      </c>
      <c r="E1486">
        <v>309267414</v>
      </c>
      <c r="F1486" t="s">
        <v>99</v>
      </c>
      <c r="G1486" t="s">
        <v>33</v>
      </c>
      <c r="H1486">
        <v>5</v>
      </c>
      <c r="I1486">
        <v>0</v>
      </c>
      <c r="J1486">
        <v>0</v>
      </c>
      <c r="K1486" t="s">
        <v>34</v>
      </c>
      <c r="L1486" t="s">
        <v>41</v>
      </c>
      <c r="M1486" t="s">
        <v>109</v>
      </c>
      <c r="N1486" t="s">
        <v>5202</v>
      </c>
      <c r="O1486" t="s">
        <v>2295</v>
      </c>
      <c r="P1486">
        <f t="shared" si="70"/>
        <v>30</v>
      </c>
      <c r="Q1486">
        <f t="shared" si="71"/>
        <v>7</v>
      </c>
      <c r="R1486">
        <v>0.0045196144</v>
      </c>
      <c r="T1486">
        <f t="shared" si="69"/>
        <v>0.00376749192680301</v>
      </c>
    </row>
    <row r="1487" hidden="1" spans="1:20">
      <c r="A1487" t="s">
        <v>29</v>
      </c>
      <c r="B1487">
        <v>2200793</v>
      </c>
      <c r="C1487" t="s">
        <v>5203</v>
      </c>
      <c r="D1487" t="s">
        <v>108</v>
      </c>
      <c r="E1487">
        <v>423421857</v>
      </c>
      <c r="F1487" t="s">
        <v>47</v>
      </c>
      <c r="G1487" t="s">
        <v>33</v>
      </c>
      <c r="H1487">
        <v>1</v>
      </c>
      <c r="I1487">
        <v>1</v>
      </c>
      <c r="J1487">
        <v>1</v>
      </c>
      <c r="K1487" t="s">
        <v>34</v>
      </c>
      <c r="L1487" t="s">
        <v>41</v>
      </c>
      <c r="M1487" t="s">
        <v>5204</v>
      </c>
      <c r="N1487" t="s">
        <v>5205</v>
      </c>
      <c r="O1487" t="s">
        <v>127</v>
      </c>
      <c r="P1487">
        <f t="shared" si="70"/>
        <v>55</v>
      </c>
      <c r="Q1487">
        <f t="shared" si="71"/>
        <v>11</v>
      </c>
      <c r="R1487">
        <v>0.004936437</v>
      </c>
      <c r="T1487">
        <f t="shared" si="69"/>
        <v>0.00592034445640474</v>
      </c>
    </row>
    <row r="1488" spans="1:20">
      <c r="A1488" t="s">
        <v>29</v>
      </c>
      <c r="B1488">
        <v>28023156</v>
      </c>
      <c r="C1488" t="s">
        <v>5206</v>
      </c>
      <c r="D1488" t="s">
        <v>58</v>
      </c>
      <c r="E1488">
        <v>109226352</v>
      </c>
      <c r="F1488" t="s">
        <v>59</v>
      </c>
      <c r="G1488" t="s">
        <v>33</v>
      </c>
      <c r="H1488">
        <v>1</v>
      </c>
      <c r="I1488">
        <v>1</v>
      </c>
      <c r="J1488">
        <v>5</v>
      </c>
      <c r="K1488" t="s">
        <v>34</v>
      </c>
      <c r="L1488" t="s">
        <v>41</v>
      </c>
      <c r="M1488" t="s">
        <v>5207</v>
      </c>
      <c r="N1488" t="s">
        <v>5208</v>
      </c>
      <c r="O1488" t="s">
        <v>213</v>
      </c>
      <c r="P1488">
        <f t="shared" si="70"/>
        <v>143</v>
      </c>
      <c r="Q1488">
        <f t="shared" si="71"/>
        <v>29</v>
      </c>
      <c r="R1488">
        <v>0.9999999</v>
      </c>
      <c r="T1488">
        <f t="shared" si="69"/>
        <v>0.0156081808396125</v>
      </c>
    </row>
    <row r="1489" hidden="1" spans="1:20">
      <c r="A1489" t="s">
        <v>29</v>
      </c>
      <c r="B1489">
        <v>13229922</v>
      </c>
      <c r="C1489" t="s">
        <v>5209</v>
      </c>
      <c r="D1489" t="s">
        <v>791</v>
      </c>
      <c r="E1489">
        <v>464779766</v>
      </c>
      <c r="F1489" t="s">
        <v>792</v>
      </c>
      <c r="G1489" t="s">
        <v>33</v>
      </c>
      <c r="H1489">
        <v>3</v>
      </c>
      <c r="I1489">
        <v>0</v>
      </c>
      <c r="J1489">
        <v>7</v>
      </c>
      <c r="K1489" t="s">
        <v>34</v>
      </c>
      <c r="L1489" t="s">
        <v>41</v>
      </c>
      <c r="M1489" t="s">
        <v>5210</v>
      </c>
      <c r="N1489" t="s">
        <v>5211</v>
      </c>
      <c r="O1489" t="s">
        <v>2380</v>
      </c>
      <c r="P1489">
        <f t="shared" si="70"/>
        <v>29</v>
      </c>
      <c r="Q1489">
        <f t="shared" si="71"/>
        <v>5</v>
      </c>
      <c r="R1489">
        <v>0.9999994</v>
      </c>
      <c r="T1489">
        <f t="shared" si="69"/>
        <v>0.00269106566200215</v>
      </c>
    </row>
    <row r="1490" hidden="1" spans="1:20">
      <c r="A1490" t="s">
        <v>29</v>
      </c>
      <c r="B1490">
        <v>43965645</v>
      </c>
      <c r="C1490" t="s">
        <v>5212</v>
      </c>
      <c r="D1490" t="s">
        <v>5213</v>
      </c>
      <c r="E1490">
        <v>550562680</v>
      </c>
      <c r="F1490" t="s">
        <v>5214</v>
      </c>
      <c r="G1490" t="s">
        <v>33</v>
      </c>
      <c r="H1490">
        <v>1</v>
      </c>
      <c r="I1490">
        <v>11</v>
      </c>
      <c r="J1490">
        <v>16</v>
      </c>
      <c r="K1490" t="s">
        <v>34</v>
      </c>
      <c r="L1490" t="s">
        <v>34</v>
      </c>
      <c r="M1490" t="s">
        <v>5215</v>
      </c>
      <c r="N1490" t="s">
        <v>5216</v>
      </c>
      <c r="O1490" t="s">
        <v>3088</v>
      </c>
      <c r="P1490">
        <f t="shared" si="70"/>
        <v>230</v>
      </c>
      <c r="Q1490">
        <f t="shared" si="71"/>
        <v>39</v>
      </c>
      <c r="R1490">
        <v>0.22594447</v>
      </c>
      <c r="T1490">
        <f t="shared" si="69"/>
        <v>0.0209903121636168</v>
      </c>
    </row>
    <row r="1491" hidden="1" spans="1:20">
      <c r="A1491" t="s">
        <v>29</v>
      </c>
      <c r="B1491">
        <v>52649601</v>
      </c>
      <c r="C1491" t="s">
        <v>5217</v>
      </c>
      <c r="D1491" t="s">
        <v>323</v>
      </c>
      <c r="E1491">
        <v>827502283</v>
      </c>
      <c r="F1491" t="s">
        <v>324</v>
      </c>
      <c r="G1491" t="s">
        <v>33</v>
      </c>
      <c r="H1491">
        <v>4</v>
      </c>
      <c r="I1491">
        <v>1</v>
      </c>
      <c r="J1491">
        <v>1</v>
      </c>
      <c r="K1491" t="s">
        <v>34</v>
      </c>
      <c r="L1491" t="s">
        <v>41</v>
      </c>
      <c r="M1491" t="s">
        <v>5218</v>
      </c>
      <c r="N1491" t="s">
        <v>5219</v>
      </c>
      <c r="O1491" t="s">
        <v>5220</v>
      </c>
      <c r="P1491">
        <f t="shared" si="70"/>
        <v>109</v>
      </c>
      <c r="Q1491">
        <f t="shared" si="71"/>
        <v>21</v>
      </c>
      <c r="R1491">
        <v>0.793888</v>
      </c>
      <c r="T1491">
        <f t="shared" si="69"/>
        <v>0.011302475780409</v>
      </c>
    </row>
    <row r="1492" spans="1:20">
      <c r="A1492" t="s">
        <v>29</v>
      </c>
      <c r="B1492">
        <v>41494404</v>
      </c>
      <c r="C1492" t="s">
        <v>5221</v>
      </c>
      <c r="D1492" t="s">
        <v>58</v>
      </c>
      <c r="E1492">
        <v>109226352</v>
      </c>
      <c r="F1492" t="s">
        <v>59</v>
      </c>
      <c r="G1492" t="s">
        <v>33</v>
      </c>
      <c r="H1492">
        <v>2</v>
      </c>
      <c r="I1492">
        <v>2</v>
      </c>
      <c r="J1492">
        <v>3</v>
      </c>
      <c r="K1492" t="s">
        <v>34</v>
      </c>
      <c r="L1492" t="s">
        <v>41</v>
      </c>
      <c r="M1492" t="s">
        <v>5222</v>
      </c>
      <c r="N1492" t="s">
        <v>5223</v>
      </c>
      <c r="O1492" t="s">
        <v>3351</v>
      </c>
      <c r="P1492">
        <f t="shared" si="70"/>
        <v>174</v>
      </c>
      <c r="Q1492">
        <f t="shared" si="71"/>
        <v>37</v>
      </c>
      <c r="R1492">
        <v>0.9979114</v>
      </c>
      <c r="T1492">
        <f t="shared" si="69"/>
        <v>0.0199138858988159</v>
      </c>
    </row>
    <row r="1493" hidden="1" spans="1:20">
      <c r="A1493" t="s">
        <v>29</v>
      </c>
      <c r="B1493">
        <v>49991149</v>
      </c>
      <c r="C1493" t="s">
        <v>5224</v>
      </c>
      <c r="D1493" t="s">
        <v>46</v>
      </c>
      <c r="E1493">
        <v>423421857</v>
      </c>
      <c r="F1493" t="s">
        <v>47</v>
      </c>
      <c r="G1493" t="s">
        <v>33</v>
      </c>
      <c r="H1493">
        <v>1</v>
      </c>
      <c r="I1493">
        <v>2</v>
      </c>
      <c r="J1493">
        <v>2</v>
      </c>
      <c r="K1493" t="s">
        <v>34</v>
      </c>
      <c r="L1493" t="s">
        <v>41</v>
      </c>
      <c r="M1493" t="s">
        <v>5225</v>
      </c>
      <c r="N1493" t="s">
        <v>5226</v>
      </c>
      <c r="O1493" t="s">
        <v>2469</v>
      </c>
      <c r="P1493">
        <f t="shared" si="70"/>
        <v>26</v>
      </c>
      <c r="Q1493">
        <f t="shared" si="71"/>
        <v>6</v>
      </c>
      <c r="R1493">
        <v>0.9685496</v>
      </c>
      <c r="T1493">
        <f t="shared" si="69"/>
        <v>0.00322927879440258</v>
      </c>
    </row>
    <row r="1494" hidden="1" spans="1:20">
      <c r="A1494" t="s">
        <v>29</v>
      </c>
      <c r="B1494">
        <v>6103414</v>
      </c>
      <c r="C1494" t="s">
        <v>5227</v>
      </c>
      <c r="D1494" t="s">
        <v>485</v>
      </c>
      <c r="E1494">
        <v>459626087</v>
      </c>
      <c r="F1494" t="s">
        <v>40</v>
      </c>
      <c r="G1494" t="s">
        <v>33</v>
      </c>
      <c r="H1494">
        <v>3</v>
      </c>
      <c r="I1494">
        <v>2</v>
      </c>
      <c r="J1494">
        <v>2</v>
      </c>
      <c r="K1494" t="s">
        <v>34</v>
      </c>
      <c r="L1494" t="s">
        <v>41</v>
      </c>
      <c r="M1494" t="s">
        <v>5228</v>
      </c>
      <c r="N1494" t="s">
        <v>5229</v>
      </c>
      <c r="O1494" t="s">
        <v>365</v>
      </c>
      <c r="P1494">
        <f t="shared" si="70"/>
        <v>166</v>
      </c>
      <c r="Q1494">
        <f t="shared" si="71"/>
        <v>34</v>
      </c>
      <c r="R1494">
        <v>0.99960583</v>
      </c>
      <c r="T1494">
        <f t="shared" si="69"/>
        <v>0.0182992465016146</v>
      </c>
    </row>
    <row r="1495" hidden="1" spans="1:20">
      <c r="A1495" t="s">
        <v>29</v>
      </c>
      <c r="B1495">
        <v>50053360</v>
      </c>
      <c r="C1495" t="s">
        <v>5230</v>
      </c>
      <c r="D1495" t="s">
        <v>292</v>
      </c>
      <c r="E1495">
        <v>242727854</v>
      </c>
      <c r="F1495" t="s">
        <v>293</v>
      </c>
      <c r="G1495" t="s">
        <v>33</v>
      </c>
      <c r="H1495">
        <v>1</v>
      </c>
      <c r="I1495">
        <v>2</v>
      </c>
      <c r="J1495">
        <v>3</v>
      </c>
      <c r="K1495" t="s">
        <v>34</v>
      </c>
      <c r="L1495" t="s">
        <v>34</v>
      </c>
      <c r="M1495" t="s">
        <v>5231</v>
      </c>
      <c r="N1495" t="s">
        <v>5232</v>
      </c>
      <c r="O1495" t="s">
        <v>5233</v>
      </c>
      <c r="P1495">
        <f t="shared" si="70"/>
        <v>229</v>
      </c>
      <c r="Q1495">
        <f t="shared" si="71"/>
        <v>42</v>
      </c>
      <c r="R1495">
        <v>0.00048860424</v>
      </c>
      <c r="T1495">
        <f t="shared" si="69"/>
        <v>0.0226049515608181</v>
      </c>
    </row>
    <row r="1496" spans="1:20">
      <c r="A1496" t="s">
        <v>29</v>
      </c>
      <c r="B1496">
        <v>29688230</v>
      </c>
      <c r="C1496" t="s">
        <v>5234</v>
      </c>
      <c r="D1496" t="s">
        <v>58</v>
      </c>
      <c r="E1496">
        <v>109226352</v>
      </c>
      <c r="F1496" t="s">
        <v>59</v>
      </c>
      <c r="G1496" t="s">
        <v>33</v>
      </c>
      <c r="H1496">
        <v>4</v>
      </c>
      <c r="I1496">
        <v>7</v>
      </c>
      <c r="J1496">
        <v>10</v>
      </c>
      <c r="K1496" t="s">
        <v>34</v>
      </c>
      <c r="L1496" t="s">
        <v>41</v>
      </c>
      <c r="M1496" t="s">
        <v>5235</v>
      </c>
      <c r="N1496" t="s">
        <v>5236</v>
      </c>
      <c r="O1496" t="s">
        <v>3088</v>
      </c>
      <c r="P1496">
        <f t="shared" si="70"/>
        <v>239</v>
      </c>
      <c r="Q1496">
        <f t="shared" si="71"/>
        <v>45</v>
      </c>
      <c r="R1496">
        <v>0.10471233</v>
      </c>
      <c r="T1496">
        <f t="shared" si="69"/>
        <v>0.0242195909580194</v>
      </c>
    </row>
    <row r="1497" hidden="1" spans="1:20">
      <c r="A1497" t="s">
        <v>29</v>
      </c>
      <c r="B1497">
        <v>29341302</v>
      </c>
      <c r="C1497" t="s">
        <v>5237</v>
      </c>
      <c r="D1497" t="s">
        <v>173</v>
      </c>
      <c r="E1497">
        <v>542519500</v>
      </c>
      <c r="F1497" t="s">
        <v>174</v>
      </c>
      <c r="G1497" t="s">
        <v>33</v>
      </c>
      <c r="H1497">
        <v>4</v>
      </c>
      <c r="I1497">
        <v>5</v>
      </c>
      <c r="J1497">
        <v>6</v>
      </c>
      <c r="K1497" t="s">
        <v>34</v>
      </c>
      <c r="L1497" t="s">
        <v>34</v>
      </c>
      <c r="M1497" t="s">
        <v>5238</v>
      </c>
      <c r="N1497" t="s">
        <v>5239</v>
      </c>
      <c r="O1497" t="s">
        <v>789</v>
      </c>
      <c r="P1497">
        <f t="shared" si="70"/>
        <v>2116</v>
      </c>
      <c r="Q1497">
        <f t="shared" si="71"/>
        <v>386</v>
      </c>
      <c r="R1497">
        <v>0.99812657</v>
      </c>
      <c r="T1497">
        <f t="shared" si="69"/>
        <v>0.207750269106566</v>
      </c>
    </row>
    <row r="1498" hidden="1" spans="1:20">
      <c r="A1498" t="s">
        <v>29</v>
      </c>
      <c r="B1498">
        <v>49331658</v>
      </c>
      <c r="C1498" t="s">
        <v>5240</v>
      </c>
      <c r="D1498" t="s">
        <v>2285</v>
      </c>
      <c r="E1498">
        <v>147401377</v>
      </c>
      <c r="F1498" t="s">
        <v>2286</v>
      </c>
      <c r="G1498" t="s">
        <v>33</v>
      </c>
      <c r="H1498">
        <v>1</v>
      </c>
      <c r="I1498">
        <v>2</v>
      </c>
      <c r="J1498">
        <v>3</v>
      </c>
      <c r="K1498" t="s">
        <v>34</v>
      </c>
      <c r="L1498" t="s">
        <v>34</v>
      </c>
      <c r="M1498" t="s">
        <v>5241</v>
      </c>
      <c r="N1498" t="s">
        <v>5242</v>
      </c>
      <c r="O1498" t="s">
        <v>5243</v>
      </c>
      <c r="P1498">
        <f t="shared" si="70"/>
        <v>287</v>
      </c>
      <c r="Q1498">
        <f t="shared" si="71"/>
        <v>54</v>
      </c>
      <c r="R1498">
        <v>0.99998665</v>
      </c>
      <c r="T1498">
        <f t="shared" si="69"/>
        <v>0.0290635091496232</v>
      </c>
    </row>
    <row r="1499" hidden="1" spans="1:20">
      <c r="A1499" t="s">
        <v>29</v>
      </c>
      <c r="B1499">
        <v>46357009</v>
      </c>
      <c r="C1499" t="s">
        <v>5244</v>
      </c>
      <c r="D1499" t="s">
        <v>219</v>
      </c>
      <c r="E1499">
        <v>305608994</v>
      </c>
      <c r="F1499" t="s">
        <v>220</v>
      </c>
      <c r="G1499" t="s">
        <v>33</v>
      </c>
      <c r="H1499">
        <v>3</v>
      </c>
      <c r="I1499">
        <v>7</v>
      </c>
      <c r="J1499">
        <v>7</v>
      </c>
      <c r="K1499" t="s">
        <v>34</v>
      </c>
      <c r="L1499" t="s">
        <v>41</v>
      </c>
      <c r="M1499" t="s">
        <v>5245</v>
      </c>
      <c r="N1499" t="s">
        <v>5246</v>
      </c>
      <c r="O1499" t="s">
        <v>5247</v>
      </c>
      <c r="P1499">
        <f t="shared" si="70"/>
        <v>234</v>
      </c>
      <c r="Q1499">
        <f t="shared" si="71"/>
        <v>44</v>
      </c>
      <c r="R1499">
        <v>0.87531066</v>
      </c>
      <c r="T1499">
        <f t="shared" si="69"/>
        <v>0.0236813778256189</v>
      </c>
    </row>
    <row r="1500" hidden="1" spans="1:20">
      <c r="A1500" t="s">
        <v>29</v>
      </c>
      <c r="B1500">
        <v>13741932</v>
      </c>
      <c r="C1500" t="s">
        <v>5248</v>
      </c>
      <c r="D1500" t="s">
        <v>301</v>
      </c>
      <c r="E1500">
        <v>544821753</v>
      </c>
      <c r="F1500" t="s">
        <v>302</v>
      </c>
      <c r="G1500" t="s">
        <v>33</v>
      </c>
      <c r="H1500">
        <v>1</v>
      </c>
      <c r="I1500">
        <v>5</v>
      </c>
      <c r="J1500">
        <v>6</v>
      </c>
      <c r="K1500" t="s">
        <v>34</v>
      </c>
      <c r="L1500" t="s">
        <v>41</v>
      </c>
      <c r="M1500" t="s">
        <v>5249</v>
      </c>
      <c r="N1500" t="s">
        <v>5250</v>
      </c>
      <c r="O1500" t="s">
        <v>5251</v>
      </c>
      <c r="P1500">
        <f t="shared" si="70"/>
        <v>978</v>
      </c>
      <c r="Q1500">
        <f t="shared" si="71"/>
        <v>180</v>
      </c>
      <c r="R1500">
        <v>0.089441106</v>
      </c>
      <c r="T1500">
        <f t="shared" si="69"/>
        <v>0.0968783638320775</v>
      </c>
    </row>
    <row r="1501" hidden="1" spans="1:20">
      <c r="A1501" t="s">
        <v>29</v>
      </c>
      <c r="B1501">
        <v>39140932</v>
      </c>
      <c r="C1501" t="s">
        <v>5252</v>
      </c>
      <c r="D1501" t="s">
        <v>292</v>
      </c>
      <c r="E1501">
        <v>242727854</v>
      </c>
      <c r="F1501" t="s">
        <v>293</v>
      </c>
      <c r="G1501" t="s">
        <v>33</v>
      </c>
      <c r="H1501">
        <v>3</v>
      </c>
      <c r="I1501">
        <v>1</v>
      </c>
      <c r="J1501">
        <v>1</v>
      </c>
      <c r="K1501" t="s">
        <v>34</v>
      </c>
      <c r="L1501" t="s">
        <v>34</v>
      </c>
      <c r="M1501" t="s">
        <v>5253</v>
      </c>
      <c r="N1501" t="s">
        <v>5254</v>
      </c>
      <c r="O1501" t="s">
        <v>2469</v>
      </c>
      <c r="P1501">
        <f t="shared" si="70"/>
        <v>716</v>
      </c>
      <c r="Q1501">
        <f t="shared" si="71"/>
        <v>136</v>
      </c>
      <c r="R1501">
        <v>0.6011001</v>
      </c>
      <c r="T1501">
        <f t="shared" si="69"/>
        <v>0.0731969860064586</v>
      </c>
    </row>
    <row r="1502" hidden="1" spans="1:20">
      <c r="A1502" t="s">
        <v>29</v>
      </c>
      <c r="B1502">
        <v>14550844</v>
      </c>
      <c r="C1502" t="s">
        <v>5255</v>
      </c>
      <c r="D1502" t="s">
        <v>323</v>
      </c>
      <c r="E1502">
        <v>827502283</v>
      </c>
      <c r="F1502" t="s">
        <v>324</v>
      </c>
      <c r="G1502" t="s">
        <v>33</v>
      </c>
      <c r="H1502">
        <v>5</v>
      </c>
      <c r="I1502">
        <v>3</v>
      </c>
      <c r="J1502">
        <v>3</v>
      </c>
      <c r="K1502" t="s">
        <v>34</v>
      </c>
      <c r="L1502" t="s">
        <v>41</v>
      </c>
      <c r="M1502" t="s">
        <v>5256</v>
      </c>
      <c r="N1502" t="s">
        <v>5257</v>
      </c>
      <c r="O1502" t="s">
        <v>778</v>
      </c>
      <c r="P1502">
        <f t="shared" si="70"/>
        <v>308</v>
      </c>
      <c r="Q1502">
        <f t="shared" si="71"/>
        <v>58</v>
      </c>
      <c r="R1502">
        <v>0.009306812</v>
      </c>
      <c r="T1502">
        <f t="shared" si="69"/>
        <v>0.031216361679225</v>
      </c>
    </row>
    <row r="1503" spans="1:20">
      <c r="A1503" t="s">
        <v>29</v>
      </c>
      <c r="B1503">
        <v>12126884</v>
      </c>
      <c r="C1503" t="s">
        <v>5258</v>
      </c>
      <c r="D1503" t="s">
        <v>58</v>
      </c>
      <c r="E1503">
        <v>109226352</v>
      </c>
      <c r="F1503" t="s">
        <v>59</v>
      </c>
      <c r="G1503" t="s">
        <v>33</v>
      </c>
      <c r="H1503">
        <v>5</v>
      </c>
      <c r="I1503">
        <v>1</v>
      </c>
      <c r="J1503">
        <v>1</v>
      </c>
      <c r="K1503" t="s">
        <v>34</v>
      </c>
      <c r="L1503" t="s">
        <v>41</v>
      </c>
      <c r="M1503" t="s">
        <v>5259</v>
      </c>
      <c r="N1503" t="s">
        <v>5260</v>
      </c>
      <c r="O1503" t="s">
        <v>5261</v>
      </c>
      <c r="P1503">
        <f t="shared" si="70"/>
        <v>330</v>
      </c>
      <c r="Q1503">
        <f t="shared" si="71"/>
        <v>62</v>
      </c>
      <c r="R1503">
        <v>0.0051452587</v>
      </c>
      <c r="T1503">
        <f t="shared" si="69"/>
        <v>0.0333692142088267</v>
      </c>
    </row>
    <row r="1504" hidden="1" spans="1:20">
      <c r="A1504" t="s">
        <v>29</v>
      </c>
      <c r="B1504">
        <v>29800061</v>
      </c>
      <c r="C1504" t="s">
        <v>5262</v>
      </c>
      <c r="D1504" t="s">
        <v>173</v>
      </c>
      <c r="E1504">
        <v>542519500</v>
      </c>
      <c r="F1504" t="s">
        <v>174</v>
      </c>
      <c r="G1504" t="s">
        <v>33</v>
      </c>
      <c r="H1504">
        <v>5</v>
      </c>
      <c r="I1504">
        <v>63</v>
      </c>
      <c r="J1504">
        <v>65</v>
      </c>
      <c r="K1504" t="s">
        <v>34</v>
      </c>
      <c r="L1504" t="s">
        <v>34</v>
      </c>
      <c r="M1504" t="s">
        <v>5263</v>
      </c>
      <c r="N1504" t="s">
        <v>5264</v>
      </c>
      <c r="O1504" t="s">
        <v>5022</v>
      </c>
      <c r="P1504">
        <f t="shared" si="70"/>
        <v>1018</v>
      </c>
      <c r="Q1504">
        <f t="shared" si="71"/>
        <v>199</v>
      </c>
      <c r="R1504" s="2">
        <v>1.1283559e-8</v>
      </c>
      <c r="T1504">
        <f t="shared" si="69"/>
        <v>0.107104413347686</v>
      </c>
    </row>
    <row r="1505" hidden="1" spans="1:20">
      <c r="A1505" t="s">
        <v>29</v>
      </c>
      <c r="B1505">
        <v>52105549</v>
      </c>
      <c r="C1505" t="s">
        <v>5265</v>
      </c>
      <c r="D1505" t="s">
        <v>485</v>
      </c>
      <c r="E1505">
        <v>459626087</v>
      </c>
      <c r="F1505" t="s">
        <v>40</v>
      </c>
      <c r="G1505" t="s">
        <v>33</v>
      </c>
      <c r="H1505">
        <v>1</v>
      </c>
      <c r="I1505">
        <v>4</v>
      </c>
      <c r="J1505">
        <v>4</v>
      </c>
      <c r="K1505" t="s">
        <v>34</v>
      </c>
      <c r="L1505" t="s">
        <v>34</v>
      </c>
      <c r="M1505" t="s">
        <v>5266</v>
      </c>
      <c r="N1505" t="s">
        <v>5267</v>
      </c>
      <c r="O1505" t="s">
        <v>5268</v>
      </c>
      <c r="P1505">
        <f t="shared" si="70"/>
        <v>367</v>
      </c>
      <c r="Q1505">
        <f t="shared" si="71"/>
        <v>66</v>
      </c>
      <c r="R1505">
        <v>0.9945543</v>
      </c>
      <c r="T1505">
        <f t="shared" si="69"/>
        <v>0.0355220667384284</v>
      </c>
    </row>
    <row r="1506" hidden="1" spans="1:20">
      <c r="A1506" t="s">
        <v>29</v>
      </c>
      <c r="B1506">
        <v>11083181</v>
      </c>
      <c r="C1506" t="s">
        <v>5269</v>
      </c>
      <c r="D1506" t="s">
        <v>301</v>
      </c>
      <c r="E1506">
        <v>544821753</v>
      </c>
      <c r="F1506" t="s">
        <v>302</v>
      </c>
      <c r="G1506" t="s">
        <v>33</v>
      </c>
      <c r="H1506">
        <v>1</v>
      </c>
      <c r="I1506">
        <v>0</v>
      </c>
      <c r="J1506">
        <v>0</v>
      </c>
      <c r="K1506" t="s">
        <v>34</v>
      </c>
      <c r="L1506" t="s">
        <v>34</v>
      </c>
      <c r="M1506" t="s">
        <v>5270</v>
      </c>
      <c r="N1506" t="s">
        <v>5271</v>
      </c>
      <c r="O1506" t="s">
        <v>4804</v>
      </c>
      <c r="P1506">
        <f t="shared" si="70"/>
        <v>515</v>
      </c>
      <c r="Q1506">
        <f t="shared" si="71"/>
        <v>87</v>
      </c>
      <c r="R1506">
        <v>0.9999087</v>
      </c>
      <c r="T1506">
        <f t="shared" si="69"/>
        <v>0.0468245425188375</v>
      </c>
    </row>
    <row r="1507" hidden="1" spans="1:20">
      <c r="A1507" t="s">
        <v>29</v>
      </c>
      <c r="B1507">
        <v>41194819</v>
      </c>
      <c r="C1507" t="s">
        <v>5272</v>
      </c>
      <c r="D1507" t="s">
        <v>64</v>
      </c>
      <c r="E1507">
        <v>618770050</v>
      </c>
      <c r="F1507" t="s">
        <v>65</v>
      </c>
      <c r="G1507" t="s">
        <v>33</v>
      </c>
      <c r="H1507">
        <v>1</v>
      </c>
      <c r="I1507">
        <v>4</v>
      </c>
      <c r="J1507">
        <v>4</v>
      </c>
      <c r="K1507" t="s">
        <v>34</v>
      </c>
      <c r="L1507" t="s">
        <v>34</v>
      </c>
      <c r="M1507" t="s">
        <v>5273</v>
      </c>
      <c r="N1507" t="s">
        <v>5274</v>
      </c>
      <c r="O1507" t="s">
        <v>5275</v>
      </c>
      <c r="P1507">
        <f t="shared" si="70"/>
        <v>258</v>
      </c>
      <c r="Q1507">
        <f t="shared" si="71"/>
        <v>39</v>
      </c>
      <c r="R1507">
        <v>0.99018365</v>
      </c>
      <c r="T1507">
        <f t="shared" si="69"/>
        <v>0.0209903121636168</v>
      </c>
    </row>
    <row r="1508" hidden="1" spans="1:20">
      <c r="A1508" t="s">
        <v>29</v>
      </c>
      <c r="B1508">
        <v>43721040</v>
      </c>
      <c r="C1508" t="s">
        <v>5276</v>
      </c>
      <c r="D1508" t="s">
        <v>64</v>
      </c>
      <c r="E1508">
        <v>618770050</v>
      </c>
      <c r="F1508" t="s">
        <v>65</v>
      </c>
      <c r="G1508" t="s">
        <v>33</v>
      </c>
      <c r="H1508">
        <v>1</v>
      </c>
      <c r="I1508">
        <v>7</v>
      </c>
      <c r="J1508">
        <v>12</v>
      </c>
      <c r="K1508" t="s">
        <v>34</v>
      </c>
      <c r="L1508" t="s">
        <v>34</v>
      </c>
      <c r="M1508" t="s">
        <v>5277</v>
      </c>
      <c r="N1508" t="s">
        <v>5278</v>
      </c>
      <c r="O1508" t="s">
        <v>2753</v>
      </c>
      <c r="P1508">
        <f t="shared" si="70"/>
        <v>890</v>
      </c>
      <c r="Q1508">
        <f t="shared" si="71"/>
        <v>155</v>
      </c>
      <c r="R1508">
        <v>0.0037718979</v>
      </c>
      <c r="T1508">
        <f t="shared" ref="T1508:T1571" si="72">Q1508/1858</f>
        <v>0.0834230355220667</v>
      </c>
    </row>
    <row r="1509" hidden="1" spans="1:20">
      <c r="A1509" t="s">
        <v>29</v>
      </c>
      <c r="B1509">
        <v>28715264</v>
      </c>
      <c r="C1509" t="s">
        <v>5279</v>
      </c>
      <c r="D1509" t="s">
        <v>599</v>
      </c>
      <c r="E1509">
        <v>494668275</v>
      </c>
      <c r="F1509" t="s">
        <v>600</v>
      </c>
      <c r="G1509" t="s">
        <v>33</v>
      </c>
      <c r="H1509">
        <v>2</v>
      </c>
      <c r="I1509">
        <v>0</v>
      </c>
      <c r="J1509">
        <v>0</v>
      </c>
      <c r="K1509" t="s">
        <v>34</v>
      </c>
      <c r="L1509" t="s">
        <v>34</v>
      </c>
      <c r="M1509" t="s">
        <v>5280</v>
      </c>
      <c r="N1509" t="s">
        <v>5281</v>
      </c>
      <c r="O1509" t="s">
        <v>5282</v>
      </c>
      <c r="P1509">
        <f t="shared" si="70"/>
        <v>674</v>
      </c>
      <c r="Q1509">
        <f t="shared" si="71"/>
        <v>114</v>
      </c>
      <c r="R1509">
        <v>0.0008103662</v>
      </c>
      <c r="T1509">
        <f t="shared" si="72"/>
        <v>0.0613562970936491</v>
      </c>
    </row>
    <row r="1510" hidden="1" spans="1:20">
      <c r="A1510" t="s">
        <v>29</v>
      </c>
      <c r="B1510">
        <v>15779386</v>
      </c>
      <c r="C1510" t="s">
        <v>5283</v>
      </c>
      <c r="D1510" t="s">
        <v>357</v>
      </c>
      <c r="E1510">
        <v>295520151</v>
      </c>
      <c r="F1510" t="s">
        <v>358</v>
      </c>
      <c r="G1510" t="s">
        <v>33</v>
      </c>
      <c r="H1510">
        <v>1</v>
      </c>
      <c r="I1510">
        <v>1</v>
      </c>
      <c r="J1510">
        <v>2</v>
      </c>
      <c r="K1510" t="s">
        <v>34</v>
      </c>
      <c r="L1510" t="s">
        <v>34</v>
      </c>
      <c r="M1510" t="s">
        <v>5284</v>
      </c>
      <c r="N1510" t="s">
        <v>5285</v>
      </c>
      <c r="O1510" t="s">
        <v>5286</v>
      </c>
      <c r="P1510">
        <f t="shared" si="70"/>
        <v>540</v>
      </c>
      <c r="Q1510">
        <f t="shared" si="71"/>
        <v>104</v>
      </c>
      <c r="R1510">
        <v>0.0025209396</v>
      </c>
      <c r="T1510">
        <f t="shared" si="72"/>
        <v>0.0559741657696448</v>
      </c>
    </row>
    <row r="1511" hidden="1" spans="1:20">
      <c r="A1511" t="s">
        <v>29</v>
      </c>
      <c r="B1511">
        <v>18928235</v>
      </c>
      <c r="C1511" t="s">
        <v>5287</v>
      </c>
      <c r="D1511" t="s">
        <v>1645</v>
      </c>
      <c r="E1511">
        <v>392967251</v>
      </c>
      <c r="F1511" t="s">
        <v>1646</v>
      </c>
      <c r="G1511" t="s">
        <v>33</v>
      </c>
      <c r="H1511">
        <v>3</v>
      </c>
      <c r="I1511">
        <v>1</v>
      </c>
      <c r="J1511">
        <v>2</v>
      </c>
      <c r="K1511" t="s">
        <v>34</v>
      </c>
      <c r="L1511" t="s">
        <v>41</v>
      </c>
      <c r="M1511" t="s">
        <v>5288</v>
      </c>
      <c r="N1511" t="s">
        <v>5289</v>
      </c>
      <c r="O1511" t="s">
        <v>630</v>
      </c>
      <c r="P1511">
        <f t="shared" si="70"/>
        <v>166</v>
      </c>
      <c r="Q1511">
        <f t="shared" si="71"/>
        <v>28</v>
      </c>
      <c r="R1511">
        <v>0.9913441</v>
      </c>
      <c r="T1511">
        <f t="shared" si="72"/>
        <v>0.0150699677072121</v>
      </c>
    </row>
    <row r="1512" hidden="1" spans="1:20">
      <c r="A1512" t="s">
        <v>29</v>
      </c>
      <c r="B1512">
        <v>29333641</v>
      </c>
      <c r="C1512" t="s">
        <v>5290</v>
      </c>
      <c r="D1512" t="s">
        <v>198</v>
      </c>
      <c r="E1512">
        <v>771401205</v>
      </c>
      <c r="F1512" t="s">
        <v>199</v>
      </c>
      <c r="G1512" t="s">
        <v>33</v>
      </c>
      <c r="H1512">
        <v>4</v>
      </c>
      <c r="I1512">
        <v>0</v>
      </c>
      <c r="J1512">
        <v>1</v>
      </c>
      <c r="K1512" t="s">
        <v>34</v>
      </c>
      <c r="L1512" t="s">
        <v>41</v>
      </c>
      <c r="M1512" t="s">
        <v>5291</v>
      </c>
      <c r="N1512" t="s">
        <v>5292</v>
      </c>
      <c r="O1512" t="s">
        <v>2051</v>
      </c>
      <c r="P1512">
        <f t="shared" si="70"/>
        <v>151</v>
      </c>
      <c r="Q1512">
        <f t="shared" si="71"/>
        <v>27</v>
      </c>
      <c r="R1512">
        <v>0.005162355</v>
      </c>
      <c r="T1512">
        <f t="shared" si="72"/>
        <v>0.0145317545748116</v>
      </c>
    </row>
    <row r="1513" hidden="1" spans="1:20">
      <c r="A1513" t="s">
        <v>29</v>
      </c>
      <c r="B1513">
        <v>17497110</v>
      </c>
      <c r="C1513" t="s">
        <v>5293</v>
      </c>
      <c r="D1513" t="s">
        <v>46</v>
      </c>
      <c r="E1513">
        <v>423421857</v>
      </c>
      <c r="F1513" t="s">
        <v>47</v>
      </c>
      <c r="G1513" t="s">
        <v>33</v>
      </c>
      <c r="H1513">
        <v>4</v>
      </c>
      <c r="I1513">
        <v>0</v>
      </c>
      <c r="J1513">
        <v>0</v>
      </c>
      <c r="K1513" t="s">
        <v>34</v>
      </c>
      <c r="L1513" t="s">
        <v>41</v>
      </c>
      <c r="M1513" t="s">
        <v>5294</v>
      </c>
      <c r="N1513" t="s">
        <v>5295</v>
      </c>
      <c r="O1513" t="s">
        <v>3429</v>
      </c>
      <c r="P1513">
        <f t="shared" si="70"/>
        <v>199</v>
      </c>
      <c r="Q1513">
        <f t="shared" si="71"/>
        <v>40</v>
      </c>
      <c r="R1513">
        <v>0.002517398</v>
      </c>
      <c r="T1513">
        <f t="shared" si="72"/>
        <v>0.0215285252960172</v>
      </c>
    </row>
    <row r="1514" hidden="1" spans="1:20">
      <c r="A1514" t="s">
        <v>29</v>
      </c>
      <c r="B1514">
        <v>28498059</v>
      </c>
      <c r="C1514" t="s">
        <v>5296</v>
      </c>
      <c r="D1514" t="s">
        <v>108</v>
      </c>
      <c r="E1514">
        <v>423421857</v>
      </c>
      <c r="F1514" t="s">
        <v>47</v>
      </c>
      <c r="G1514" t="s">
        <v>33</v>
      </c>
      <c r="H1514">
        <v>5</v>
      </c>
      <c r="I1514">
        <v>1</v>
      </c>
      <c r="J1514">
        <v>1</v>
      </c>
      <c r="K1514" t="s">
        <v>34</v>
      </c>
      <c r="L1514" t="s">
        <v>41</v>
      </c>
      <c r="M1514" t="s">
        <v>5297</v>
      </c>
      <c r="N1514" t="s">
        <v>5298</v>
      </c>
      <c r="O1514" t="s">
        <v>1214</v>
      </c>
      <c r="P1514">
        <f t="shared" si="70"/>
        <v>52</v>
      </c>
      <c r="Q1514">
        <f t="shared" si="71"/>
        <v>10</v>
      </c>
      <c r="R1514">
        <v>0.11022118</v>
      </c>
      <c r="T1514">
        <f t="shared" si="72"/>
        <v>0.00538213132400431</v>
      </c>
    </row>
    <row r="1515" hidden="1" spans="1:20">
      <c r="A1515" t="s">
        <v>29</v>
      </c>
      <c r="B1515">
        <v>14347810</v>
      </c>
      <c r="C1515" t="s">
        <v>5299</v>
      </c>
      <c r="D1515" t="s">
        <v>108</v>
      </c>
      <c r="E1515">
        <v>423421857</v>
      </c>
      <c r="F1515" t="s">
        <v>47</v>
      </c>
      <c r="G1515" t="s">
        <v>33</v>
      </c>
      <c r="H1515">
        <v>5</v>
      </c>
      <c r="I1515">
        <v>0</v>
      </c>
      <c r="J1515">
        <v>0</v>
      </c>
      <c r="K1515" t="s">
        <v>34</v>
      </c>
      <c r="L1515" t="s">
        <v>41</v>
      </c>
      <c r="M1515" t="s">
        <v>5300</v>
      </c>
      <c r="N1515" t="s">
        <v>5301</v>
      </c>
      <c r="O1515" t="s">
        <v>1686</v>
      </c>
      <c r="P1515">
        <f t="shared" si="70"/>
        <v>80</v>
      </c>
      <c r="Q1515">
        <f t="shared" si="71"/>
        <v>15</v>
      </c>
      <c r="R1515">
        <v>0.004092792</v>
      </c>
      <c r="T1515">
        <f t="shared" si="72"/>
        <v>0.00807319698600646</v>
      </c>
    </row>
    <row r="1516" hidden="1" spans="1:20">
      <c r="A1516" t="s">
        <v>29</v>
      </c>
      <c r="B1516">
        <v>13085877</v>
      </c>
      <c r="C1516" t="s">
        <v>5302</v>
      </c>
      <c r="D1516" t="s">
        <v>1365</v>
      </c>
      <c r="E1516">
        <v>486381187</v>
      </c>
      <c r="F1516" t="s">
        <v>148</v>
      </c>
      <c r="G1516" t="s">
        <v>33</v>
      </c>
      <c r="H1516">
        <v>1</v>
      </c>
      <c r="I1516">
        <v>2</v>
      </c>
      <c r="J1516">
        <v>3</v>
      </c>
      <c r="K1516" t="s">
        <v>34</v>
      </c>
      <c r="L1516" t="s">
        <v>34</v>
      </c>
      <c r="M1516" t="s">
        <v>5303</v>
      </c>
      <c r="N1516" t="s">
        <v>5304</v>
      </c>
      <c r="O1516" t="s">
        <v>1368</v>
      </c>
      <c r="P1516">
        <f t="shared" si="70"/>
        <v>462</v>
      </c>
      <c r="Q1516">
        <f t="shared" si="71"/>
        <v>87</v>
      </c>
      <c r="R1516">
        <v>0.0035521782</v>
      </c>
      <c r="T1516">
        <f t="shared" si="72"/>
        <v>0.0468245425188375</v>
      </c>
    </row>
    <row r="1517" hidden="1" spans="1:20">
      <c r="A1517" t="s">
        <v>29</v>
      </c>
      <c r="B1517">
        <v>43873379</v>
      </c>
      <c r="C1517" t="s">
        <v>5305</v>
      </c>
      <c r="D1517" t="s">
        <v>1929</v>
      </c>
      <c r="E1517">
        <v>215953885</v>
      </c>
      <c r="F1517" t="s">
        <v>1930</v>
      </c>
      <c r="G1517" t="s">
        <v>33</v>
      </c>
      <c r="H1517">
        <v>5</v>
      </c>
      <c r="I1517">
        <v>0</v>
      </c>
      <c r="J1517">
        <v>0</v>
      </c>
      <c r="K1517" t="s">
        <v>34</v>
      </c>
      <c r="L1517" t="s">
        <v>41</v>
      </c>
      <c r="M1517" t="s">
        <v>205</v>
      </c>
      <c r="N1517" t="s">
        <v>5306</v>
      </c>
      <c r="O1517" t="s">
        <v>190</v>
      </c>
      <c r="P1517">
        <f t="shared" si="70"/>
        <v>175</v>
      </c>
      <c r="Q1517">
        <f t="shared" si="71"/>
        <v>30</v>
      </c>
      <c r="R1517" s="2">
        <v>1.0222389e-8</v>
      </c>
      <c r="T1517">
        <f t="shared" si="72"/>
        <v>0.0161463939720129</v>
      </c>
    </row>
    <row r="1518" hidden="1" spans="1:20">
      <c r="A1518" t="s">
        <v>29</v>
      </c>
      <c r="B1518">
        <v>39699233</v>
      </c>
      <c r="C1518" t="s">
        <v>5307</v>
      </c>
      <c r="D1518" t="s">
        <v>791</v>
      </c>
      <c r="E1518">
        <v>464779766</v>
      </c>
      <c r="F1518" t="s">
        <v>792</v>
      </c>
      <c r="G1518" t="s">
        <v>33</v>
      </c>
      <c r="H1518">
        <v>5</v>
      </c>
      <c r="I1518">
        <v>116</v>
      </c>
      <c r="J1518">
        <v>122</v>
      </c>
      <c r="K1518" t="s">
        <v>41</v>
      </c>
      <c r="L1518" t="s">
        <v>34</v>
      </c>
      <c r="M1518" t="s">
        <v>5308</v>
      </c>
      <c r="N1518" t="s">
        <v>5309</v>
      </c>
      <c r="O1518" t="s">
        <v>206</v>
      </c>
      <c r="P1518">
        <f t="shared" si="70"/>
        <v>4904</v>
      </c>
      <c r="Q1518">
        <f t="shared" si="71"/>
        <v>899</v>
      </c>
      <c r="R1518" s="2">
        <v>2.3392602e-6</v>
      </c>
      <c r="T1518">
        <f t="shared" si="72"/>
        <v>0.483853606027987</v>
      </c>
    </row>
    <row r="1519" hidden="1" spans="1:20">
      <c r="A1519" t="s">
        <v>29</v>
      </c>
      <c r="B1519">
        <v>50710823</v>
      </c>
      <c r="C1519" t="s">
        <v>5310</v>
      </c>
      <c r="D1519" t="s">
        <v>425</v>
      </c>
      <c r="E1519">
        <v>991090482</v>
      </c>
      <c r="F1519" t="s">
        <v>426</v>
      </c>
      <c r="G1519" t="s">
        <v>33</v>
      </c>
      <c r="H1519">
        <v>3</v>
      </c>
      <c r="I1519">
        <v>12</v>
      </c>
      <c r="J1519">
        <v>17</v>
      </c>
      <c r="K1519" t="s">
        <v>34</v>
      </c>
      <c r="L1519" t="s">
        <v>41</v>
      </c>
      <c r="M1519" t="s">
        <v>5311</v>
      </c>
      <c r="N1519" t="s">
        <v>5312</v>
      </c>
      <c r="O1519" t="s">
        <v>278</v>
      </c>
      <c r="P1519">
        <f t="shared" si="70"/>
        <v>531</v>
      </c>
      <c r="Q1519">
        <f t="shared" si="71"/>
        <v>92</v>
      </c>
      <c r="R1519">
        <v>1</v>
      </c>
      <c r="T1519">
        <f t="shared" si="72"/>
        <v>0.0495156081808396</v>
      </c>
    </row>
    <row r="1520" hidden="1" spans="1:20">
      <c r="A1520" t="s">
        <v>29</v>
      </c>
      <c r="B1520">
        <v>45819071</v>
      </c>
      <c r="C1520" t="s">
        <v>5313</v>
      </c>
      <c r="D1520" t="s">
        <v>164</v>
      </c>
      <c r="E1520">
        <v>801135043</v>
      </c>
      <c r="F1520" t="s">
        <v>165</v>
      </c>
      <c r="G1520" t="s">
        <v>33</v>
      </c>
      <c r="H1520">
        <v>5</v>
      </c>
      <c r="I1520">
        <v>0</v>
      </c>
      <c r="J1520">
        <v>1</v>
      </c>
      <c r="K1520" t="s">
        <v>34</v>
      </c>
      <c r="L1520" t="s">
        <v>41</v>
      </c>
      <c r="M1520" t="s">
        <v>109</v>
      </c>
      <c r="N1520" t="s">
        <v>5314</v>
      </c>
      <c r="O1520" t="s">
        <v>1141</v>
      </c>
      <c r="P1520">
        <f t="shared" si="70"/>
        <v>14</v>
      </c>
      <c r="Q1520">
        <f t="shared" si="71"/>
        <v>1</v>
      </c>
      <c r="R1520">
        <v>0.9939976</v>
      </c>
      <c r="T1520">
        <f t="shared" si="72"/>
        <v>0.000538213132400431</v>
      </c>
    </row>
    <row r="1521" hidden="1" spans="1:20">
      <c r="A1521" t="s">
        <v>29</v>
      </c>
      <c r="B1521">
        <v>12194565</v>
      </c>
      <c r="C1521" t="s">
        <v>5315</v>
      </c>
      <c r="D1521" t="s">
        <v>454</v>
      </c>
      <c r="E1521">
        <v>838179571</v>
      </c>
      <c r="F1521" t="s">
        <v>455</v>
      </c>
      <c r="G1521" t="s">
        <v>33</v>
      </c>
      <c r="H1521">
        <v>1</v>
      </c>
      <c r="I1521">
        <v>2</v>
      </c>
      <c r="J1521">
        <v>2</v>
      </c>
      <c r="K1521" t="s">
        <v>34</v>
      </c>
      <c r="L1521" t="s">
        <v>34</v>
      </c>
      <c r="M1521" t="s">
        <v>5316</v>
      </c>
      <c r="N1521" t="s">
        <v>5317</v>
      </c>
      <c r="O1521" t="s">
        <v>2545</v>
      </c>
      <c r="P1521">
        <f t="shared" si="70"/>
        <v>525</v>
      </c>
      <c r="Q1521">
        <f t="shared" si="71"/>
        <v>88</v>
      </c>
      <c r="R1521">
        <v>0.024813622</v>
      </c>
      <c r="T1521">
        <f t="shared" si="72"/>
        <v>0.0473627556512379</v>
      </c>
    </row>
    <row r="1522" hidden="1" spans="1:20">
      <c r="A1522" t="s">
        <v>29</v>
      </c>
      <c r="B1522">
        <v>24044335</v>
      </c>
      <c r="C1522" t="s">
        <v>5318</v>
      </c>
      <c r="D1522" t="s">
        <v>219</v>
      </c>
      <c r="E1522">
        <v>305608994</v>
      </c>
      <c r="F1522" t="s">
        <v>220</v>
      </c>
      <c r="G1522" t="s">
        <v>33</v>
      </c>
      <c r="H1522">
        <v>5</v>
      </c>
      <c r="I1522">
        <v>0</v>
      </c>
      <c r="J1522">
        <v>1</v>
      </c>
      <c r="K1522" t="s">
        <v>34</v>
      </c>
      <c r="L1522" t="s">
        <v>41</v>
      </c>
      <c r="M1522" t="s">
        <v>109</v>
      </c>
      <c r="N1522" t="s">
        <v>5319</v>
      </c>
      <c r="O1522" t="s">
        <v>369</v>
      </c>
      <c r="P1522">
        <f t="shared" si="70"/>
        <v>8</v>
      </c>
      <c r="Q1522">
        <f t="shared" si="71"/>
        <v>1</v>
      </c>
      <c r="R1522">
        <v>0.6612786</v>
      </c>
      <c r="T1522">
        <f t="shared" si="72"/>
        <v>0.000538213132400431</v>
      </c>
    </row>
    <row r="1523" hidden="1" spans="1:20">
      <c r="A1523" t="s">
        <v>29</v>
      </c>
      <c r="B1523">
        <v>38987924</v>
      </c>
      <c r="C1523" t="s">
        <v>5320</v>
      </c>
      <c r="D1523" t="s">
        <v>578</v>
      </c>
      <c r="E1523">
        <v>305608994</v>
      </c>
      <c r="F1523" t="s">
        <v>220</v>
      </c>
      <c r="G1523" t="s">
        <v>33</v>
      </c>
      <c r="H1523">
        <v>5</v>
      </c>
      <c r="I1523">
        <v>1</v>
      </c>
      <c r="J1523">
        <v>1</v>
      </c>
      <c r="K1523" t="s">
        <v>34</v>
      </c>
      <c r="L1523" t="s">
        <v>41</v>
      </c>
      <c r="M1523" t="s">
        <v>3143</v>
      </c>
      <c r="N1523" t="s">
        <v>5321</v>
      </c>
      <c r="O1523" t="s">
        <v>5322</v>
      </c>
      <c r="P1523">
        <f t="shared" si="70"/>
        <v>58</v>
      </c>
      <c r="Q1523">
        <f t="shared" si="71"/>
        <v>8</v>
      </c>
      <c r="R1523">
        <v>0.9999676</v>
      </c>
      <c r="T1523">
        <f t="shared" si="72"/>
        <v>0.00430570505920344</v>
      </c>
    </row>
    <row r="1524" hidden="1" spans="1:20">
      <c r="A1524" t="s">
        <v>29</v>
      </c>
      <c r="B1524">
        <v>5728128</v>
      </c>
      <c r="C1524" t="s">
        <v>5323</v>
      </c>
      <c r="D1524" t="s">
        <v>70</v>
      </c>
      <c r="E1524">
        <v>523301568</v>
      </c>
      <c r="F1524" t="s">
        <v>71</v>
      </c>
      <c r="G1524" t="s">
        <v>33</v>
      </c>
      <c r="H1524">
        <v>5</v>
      </c>
      <c r="I1524">
        <v>2</v>
      </c>
      <c r="J1524">
        <v>2</v>
      </c>
      <c r="K1524" t="s">
        <v>34</v>
      </c>
      <c r="L1524" t="s">
        <v>41</v>
      </c>
      <c r="M1524" t="s">
        <v>1738</v>
      </c>
      <c r="N1524" t="s">
        <v>5324</v>
      </c>
      <c r="O1524" t="s">
        <v>2585</v>
      </c>
      <c r="P1524">
        <f t="shared" si="70"/>
        <v>184</v>
      </c>
      <c r="Q1524">
        <f t="shared" si="71"/>
        <v>33</v>
      </c>
      <c r="R1524">
        <v>0.0045944564</v>
      </c>
      <c r="T1524">
        <f t="shared" si="72"/>
        <v>0.0177610333692142</v>
      </c>
    </row>
    <row r="1525" hidden="1" spans="1:20">
      <c r="A1525" t="s">
        <v>29</v>
      </c>
      <c r="B1525">
        <v>51342503</v>
      </c>
      <c r="C1525" t="s">
        <v>5325</v>
      </c>
      <c r="D1525" t="s">
        <v>108</v>
      </c>
      <c r="E1525">
        <v>423421857</v>
      </c>
      <c r="F1525" t="s">
        <v>47</v>
      </c>
      <c r="G1525" t="s">
        <v>33</v>
      </c>
      <c r="H1525">
        <v>5</v>
      </c>
      <c r="I1525">
        <v>0</v>
      </c>
      <c r="J1525">
        <v>0</v>
      </c>
      <c r="K1525" t="s">
        <v>34</v>
      </c>
      <c r="L1525" t="s">
        <v>41</v>
      </c>
      <c r="M1525" t="s">
        <v>109</v>
      </c>
      <c r="N1525" t="s">
        <v>5326</v>
      </c>
      <c r="O1525" t="s">
        <v>2649</v>
      </c>
      <c r="P1525">
        <f t="shared" si="70"/>
        <v>59</v>
      </c>
      <c r="Q1525">
        <f t="shared" si="71"/>
        <v>10</v>
      </c>
      <c r="R1525">
        <v>0.016814</v>
      </c>
      <c r="T1525">
        <f t="shared" si="72"/>
        <v>0.00538213132400431</v>
      </c>
    </row>
    <row r="1526" hidden="1" spans="1:20">
      <c r="A1526" t="s">
        <v>29</v>
      </c>
      <c r="B1526">
        <v>51579563</v>
      </c>
      <c r="C1526" t="s">
        <v>5327</v>
      </c>
      <c r="D1526" t="s">
        <v>357</v>
      </c>
      <c r="E1526">
        <v>295520151</v>
      </c>
      <c r="F1526" t="s">
        <v>358</v>
      </c>
      <c r="G1526" t="s">
        <v>33</v>
      </c>
      <c r="H1526">
        <v>1</v>
      </c>
      <c r="I1526">
        <v>2</v>
      </c>
      <c r="J1526">
        <v>3</v>
      </c>
      <c r="K1526" t="s">
        <v>34</v>
      </c>
      <c r="L1526" t="s">
        <v>34</v>
      </c>
      <c r="M1526" t="s">
        <v>5328</v>
      </c>
      <c r="N1526" t="s">
        <v>5329</v>
      </c>
      <c r="O1526" t="s">
        <v>611</v>
      </c>
      <c r="P1526">
        <f t="shared" si="70"/>
        <v>1135</v>
      </c>
      <c r="Q1526">
        <f t="shared" si="71"/>
        <v>206</v>
      </c>
      <c r="R1526">
        <v>0.9997814</v>
      </c>
      <c r="T1526">
        <f t="shared" si="72"/>
        <v>0.110871905274489</v>
      </c>
    </row>
    <row r="1527" hidden="1" spans="1:20">
      <c r="A1527" t="s">
        <v>29</v>
      </c>
      <c r="B1527">
        <v>16664274</v>
      </c>
      <c r="C1527" t="s">
        <v>5330</v>
      </c>
      <c r="D1527" t="s">
        <v>396</v>
      </c>
      <c r="E1527">
        <v>943347999</v>
      </c>
      <c r="F1527" t="s">
        <v>397</v>
      </c>
      <c r="G1527" t="s">
        <v>33</v>
      </c>
      <c r="H1527">
        <v>2</v>
      </c>
      <c r="I1527">
        <v>0</v>
      </c>
      <c r="J1527">
        <v>0</v>
      </c>
      <c r="K1527" t="s">
        <v>34</v>
      </c>
      <c r="L1527" t="s">
        <v>34</v>
      </c>
      <c r="M1527" t="s">
        <v>5331</v>
      </c>
      <c r="N1527" t="s">
        <v>5332</v>
      </c>
      <c r="O1527" t="s">
        <v>2068</v>
      </c>
      <c r="P1527">
        <f t="shared" si="70"/>
        <v>403</v>
      </c>
      <c r="Q1527">
        <f t="shared" si="71"/>
        <v>77</v>
      </c>
      <c r="R1527">
        <v>0.002480374</v>
      </c>
      <c r="T1527">
        <f t="shared" si="72"/>
        <v>0.0414424111948332</v>
      </c>
    </row>
    <row r="1528" hidden="1" spans="1:20">
      <c r="A1528" t="s">
        <v>29</v>
      </c>
      <c r="B1528">
        <v>32858845</v>
      </c>
      <c r="C1528" t="s">
        <v>5333</v>
      </c>
      <c r="D1528" t="s">
        <v>1712</v>
      </c>
      <c r="E1528">
        <v>486381187</v>
      </c>
      <c r="F1528" t="s">
        <v>148</v>
      </c>
      <c r="G1528" t="s">
        <v>33</v>
      </c>
      <c r="H1528">
        <v>4</v>
      </c>
      <c r="I1528">
        <v>2</v>
      </c>
      <c r="J1528">
        <v>2</v>
      </c>
      <c r="K1528" t="s">
        <v>34</v>
      </c>
      <c r="L1528" t="s">
        <v>41</v>
      </c>
      <c r="M1528" t="s">
        <v>5334</v>
      </c>
      <c r="N1528" t="s">
        <v>5335</v>
      </c>
      <c r="O1528" t="s">
        <v>5336</v>
      </c>
      <c r="P1528">
        <f t="shared" si="70"/>
        <v>157</v>
      </c>
      <c r="Q1528">
        <f t="shared" si="71"/>
        <v>30</v>
      </c>
      <c r="R1528">
        <v>0.14782204</v>
      </c>
      <c r="T1528">
        <f t="shared" si="72"/>
        <v>0.0161463939720129</v>
      </c>
    </row>
    <row r="1529" hidden="1" spans="1:20">
      <c r="A1529" t="s">
        <v>29</v>
      </c>
      <c r="B1529">
        <v>52934881</v>
      </c>
      <c r="C1529" t="s">
        <v>5337</v>
      </c>
      <c r="D1529" t="s">
        <v>686</v>
      </c>
      <c r="E1529">
        <v>692404913</v>
      </c>
      <c r="F1529" t="s">
        <v>255</v>
      </c>
      <c r="G1529" t="s">
        <v>33</v>
      </c>
      <c r="H1529">
        <v>5</v>
      </c>
      <c r="I1529">
        <v>0</v>
      </c>
      <c r="J1529">
        <v>0</v>
      </c>
      <c r="K1529" t="s">
        <v>41</v>
      </c>
      <c r="L1529" t="s">
        <v>34</v>
      </c>
      <c r="M1529" t="s">
        <v>5338</v>
      </c>
      <c r="N1529" t="s">
        <v>5339</v>
      </c>
      <c r="O1529" t="s">
        <v>5340</v>
      </c>
      <c r="P1529">
        <f t="shared" si="70"/>
        <v>423</v>
      </c>
      <c r="Q1529">
        <f t="shared" si="71"/>
        <v>75</v>
      </c>
      <c r="R1529" s="2">
        <v>1.2309276e-6</v>
      </c>
      <c r="T1529">
        <f t="shared" si="72"/>
        <v>0.0403659849300323</v>
      </c>
    </row>
    <row r="1530" hidden="1" spans="1:20">
      <c r="A1530" t="s">
        <v>29</v>
      </c>
      <c r="B1530">
        <v>48479116</v>
      </c>
      <c r="C1530" t="s">
        <v>5341</v>
      </c>
      <c r="D1530" t="s">
        <v>104</v>
      </c>
      <c r="E1530">
        <v>423421857</v>
      </c>
      <c r="F1530" t="s">
        <v>47</v>
      </c>
      <c r="G1530" t="s">
        <v>33</v>
      </c>
      <c r="H1530">
        <v>5</v>
      </c>
      <c r="I1530">
        <v>0</v>
      </c>
      <c r="J1530">
        <v>0</v>
      </c>
      <c r="K1530" t="s">
        <v>34</v>
      </c>
      <c r="L1530" t="s">
        <v>41</v>
      </c>
      <c r="M1530" t="s">
        <v>5342</v>
      </c>
      <c r="N1530" t="s">
        <v>5343</v>
      </c>
      <c r="O1530" t="s">
        <v>2128</v>
      </c>
      <c r="P1530">
        <f t="shared" si="70"/>
        <v>53</v>
      </c>
      <c r="Q1530">
        <f t="shared" si="71"/>
        <v>9</v>
      </c>
      <c r="R1530">
        <v>0.058459785</v>
      </c>
      <c r="T1530">
        <f t="shared" si="72"/>
        <v>0.00484391819160388</v>
      </c>
    </row>
    <row r="1531" hidden="1" spans="1:20">
      <c r="A1531" t="s">
        <v>29</v>
      </c>
      <c r="B1531">
        <v>14770712</v>
      </c>
      <c r="C1531" t="s">
        <v>5344</v>
      </c>
      <c r="D1531" t="s">
        <v>52</v>
      </c>
      <c r="E1531">
        <v>984005611</v>
      </c>
      <c r="F1531" t="s">
        <v>53</v>
      </c>
      <c r="G1531" t="s">
        <v>33</v>
      </c>
      <c r="H1531">
        <v>5</v>
      </c>
      <c r="I1531">
        <v>2</v>
      </c>
      <c r="J1531">
        <v>2</v>
      </c>
      <c r="K1531" t="s">
        <v>34</v>
      </c>
      <c r="L1531" t="s">
        <v>41</v>
      </c>
      <c r="M1531" t="s">
        <v>229</v>
      </c>
      <c r="N1531" t="s">
        <v>5345</v>
      </c>
      <c r="O1531" t="s">
        <v>3707</v>
      </c>
      <c r="P1531">
        <f t="shared" si="70"/>
        <v>472</v>
      </c>
      <c r="Q1531">
        <f t="shared" si="71"/>
        <v>100</v>
      </c>
      <c r="R1531">
        <v>0.002602247</v>
      </c>
      <c r="T1531">
        <f t="shared" si="72"/>
        <v>0.0538213132400431</v>
      </c>
    </row>
    <row r="1532" hidden="1" spans="1:20">
      <c r="A1532" t="s">
        <v>29</v>
      </c>
      <c r="B1532">
        <v>48096313</v>
      </c>
      <c r="C1532" t="s">
        <v>5346</v>
      </c>
      <c r="D1532" t="s">
        <v>70</v>
      </c>
      <c r="E1532">
        <v>523301568</v>
      </c>
      <c r="F1532" t="s">
        <v>71</v>
      </c>
      <c r="G1532" t="s">
        <v>33</v>
      </c>
      <c r="H1532">
        <v>5</v>
      </c>
      <c r="I1532">
        <v>0</v>
      </c>
      <c r="J1532">
        <v>0</v>
      </c>
      <c r="K1532" t="s">
        <v>34</v>
      </c>
      <c r="L1532" t="s">
        <v>41</v>
      </c>
      <c r="M1532" t="s">
        <v>109</v>
      </c>
      <c r="N1532" t="s">
        <v>5347</v>
      </c>
      <c r="O1532" t="s">
        <v>1535</v>
      </c>
      <c r="P1532">
        <f t="shared" si="70"/>
        <v>12</v>
      </c>
      <c r="Q1532">
        <f t="shared" si="71"/>
        <v>2</v>
      </c>
      <c r="R1532">
        <v>0.9993593</v>
      </c>
      <c r="T1532">
        <f t="shared" si="72"/>
        <v>0.00107642626480086</v>
      </c>
    </row>
    <row r="1533" hidden="1" spans="1:20">
      <c r="A1533" t="s">
        <v>29</v>
      </c>
      <c r="B1533">
        <v>35595933</v>
      </c>
      <c r="C1533" t="s">
        <v>5348</v>
      </c>
      <c r="D1533" t="s">
        <v>402</v>
      </c>
      <c r="E1533">
        <v>572011672</v>
      </c>
      <c r="F1533" t="s">
        <v>403</v>
      </c>
      <c r="G1533" t="s">
        <v>33</v>
      </c>
      <c r="H1533">
        <v>3</v>
      </c>
      <c r="I1533">
        <v>0</v>
      </c>
      <c r="J1533">
        <v>0</v>
      </c>
      <c r="K1533" t="s">
        <v>34</v>
      </c>
      <c r="L1533" t="s">
        <v>41</v>
      </c>
      <c r="M1533" t="s">
        <v>1847</v>
      </c>
      <c r="N1533" t="s">
        <v>2505</v>
      </c>
      <c r="O1533" t="s">
        <v>923</v>
      </c>
      <c r="P1533">
        <f t="shared" si="70"/>
        <v>12</v>
      </c>
      <c r="Q1533">
        <f t="shared" si="71"/>
        <v>2</v>
      </c>
      <c r="R1533">
        <v>0.0044237026</v>
      </c>
      <c r="T1533">
        <f t="shared" si="72"/>
        <v>0.00107642626480086</v>
      </c>
    </row>
    <row r="1534" hidden="1" spans="1:20">
      <c r="A1534" t="s">
        <v>29</v>
      </c>
      <c r="B1534">
        <v>46716853</v>
      </c>
      <c r="C1534" t="s">
        <v>5349</v>
      </c>
      <c r="D1534" t="s">
        <v>323</v>
      </c>
      <c r="E1534">
        <v>827502283</v>
      </c>
      <c r="F1534" t="s">
        <v>324</v>
      </c>
      <c r="G1534" t="s">
        <v>33</v>
      </c>
      <c r="H1534">
        <v>5</v>
      </c>
      <c r="I1534">
        <v>8</v>
      </c>
      <c r="J1534">
        <v>8</v>
      </c>
      <c r="K1534" t="s">
        <v>34</v>
      </c>
      <c r="L1534" t="s">
        <v>41</v>
      </c>
      <c r="M1534" t="s">
        <v>5350</v>
      </c>
      <c r="N1534" t="s">
        <v>5351</v>
      </c>
      <c r="O1534" t="s">
        <v>3654</v>
      </c>
      <c r="P1534">
        <f t="shared" si="70"/>
        <v>626</v>
      </c>
      <c r="Q1534">
        <f t="shared" si="71"/>
        <v>119</v>
      </c>
      <c r="R1534">
        <v>0.004898433</v>
      </c>
      <c r="T1534">
        <f t="shared" si="72"/>
        <v>0.0640473627556512</v>
      </c>
    </row>
    <row r="1535" hidden="1" spans="1:20">
      <c r="A1535" t="s">
        <v>29</v>
      </c>
      <c r="B1535">
        <v>49250189</v>
      </c>
      <c r="C1535" t="s">
        <v>5352</v>
      </c>
      <c r="D1535" t="s">
        <v>52</v>
      </c>
      <c r="E1535">
        <v>984005611</v>
      </c>
      <c r="F1535" t="s">
        <v>53</v>
      </c>
      <c r="G1535" t="s">
        <v>33</v>
      </c>
      <c r="H1535">
        <v>5</v>
      </c>
      <c r="I1535">
        <v>0</v>
      </c>
      <c r="J1535">
        <v>0</v>
      </c>
      <c r="K1535" t="s">
        <v>34</v>
      </c>
      <c r="L1535" t="s">
        <v>41</v>
      </c>
      <c r="M1535" t="s">
        <v>5353</v>
      </c>
      <c r="N1535" t="s">
        <v>5354</v>
      </c>
      <c r="O1535" t="s">
        <v>466</v>
      </c>
      <c r="P1535">
        <f t="shared" si="70"/>
        <v>139</v>
      </c>
      <c r="Q1535">
        <f t="shared" si="71"/>
        <v>25</v>
      </c>
      <c r="R1535">
        <v>0.0025039422</v>
      </c>
      <c r="T1535">
        <f t="shared" si="72"/>
        <v>0.0134553283100108</v>
      </c>
    </row>
    <row r="1536" hidden="1" spans="1:20">
      <c r="A1536" t="s">
        <v>29</v>
      </c>
      <c r="B1536">
        <v>20332302</v>
      </c>
      <c r="C1536" t="s">
        <v>5355</v>
      </c>
      <c r="D1536" t="s">
        <v>953</v>
      </c>
      <c r="E1536">
        <v>423421857</v>
      </c>
      <c r="F1536" t="s">
        <v>47</v>
      </c>
      <c r="G1536" t="s">
        <v>33</v>
      </c>
      <c r="H1536">
        <v>4</v>
      </c>
      <c r="I1536">
        <v>1</v>
      </c>
      <c r="J1536">
        <v>1</v>
      </c>
      <c r="K1536" t="s">
        <v>34</v>
      </c>
      <c r="L1536" t="s">
        <v>41</v>
      </c>
      <c r="M1536" t="s">
        <v>5356</v>
      </c>
      <c r="N1536" t="s">
        <v>5357</v>
      </c>
      <c r="O1536" t="s">
        <v>5358</v>
      </c>
      <c r="P1536">
        <f t="shared" si="70"/>
        <v>125</v>
      </c>
      <c r="Q1536">
        <f t="shared" si="71"/>
        <v>19</v>
      </c>
      <c r="R1536">
        <v>0.9983701</v>
      </c>
      <c r="T1536">
        <f t="shared" si="72"/>
        <v>0.0102260495156082</v>
      </c>
    </row>
    <row r="1537" hidden="1" spans="1:20">
      <c r="A1537" t="s">
        <v>29</v>
      </c>
      <c r="B1537">
        <v>12960878</v>
      </c>
      <c r="C1537" t="s">
        <v>5359</v>
      </c>
      <c r="D1537" t="s">
        <v>70</v>
      </c>
      <c r="E1537">
        <v>523301568</v>
      </c>
      <c r="F1537" t="s">
        <v>71</v>
      </c>
      <c r="G1537" t="s">
        <v>33</v>
      </c>
      <c r="H1537">
        <v>5</v>
      </c>
      <c r="I1537">
        <v>0</v>
      </c>
      <c r="J1537">
        <v>0</v>
      </c>
      <c r="K1537" t="s">
        <v>34</v>
      </c>
      <c r="L1537" t="s">
        <v>41</v>
      </c>
      <c r="M1537" t="s">
        <v>109</v>
      </c>
      <c r="N1537" t="s">
        <v>5360</v>
      </c>
      <c r="O1537" t="s">
        <v>258</v>
      </c>
      <c r="P1537">
        <f t="shared" si="70"/>
        <v>13</v>
      </c>
      <c r="Q1537">
        <f t="shared" si="71"/>
        <v>2</v>
      </c>
      <c r="R1537">
        <v>0.99726236</v>
      </c>
      <c r="T1537">
        <f t="shared" si="72"/>
        <v>0.00107642626480086</v>
      </c>
    </row>
    <row r="1538" hidden="1" spans="1:20">
      <c r="A1538" t="s">
        <v>29</v>
      </c>
      <c r="B1538">
        <v>35653914</v>
      </c>
      <c r="C1538" t="s">
        <v>5361</v>
      </c>
      <c r="D1538" t="s">
        <v>396</v>
      </c>
      <c r="E1538">
        <v>943347999</v>
      </c>
      <c r="F1538" t="s">
        <v>397</v>
      </c>
      <c r="G1538" t="s">
        <v>33</v>
      </c>
      <c r="H1538">
        <v>5</v>
      </c>
      <c r="I1538">
        <v>7</v>
      </c>
      <c r="J1538">
        <v>8</v>
      </c>
      <c r="K1538" t="s">
        <v>34</v>
      </c>
      <c r="L1538" t="s">
        <v>34</v>
      </c>
      <c r="M1538" t="s">
        <v>5362</v>
      </c>
      <c r="N1538" t="s">
        <v>5363</v>
      </c>
      <c r="O1538" t="s">
        <v>5364</v>
      </c>
      <c r="P1538">
        <f t="shared" ref="P1538:P1601" si="73">LEN(N1538)</f>
        <v>4314</v>
      </c>
      <c r="Q1538">
        <f t="shared" ref="Q1538:Q1601" si="74">LEN(TRIM(N1538))-LEN(SUBSTITUTE(N1538," ",""))+1</f>
        <v>741</v>
      </c>
      <c r="R1538">
        <v>0.0004200241</v>
      </c>
      <c r="T1538">
        <f t="shared" si="72"/>
        <v>0.398815931108719</v>
      </c>
    </row>
    <row r="1539" hidden="1" spans="1:20">
      <c r="A1539" t="s">
        <v>29</v>
      </c>
      <c r="B1539">
        <v>18525841</v>
      </c>
      <c r="C1539" t="s">
        <v>5365</v>
      </c>
      <c r="D1539" t="s">
        <v>108</v>
      </c>
      <c r="E1539">
        <v>423421857</v>
      </c>
      <c r="F1539" t="s">
        <v>47</v>
      </c>
      <c r="G1539" t="s">
        <v>33</v>
      </c>
      <c r="H1539">
        <v>5</v>
      </c>
      <c r="I1539">
        <v>0</v>
      </c>
      <c r="J1539">
        <v>0</v>
      </c>
      <c r="K1539" t="s">
        <v>34</v>
      </c>
      <c r="L1539" t="s">
        <v>41</v>
      </c>
      <c r="M1539" t="s">
        <v>5366</v>
      </c>
      <c r="N1539" t="s">
        <v>5367</v>
      </c>
      <c r="O1539" t="s">
        <v>916</v>
      </c>
      <c r="P1539">
        <f t="shared" si="73"/>
        <v>46</v>
      </c>
      <c r="Q1539">
        <f t="shared" si="74"/>
        <v>7</v>
      </c>
      <c r="R1539">
        <v>0.99460703</v>
      </c>
      <c r="T1539">
        <f t="shared" si="72"/>
        <v>0.00376749192680301</v>
      </c>
    </row>
    <row r="1540" hidden="1" spans="1:20">
      <c r="A1540" t="s">
        <v>29</v>
      </c>
      <c r="B1540">
        <v>43877994</v>
      </c>
      <c r="C1540" t="s">
        <v>5368</v>
      </c>
      <c r="D1540" t="s">
        <v>578</v>
      </c>
      <c r="E1540">
        <v>305608994</v>
      </c>
      <c r="F1540" t="s">
        <v>220</v>
      </c>
      <c r="G1540" t="s">
        <v>33</v>
      </c>
      <c r="H1540">
        <v>5</v>
      </c>
      <c r="I1540">
        <v>0</v>
      </c>
      <c r="J1540">
        <v>0</v>
      </c>
      <c r="K1540" t="s">
        <v>34</v>
      </c>
      <c r="L1540" t="s">
        <v>41</v>
      </c>
      <c r="M1540" t="s">
        <v>5369</v>
      </c>
      <c r="N1540" t="s">
        <v>5370</v>
      </c>
      <c r="O1540" t="s">
        <v>1596</v>
      </c>
      <c r="P1540">
        <f t="shared" si="73"/>
        <v>302</v>
      </c>
      <c r="Q1540">
        <f t="shared" si="74"/>
        <v>56</v>
      </c>
      <c r="R1540">
        <v>0.99391854</v>
      </c>
      <c r="T1540">
        <f t="shared" si="72"/>
        <v>0.0301399354144241</v>
      </c>
    </row>
    <row r="1541" hidden="1" spans="1:20">
      <c r="A1541" t="s">
        <v>29</v>
      </c>
      <c r="B1541">
        <v>31322171</v>
      </c>
      <c r="C1541" t="s">
        <v>5371</v>
      </c>
      <c r="D1541" t="s">
        <v>953</v>
      </c>
      <c r="E1541">
        <v>423421857</v>
      </c>
      <c r="F1541" t="s">
        <v>47</v>
      </c>
      <c r="G1541" t="s">
        <v>33</v>
      </c>
      <c r="H1541">
        <v>3</v>
      </c>
      <c r="I1541">
        <v>0</v>
      </c>
      <c r="J1541">
        <v>0</v>
      </c>
      <c r="K1541" t="s">
        <v>34</v>
      </c>
      <c r="L1541" t="s">
        <v>41</v>
      </c>
      <c r="M1541" t="s">
        <v>5372</v>
      </c>
      <c r="N1541" t="s">
        <v>5373</v>
      </c>
      <c r="O1541" t="s">
        <v>2500</v>
      </c>
      <c r="P1541">
        <f t="shared" si="73"/>
        <v>348</v>
      </c>
      <c r="Q1541">
        <f t="shared" si="74"/>
        <v>63</v>
      </c>
      <c r="R1541">
        <v>0.00282889</v>
      </c>
      <c r="T1541">
        <f t="shared" si="72"/>
        <v>0.0339074273412271</v>
      </c>
    </row>
    <row r="1542" hidden="1" spans="1:20">
      <c r="A1542" t="s">
        <v>29</v>
      </c>
      <c r="B1542">
        <v>32354882</v>
      </c>
      <c r="C1542" t="s">
        <v>5374</v>
      </c>
      <c r="D1542" t="s">
        <v>742</v>
      </c>
      <c r="E1542">
        <v>155528792</v>
      </c>
      <c r="F1542" t="s">
        <v>743</v>
      </c>
      <c r="G1542" t="s">
        <v>33</v>
      </c>
      <c r="H1542">
        <v>1</v>
      </c>
      <c r="I1542">
        <v>1</v>
      </c>
      <c r="J1542">
        <v>1</v>
      </c>
      <c r="K1542" t="s">
        <v>34</v>
      </c>
      <c r="L1542" t="s">
        <v>34</v>
      </c>
      <c r="M1542" t="s">
        <v>5375</v>
      </c>
      <c r="N1542" t="s">
        <v>5376</v>
      </c>
      <c r="O1542" t="s">
        <v>3699</v>
      </c>
      <c r="P1542">
        <f t="shared" si="73"/>
        <v>310</v>
      </c>
      <c r="Q1542">
        <f t="shared" si="74"/>
        <v>60</v>
      </c>
      <c r="R1542">
        <v>0.9975458</v>
      </c>
      <c r="T1542">
        <f t="shared" si="72"/>
        <v>0.0322927879440258</v>
      </c>
    </row>
    <row r="1543" hidden="1" spans="1:20">
      <c r="A1543" t="s">
        <v>29</v>
      </c>
      <c r="B1543">
        <v>27245041</v>
      </c>
      <c r="C1543" t="s">
        <v>5377</v>
      </c>
      <c r="D1543" t="s">
        <v>254</v>
      </c>
      <c r="E1543">
        <v>692404913</v>
      </c>
      <c r="F1543" t="s">
        <v>255</v>
      </c>
      <c r="G1543" t="s">
        <v>33</v>
      </c>
      <c r="H1543">
        <v>2</v>
      </c>
      <c r="I1543">
        <v>1</v>
      </c>
      <c r="J1543">
        <v>11</v>
      </c>
      <c r="K1543" t="s">
        <v>34</v>
      </c>
      <c r="L1543" t="s">
        <v>41</v>
      </c>
      <c r="M1543" t="s">
        <v>5378</v>
      </c>
      <c r="N1543" t="s">
        <v>5379</v>
      </c>
      <c r="O1543" t="s">
        <v>1398</v>
      </c>
      <c r="P1543">
        <f t="shared" si="73"/>
        <v>48</v>
      </c>
      <c r="Q1543">
        <f t="shared" si="74"/>
        <v>7</v>
      </c>
      <c r="R1543">
        <v>0.004785878</v>
      </c>
      <c r="T1543">
        <f t="shared" si="72"/>
        <v>0.00376749192680301</v>
      </c>
    </row>
    <row r="1544" hidden="1" spans="1:20">
      <c r="A1544" t="s">
        <v>29</v>
      </c>
      <c r="B1544">
        <v>48889389</v>
      </c>
      <c r="C1544" t="s">
        <v>5380</v>
      </c>
      <c r="D1544" t="s">
        <v>480</v>
      </c>
      <c r="E1544">
        <v>565072108</v>
      </c>
      <c r="F1544" t="s">
        <v>77</v>
      </c>
      <c r="G1544" t="s">
        <v>33</v>
      </c>
      <c r="H1544">
        <v>1</v>
      </c>
      <c r="I1544">
        <v>4</v>
      </c>
      <c r="J1544">
        <v>4</v>
      </c>
      <c r="K1544" t="s">
        <v>34</v>
      </c>
      <c r="L1544" t="s">
        <v>41</v>
      </c>
      <c r="M1544" t="s">
        <v>5381</v>
      </c>
      <c r="N1544" t="s">
        <v>5382</v>
      </c>
      <c r="O1544" t="s">
        <v>576</v>
      </c>
      <c r="P1544">
        <f t="shared" si="73"/>
        <v>245</v>
      </c>
      <c r="Q1544">
        <f t="shared" si="74"/>
        <v>49</v>
      </c>
      <c r="R1544">
        <v>0.0024614881</v>
      </c>
      <c r="T1544">
        <f t="shared" si="72"/>
        <v>0.0263724434876211</v>
      </c>
    </row>
    <row r="1545" hidden="1" spans="1:20">
      <c r="A1545" t="s">
        <v>29</v>
      </c>
      <c r="B1545">
        <v>46964320</v>
      </c>
      <c r="C1545" t="s">
        <v>5383</v>
      </c>
      <c r="D1545" t="s">
        <v>323</v>
      </c>
      <c r="E1545">
        <v>827502283</v>
      </c>
      <c r="F1545" t="s">
        <v>324</v>
      </c>
      <c r="G1545" t="s">
        <v>33</v>
      </c>
      <c r="H1545">
        <v>2</v>
      </c>
      <c r="I1545">
        <v>3</v>
      </c>
      <c r="J1545">
        <v>12</v>
      </c>
      <c r="K1545" t="s">
        <v>34</v>
      </c>
      <c r="L1545" t="s">
        <v>34</v>
      </c>
      <c r="M1545" t="s">
        <v>5384</v>
      </c>
      <c r="N1545" t="s">
        <v>5385</v>
      </c>
      <c r="O1545" t="s">
        <v>4023</v>
      </c>
      <c r="P1545">
        <f t="shared" si="73"/>
        <v>364</v>
      </c>
      <c r="Q1545">
        <f t="shared" si="74"/>
        <v>70</v>
      </c>
      <c r="R1545">
        <v>0.99422836</v>
      </c>
      <c r="T1545">
        <f t="shared" si="72"/>
        <v>0.0376749192680301</v>
      </c>
    </row>
    <row r="1546" hidden="1" spans="1:20">
      <c r="A1546" t="s">
        <v>29</v>
      </c>
      <c r="B1546">
        <v>35647818</v>
      </c>
      <c r="C1546" t="s">
        <v>5386</v>
      </c>
      <c r="D1546" t="s">
        <v>64</v>
      </c>
      <c r="E1546">
        <v>618770050</v>
      </c>
      <c r="F1546" t="s">
        <v>65</v>
      </c>
      <c r="G1546" t="s">
        <v>33</v>
      </c>
      <c r="H1546">
        <v>1</v>
      </c>
      <c r="I1546">
        <v>3</v>
      </c>
      <c r="J1546">
        <v>3</v>
      </c>
      <c r="K1546" t="s">
        <v>34</v>
      </c>
      <c r="L1546" t="s">
        <v>34</v>
      </c>
      <c r="M1546" t="s">
        <v>5387</v>
      </c>
      <c r="N1546" t="s">
        <v>5388</v>
      </c>
      <c r="O1546" t="s">
        <v>5389</v>
      </c>
      <c r="P1546">
        <f t="shared" si="73"/>
        <v>311</v>
      </c>
      <c r="Q1546">
        <f t="shared" si="74"/>
        <v>55</v>
      </c>
      <c r="R1546">
        <v>0.0035428233</v>
      </c>
      <c r="T1546">
        <f t="shared" si="72"/>
        <v>0.0296017222820237</v>
      </c>
    </row>
    <row r="1547" hidden="1" spans="1:20">
      <c r="A1547" t="s">
        <v>29</v>
      </c>
      <c r="B1547">
        <v>53045820</v>
      </c>
      <c r="C1547" t="s">
        <v>5390</v>
      </c>
      <c r="D1547" t="s">
        <v>1645</v>
      </c>
      <c r="E1547">
        <v>392967251</v>
      </c>
      <c r="F1547" t="s">
        <v>1646</v>
      </c>
      <c r="G1547" t="s">
        <v>33</v>
      </c>
      <c r="H1547">
        <v>1</v>
      </c>
      <c r="I1547">
        <v>35</v>
      </c>
      <c r="J1547">
        <v>36</v>
      </c>
      <c r="K1547" t="s">
        <v>34</v>
      </c>
      <c r="L1547" t="s">
        <v>34</v>
      </c>
      <c r="M1547" t="s">
        <v>5391</v>
      </c>
      <c r="N1547" t="s">
        <v>5392</v>
      </c>
      <c r="O1547" t="s">
        <v>5393</v>
      </c>
      <c r="P1547">
        <f t="shared" si="73"/>
        <v>886</v>
      </c>
      <c r="Q1547">
        <f t="shared" si="74"/>
        <v>161</v>
      </c>
      <c r="R1547">
        <v>0.9939646</v>
      </c>
      <c r="T1547">
        <f t="shared" si="72"/>
        <v>0.0866523143164693</v>
      </c>
    </row>
    <row r="1548" hidden="1" spans="1:20">
      <c r="A1548" t="s">
        <v>29</v>
      </c>
      <c r="B1548">
        <v>28562117</v>
      </c>
      <c r="C1548" t="s">
        <v>5394</v>
      </c>
      <c r="D1548" t="s">
        <v>686</v>
      </c>
      <c r="E1548">
        <v>692404913</v>
      </c>
      <c r="F1548" t="s">
        <v>255</v>
      </c>
      <c r="G1548" t="s">
        <v>33</v>
      </c>
      <c r="H1548">
        <v>5</v>
      </c>
      <c r="I1548">
        <v>1</v>
      </c>
      <c r="J1548">
        <v>3</v>
      </c>
      <c r="K1548" t="s">
        <v>34</v>
      </c>
      <c r="L1548" t="s">
        <v>41</v>
      </c>
      <c r="M1548" t="s">
        <v>109</v>
      </c>
      <c r="N1548" t="s">
        <v>5395</v>
      </c>
      <c r="O1548" t="s">
        <v>152</v>
      </c>
      <c r="P1548">
        <f t="shared" si="73"/>
        <v>24</v>
      </c>
      <c r="Q1548">
        <f t="shared" si="74"/>
        <v>5</v>
      </c>
      <c r="R1548">
        <v>0.005149334</v>
      </c>
      <c r="T1548">
        <f t="shared" si="72"/>
        <v>0.00269106566200215</v>
      </c>
    </row>
    <row r="1549" hidden="1" spans="1:20">
      <c r="A1549" t="s">
        <v>29</v>
      </c>
      <c r="B1549">
        <v>52246958</v>
      </c>
      <c r="C1549" t="s">
        <v>5396</v>
      </c>
      <c r="D1549" t="s">
        <v>267</v>
      </c>
      <c r="E1549">
        <v>690479711</v>
      </c>
      <c r="F1549" t="s">
        <v>268</v>
      </c>
      <c r="G1549" t="s">
        <v>33</v>
      </c>
      <c r="H1549">
        <v>2</v>
      </c>
      <c r="I1549">
        <v>4</v>
      </c>
      <c r="J1549">
        <v>5</v>
      </c>
      <c r="K1549" t="s">
        <v>34</v>
      </c>
      <c r="L1549" t="s">
        <v>34</v>
      </c>
      <c r="M1549" t="s">
        <v>5397</v>
      </c>
      <c r="N1549" t="s">
        <v>5398</v>
      </c>
      <c r="O1549" t="s">
        <v>5399</v>
      </c>
      <c r="P1549">
        <f t="shared" si="73"/>
        <v>251</v>
      </c>
      <c r="Q1549">
        <f t="shared" si="74"/>
        <v>49</v>
      </c>
      <c r="R1549">
        <v>0.0051624267</v>
      </c>
      <c r="T1549">
        <f t="shared" si="72"/>
        <v>0.0263724434876211</v>
      </c>
    </row>
    <row r="1550" hidden="1" spans="1:20">
      <c r="A1550" t="s">
        <v>29</v>
      </c>
      <c r="B1550">
        <v>30930524</v>
      </c>
      <c r="C1550" t="s">
        <v>5400</v>
      </c>
      <c r="D1550" t="s">
        <v>86</v>
      </c>
      <c r="E1550">
        <v>522487135</v>
      </c>
      <c r="F1550" t="s">
        <v>87</v>
      </c>
      <c r="G1550" t="s">
        <v>33</v>
      </c>
      <c r="H1550">
        <v>1</v>
      </c>
      <c r="I1550">
        <v>3</v>
      </c>
      <c r="J1550">
        <v>3</v>
      </c>
      <c r="K1550" t="s">
        <v>34</v>
      </c>
      <c r="L1550" t="s">
        <v>34</v>
      </c>
      <c r="M1550" t="s">
        <v>5401</v>
      </c>
      <c r="N1550" t="s">
        <v>5402</v>
      </c>
      <c r="O1550" t="s">
        <v>1191</v>
      </c>
      <c r="P1550">
        <f t="shared" si="73"/>
        <v>596</v>
      </c>
      <c r="Q1550">
        <f t="shared" si="74"/>
        <v>100</v>
      </c>
      <c r="R1550">
        <v>0.8815219</v>
      </c>
      <c r="T1550">
        <f t="shared" si="72"/>
        <v>0.0538213132400431</v>
      </c>
    </row>
    <row r="1551" hidden="1" spans="1:20">
      <c r="A1551" t="s">
        <v>29</v>
      </c>
      <c r="B1551">
        <v>3086528</v>
      </c>
      <c r="C1551" t="s">
        <v>5403</v>
      </c>
      <c r="D1551" t="s">
        <v>485</v>
      </c>
      <c r="E1551">
        <v>459626087</v>
      </c>
      <c r="F1551" t="s">
        <v>40</v>
      </c>
      <c r="G1551" t="s">
        <v>33</v>
      </c>
      <c r="H1551">
        <v>5</v>
      </c>
      <c r="I1551">
        <v>2</v>
      </c>
      <c r="J1551">
        <v>2</v>
      </c>
      <c r="K1551" t="s">
        <v>34</v>
      </c>
      <c r="L1551" t="s">
        <v>41</v>
      </c>
      <c r="M1551" t="s">
        <v>5404</v>
      </c>
      <c r="N1551" t="s">
        <v>5405</v>
      </c>
      <c r="O1551" t="s">
        <v>5406</v>
      </c>
      <c r="P1551">
        <f t="shared" si="73"/>
        <v>198</v>
      </c>
      <c r="Q1551">
        <f t="shared" si="74"/>
        <v>36</v>
      </c>
      <c r="R1551">
        <v>0.9944371</v>
      </c>
      <c r="T1551">
        <f t="shared" si="72"/>
        <v>0.0193756727664155</v>
      </c>
    </row>
    <row r="1552" hidden="1" spans="1:20">
      <c r="A1552" t="s">
        <v>29</v>
      </c>
      <c r="B1552">
        <v>14546777</v>
      </c>
      <c r="C1552" t="s">
        <v>5407</v>
      </c>
      <c r="D1552" t="s">
        <v>198</v>
      </c>
      <c r="E1552">
        <v>771401205</v>
      </c>
      <c r="F1552" t="s">
        <v>199</v>
      </c>
      <c r="G1552" t="s">
        <v>33</v>
      </c>
      <c r="H1552">
        <v>5</v>
      </c>
      <c r="I1552">
        <v>0</v>
      </c>
      <c r="J1552">
        <v>0</v>
      </c>
      <c r="K1552" t="s">
        <v>34</v>
      </c>
      <c r="L1552" t="s">
        <v>41</v>
      </c>
      <c r="M1552" t="s">
        <v>5408</v>
      </c>
      <c r="N1552" t="s">
        <v>5409</v>
      </c>
      <c r="O1552" t="s">
        <v>5410</v>
      </c>
      <c r="P1552">
        <f t="shared" si="73"/>
        <v>165</v>
      </c>
      <c r="Q1552">
        <f t="shared" si="74"/>
        <v>34</v>
      </c>
      <c r="R1552">
        <v>0.0034968161</v>
      </c>
      <c r="T1552">
        <f t="shared" si="72"/>
        <v>0.0182992465016146</v>
      </c>
    </row>
    <row r="1553" hidden="1" spans="1:20">
      <c r="A1553" t="s">
        <v>29</v>
      </c>
      <c r="B1553">
        <v>20673186</v>
      </c>
      <c r="C1553" t="s">
        <v>5411</v>
      </c>
      <c r="D1553" t="s">
        <v>135</v>
      </c>
      <c r="E1553">
        <v>423421857</v>
      </c>
      <c r="F1553" t="s">
        <v>47</v>
      </c>
      <c r="G1553" t="s">
        <v>33</v>
      </c>
      <c r="H1553">
        <v>4</v>
      </c>
      <c r="I1553">
        <v>0</v>
      </c>
      <c r="J1553">
        <v>0</v>
      </c>
      <c r="K1553" t="s">
        <v>34</v>
      </c>
      <c r="L1553" t="s">
        <v>41</v>
      </c>
      <c r="M1553" t="s">
        <v>5412</v>
      </c>
      <c r="N1553" t="s">
        <v>5413</v>
      </c>
      <c r="O1553" t="s">
        <v>1050</v>
      </c>
      <c r="P1553">
        <f t="shared" si="73"/>
        <v>249</v>
      </c>
      <c r="Q1553">
        <f t="shared" si="74"/>
        <v>46</v>
      </c>
      <c r="R1553">
        <v>0.0047519826</v>
      </c>
      <c r="T1553">
        <f t="shared" si="72"/>
        <v>0.0247578040904198</v>
      </c>
    </row>
    <row r="1554" hidden="1" spans="1:20">
      <c r="A1554" t="s">
        <v>29</v>
      </c>
      <c r="B1554">
        <v>52944418</v>
      </c>
      <c r="C1554" t="s">
        <v>5414</v>
      </c>
      <c r="D1554" t="s">
        <v>480</v>
      </c>
      <c r="E1554">
        <v>565072108</v>
      </c>
      <c r="F1554" t="s">
        <v>77</v>
      </c>
      <c r="G1554" t="s">
        <v>33</v>
      </c>
      <c r="H1554">
        <v>1</v>
      </c>
      <c r="I1554">
        <v>9</v>
      </c>
      <c r="J1554">
        <v>15</v>
      </c>
      <c r="K1554" t="s">
        <v>34</v>
      </c>
      <c r="L1554" t="s">
        <v>34</v>
      </c>
      <c r="M1554" t="s">
        <v>5415</v>
      </c>
      <c r="N1554" t="s">
        <v>5416</v>
      </c>
      <c r="O1554" t="s">
        <v>5417</v>
      </c>
      <c r="P1554">
        <f t="shared" si="73"/>
        <v>461</v>
      </c>
      <c r="Q1554">
        <f t="shared" si="74"/>
        <v>91</v>
      </c>
      <c r="R1554">
        <v>0.942697</v>
      </c>
      <c r="T1554">
        <f t="shared" si="72"/>
        <v>0.0489773950484392</v>
      </c>
    </row>
    <row r="1555" hidden="1" spans="1:20">
      <c r="A1555" t="s">
        <v>29</v>
      </c>
      <c r="B1555">
        <v>36745294</v>
      </c>
      <c r="C1555" t="s">
        <v>5418</v>
      </c>
      <c r="D1555" t="s">
        <v>301</v>
      </c>
      <c r="E1555">
        <v>544821753</v>
      </c>
      <c r="F1555" t="s">
        <v>302</v>
      </c>
      <c r="G1555" t="s">
        <v>33</v>
      </c>
      <c r="H1555">
        <v>2</v>
      </c>
      <c r="I1555">
        <v>0</v>
      </c>
      <c r="J1555">
        <v>0</v>
      </c>
      <c r="K1555" t="s">
        <v>34</v>
      </c>
      <c r="L1555" t="s">
        <v>34</v>
      </c>
      <c r="M1555" t="s">
        <v>5419</v>
      </c>
      <c r="N1555" t="s">
        <v>5420</v>
      </c>
      <c r="O1555" t="s">
        <v>2986</v>
      </c>
      <c r="P1555">
        <f t="shared" si="73"/>
        <v>692</v>
      </c>
      <c r="Q1555">
        <f t="shared" si="74"/>
        <v>126</v>
      </c>
      <c r="R1555">
        <v>0.0040285615</v>
      </c>
      <c r="T1555">
        <f t="shared" si="72"/>
        <v>0.0678148546824543</v>
      </c>
    </row>
    <row r="1556" hidden="1" spans="1:20">
      <c r="A1556" t="s">
        <v>29</v>
      </c>
      <c r="B1556">
        <v>10287626</v>
      </c>
      <c r="C1556" t="s">
        <v>5421</v>
      </c>
      <c r="D1556" t="s">
        <v>108</v>
      </c>
      <c r="E1556">
        <v>423421857</v>
      </c>
      <c r="F1556" t="s">
        <v>47</v>
      </c>
      <c r="G1556" t="s">
        <v>33</v>
      </c>
      <c r="H1556">
        <v>4</v>
      </c>
      <c r="I1556">
        <v>2</v>
      </c>
      <c r="J1556">
        <v>4</v>
      </c>
      <c r="K1556" t="s">
        <v>34</v>
      </c>
      <c r="L1556" t="s">
        <v>41</v>
      </c>
      <c r="M1556" t="s">
        <v>5422</v>
      </c>
      <c r="N1556" t="s">
        <v>5423</v>
      </c>
      <c r="O1556" t="s">
        <v>1754</v>
      </c>
      <c r="P1556">
        <f t="shared" si="73"/>
        <v>116</v>
      </c>
      <c r="Q1556">
        <f t="shared" si="74"/>
        <v>21</v>
      </c>
      <c r="R1556">
        <v>0.9464359</v>
      </c>
      <c r="T1556">
        <f t="shared" si="72"/>
        <v>0.011302475780409</v>
      </c>
    </row>
    <row r="1557" hidden="1" spans="1:20">
      <c r="A1557" t="s">
        <v>29</v>
      </c>
      <c r="B1557">
        <v>14830836</v>
      </c>
      <c r="C1557" t="s">
        <v>5424</v>
      </c>
      <c r="D1557" t="s">
        <v>396</v>
      </c>
      <c r="E1557">
        <v>943347999</v>
      </c>
      <c r="F1557" t="s">
        <v>397</v>
      </c>
      <c r="G1557" t="s">
        <v>33</v>
      </c>
      <c r="H1557">
        <v>1</v>
      </c>
      <c r="I1557">
        <v>0</v>
      </c>
      <c r="J1557">
        <v>0</v>
      </c>
      <c r="K1557" t="s">
        <v>34</v>
      </c>
      <c r="L1557" t="s">
        <v>41</v>
      </c>
      <c r="M1557" t="s">
        <v>5425</v>
      </c>
      <c r="N1557" t="s">
        <v>5426</v>
      </c>
      <c r="O1557" t="s">
        <v>1919</v>
      </c>
      <c r="P1557">
        <f t="shared" si="73"/>
        <v>345</v>
      </c>
      <c r="Q1557">
        <f t="shared" si="74"/>
        <v>57</v>
      </c>
      <c r="R1557">
        <v>0.0062195566</v>
      </c>
      <c r="T1557">
        <f t="shared" si="72"/>
        <v>0.0306781485468245</v>
      </c>
    </row>
    <row r="1558" hidden="1" spans="1:20">
      <c r="A1558" t="s">
        <v>29</v>
      </c>
      <c r="B1558">
        <v>35312398</v>
      </c>
      <c r="C1558" t="s">
        <v>5427</v>
      </c>
      <c r="D1558" t="s">
        <v>357</v>
      </c>
      <c r="E1558">
        <v>295520151</v>
      </c>
      <c r="F1558" t="s">
        <v>358</v>
      </c>
      <c r="G1558" t="s">
        <v>33</v>
      </c>
      <c r="H1558">
        <v>1</v>
      </c>
      <c r="I1558">
        <v>2</v>
      </c>
      <c r="J1558">
        <v>2</v>
      </c>
      <c r="K1558" t="s">
        <v>34</v>
      </c>
      <c r="L1558" t="s">
        <v>41</v>
      </c>
      <c r="M1558" t="s">
        <v>5428</v>
      </c>
      <c r="N1558" t="s">
        <v>5429</v>
      </c>
      <c r="O1558" t="s">
        <v>1715</v>
      </c>
      <c r="P1558">
        <f t="shared" si="73"/>
        <v>143</v>
      </c>
      <c r="Q1558">
        <f t="shared" si="74"/>
        <v>27</v>
      </c>
      <c r="R1558">
        <v>0.8697396</v>
      </c>
      <c r="T1558">
        <f t="shared" si="72"/>
        <v>0.0145317545748116</v>
      </c>
    </row>
    <row r="1559" hidden="1" spans="1:20">
      <c r="A1559" t="s">
        <v>29</v>
      </c>
      <c r="B1559">
        <v>52699100</v>
      </c>
      <c r="C1559" t="s">
        <v>5430</v>
      </c>
      <c r="D1559" t="s">
        <v>64</v>
      </c>
      <c r="E1559">
        <v>618770050</v>
      </c>
      <c r="F1559" t="s">
        <v>65</v>
      </c>
      <c r="G1559" t="s">
        <v>33</v>
      </c>
      <c r="H1559">
        <v>1</v>
      </c>
      <c r="I1559">
        <v>4</v>
      </c>
      <c r="J1559">
        <v>7</v>
      </c>
      <c r="K1559" t="s">
        <v>34</v>
      </c>
      <c r="L1559" t="s">
        <v>41</v>
      </c>
      <c r="M1559" t="s">
        <v>5431</v>
      </c>
      <c r="N1559" t="s">
        <v>5432</v>
      </c>
      <c r="O1559" t="s">
        <v>3054</v>
      </c>
      <c r="P1559">
        <f t="shared" si="73"/>
        <v>1321</v>
      </c>
      <c r="Q1559">
        <f t="shared" si="74"/>
        <v>237</v>
      </c>
      <c r="R1559">
        <v>0.99424297</v>
      </c>
      <c r="T1559">
        <f t="shared" si="72"/>
        <v>0.127556512378902</v>
      </c>
    </row>
    <row r="1560" hidden="1" spans="1:20">
      <c r="A1560" t="s">
        <v>29</v>
      </c>
      <c r="B1560">
        <v>24939219</v>
      </c>
      <c r="C1560" t="s">
        <v>5433</v>
      </c>
      <c r="D1560" t="s">
        <v>301</v>
      </c>
      <c r="E1560">
        <v>544821753</v>
      </c>
      <c r="F1560" t="s">
        <v>302</v>
      </c>
      <c r="G1560" t="s">
        <v>33</v>
      </c>
      <c r="H1560">
        <v>1</v>
      </c>
      <c r="I1560">
        <v>0</v>
      </c>
      <c r="J1560">
        <v>0</v>
      </c>
      <c r="K1560" t="s">
        <v>34</v>
      </c>
      <c r="L1560" t="s">
        <v>34</v>
      </c>
      <c r="M1560" t="s">
        <v>5434</v>
      </c>
      <c r="N1560" t="s">
        <v>5435</v>
      </c>
      <c r="O1560" t="s">
        <v>193</v>
      </c>
      <c r="P1560">
        <f t="shared" si="73"/>
        <v>176</v>
      </c>
      <c r="Q1560">
        <f t="shared" si="74"/>
        <v>30</v>
      </c>
      <c r="R1560">
        <v>0.0044988156</v>
      </c>
      <c r="T1560">
        <f t="shared" si="72"/>
        <v>0.0161463939720129</v>
      </c>
    </row>
    <row r="1561" hidden="1" spans="1:20">
      <c r="A1561" t="s">
        <v>29</v>
      </c>
      <c r="B1561">
        <v>24476830</v>
      </c>
      <c r="C1561" t="s">
        <v>5436</v>
      </c>
      <c r="D1561" t="s">
        <v>254</v>
      </c>
      <c r="E1561">
        <v>692404913</v>
      </c>
      <c r="F1561" t="s">
        <v>255</v>
      </c>
      <c r="G1561" t="s">
        <v>33</v>
      </c>
      <c r="H1561">
        <v>5</v>
      </c>
      <c r="I1561">
        <v>7</v>
      </c>
      <c r="J1561">
        <v>10</v>
      </c>
      <c r="K1561" t="s">
        <v>34</v>
      </c>
      <c r="L1561" t="s">
        <v>41</v>
      </c>
      <c r="M1561" t="s">
        <v>5437</v>
      </c>
      <c r="N1561" t="s">
        <v>5438</v>
      </c>
      <c r="O1561" t="s">
        <v>5439</v>
      </c>
      <c r="P1561">
        <f t="shared" si="73"/>
        <v>482</v>
      </c>
      <c r="Q1561">
        <f t="shared" si="74"/>
        <v>86</v>
      </c>
      <c r="R1561">
        <v>0.1748149</v>
      </c>
      <c r="T1561">
        <f t="shared" si="72"/>
        <v>0.046286329386437</v>
      </c>
    </row>
    <row r="1562" hidden="1" spans="1:20">
      <c r="A1562" t="s">
        <v>29</v>
      </c>
      <c r="B1562">
        <v>50350583</v>
      </c>
      <c r="C1562" t="s">
        <v>5440</v>
      </c>
      <c r="D1562" t="s">
        <v>267</v>
      </c>
      <c r="E1562">
        <v>690479711</v>
      </c>
      <c r="F1562" t="s">
        <v>268</v>
      </c>
      <c r="G1562" t="s">
        <v>33</v>
      </c>
      <c r="H1562">
        <v>5</v>
      </c>
      <c r="I1562">
        <v>19</v>
      </c>
      <c r="J1562">
        <v>22</v>
      </c>
      <c r="K1562" t="s">
        <v>34</v>
      </c>
      <c r="L1562" t="s">
        <v>41</v>
      </c>
      <c r="M1562" t="s">
        <v>5441</v>
      </c>
      <c r="N1562" t="s">
        <v>5442</v>
      </c>
      <c r="O1562" t="s">
        <v>5443</v>
      </c>
      <c r="P1562">
        <f t="shared" si="73"/>
        <v>1849</v>
      </c>
      <c r="Q1562">
        <f t="shared" si="74"/>
        <v>311</v>
      </c>
      <c r="R1562">
        <v>0.99988616</v>
      </c>
      <c r="T1562">
        <f t="shared" si="72"/>
        <v>0.167384284176534</v>
      </c>
    </row>
    <row r="1563" hidden="1" spans="1:20">
      <c r="A1563" t="s">
        <v>29</v>
      </c>
      <c r="B1563">
        <v>20401639</v>
      </c>
      <c r="C1563" t="s">
        <v>5444</v>
      </c>
      <c r="D1563" t="s">
        <v>301</v>
      </c>
      <c r="E1563">
        <v>544821753</v>
      </c>
      <c r="F1563" t="s">
        <v>302</v>
      </c>
      <c r="G1563" t="s">
        <v>33</v>
      </c>
      <c r="H1563">
        <v>1</v>
      </c>
      <c r="I1563">
        <v>2</v>
      </c>
      <c r="J1563">
        <v>2</v>
      </c>
      <c r="K1563" t="s">
        <v>34</v>
      </c>
      <c r="L1563" t="s">
        <v>41</v>
      </c>
      <c r="M1563" t="s">
        <v>5445</v>
      </c>
      <c r="N1563" t="s">
        <v>5446</v>
      </c>
      <c r="O1563" t="s">
        <v>5447</v>
      </c>
      <c r="P1563">
        <f t="shared" si="73"/>
        <v>261</v>
      </c>
      <c r="Q1563">
        <f t="shared" si="74"/>
        <v>44</v>
      </c>
      <c r="R1563">
        <v>0.99592626</v>
      </c>
      <c r="T1563">
        <f t="shared" si="72"/>
        <v>0.0236813778256189</v>
      </c>
    </row>
    <row r="1564" hidden="1" spans="1:20">
      <c r="A1564" t="s">
        <v>29</v>
      </c>
      <c r="B1564">
        <v>14091631</v>
      </c>
      <c r="C1564" t="s">
        <v>5448</v>
      </c>
      <c r="D1564" t="s">
        <v>154</v>
      </c>
      <c r="E1564">
        <v>423421857</v>
      </c>
      <c r="F1564" t="s">
        <v>47</v>
      </c>
      <c r="G1564" t="s">
        <v>33</v>
      </c>
      <c r="H1564">
        <v>5</v>
      </c>
      <c r="I1564">
        <v>0</v>
      </c>
      <c r="J1564">
        <v>0</v>
      </c>
      <c r="K1564" t="s">
        <v>34</v>
      </c>
      <c r="L1564" t="s">
        <v>41</v>
      </c>
      <c r="M1564" t="s">
        <v>1505</v>
      </c>
      <c r="N1564" t="s">
        <v>5449</v>
      </c>
      <c r="O1564" t="s">
        <v>923</v>
      </c>
      <c r="P1564">
        <f t="shared" si="73"/>
        <v>225</v>
      </c>
      <c r="Q1564">
        <f t="shared" si="74"/>
        <v>42</v>
      </c>
      <c r="R1564">
        <v>0.99462986</v>
      </c>
      <c r="T1564">
        <f t="shared" si="72"/>
        <v>0.0226049515608181</v>
      </c>
    </row>
    <row r="1565" hidden="1" spans="1:20">
      <c r="A1565" t="s">
        <v>29</v>
      </c>
      <c r="B1565">
        <v>875932</v>
      </c>
      <c r="C1565" t="s">
        <v>5450</v>
      </c>
      <c r="D1565" t="s">
        <v>70</v>
      </c>
      <c r="E1565">
        <v>523301568</v>
      </c>
      <c r="F1565" t="s">
        <v>71</v>
      </c>
      <c r="G1565" t="s">
        <v>33</v>
      </c>
      <c r="H1565">
        <v>4</v>
      </c>
      <c r="I1565">
        <v>0</v>
      </c>
      <c r="J1565">
        <v>0</v>
      </c>
      <c r="K1565" t="s">
        <v>34</v>
      </c>
      <c r="L1565" t="s">
        <v>41</v>
      </c>
      <c r="M1565" t="s">
        <v>5451</v>
      </c>
      <c r="N1565" t="s">
        <v>5452</v>
      </c>
      <c r="O1565" t="s">
        <v>5453</v>
      </c>
      <c r="P1565">
        <f t="shared" si="73"/>
        <v>391</v>
      </c>
      <c r="Q1565">
        <f t="shared" si="74"/>
        <v>71</v>
      </c>
      <c r="R1565" s="2">
        <v>1.2113523e-7</v>
      </c>
      <c r="T1565">
        <f t="shared" si="72"/>
        <v>0.0382131324004306</v>
      </c>
    </row>
    <row r="1566" hidden="1" spans="1:20">
      <c r="A1566" t="s">
        <v>29</v>
      </c>
      <c r="B1566">
        <v>13304734</v>
      </c>
      <c r="C1566" t="s">
        <v>5454</v>
      </c>
      <c r="D1566" t="s">
        <v>1075</v>
      </c>
      <c r="E1566">
        <v>379992322</v>
      </c>
      <c r="F1566" t="s">
        <v>1076</v>
      </c>
      <c r="G1566" t="s">
        <v>33</v>
      </c>
      <c r="H1566">
        <v>4</v>
      </c>
      <c r="I1566">
        <v>1</v>
      </c>
      <c r="J1566">
        <v>1</v>
      </c>
      <c r="K1566" t="s">
        <v>34</v>
      </c>
      <c r="L1566" t="s">
        <v>34</v>
      </c>
      <c r="M1566" t="s">
        <v>5455</v>
      </c>
      <c r="N1566" t="s">
        <v>5456</v>
      </c>
      <c r="O1566" t="s">
        <v>2723</v>
      </c>
      <c r="P1566">
        <f t="shared" si="73"/>
        <v>666</v>
      </c>
      <c r="Q1566">
        <f t="shared" si="74"/>
        <v>116</v>
      </c>
      <c r="R1566">
        <v>0.0050410116</v>
      </c>
      <c r="T1566">
        <f t="shared" si="72"/>
        <v>0.0624327233584499</v>
      </c>
    </row>
    <row r="1567" spans="1:20">
      <c r="A1567" t="s">
        <v>29</v>
      </c>
      <c r="B1567">
        <v>40124327</v>
      </c>
      <c r="C1567" t="s">
        <v>5457</v>
      </c>
      <c r="D1567" t="s">
        <v>58</v>
      </c>
      <c r="E1567">
        <v>109226352</v>
      </c>
      <c r="F1567" t="s">
        <v>59</v>
      </c>
      <c r="G1567" t="s">
        <v>33</v>
      </c>
      <c r="H1567">
        <v>5</v>
      </c>
      <c r="I1567">
        <v>2</v>
      </c>
      <c r="J1567">
        <v>3</v>
      </c>
      <c r="K1567" t="s">
        <v>34</v>
      </c>
      <c r="L1567" t="s">
        <v>41</v>
      </c>
      <c r="M1567" t="s">
        <v>5458</v>
      </c>
      <c r="N1567" t="s">
        <v>5459</v>
      </c>
      <c r="O1567" t="s">
        <v>5460</v>
      </c>
      <c r="P1567">
        <f t="shared" si="73"/>
        <v>316</v>
      </c>
      <c r="Q1567">
        <f t="shared" si="74"/>
        <v>49</v>
      </c>
      <c r="R1567">
        <v>0.00477953</v>
      </c>
      <c r="T1567">
        <f t="shared" si="72"/>
        <v>0.0263724434876211</v>
      </c>
    </row>
    <row r="1568" hidden="1" spans="1:20">
      <c r="A1568" t="s">
        <v>29</v>
      </c>
      <c r="B1568">
        <v>18843417</v>
      </c>
      <c r="C1568" t="s">
        <v>5461</v>
      </c>
      <c r="D1568" t="s">
        <v>1200</v>
      </c>
      <c r="E1568">
        <v>486381187</v>
      </c>
      <c r="F1568" t="s">
        <v>148</v>
      </c>
      <c r="G1568" t="s">
        <v>33</v>
      </c>
      <c r="H1568">
        <v>1</v>
      </c>
      <c r="I1568">
        <v>1</v>
      </c>
      <c r="J1568">
        <v>2</v>
      </c>
      <c r="K1568" t="s">
        <v>34</v>
      </c>
      <c r="L1568" t="s">
        <v>34</v>
      </c>
      <c r="M1568" t="s">
        <v>5462</v>
      </c>
      <c r="N1568" t="s">
        <v>5463</v>
      </c>
      <c r="O1568" t="s">
        <v>5464</v>
      </c>
      <c r="P1568">
        <f t="shared" si="73"/>
        <v>758</v>
      </c>
      <c r="Q1568">
        <f t="shared" si="74"/>
        <v>143</v>
      </c>
      <c r="R1568">
        <v>0.0051235636</v>
      </c>
      <c r="T1568">
        <f t="shared" si="72"/>
        <v>0.0769644779332616</v>
      </c>
    </row>
    <row r="1569" hidden="1" spans="1:20">
      <c r="A1569" t="s">
        <v>29</v>
      </c>
      <c r="B1569">
        <v>19240110</v>
      </c>
      <c r="C1569" t="s">
        <v>5465</v>
      </c>
      <c r="D1569" t="s">
        <v>39</v>
      </c>
      <c r="E1569">
        <v>459626087</v>
      </c>
      <c r="F1569" t="s">
        <v>40</v>
      </c>
      <c r="G1569" t="s">
        <v>33</v>
      </c>
      <c r="H1569">
        <v>5</v>
      </c>
      <c r="I1569">
        <v>5</v>
      </c>
      <c r="J1569">
        <v>6</v>
      </c>
      <c r="K1569" t="s">
        <v>34</v>
      </c>
      <c r="L1569" t="s">
        <v>41</v>
      </c>
      <c r="M1569" t="s">
        <v>5466</v>
      </c>
      <c r="N1569" t="s">
        <v>5467</v>
      </c>
      <c r="O1569" t="s">
        <v>5468</v>
      </c>
      <c r="P1569">
        <f t="shared" si="73"/>
        <v>232</v>
      </c>
      <c r="Q1569">
        <f t="shared" si="74"/>
        <v>36</v>
      </c>
      <c r="R1569">
        <v>0.0041442737</v>
      </c>
      <c r="T1569">
        <f t="shared" si="72"/>
        <v>0.0193756727664155</v>
      </c>
    </row>
    <row r="1570" hidden="1" spans="1:20">
      <c r="A1570" t="s">
        <v>29</v>
      </c>
      <c r="B1570">
        <v>49063553</v>
      </c>
      <c r="C1570" t="s">
        <v>5469</v>
      </c>
      <c r="D1570" t="s">
        <v>267</v>
      </c>
      <c r="E1570">
        <v>690479711</v>
      </c>
      <c r="F1570" t="s">
        <v>268</v>
      </c>
      <c r="G1570" t="s">
        <v>33</v>
      </c>
      <c r="H1570">
        <v>5</v>
      </c>
      <c r="I1570">
        <v>9</v>
      </c>
      <c r="J1570">
        <v>10</v>
      </c>
      <c r="K1570" t="s">
        <v>34</v>
      </c>
      <c r="L1570" t="s">
        <v>41</v>
      </c>
      <c r="M1570" t="s">
        <v>5470</v>
      </c>
      <c r="N1570" t="s">
        <v>5471</v>
      </c>
      <c r="O1570" t="s">
        <v>5472</v>
      </c>
      <c r="P1570">
        <f t="shared" si="73"/>
        <v>719</v>
      </c>
      <c r="Q1570">
        <f t="shared" si="74"/>
        <v>129</v>
      </c>
      <c r="R1570">
        <v>0.005094844</v>
      </c>
      <c r="T1570">
        <f t="shared" si="72"/>
        <v>0.0694294940796555</v>
      </c>
    </row>
    <row r="1571" hidden="1" spans="1:20">
      <c r="A1571" t="s">
        <v>29</v>
      </c>
      <c r="B1571">
        <v>32312837</v>
      </c>
      <c r="C1571" t="s">
        <v>5473</v>
      </c>
      <c r="D1571" t="s">
        <v>31</v>
      </c>
      <c r="E1571">
        <v>166483932</v>
      </c>
      <c r="F1571" t="s">
        <v>32</v>
      </c>
      <c r="G1571" t="s">
        <v>33</v>
      </c>
      <c r="H1571">
        <v>1</v>
      </c>
      <c r="I1571">
        <v>5</v>
      </c>
      <c r="J1571">
        <v>7</v>
      </c>
      <c r="K1571" t="s">
        <v>34</v>
      </c>
      <c r="L1571" t="s">
        <v>41</v>
      </c>
      <c r="M1571" t="s">
        <v>5474</v>
      </c>
      <c r="N1571" t="s">
        <v>5475</v>
      </c>
      <c r="O1571" t="s">
        <v>5476</v>
      </c>
      <c r="P1571">
        <f t="shared" si="73"/>
        <v>266</v>
      </c>
      <c r="Q1571">
        <f t="shared" si="74"/>
        <v>50</v>
      </c>
      <c r="R1571">
        <v>0.9992448</v>
      </c>
      <c r="T1571">
        <f t="shared" si="72"/>
        <v>0.0269106566200215</v>
      </c>
    </row>
    <row r="1572" hidden="1" spans="1:20">
      <c r="A1572" t="s">
        <v>29</v>
      </c>
      <c r="B1572">
        <v>38581912</v>
      </c>
      <c r="C1572" t="s">
        <v>5477</v>
      </c>
      <c r="D1572" t="s">
        <v>173</v>
      </c>
      <c r="E1572">
        <v>542519500</v>
      </c>
      <c r="F1572" t="s">
        <v>174</v>
      </c>
      <c r="G1572" t="s">
        <v>33</v>
      </c>
      <c r="H1572">
        <v>1</v>
      </c>
      <c r="I1572">
        <v>4</v>
      </c>
      <c r="J1572">
        <v>6</v>
      </c>
      <c r="K1572" t="s">
        <v>34</v>
      </c>
      <c r="L1572" t="s">
        <v>34</v>
      </c>
      <c r="M1572" t="s">
        <v>5478</v>
      </c>
      <c r="N1572" t="s">
        <v>5479</v>
      </c>
      <c r="O1572" t="s">
        <v>1026</v>
      </c>
      <c r="P1572">
        <f t="shared" si="73"/>
        <v>519</v>
      </c>
      <c r="Q1572">
        <f t="shared" si="74"/>
        <v>87</v>
      </c>
      <c r="R1572">
        <v>0.004361436</v>
      </c>
      <c r="T1572">
        <f t="shared" ref="T1572:T1616" si="75">Q1572/1858</f>
        <v>0.0468245425188375</v>
      </c>
    </row>
    <row r="1573" hidden="1" spans="1:20">
      <c r="A1573" t="s">
        <v>29</v>
      </c>
      <c r="B1573">
        <v>49478303</v>
      </c>
      <c r="C1573" t="s">
        <v>5480</v>
      </c>
      <c r="D1573" t="s">
        <v>3233</v>
      </c>
      <c r="E1573">
        <v>379992322</v>
      </c>
      <c r="F1573" t="s">
        <v>1076</v>
      </c>
      <c r="G1573" t="s">
        <v>33</v>
      </c>
      <c r="H1573">
        <v>4</v>
      </c>
      <c r="I1573">
        <v>0</v>
      </c>
      <c r="J1573">
        <v>0</v>
      </c>
      <c r="K1573" t="s">
        <v>34</v>
      </c>
      <c r="L1573" t="s">
        <v>41</v>
      </c>
      <c r="M1573" t="s">
        <v>5481</v>
      </c>
      <c r="N1573" t="s">
        <v>5482</v>
      </c>
      <c r="O1573" t="s">
        <v>5483</v>
      </c>
      <c r="P1573">
        <f t="shared" si="73"/>
        <v>359</v>
      </c>
      <c r="Q1573">
        <f t="shared" si="74"/>
        <v>65</v>
      </c>
      <c r="R1573">
        <v>0.99396706</v>
      </c>
      <c r="T1573">
        <f t="shared" si="75"/>
        <v>0.034983853606028</v>
      </c>
    </row>
    <row r="1574" hidden="1" spans="1:20">
      <c r="A1574" t="s">
        <v>29</v>
      </c>
      <c r="B1574">
        <v>51304487</v>
      </c>
      <c r="C1574" t="s">
        <v>5484</v>
      </c>
      <c r="D1574" t="s">
        <v>396</v>
      </c>
      <c r="E1574">
        <v>943347999</v>
      </c>
      <c r="F1574" t="s">
        <v>397</v>
      </c>
      <c r="G1574" t="s">
        <v>33</v>
      </c>
      <c r="H1574">
        <v>2</v>
      </c>
      <c r="I1574">
        <v>3</v>
      </c>
      <c r="J1574">
        <v>3</v>
      </c>
      <c r="K1574" t="s">
        <v>34</v>
      </c>
      <c r="L1574" t="s">
        <v>34</v>
      </c>
      <c r="M1574" t="s">
        <v>5485</v>
      </c>
      <c r="N1574" t="s">
        <v>5486</v>
      </c>
      <c r="O1574" t="s">
        <v>809</v>
      </c>
      <c r="P1574">
        <f t="shared" si="73"/>
        <v>244</v>
      </c>
      <c r="Q1574">
        <f t="shared" si="74"/>
        <v>43</v>
      </c>
      <c r="R1574">
        <v>0.4601744</v>
      </c>
      <c r="T1574">
        <f t="shared" si="75"/>
        <v>0.0231431646932185</v>
      </c>
    </row>
    <row r="1575" hidden="1" spans="1:20">
      <c r="A1575" t="s">
        <v>29</v>
      </c>
      <c r="B1575">
        <v>31752560</v>
      </c>
      <c r="C1575" t="s">
        <v>5487</v>
      </c>
      <c r="D1575" t="s">
        <v>323</v>
      </c>
      <c r="E1575">
        <v>827502283</v>
      </c>
      <c r="F1575" t="s">
        <v>324</v>
      </c>
      <c r="G1575" t="s">
        <v>33</v>
      </c>
      <c r="H1575">
        <v>5</v>
      </c>
      <c r="I1575">
        <v>52</v>
      </c>
      <c r="J1575">
        <v>56</v>
      </c>
      <c r="K1575" t="s">
        <v>34</v>
      </c>
      <c r="L1575" t="s">
        <v>34</v>
      </c>
      <c r="M1575" t="s">
        <v>5488</v>
      </c>
      <c r="N1575" t="s">
        <v>5489</v>
      </c>
      <c r="O1575" t="s">
        <v>5490</v>
      </c>
      <c r="P1575">
        <f t="shared" si="73"/>
        <v>822</v>
      </c>
      <c r="Q1575">
        <f t="shared" si="74"/>
        <v>148</v>
      </c>
      <c r="R1575">
        <v>0.99652314</v>
      </c>
      <c r="T1575">
        <f t="shared" si="75"/>
        <v>0.0796555435952637</v>
      </c>
    </row>
    <row r="1576" hidden="1" spans="1:20">
      <c r="A1576" t="s">
        <v>29</v>
      </c>
      <c r="B1576">
        <v>3289816</v>
      </c>
      <c r="C1576" t="s">
        <v>5491</v>
      </c>
      <c r="D1576" t="s">
        <v>70</v>
      </c>
      <c r="E1576">
        <v>523301568</v>
      </c>
      <c r="F1576" t="s">
        <v>71</v>
      </c>
      <c r="G1576" t="s">
        <v>33</v>
      </c>
      <c r="H1576">
        <v>2</v>
      </c>
      <c r="I1576">
        <v>1</v>
      </c>
      <c r="J1576">
        <v>2</v>
      </c>
      <c r="K1576" t="s">
        <v>34</v>
      </c>
      <c r="L1576" t="s">
        <v>41</v>
      </c>
      <c r="M1576" t="s">
        <v>5492</v>
      </c>
      <c r="N1576" t="s">
        <v>5493</v>
      </c>
      <c r="O1576" t="s">
        <v>5494</v>
      </c>
      <c r="P1576">
        <f t="shared" si="73"/>
        <v>500</v>
      </c>
      <c r="Q1576">
        <f t="shared" si="74"/>
        <v>96</v>
      </c>
      <c r="R1576">
        <v>0.99447674</v>
      </c>
      <c r="T1576">
        <f t="shared" si="75"/>
        <v>0.0516684607104413</v>
      </c>
    </row>
    <row r="1577" hidden="1" spans="1:20">
      <c r="A1577" t="s">
        <v>29</v>
      </c>
      <c r="B1577">
        <v>121139</v>
      </c>
      <c r="C1577" t="s">
        <v>5495</v>
      </c>
      <c r="D1577" t="s">
        <v>108</v>
      </c>
      <c r="E1577">
        <v>423421857</v>
      </c>
      <c r="F1577" t="s">
        <v>47</v>
      </c>
      <c r="G1577" t="s">
        <v>33</v>
      </c>
      <c r="H1577">
        <v>4</v>
      </c>
      <c r="I1577">
        <v>0</v>
      </c>
      <c r="J1577">
        <v>1</v>
      </c>
      <c r="K1577" t="s">
        <v>34</v>
      </c>
      <c r="L1577" t="s">
        <v>34</v>
      </c>
      <c r="M1577" t="s">
        <v>5496</v>
      </c>
      <c r="N1577" t="s">
        <v>5497</v>
      </c>
      <c r="O1577" t="s">
        <v>4265</v>
      </c>
      <c r="P1577">
        <f t="shared" si="73"/>
        <v>1040</v>
      </c>
      <c r="Q1577">
        <f t="shared" si="74"/>
        <v>197</v>
      </c>
      <c r="R1577">
        <v>0.006918517</v>
      </c>
      <c r="T1577">
        <f t="shared" si="75"/>
        <v>0.106027987082885</v>
      </c>
    </row>
    <row r="1578" hidden="1" spans="1:20">
      <c r="A1578" t="s">
        <v>29</v>
      </c>
      <c r="B1578">
        <v>38553361</v>
      </c>
      <c r="C1578" t="s">
        <v>5498</v>
      </c>
      <c r="D1578" t="s">
        <v>104</v>
      </c>
      <c r="E1578">
        <v>423421857</v>
      </c>
      <c r="F1578" t="s">
        <v>47</v>
      </c>
      <c r="G1578" t="s">
        <v>33</v>
      </c>
      <c r="H1578">
        <v>4</v>
      </c>
      <c r="I1578">
        <v>27</v>
      </c>
      <c r="J1578">
        <v>31</v>
      </c>
      <c r="K1578" t="s">
        <v>34</v>
      </c>
      <c r="L1578" t="s">
        <v>34</v>
      </c>
      <c r="M1578" t="s">
        <v>5496</v>
      </c>
      <c r="N1578" t="s">
        <v>5499</v>
      </c>
      <c r="O1578" t="s">
        <v>5500</v>
      </c>
      <c r="P1578">
        <f t="shared" si="73"/>
        <v>1855</v>
      </c>
      <c r="Q1578">
        <f t="shared" si="74"/>
        <v>342</v>
      </c>
      <c r="R1578">
        <v>0.0055440324</v>
      </c>
      <c r="T1578">
        <f t="shared" si="75"/>
        <v>0.184068891280947</v>
      </c>
    </row>
    <row r="1579" hidden="1" spans="1:20">
      <c r="A1579" t="s">
        <v>29</v>
      </c>
      <c r="B1579">
        <v>6786071</v>
      </c>
      <c r="C1579" t="s">
        <v>5501</v>
      </c>
      <c r="D1579" t="s">
        <v>70</v>
      </c>
      <c r="E1579">
        <v>523301568</v>
      </c>
      <c r="F1579" t="s">
        <v>71</v>
      </c>
      <c r="G1579" t="s">
        <v>33</v>
      </c>
      <c r="H1579">
        <v>5</v>
      </c>
      <c r="I1579">
        <v>1</v>
      </c>
      <c r="J1579">
        <v>1</v>
      </c>
      <c r="K1579" t="s">
        <v>34</v>
      </c>
      <c r="L1579" t="s">
        <v>41</v>
      </c>
      <c r="M1579" t="s">
        <v>5502</v>
      </c>
      <c r="N1579" t="s">
        <v>5503</v>
      </c>
      <c r="O1579" t="s">
        <v>3823</v>
      </c>
      <c r="P1579">
        <f t="shared" si="73"/>
        <v>148</v>
      </c>
      <c r="Q1579">
        <f t="shared" si="74"/>
        <v>27</v>
      </c>
      <c r="R1579">
        <v>0.99838495</v>
      </c>
      <c r="T1579">
        <f t="shared" si="75"/>
        <v>0.0145317545748116</v>
      </c>
    </row>
    <row r="1580" hidden="1" spans="1:20">
      <c r="A1580" t="s">
        <v>29</v>
      </c>
      <c r="B1580">
        <v>52802629</v>
      </c>
      <c r="C1580" t="s">
        <v>5504</v>
      </c>
      <c r="D1580" t="s">
        <v>301</v>
      </c>
      <c r="E1580">
        <v>544821753</v>
      </c>
      <c r="F1580" t="s">
        <v>302</v>
      </c>
      <c r="G1580" t="s">
        <v>33</v>
      </c>
      <c r="H1580">
        <v>1</v>
      </c>
      <c r="I1580">
        <v>24</v>
      </c>
      <c r="J1580">
        <v>24</v>
      </c>
      <c r="K1580" t="s">
        <v>34</v>
      </c>
      <c r="L1580" t="s">
        <v>34</v>
      </c>
      <c r="M1580" t="s">
        <v>5505</v>
      </c>
      <c r="N1580" t="s">
        <v>5506</v>
      </c>
      <c r="O1580" t="s">
        <v>5507</v>
      </c>
      <c r="P1580">
        <f t="shared" si="73"/>
        <v>1327</v>
      </c>
      <c r="Q1580">
        <f t="shared" si="74"/>
        <v>246</v>
      </c>
      <c r="R1580">
        <v>0.24360928</v>
      </c>
      <c r="T1580">
        <f t="shared" si="75"/>
        <v>0.132400430570506</v>
      </c>
    </row>
    <row r="1581" hidden="1" spans="1:20">
      <c r="A1581" t="s">
        <v>29</v>
      </c>
      <c r="B1581">
        <v>51824129</v>
      </c>
      <c r="C1581" t="s">
        <v>5508</v>
      </c>
      <c r="D1581" t="s">
        <v>511</v>
      </c>
      <c r="E1581">
        <v>295520151</v>
      </c>
      <c r="F1581" t="s">
        <v>358</v>
      </c>
      <c r="G1581" t="s">
        <v>33</v>
      </c>
      <c r="H1581">
        <v>1</v>
      </c>
      <c r="I1581">
        <v>2</v>
      </c>
      <c r="J1581">
        <v>2</v>
      </c>
      <c r="K1581" t="s">
        <v>34</v>
      </c>
      <c r="L1581" t="s">
        <v>34</v>
      </c>
      <c r="M1581" t="s">
        <v>5509</v>
      </c>
      <c r="N1581" t="s">
        <v>5510</v>
      </c>
      <c r="O1581" t="s">
        <v>5511</v>
      </c>
      <c r="P1581">
        <f t="shared" si="73"/>
        <v>251</v>
      </c>
      <c r="Q1581">
        <f t="shared" si="74"/>
        <v>44</v>
      </c>
      <c r="R1581" s="2">
        <v>1.4701528e-5</v>
      </c>
      <c r="T1581">
        <f t="shared" si="75"/>
        <v>0.0236813778256189</v>
      </c>
    </row>
    <row r="1582" hidden="1" spans="1:20">
      <c r="A1582" t="s">
        <v>29</v>
      </c>
      <c r="B1582">
        <v>12566924</v>
      </c>
      <c r="C1582" t="s">
        <v>5512</v>
      </c>
      <c r="D1582" t="s">
        <v>154</v>
      </c>
      <c r="E1582">
        <v>423421857</v>
      </c>
      <c r="F1582" t="s">
        <v>47</v>
      </c>
      <c r="G1582" t="s">
        <v>33</v>
      </c>
      <c r="H1582">
        <v>1</v>
      </c>
      <c r="I1582">
        <v>0</v>
      </c>
      <c r="J1582">
        <v>0</v>
      </c>
      <c r="K1582" t="s">
        <v>34</v>
      </c>
      <c r="L1582" t="s">
        <v>41</v>
      </c>
      <c r="M1582" t="s">
        <v>5513</v>
      </c>
      <c r="N1582" t="s">
        <v>5514</v>
      </c>
      <c r="O1582" t="s">
        <v>5515</v>
      </c>
      <c r="P1582">
        <f t="shared" si="73"/>
        <v>328</v>
      </c>
      <c r="Q1582">
        <f t="shared" si="74"/>
        <v>67</v>
      </c>
      <c r="R1582">
        <v>0.9940111</v>
      </c>
      <c r="T1582">
        <f t="shared" si="75"/>
        <v>0.0360602798708288</v>
      </c>
    </row>
    <row r="1583" hidden="1" spans="1:20">
      <c r="A1583" t="s">
        <v>29</v>
      </c>
      <c r="B1583">
        <v>34464221</v>
      </c>
      <c r="C1583" t="s">
        <v>5516</v>
      </c>
      <c r="D1583" t="s">
        <v>301</v>
      </c>
      <c r="E1583">
        <v>544821753</v>
      </c>
      <c r="F1583" t="s">
        <v>302</v>
      </c>
      <c r="G1583" t="s">
        <v>33</v>
      </c>
      <c r="H1583">
        <v>1</v>
      </c>
      <c r="I1583">
        <v>1</v>
      </c>
      <c r="J1583">
        <v>1</v>
      </c>
      <c r="K1583" t="s">
        <v>34</v>
      </c>
      <c r="L1583" t="s">
        <v>34</v>
      </c>
      <c r="M1583" t="s">
        <v>5517</v>
      </c>
      <c r="N1583" t="s">
        <v>5518</v>
      </c>
      <c r="O1583" t="s">
        <v>2742</v>
      </c>
      <c r="P1583">
        <f t="shared" si="73"/>
        <v>175</v>
      </c>
      <c r="Q1583">
        <f t="shared" si="74"/>
        <v>33</v>
      </c>
      <c r="R1583">
        <v>0.04560793</v>
      </c>
      <c r="T1583">
        <f t="shared" si="75"/>
        <v>0.0177610333692142</v>
      </c>
    </row>
    <row r="1584" hidden="1" spans="1:20">
      <c r="A1584" t="s">
        <v>29</v>
      </c>
      <c r="B1584">
        <v>41518294</v>
      </c>
      <c r="C1584" t="s">
        <v>5519</v>
      </c>
      <c r="D1584" t="s">
        <v>396</v>
      </c>
      <c r="E1584">
        <v>943347999</v>
      </c>
      <c r="F1584" t="s">
        <v>397</v>
      </c>
      <c r="G1584" t="s">
        <v>33</v>
      </c>
      <c r="H1584">
        <v>2</v>
      </c>
      <c r="I1584">
        <v>2</v>
      </c>
      <c r="J1584">
        <v>3</v>
      </c>
      <c r="K1584" t="s">
        <v>34</v>
      </c>
      <c r="L1584" t="s">
        <v>41</v>
      </c>
      <c r="M1584" t="s">
        <v>5520</v>
      </c>
      <c r="N1584" t="s">
        <v>5521</v>
      </c>
      <c r="O1584" t="s">
        <v>5522</v>
      </c>
      <c r="P1584">
        <f t="shared" si="73"/>
        <v>194</v>
      </c>
      <c r="Q1584">
        <f t="shared" si="74"/>
        <v>36</v>
      </c>
      <c r="R1584">
        <v>0.99698216</v>
      </c>
      <c r="T1584">
        <f t="shared" si="75"/>
        <v>0.0193756727664155</v>
      </c>
    </row>
    <row r="1585" hidden="1" spans="1:20">
      <c r="A1585" t="s">
        <v>29</v>
      </c>
      <c r="B1585">
        <v>11841993</v>
      </c>
      <c r="C1585" t="s">
        <v>5523</v>
      </c>
      <c r="D1585" t="s">
        <v>323</v>
      </c>
      <c r="E1585">
        <v>827502283</v>
      </c>
      <c r="F1585" t="s">
        <v>324</v>
      </c>
      <c r="G1585" t="s">
        <v>33</v>
      </c>
      <c r="H1585">
        <v>4</v>
      </c>
      <c r="I1585">
        <v>1</v>
      </c>
      <c r="J1585">
        <v>1</v>
      </c>
      <c r="K1585" t="s">
        <v>34</v>
      </c>
      <c r="L1585" t="s">
        <v>41</v>
      </c>
      <c r="M1585" t="s">
        <v>5524</v>
      </c>
      <c r="N1585" t="s">
        <v>5525</v>
      </c>
      <c r="O1585" t="s">
        <v>4030</v>
      </c>
      <c r="P1585">
        <f t="shared" si="73"/>
        <v>297</v>
      </c>
      <c r="Q1585">
        <f t="shared" si="74"/>
        <v>58</v>
      </c>
      <c r="R1585">
        <v>0.0045728222</v>
      </c>
      <c r="T1585">
        <f t="shared" si="75"/>
        <v>0.031216361679225</v>
      </c>
    </row>
    <row r="1586" hidden="1" spans="1:20">
      <c r="A1586" t="s">
        <v>29</v>
      </c>
      <c r="B1586">
        <v>42002952</v>
      </c>
      <c r="C1586" t="s">
        <v>5526</v>
      </c>
      <c r="D1586" t="s">
        <v>301</v>
      </c>
      <c r="E1586">
        <v>544821753</v>
      </c>
      <c r="F1586" t="s">
        <v>302</v>
      </c>
      <c r="G1586" t="s">
        <v>33</v>
      </c>
      <c r="H1586">
        <v>1</v>
      </c>
      <c r="I1586">
        <v>2</v>
      </c>
      <c r="J1586">
        <v>2</v>
      </c>
      <c r="K1586" t="s">
        <v>34</v>
      </c>
      <c r="L1586" t="s">
        <v>34</v>
      </c>
      <c r="M1586" t="s">
        <v>5527</v>
      </c>
      <c r="N1586" t="s">
        <v>5528</v>
      </c>
      <c r="O1586" t="s">
        <v>3831</v>
      </c>
      <c r="P1586">
        <f t="shared" si="73"/>
        <v>727</v>
      </c>
      <c r="Q1586">
        <f t="shared" si="74"/>
        <v>131</v>
      </c>
      <c r="R1586">
        <v>0.993658</v>
      </c>
      <c r="T1586">
        <f t="shared" si="75"/>
        <v>0.0705059203444564</v>
      </c>
    </row>
    <row r="1587" hidden="1" spans="1:20">
      <c r="A1587" t="s">
        <v>29</v>
      </c>
      <c r="B1587">
        <v>17681610</v>
      </c>
      <c r="C1587" t="s">
        <v>5529</v>
      </c>
      <c r="D1587" t="s">
        <v>301</v>
      </c>
      <c r="E1587">
        <v>544821753</v>
      </c>
      <c r="F1587" t="s">
        <v>302</v>
      </c>
      <c r="G1587" t="s">
        <v>33</v>
      </c>
      <c r="H1587">
        <v>1</v>
      </c>
      <c r="I1587">
        <v>0</v>
      </c>
      <c r="J1587">
        <v>0</v>
      </c>
      <c r="K1587" t="s">
        <v>34</v>
      </c>
      <c r="L1587" t="s">
        <v>34</v>
      </c>
      <c r="M1587" t="s">
        <v>5530</v>
      </c>
      <c r="N1587" t="s">
        <v>5531</v>
      </c>
      <c r="O1587" t="s">
        <v>1225</v>
      </c>
      <c r="P1587">
        <f t="shared" si="73"/>
        <v>517</v>
      </c>
      <c r="Q1587">
        <f t="shared" si="74"/>
        <v>96</v>
      </c>
      <c r="R1587">
        <v>0.002744376</v>
      </c>
      <c r="T1587">
        <f t="shared" si="75"/>
        <v>0.0516684607104413</v>
      </c>
    </row>
    <row r="1588" hidden="1" spans="1:20">
      <c r="A1588" t="s">
        <v>29</v>
      </c>
      <c r="B1588">
        <v>24121117</v>
      </c>
      <c r="C1588" t="s">
        <v>5532</v>
      </c>
      <c r="D1588" t="s">
        <v>198</v>
      </c>
      <c r="E1588">
        <v>771401205</v>
      </c>
      <c r="F1588" t="s">
        <v>199</v>
      </c>
      <c r="G1588" t="s">
        <v>33</v>
      </c>
      <c r="H1588">
        <v>5</v>
      </c>
      <c r="I1588">
        <v>6</v>
      </c>
      <c r="J1588">
        <v>8</v>
      </c>
      <c r="K1588" t="s">
        <v>34</v>
      </c>
      <c r="L1588" t="s">
        <v>41</v>
      </c>
      <c r="M1588" t="s">
        <v>5533</v>
      </c>
      <c r="N1588" t="s">
        <v>5534</v>
      </c>
      <c r="O1588" t="s">
        <v>4173</v>
      </c>
      <c r="P1588">
        <f t="shared" si="73"/>
        <v>257</v>
      </c>
      <c r="Q1588">
        <f t="shared" si="74"/>
        <v>43</v>
      </c>
      <c r="R1588">
        <v>0.92981017</v>
      </c>
      <c r="T1588">
        <f t="shared" si="75"/>
        <v>0.0231431646932185</v>
      </c>
    </row>
    <row r="1589" hidden="1" spans="1:20">
      <c r="A1589" t="s">
        <v>29</v>
      </c>
      <c r="B1589">
        <v>6314847</v>
      </c>
      <c r="C1589" t="s">
        <v>5535</v>
      </c>
      <c r="D1589" t="s">
        <v>108</v>
      </c>
      <c r="E1589">
        <v>423421857</v>
      </c>
      <c r="F1589" t="s">
        <v>47</v>
      </c>
      <c r="G1589" t="s">
        <v>33</v>
      </c>
      <c r="H1589">
        <v>5</v>
      </c>
      <c r="I1589">
        <v>0</v>
      </c>
      <c r="J1589">
        <v>0</v>
      </c>
      <c r="K1589" t="s">
        <v>34</v>
      </c>
      <c r="L1589" t="s">
        <v>41</v>
      </c>
      <c r="M1589" t="s">
        <v>5536</v>
      </c>
      <c r="N1589" t="s">
        <v>5537</v>
      </c>
      <c r="O1589" t="s">
        <v>2608</v>
      </c>
      <c r="P1589">
        <f t="shared" si="73"/>
        <v>216</v>
      </c>
      <c r="Q1589">
        <f t="shared" si="74"/>
        <v>37</v>
      </c>
      <c r="R1589">
        <v>0.005027257</v>
      </c>
      <c r="T1589">
        <f t="shared" si="75"/>
        <v>0.0199138858988159</v>
      </c>
    </row>
    <row r="1590" hidden="1" spans="1:20">
      <c r="A1590" t="s">
        <v>29</v>
      </c>
      <c r="B1590">
        <v>49380869</v>
      </c>
      <c r="C1590" t="s">
        <v>5538</v>
      </c>
      <c r="D1590" t="s">
        <v>858</v>
      </c>
      <c r="E1590">
        <v>809249591</v>
      </c>
      <c r="F1590" t="s">
        <v>859</v>
      </c>
      <c r="G1590" t="s">
        <v>33</v>
      </c>
      <c r="H1590">
        <v>1</v>
      </c>
      <c r="I1590">
        <v>0</v>
      </c>
      <c r="J1590">
        <v>0</v>
      </c>
      <c r="K1590" t="s">
        <v>34</v>
      </c>
      <c r="L1590" t="s">
        <v>41</v>
      </c>
      <c r="M1590" t="s">
        <v>5539</v>
      </c>
      <c r="N1590" t="s">
        <v>5540</v>
      </c>
      <c r="O1590" t="s">
        <v>3989</v>
      </c>
      <c r="P1590">
        <f t="shared" si="73"/>
        <v>469</v>
      </c>
      <c r="Q1590">
        <f t="shared" si="74"/>
        <v>83</v>
      </c>
      <c r="R1590">
        <v>0.99462515</v>
      </c>
      <c r="T1590">
        <f t="shared" si="75"/>
        <v>0.0446716899892357</v>
      </c>
    </row>
    <row r="1591" hidden="1" spans="1:20">
      <c r="A1591" t="s">
        <v>29</v>
      </c>
      <c r="B1591">
        <v>48715154</v>
      </c>
      <c r="C1591" t="s">
        <v>5541</v>
      </c>
      <c r="D1591" t="s">
        <v>699</v>
      </c>
      <c r="E1591">
        <v>784164614</v>
      </c>
      <c r="F1591" t="s">
        <v>700</v>
      </c>
      <c r="G1591" t="s">
        <v>33</v>
      </c>
      <c r="H1591">
        <v>1</v>
      </c>
      <c r="I1591">
        <v>0</v>
      </c>
      <c r="J1591">
        <v>0</v>
      </c>
      <c r="K1591" t="s">
        <v>34</v>
      </c>
      <c r="L1591" t="s">
        <v>34</v>
      </c>
      <c r="M1591" t="s">
        <v>5542</v>
      </c>
      <c r="N1591" t="s">
        <v>5543</v>
      </c>
      <c r="O1591" t="s">
        <v>3083</v>
      </c>
      <c r="P1591">
        <f t="shared" si="73"/>
        <v>445</v>
      </c>
      <c r="Q1591">
        <f t="shared" si="74"/>
        <v>71</v>
      </c>
      <c r="R1591">
        <v>0.45034945</v>
      </c>
      <c r="T1591">
        <f t="shared" si="75"/>
        <v>0.0382131324004306</v>
      </c>
    </row>
    <row r="1592" hidden="1" spans="1:20">
      <c r="A1592" t="s">
        <v>29</v>
      </c>
      <c r="B1592">
        <v>36166814</v>
      </c>
      <c r="C1592" t="s">
        <v>5544</v>
      </c>
      <c r="D1592" t="s">
        <v>301</v>
      </c>
      <c r="E1592">
        <v>544821753</v>
      </c>
      <c r="F1592" t="s">
        <v>302</v>
      </c>
      <c r="G1592" t="s">
        <v>33</v>
      </c>
      <c r="H1592">
        <v>1</v>
      </c>
      <c r="I1592">
        <v>0</v>
      </c>
      <c r="J1592">
        <v>0</v>
      </c>
      <c r="K1592" t="s">
        <v>34</v>
      </c>
      <c r="L1592" t="s">
        <v>34</v>
      </c>
      <c r="M1592" t="s">
        <v>5545</v>
      </c>
      <c r="N1592" t="s">
        <v>5546</v>
      </c>
      <c r="O1592" t="s">
        <v>217</v>
      </c>
      <c r="P1592">
        <f t="shared" si="73"/>
        <v>901</v>
      </c>
      <c r="Q1592">
        <f t="shared" si="74"/>
        <v>172</v>
      </c>
      <c r="R1592">
        <v>0.0027297477</v>
      </c>
      <c r="T1592">
        <f t="shared" si="75"/>
        <v>0.0925726587728741</v>
      </c>
    </row>
    <row r="1593" hidden="1" spans="1:20">
      <c r="A1593" t="s">
        <v>29</v>
      </c>
      <c r="B1593">
        <v>37146166</v>
      </c>
      <c r="C1593" t="s">
        <v>5547</v>
      </c>
      <c r="D1593" t="s">
        <v>524</v>
      </c>
      <c r="E1593">
        <v>731025324</v>
      </c>
      <c r="F1593" t="s">
        <v>525</v>
      </c>
      <c r="G1593" t="s">
        <v>33</v>
      </c>
      <c r="H1593">
        <v>5</v>
      </c>
      <c r="I1593">
        <v>1</v>
      </c>
      <c r="J1593">
        <v>1</v>
      </c>
      <c r="K1593" t="s">
        <v>34</v>
      </c>
      <c r="L1593" t="s">
        <v>41</v>
      </c>
      <c r="M1593" t="s">
        <v>109</v>
      </c>
      <c r="N1593" t="s">
        <v>5548</v>
      </c>
      <c r="O1593" t="s">
        <v>4997</v>
      </c>
      <c r="P1593">
        <f t="shared" si="73"/>
        <v>55</v>
      </c>
      <c r="Q1593">
        <f t="shared" si="74"/>
        <v>10</v>
      </c>
      <c r="R1593">
        <v>0.9939672</v>
      </c>
      <c r="T1593">
        <f t="shared" si="75"/>
        <v>0.00538213132400431</v>
      </c>
    </row>
    <row r="1594" spans="1:20">
      <c r="A1594" t="s">
        <v>29</v>
      </c>
      <c r="B1594">
        <v>16657665</v>
      </c>
      <c r="C1594" t="s">
        <v>5549</v>
      </c>
      <c r="D1594" t="s">
        <v>58</v>
      </c>
      <c r="E1594">
        <v>109226352</v>
      </c>
      <c r="F1594" t="s">
        <v>59</v>
      </c>
      <c r="G1594" t="s">
        <v>33</v>
      </c>
      <c r="H1594">
        <v>5</v>
      </c>
      <c r="I1594">
        <v>0</v>
      </c>
      <c r="J1594">
        <v>0</v>
      </c>
      <c r="K1594" t="s">
        <v>34</v>
      </c>
      <c r="L1594" t="s">
        <v>41</v>
      </c>
      <c r="M1594" t="s">
        <v>3223</v>
      </c>
      <c r="N1594" t="s">
        <v>5550</v>
      </c>
      <c r="O1594" t="s">
        <v>1159</v>
      </c>
      <c r="P1594">
        <f t="shared" si="73"/>
        <v>119</v>
      </c>
      <c r="Q1594">
        <f t="shared" si="74"/>
        <v>20</v>
      </c>
      <c r="R1594">
        <v>0.9930582</v>
      </c>
      <c r="T1594">
        <f t="shared" si="75"/>
        <v>0.0107642626480086</v>
      </c>
    </row>
    <row r="1595" hidden="1" spans="1:20">
      <c r="A1595" t="s">
        <v>29</v>
      </c>
      <c r="B1595">
        <v>45533424</v>
      </c>
      <c r="C1595" t="s">
        <v>5551</v>
      </c>
      <c r="D1595" t="s">
        <v>498</v>
      </c>
      <c r="E1595">
        <v>721617315</v>
      </c>
      <c r="F1595" t="s">
        <v>499</v>
      </c>
      <c r="G1595" t="s">
        <v>33</v>
      </c>
      <c r="H1595">
        <v>5</v>
      </c>
      <c r="I1595">
        <v>0</v>
      </c>
      <c r="J1595">
        <v>0</v>
      </c>
      <c r="K1595" t="s">
        <v>34</v>
      </c>
      <c r="L1595" t="s">
        <v>41</v>
      </c>
      <c r="M1595" t="s">
        <v>5552</v>
      </c>
      <c r="N1595" t="s">
        <v>5553</v>
      </c>
      <c r="O1595" t="s">
        <v>3827</v>
      </c>
      <c r="P1595">
        <f t="shared" si="73"/>
        <v>456</v>
      </c>
      <c r="Q1595">
        <f t="shared" si="74"/>
        <v>79</v>
      </c>
      <c r="R1595">
        <v>0.9956903</v>
      </c>
      <c r="T1595">
        <f t="shared" si="75"/>
        <v>0.042518837459634</v>
      </c>
    </row>
    <row r="1596" hidden="1" spans="1:20">
      <c r="A1596" t="s">
        <v>29</v>
      </c>
      <c r="B1596">
        <v>2733712</v>
      </c>
      <c r="C1596" t="s">
        <v>5554</v>
      </c>
      <c r="D1596" t="s">
        <v>108</v>
      </c>
      <c r="E1596">
        <v>423421857</v>
      </c>
      <c r="F1596" t="s">
        <v>47</v>
      </c>
      <c r="G1596" t="s">
        <v>33</v>
      </c>
      <c r="H1596">
        <v>5</v>
      </c>
      <c r="I1596">
        <v>0</v>
      </c>
      <c r="J1596">
        <v>0</v>
      </c>
      <c r="K1596" t="s">
        <v>34</v>
      </c>
      <c r="L1596" t="s">
        <v>41</v>
      </c>
      <c r="M1596" t="s">
        <v>5555</v>
      </c>
      <c r="N1596" t="s">
        <v>5556</v>
      </c>
      <c r="O1596" t="s">
        <v>985</v>
      </c>
      <c r="P1596">
        <f t="shared" si="73"/>
        <v>98</v>
      </c>
      <c r="Q1596">
        <f t="shared" si="74"/>
        <v>16</v>
      </c>
      <c r="R1596">
        <v>0.0026142858</v>
      </c>
      <c r="T1596">
        <f t="shared" si="75"/>
        <v>0.00861141011840689</v>
      </c>
    </row>
    <row r="1597" hidden="1" spans="1:20">
      <c r="A1597" t="s">
        <v>29</v>
      </c>
      <c r="B1597">
        <v>19950951</v>
      </c>
      <c r="C1597" t="s">
        <v>5557</v>
      </c>
      <c r="D1597" t="s">
        <v>135</v>
      </c>
      <c r="E1597">
        <v>423421857</v>
      </c>
      <c r="F1597" t="s">
        <v>47</v>
      </c>
      <c r="G1597" t="s">
        <v>33</v>
      </c>
      <c r="H1597">
        <v>4</v>
      </c>
      <c r="I1597">
        <v>0</v>
      </c>
      <c r="J1597">
        <v>0</v>
      </c>
      <c r="K1597" t="s">
        <v>34</v>
      </c>
      <c r="L1597" t="s">
        <v>41</v>
      </c>
      <c r="M1597" t="s">
        <v>155</v>
      </c>
      <c r="N1597" t="s">
        <v>5558</v>
      </c>
      <c r="O1597" t="s">
        <v>5559</v>
      </c>
      <c r="P1597">
        <f t="shared" si="73"/>
        <v>30</v>
      </c>
      <c r="Q1597">
        <f t="shared" si="74"/>
        <v>6</v>
      </c>
      <c r="R1597">
        <v>0.04486964</v>
      </c>
      <c r="T1597">
        <f t="shared" si="75"/>
        <v>0.00322927879440258</v>
      </c>
    </row>
    <row r="1598" hidden="1" spans="1:20">
      <c r="A1598" t="s">
        <v>29</v>
      </c>
      <c r="B1598">
        <v>35230828</v>
      </c>
      <c r="C1598" t="s">
        <v>5560</v>
      </c>
      <c r="D1598" t="s">
        <v>46</v>
      </c>
      <c r="E1598">
        <v>423421857</v>
      </c>
      <c r="F1598" t="s">
        <v>47</v>
      </c>
      <c r="G1598" t="s">
        <v>33</v>
      </c>
      <c r="H1598">
        <v>4</v>
      </c>
      <c r="I1598">
        <v>2</v>
      </c>
      <c r="J1598">
        <v>3</v>
      </c>
      <c r="K1598" t="s">
        <v>34</v>
      </c>
      <c r="L1598" t="s">
        <v>41</v>
      </c>
      <c r="M1598" t="s">
        <v>5561</v>
      </c>
      <c r="N1598" t="s">
        <v>5562</v>
      </c>
      <c r="O1598" t="s">
        <v>2474</v>
      </c>
      <c r="P1598">
        <f t="shared" si="73"/>
        <v>54</v>
      </c>
      <c r="Q1598">
        <f t="shared" si="74"/>
        <v>13</v>
      </c>
      <c r="R1598">
        <v>0.0057327463</v>
      </c>
      <c r="T1598">
        <f t="shared" si="75"/>
        <v>0.0069967707212056</v>
      </c>
    </row>
    <row r="1599" hidden="1" spans="1:20">
      <c r="A1599" t="s">
        <v>29</v>
      </c>
      <c r="B1599">
        <v>17360746</v>
      </c>
      <c r="C1599" t="s">
        <v>5563</v>
      </c>
      <c r="D1599" t="s">
        <v>198</v>
      </c>
      <c r="E1599">
        <v>771401205</v>
      </c>
      <c r="F1599" t="s">
        <v>199</v>
      </c>
      <c r="G1599" t="s">
        <v>33</v>
      </c>
      <c r="H1599">
        <v>4</v>
      </c>
      <c r="I1599">
        <v>0</v>
      </c>
      <c r="J1599">
        <v>1</v>
      </c>
      <c r="K1599" t="s">
        <v>34</v>
      </c>
      <c r="L1599" t="s">
        <v>41</v>
      </c>
      <c r="M1599" t="s">
        <v>5564</v>
      </c>
      <c r="N1599" t="s">
        <v>5565</v>
      </c>
      <c r="O1599" t="s">
        <v>2209</v>
      </c>
      <c r="P1599">
        <f t="shared" si="73"/>
        <v>101</v>
      </c>
      <c r="Q1599">
        <f t="shared" si="74"/>
        <v>21</v>
      </c>
      <c r="R1599">
        <v>0.0041918866</v>
      </c>
      <c r="T1599">
        <f t="shared" si="75"/>
        <v>0.011302475780409</v>
      </c>
    </row>
    <row r="1600" hidden="1" spans="1:20">
      <c r="A1600" t="s">
        <v>29</v>
      </c>
      <c r="B1600">
        <v>52965397</v>
      </c>
      <c r="C1600" t="s">
        <v>5566</v>
      </c>
      <c r="D1600" t="s">
        <v>154</v>
      </c>
      <c r="E1600">
        <v>423421857</v>
      </c>
      <c r="F1600" t="s">
        <v>47</v>
      </c>
      <c r="G1600" t="s">
        <v>33</v>
      </c>
      <c r="H1600">
        <v>5</v>
      </c>
      <c r="I1600">
        <v>1</v>
      </c>
      <c r="J1600">
        <v>1</v>
      </c>
      <c r="K1600" t="s">
        <v>34</v>
      </c>
      <c r="L1600" t="s">
        <v>41</v>
      </c>
      <c r="M1600" t="s">
        <v>109</v>
      </c>
      <c r="N1600" t="s">
        <v>5567</v>
      </c>
      <c r="O1600" t="s">
        <v>206</v>
      </c>
      <c r="P1600">
        <f t="shared" si="73"/>
        <v>42</v>
      </c>
      <c r="Q1600">
        <f t="shared" si="74"/>
        <v>6</v>
      </c>
      <c r="R1600">
        <v>0.004155316</v>
      </c>
      <c r="T1600">
        <f t="shared" si="75"/>
        <v>0.00322927879440258</v>
      </c>
    </row>
    <row r="1601" hidden="1" spans="1:20">
      <c r="A1601" t="s">
        <v>29</v>
      </c>
      <c r="B1601">
        <v>42464047</v>
      </c>
      <c r="C1601" t="s">
        <v>5568</v>
      </c>
      <c r="D1601" t="s">
        <v>524</v>
      </c>
      <c r="E1601">
        <v>731025324</v>
      </c>
      <c r="F1601" t="s">
        <v>525</v>
      </c>
      <c r="G1601" t="s">
        <v>33</v>
      </c>
      <c r="H1601">
        <v>3</v>
      </c>
      <c r="I1601">
        <v>1</v>
      </c>
      <c r="J1601">
        <v>1</v>
      </c>
      <c r="K1601" t="s">
        <v>34</v>
      </c>
      <c r="L1601" t="s">
        <v>41</v>
      </c>
      <c r="M1601" t="s">
        <v>5569</v>
      </c>
      <c r="N1601" t="s">
        <v>5570</v>
      </c>
      <c r="O1601" t="s">
        <v>3263</v>
      </c>
      <c r="P1601">
        <f t="shared" si="73"/>
        <v>136</v>
      </c>
      <c r="Q1601">
        <f t="shared" si="74"/>
        <v>24</v>
      </c>
      <c r="R1601" s="2">
        <v>1.6795386e-5</v>
      </c>
      <c r="T1601">
        <f t="shared" si="75"/>
        <v>0.0129171151776103</v>
      </c>
    </row>
    <row r="1602" hidden="1" spans="1:20">
      <c r="A1602" t="s">
        <v>29</v>
      </c>
      <c r="B1602">
        <v>1807895</v>
      </c>
      <c r="C1602" t="s">
        <v>5571</v>
      </c>
      <c r="D1602" t="s">
        <v>164</v>
      </c>
      <c r="E1602">
        <v>801135043</v>
      </c>
      <c r="F1602" t="s">
        <v>165</v>
      </c>
      <c r="G1602" t="s">
        <v>33</v>
      </c>
      <c r="H1602">
        <v>5</v>
      </c>
      <c r="I1602">
        <v>0</v>
      </c>
      <c r="J1602">
        <v>1</v>
      </c>
      <c r="K1602" t="s">
        <v>34</v>
      </c>
      <c r="L1602" t="s">
        <v>41</v>
      </c>
      <c r="M1602" t="s">
        <v>109</v>
      </c>
      <c r="N1602" t="s">
        <v>5572</v>
      </c>
      <c r="O1602" t="s">
        <v>4019</v>
      </c>
      <c r="P1602">
        <f t="shared" ref="P1602:P1616" si="76">LEN(N1602)</f>
        <v>25</v>
      </c>
      <c r="Q1602">
        <f t="shared" ref="Q1602:Q1616" si="77">LEN(TRIM(N1602))-LEN(SUBSTITUTE(N1602," ",""))+1</f>
        <v>6</v>
      </c>
      <c r="R1602">
        <v>0.0049889763</v>
      </c>
      <c r="T1602">
        <f t="shared" si="75"/>
        <v>0.00322927879440258</v>
      </c>
    </row>
    <row r="1603" hidden="1" spans="1:20">
      <c r="A1603" t="s">
        <v>29</v>
      </c>
      <c r="B1603">
        <v>21251181</v>
      </c>
      <c r="C1603" t="s">
        <v>5573</v>
      </c>
      <c r="D1603" t="s">
        <v>31</v>
      </c>
      <c r="E1603">
        <v>166483932</v>
      </c>
      <c r="F1603" t="s">
        <v>32</v>
      </c>
      <c r="G1603" t="s">
        <v>33</v>
      </c>
      <c r="H1603">
        <v>5</v>
      </c>
      <c r="I1603">
        <v>0</v>
      </c>
      <c r="J1603">
        <v>0</v>
      </c>
      <c r="K1603" t="s">
        <v>34</v>
      </c>
      <c r="L1603" t="s">
        <v>34</v>
      </c>
      <c r="M1603" t="s">
        <v>5574</v>
      </c>
      <c r="N1603" t="s">
        <v>5575</v>
      </c>
      <c r="O1603" t="s">
        <v>3044</v>
      </c>
      <c r="P1603">
        <f t="shared" si="76"/>
        <v>34</v>
      </c>
      <c r="Q1603">
        <f t="shared" si="77"/>
        <v>7</v>
      </c>
      <c r="R1603">
        <v>0.9942773</v>
      </c>
      <c r="T1603">
        <f t="shared" si="75"/>
        <v>0.00376749192680301</v>
      </c>
    </row>
    <row r="1604" hidden="1" spans="1:20">
      <c r="A1604" t="s">
        <v>29</v>
      </c>
      <c r="B1604">
        <v>21879631</v>
      </c>
      <c r="C1604" t="s">
        <v>5576</v>
      </c>
      <c r="D1604" t="s">
        <v>154</v>
      </c>
      <c r="E1604">
        <v>423421857</v>
      </c>
      <c r="F1604" t="s">
        <v>47</v>
      </c>
      <c r="G1604" t="s">
        <v>33</v>
      </c>
      <c r="H1604">
        <v>1</v>
      </c>
      <c r="I1604">
        <v>0</v>
      </c>
      <c r="J1604">
        <v>0</v>
      </c>
      <c r="K1604" t="s">
        <v>34</v>
      </c>
      <c r="L1604" t="s">
        <v>41</v>
      </c>
      <c r="M1604" t="s">
        <v>5577</v>
      </c>
      <c r="N1604" t="s">
        <v>5578</v>
      </c>
      <c r="O1604" t="s">
        <v>981</v>
      </c>
      <c r="P1604">
        <f t="shared" si="76"/>
        <v>192</v>
      </c>
      <c r="Q1604">
        <f t="shared" si="77"/>
        <v>40</v>
      </c>
      <c r="R1604">
        <v>0.005458118</v>
      </c>
      <c r="T1604">
        <f t="shared" si="75"/>
        <v>0.0215285252960172</v>
      </c>
    </row>
    <row r="1605" hidden="1" spans="1:20">
      <c r="A1605" t="s">
        <v>29</v>
      </c>
      <c r="B1605">
        <v>42901456</v>
      </c>
      <c r="C1605" t="s">
        <v>5579</v>
      </c>
      <c r="D1605" t="s">
        <v>98</v>
      </c>
      <c r="E1605">
        <v>309267414</v>
      </c>
      <c r="F1605" t="s">
        <v>99</v>
      </c>
      <c r="G1605" t="s">
        <v>33</v>
      </c>
      <c r="H1605">
        <v>3</v>
      </c>
      <c r="I1605">
        <v>4</v>
      </c>
      <c r="J1605">
        <v>5</v>
      </c>
      <c r="K1605" t="s">
        <v>34</v>
      </c>
      <c r="L1605" t="s">
        <v>41</v>
      </c>
      <c r="M1605" t="s">
        <v>5580</v>
      </c>
      <c r="N1605" t="s">
        <v>5581</v>
      </c>
      <c r="O1605" t="s">
        <v>3882</v>
      </c>
      <c r="P1605">
        <f t="shared" si="76"/>
        <v>108</v>
      </c>
      <c r="Q1605">
        <f t="shared" si="77"/>
        <v>25</v>
      </c>
      <c r="R1605">
        <v>0.0046617077</v>
      </c>
      <c r="T1605">
        <f t="shared" si="75"/>
        <v>0.0134553283100108</v>
      </c>
    </row>
    <row r="1606" hidden="1" spans="1:20">
      <c r="A1606" t="s">
        <v>29</v>
      </c>
      <c r="B1606">
        <v>26913995</v>
      </c>
      <c r="C1606" t="s">
        <v>5582</v>
      </c>
      <c r="D1606" t="s">
        <v>357</v>
      </c>
      <c r="E1606">
        <v>295520151</v>
      </c>
      <c r="F1606" t="s">
        <v>358</v>
      </c>
      <c r="G1606" t="s">
        <v>33</v>
      </c>
      <c r="H1606">
        <v>1</v>
      </c>
      <c r="I1606">
        <v>4</v>
      </c>
      <c r="J1606">
        <v>6</v>
      </c>
      <c r="K1606" t="s">
        <v>34</v>
      </c>
      <c r="L1606" t="s">
        <v>34</v>
      </c>
      <c r="M1606" t="s">
        <v>5583</v>
      </c>
      <c r="N1606" t="s">
        <v>5584</v>
      </c>
      <c r="O1606" t="s">
        <v>2225</v>
      </c>
      <c r="P1606">
        <f t="shared" si="76"/>
        <v>1813</v>
      </c>
      <c r="Q1606">
        <f t="shared" si="77"/>
        <v>327</v>
      </c>
      <c r="R1606">
        <v>0.9972077</v>
      </c>
      <c r="T1606">
        <f t="shared" si="75"/>
        <v>0.175995694294941</v>
      </c>
    </row>
    <row r="1607" hidden="1" spans="1:20">
      <c r="A1607" t="s">
        <v>29</v>
      </c>
      <c r="B1607">
        <v>21831843</v>
      </c>
      <c r="C1607" t="s">
        <v>5585</v>
      </c>
      <c r="D1607" t="s">
        <v>357</v>
      </c>
      <c r="E1607">
        <v>295520151</v>
      </c>
      <c r="F1607" t="s">
        <v>358</v>
      </c>
      <c r="G1607" t="s">
        <v>33</v>
      </c>
      <c r="H1607">
        <v>5</v>
      </c>
      <c r="I1607">
        <v>0</v>
      </c>
      <c r="J1607">
        <v>1</v>
      </c>
      <c r="K1607" t="s">
        <v>34</v>
      </c>
      <c r="L1607" t="s">
        <v>41</v>
      </c>
      <c r="M1607" t="s">
        <v>5586</v>
      </c>
      <c r="N1607" t="s">
        <v>5587</v>
      </c>
      <c r="O1607" t="s">
        <v>1874</v>
      </c>
      <c r="P1607">
        <f t="shared" si="76"/>
        <v>23</v>
      </c>
      <c r="Q1607">
        <f t="shared" si="77"/>
        <v>5</v>
      </c>
      <c r="R1607">
        <v>0.99995935</v>
      </c>
      <c r="T1607">
        <f t="shared" si="75"/>
        <v>0.00269106566200215</v>
      </c>
    </row>
    <row r="1608" hidden="1" spans="1:20">
      <c r="A1608" t="s">
        <v>29</v>
      </c>
      <c r="B1608">
        <v>52755194</v>
      </c>
      <c r="C1608" t="s">
        <v>5588</v>
      </c>
      <c r="D1608" t="s">
        <v>699</v>
      </c>
      <c r="E1608">
        <v>784164614</v>
      </c>
      <c r="F1608" t="s">
        <v>700</v>
      </c>
      <c r="G1608" t="s">
        <v>33</v>
      </c>
      <c r="H1608">
        <v>1</v>
      </c>
      <c r="I1608">
        <v>2</v>
      </c>
      <c r="J1608">
        <v>3</v>
      </c>
      <c r="K1608" t="s">
        <v>34</v>
      </c>
      <c r="L1608" t="s">
        <v>34</v>
      </c>
      <c r="M1608" t="s">
        <v>5589</v>
      </c>
      <c r="N1608" t="s">
        <v>5590</v>
      </c>
      <c r="O1608" t="s">
        <v>321</v>
      </c>
      <c r="P1608">
        <f t="shared" si="76"/>
        <v>1962</v>
      </c>
      <c r="Q1608">
        <f t="shared" si="77"/>
        <v>339</v>
      </c>
      <c r="R1608">
        <v>0.059834555</v>
      </c>
      <c r="T1608">
        <f t="shared" si="75"/>
        <v>0.182454251883746</v>
      </c>
    </row>
    <row r="1609" hidden="1" spans="1:20">
      <c r="A1609" t="s">
        <v>29</v>
      </c>
      <c r="B1609">
        <v>40501571</v>
      </c>
      <c r="C1609" t="s">
        <v>5591</v>
      </c>
      <c r="D1609" t="s">
        <v>1645</v>
      </c>
      <c r="E1609">
        <v>392967251</v>
      </c>
      <c r="F1609" t="s">
        <v>1646</v>
      </c>
      <c r="G1609" t="s">
        <v>33</v>
      </c>
      <c r="H1609">
        <v>1</v>
      </c>
      <c r="I1609">
        <v>6</v>
      </c>
      <c r="J1609">
        <v>6</v>
      </c>
      <c r="K1609" t="s">
        <v>34</v>
      </c>
      <c r="L1609" t="s">
        <v>34</v>
      </c>
      <c r="M1609" t="s">
        <v>5592</v>
      </c>
      <c r="N1609" t="s">
        <v>5593</v>
      </c>
      <c r="O1609" t="s">
        <v>5393</v>
      </c>
      <c r="P1609">
        <f t="shared" si="76"/>
        <v>339</v>
      </c>
      <c r="Q1609">
        <f t="shared" si="77"/>
        <v>59</v>
      </c>
      <c r="R1609">
        <v>0.0031403603</v>
      </c>
      <c r="T1609">
        <f t="shared" si="75"/>
        <v>0.0317545748116254</v>
      </c>
    </row>
    <row r="1610" hidden="1" spans="1:20">
      <c r="A1610" t="s">
        <v>29</v>
      </c>
      <c r="B1610">
        <v>16962110</v>
      </c>
      <c r="C1610" t="s">
        <v>5594</v>
      </c>
      <c r="D1610" t="s">
        <v>425</v>
      </c>
      <c r="E1610">
        <v>991090482</v>
      </c>
      <c r="F1610" t="s">
        <v>426</v>
      </c>
      <c r="G1610" t="s">
        <v>33</v>
      </c>
      <c r="H1610">
        <v>3</v>
      </c>
      <c r="I1610">
        <v>6</v>
      </c>
      <c r="J1610">
        <v>12</v>
      </c>
      <c r="K1610" t="s">
        <v>34</v>
      </c>
      <c r="L1610" t="s">
        <v>34</v>
      </c>
      <c r="M1610" t="s">
        <v>5595</v>
      </c>
      <c r="N1610" t="s">
        <v>5596</v>
      </c>
      <c r="O1610" t="s">
        <v>4399</v>
      </c>
      <c r="P1610">
        <f t="shared" si="76"/>
        <v>259</v>
      </c>
      <c r="Q1610">
        <f t="shared" si="77"/>
        <v>44</v>
      </c>
      <c r="R1610">
        <v>0.0025696822</v>
      </c>
      <c r="T1610">
        <f t="shared" si="75"/>
        <v>0.0236813778256189</v>
      </c>
    </row>
    <row r="1611" hidden="1" spans="1:20">
      <c r="A1611" t="s">
        <v>29</v>
      </c>
      <c r="B1611">
        <v>53057553</v>
      </c>
      <c r="C1611" t="s">
        <v>5597</v>
      </c>
      <c r="D1611" t="s">
        <v>396</v>
      </c>
      <c r="E1611">
        <v>943347999</v>
      </c>
      <c r="F1611" t="s">
        <v>397</v>
      </c>
      <c r="G1611" t="s">
        <v>33</v>
      </c>
      <c r="H1611">
        <v>2</v>
      </c>
      <c r="I1611">
        <v>2</v>
      </c>
      <c r="J1611">
        <v>3</v>
      </c>
      <c r="K1611" t="s">
        <v>34</v>
      </c>
      <c r="L1611" t="s">
        <v>34</v>
      </c>
      <c r="M1611" t="s">
        <v>5598</v>
      </c>
      <c r="N1611" t="s">
        <v>5599</v>
      </c>
      <c r="O1611" t="s">
        <v>5600</v>
      </c>
      <c r="P1611">
        <f t="shared" si="76"/>
        <v>1431</v>
      </c>
      <c r="Q1611">
        <f t="shared" si="77"/>
        <v>260</v>
      </c>
      <c r="R1611" s="2">
        <v>1.9164669e-5</v>
      </c>
      <c r="T1611">
        <f t="shared" si="75"/>
        <v>0.139935414424112</v>
      </c>
    </row>
    <row r="1612" hidden="1" spans="1:20">
      <c r="A1612" t="s">
        <v>29</v>
      </c>
      <c r="B1612">
        <v>16461599</v>
      </c>
      <c r="C1612" t="s">
        <v>5601</v>
      </c>
      <c r="D1612" t="s">
        <v>254</v>
      </c>
      <c r="E1612">
        <v>692404913</v>
      </c>
      <c r="F1612" t="s">
        <v>255</v>
      </c>
      <c r="G1612" t="s">
        <v>33</v>
      </c>
      <c r="H1612">
        <v>1</v>
      </c>
      <c r="I1612">
        <v>6</v>
      </c>
      <c r="J1612">
        <v>7</v>
      </c>
      <c r="K1612" t="s">
        <v>34</v>
      </c>
      <c r="L1612" t="s">
        <v>41</v>
      </c>
      <c r="M1612" t="s">
        <v>5602</v>
      </c>
      <c r="N1612" t="s">
        <v>5603</v>
      </c>
      <c r="O1612" t="s">
        <v>5604</v>
      </c>
      <c r="P1612">
        <f t="shared" si="76"/>
        <v>1111</v>
      </c>
      <c r="Q1612">
        <f t="shared" si="77"/>
        <v>192</v>
      </c>
      <c r="R1612">
        <v>0.0029993656</v>
      </c>
      <c r="T1612">
        <f t="shared" si="75"/>
        <v>0.103336921420883</v>
      </c>
    </row>
    <row r="1613" hidden="1" spans="1:20">
      <c r="A1613" t="s">
        <v>29</v>
      </c>
      <c r="B1613">
        <v>41774971</v>
      </c>
      <c r="C1613" t="s">
        <v>5605</v>
      </c>
      <c r="D1613" t="s">
        <v>560</v>
      </c>
      <c r="E1613">
        <v>981162112</v>
      </c>
      <c r="F1613" t="s">
        <v>561</v>
      </c>
      <c r="G1613" t="s">
        <v>33</v>
      </c>
      <c r="H1613">
        <v>5</v>
      </c>
      <c r="I1613">
        <v>69</v>
      </c>
      <c r="J1613">
        <v>72</v>
      </c>
      <c r="K1613" t="s">
        <v>34</v>
      </c>
      <c r="L1613" t="s">
        <v>34</v>
      </c>
      <c r="M1613" t="s">
        <v>5606</v>
      </c>
      <c r="N1613" t="s">
        <v>5607</v>
      </c>
      <c r="O1613" t="s">
        <v>1822</v>
      </c>
      <c r="P1613">
        <f t="shared" si="76"/>
        <v>1211</v>
      </c>
      <c r="Q1613">
        <f t="shared" si="77"/>
        <v>210</v>
      </c>
      <c r="R1613">
        <v>0.0027167962</v>
      </c>
      <c r="T1613">
        <f t="shared" si="75"/>
        <v>0.11302475780409</v>
      </c>
    </row>
    <row r="1614" hidden="1" spans="1:20">
      <c r="A1614" t="s">
        <v>29</v>
      </c>
      <c r="B1614">
        <v>47604399</v>
      </c>
      <c r="C1614" t="s">
        <v>5608</v>
      </c>
      <c r="D1614" t="s">
        <v>292</v>
      </c>
      <c r="E1614">
        <v>242727854</v>
      </c>
      <c r="F1614" t="s">
        <v>293</v>
      </c>
      <c r="G1614" t="s">
        <v>33</v>
      </c>
      <c r="H1614">
        <v>1</v>
      </c>
      <c r="I1614">
        <v>6</v>
      </c>
      <c r="J1614">
        <v>6</v>
      </c>
      <c r="K1614" t="s">
        <v>34</v>
      </c>
      <c r="L1614" t="s">
        <v>34</v>
      </c>
      <c r="M1614" t="s">
        <v>5609</v>
      </c>
      <c r="N1614" t="s">
        <v>5610</v>
      </c>
      <c r="O1614" t="s">
        <v>5611</v>
      </c>
      <c r="P1614">
        <f t="shared" si="76"/>
        <v>381</v>
      </c>
      <c r="Q1614">
        <f t="shared" si="77"/>
        <v>62</v>
      </c>
      <c r="R1614">
        <v>0.0035736472</v>
      </c>
      <c r="T1614">
        <f t="shared" si="75"/>
        <v>0.0333692142088267</v>
      </c>
    </row>
    <row r="1615" hidden="1" spans="1:20">
      <c r="A1615" t="s">
        <v>29</v>
      </c>
      <c r="B1615">
        <v>15569084</v>
      </c>
      <c r="C1615" t="s">
        <v>5612</v>
      </c>
      <c r="D1615" t="s">
        <v>154</v>
      </c>
      <c r="E1615">
        <v>423421857</v>
      </c>
      <c r="F1615" t="s">
        <v>47</v>
      </c>
      <c r="G1615" t="s">
        <v>33</v>
      </c>
      <c r="H1615">
        <v>4</v>
      </c>
      <c r="I1615">
        <v>0</v>
      </c>
      <c r="J1615">
        <v>0</v>
      </c>
      <c r="K1615" t="s">
        <v>34</v>
      </c>
      <c r="L1615" t="s">
        <v>41</v>
      </c>
      <c r="M1615" t="s">
        <v>5613</v>
      </c>
      <c r="N1615" t="s">
        <v>5614</v>
      </c>
      <c r="O1615" t="s">
        <v>4363</v>
      </c>
      <c r="P1615">
        <f t="shared" si="76"/>
        <v>576</v>
      </c>
      <c r="Q1615">
        <f t="shared" si="77"/>
        <v>101</v>
      </c>
      <c r="R1615">
        <v>0.9939797</v>
      </c>
      <c r="T1615">
        <f t="shared" si="75"/>
        <v>0.0543595263724435</v>
      </c>
    </row>
    <row r="1616" hidden="1" spans="1:20">
      <c r="A1616" t="s">
        <v>29</v>
      </c>
      <c r="B1616">
        <v>31476683</v>
      </c>
      <c r="C1616" t="s">
        <v>5615</v>
      </c>
      <c r="D1616" t="s">
        <v>113</v>
      </c>
      <c r="E1616">
        <v>423421857</v>
      </c>
      <c r="F1616" t="s">
        <v>47</v>
      </c>
      <c r="G1616" t="s">
        <v>33</v>
      </c>
      <c r="H1616">
        <v>4</v>
      </c>
      <c r="I1616">
        <v>1</v>
      </c>
      <c r="J1616">
        <v>1</v>
      </c>
      <c r="K1616" t="s">
        <v>34</v>
      </c>
      <c r="L1616" t="s">
        <v>41</v>
      </c>
      <c r="M1616" t="s">
        <v>5616</v>
      </c>
      <c r="N1616" t="s">
        <v>5617</v>
      </c>
      <c r="O1616" t="s">
        <v>196</v>
      </c>
      <c r="P1616">
        <f t="shared" si="76"/>
        <v>376</v>
      </c>
      <c r="Q1616">
        <f t="shared" si="77"/>
        <v>68</v>
      </c>
      <c r="R1616">
        <v>0.85664546</v>
      </c>
      <c r="T1616">
        <f t="shared" si="75"/>
        <v>0.0365984930032293</v>
      </c>
    </row>
  </sheetData>
  <autoFilter ref="A1:R1616">
    <filterColumn colId="4">
      <customFilters>
        <customFilter operator="equal" val="109226352"/>
      </customFilters>
    </filterColumn>
  </autoFilter>
  <sortState ref="A2:R22002">
    <sortCondition ref="N2:N22002" descending="1"/>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95"/>
  <sheetViews>
    <sheetView topLeftCell="E1" workbookViewId="0">
      <selection activeCell="O1" sqref="O1"/>
    </sheetView>
  </sheetViews>
  <sheetFormatPr defaultColWidth="9.14285714285714" defaultRowHeight="12.4"/>
  <cols>
    <col min="2" max="2" width="9.57142857142857"/>
    <col min="5" max="5" width="10.5714285714286"/>
    <col min="15" max="15" width="15.0267857142857" customWidth="1"/>
    <col min="18" max="18" width="12.7857142857143"/>
    <col min="22" max="22" width="9.36607142857143"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37015086</v>
      </c>
      <c r="C2" t="s">
        <v>5148</v>
      </c>
      <c r="D2" t="s">
        <v>46</v>
      </c>
      <c r="E2">
        <v>423421857</v>
      </c>
      <c r="F2" t="s">
        <v>47</v>
      </c>
      <c r="G2" t="s">
        <v>33</v>
      </c>
      <c r="H2">
        <v>1</v>
      </c>
      <c r="I2">
        <v>6</v>
      </c>
      <c r="J2">
        <v>11</v>
      </c>
      <c r="K2" t="s">
        <v>34</v>
      </c>
      <c r="L2" t="s">
        <v>34</v>
      </c>
      <c r="M2" t="s">
        <v>5149</v>
      </c>
      <c r="N2" t="s">
        <v>5150</v>
      </c>
      <c r="O2" s="1">
        <v>40716</v>
      </c>
      <c r="P2">
        <v>360</v>
      </c>
      <c r="Q2">
        <v>58</v>
      </c>
      <c r="R2">
        <v>0.9942905</v>
      </c>
      <c r="T2">
        <v>0.0309973045822102</v>
      </c>
      <c r="U2">
        <v>0.5</v>
      </c>
      <c r="V2">
        <v>0.0300400534045394</v>
      </c>
    </row>
    <row r="3" spans="1:22">
      <c r="A3" t="s">
        <v>29</v>
      </c>
      <c r="B3">
        <v>20365751</v>
      </c>
      <c r="C3" t="s">
        <v>1741</v>
      </c>
      <c r="D3" t="s">
        <v>1742</v>
      </c>
      <c r="E3">
        <v>423421857</v>
      </c>
      <c r="F3" t="s">
        <v>47</v>
      </c>
      <c r="G3" t="s">
        <v>33</v>
      </c>
      <c r="H3">
        <v>5</v>
      </c>
      <c r="I3">
        <v>372</v>
      </c>
      <c r="J3">
        <v>380</v>
      </c>
      <c r="K3" t="s">
        <v>34</v>
      </c>
      <c r="L3" t="s">
        <v>34</v>
      </c>
      <c r="M3" t="s">
        <v>1505</v>
      </c>
      <c r="N3" t="s">
        <v>1743</v>
      </c>
      <c r="O3" s="1">
        <v>40912</v>
      </c>
      <c r="P3">
        <v>3728</v>
      </c>
      <c r="Q3">
        <v>742</v>
      </c>
      <c r="R3">
        <v>0.9942139</v>
      </c>
      <c r="T3">
        <v>0.0296495956873315</v>
      </c>
      <c r="U3">
        <v>0.5</v>
      </c>
      <c r="V3">
        <v>0.0360480640854473</v>
      </c>
    </row>
    <row r="4" spans="1:22">
      <c r="A4" t="s">
        <v>29</v>
      </c>
      <c r="B4">
        <v>44961282</v>
      </c>
      <c r="C4" t="s">
        <v>2597</v>
      </c>
      <c r="D4" t="s">
        <v>1742</v>
      </c>
      <c r="E4">
        <v>423421857</v>
      </c>
      <c r="F4" t="s">
        <v>47</v>
      </c>
      <c r="G4" t="s">
        <v>33</v>
      </c>
      <c r="H4">
        <v>4</v>
      </c>
      <c r="I4">
        <v>12</v>
      </c>
      <c r="J4">
        <v>14</v>
      </c>
      <c r="K4" t="s">
        <v>34</v>
      </c>
      <c r="L4" t="s">
        <v>34</v>
      </c>
      <c r="M4" t="s">
        <v>2598</v>
      </c>
      <c r="N4" t="s">
        <v>2599</v>
      </c>
      <c r="O4" s="1">
        <v>41000</v>
      </c>
      <c r="P4">
        <v>1274</v>
      </c>
      <c r="Q4">
        <v>237</v>
      </c>
      <c r="R4">
        <v>0.99999964</v>
      </c>
      <c r="T4">
        <v>0.00269541778975741</v>
      </c>
      <c r="U4">
        <v>0.5</v>
      </c>
      <c r="V4">
        <v>0.0333778371161549</v>
      </c>
    </row>
    <row r="5" spans="1:22">
      <c r="A5" t="s">
        <v>29</v>
      </c>
      <c r="B5">
        <v>52643790</v>
      </c>
      <c r="C5" t="s">
        <v>3749</v>
      </c>
      <c r="D5" t="s">
        <v>1742</v>
      </c>
      <c r="E5">
        <v>423421857</v>
      </c>
      <c r="F5" t="s">
        <v>47</v>
      </c>
      <c r="G5" t="s">
        <v>33</v>
      </c>
      <c r="H5">
        <v>5</v>
      </c>
      <c r="I5">
        <v>33</v>
      </c>
      <c r="J5">
        <v>34</v>
      </c>
      <c r="K5" t="s">
        <v>34</v>
      </c>
      <c r="L5" t="s">
        <v>34</v>
      </c>
      <c r="M5" t="s">
        <v>3750</v>
      </c>
      <c r="N5" t="s">
        <v>3751</v>
      </c>
      <c r="O5" s="1">
        <v>41023</v>
      </c>
      <c r="P5">
        <v>1737</v>
      </c>
      <c r="Q5">
        <v>323</v>
      </c>
      <c r="R5" s="2">
        <v>4.5245346e-5</v>
      </c>
      <c r="T5">
        <v>0.0175202156334232</v>
      </c>
      <c r="U5">
        <v>1</v>
      </c>
      <c r="V5">
        <v>0.0333778371161549</v>
      </c>
    </row>
    <row r="6" spans="1:22">
      <c r="A6" t="s">
        <v>29</v>
      </c>
      <c r="B6">
        <v>37142894</v>
      </c>
      <c r="C6" t="s">
        <v>3655</v>
      </c>
      <c r="D6" t="s">
        <v>108</v>
      </c>
      <c r="E6">
        <v>423421857</v>
      </c>
      <c r="F6" t="s">
        <v>47</v>
      </c>
      <c r="G6" t="s">
        <v>33</v>
      </c>
      <c r="H6">
        <v>1</v>
      </c>
      <c r="I6">
        <v>33</v>
      </c>
      <c r="J6">
        <v>45</v>
      </c>
      <c r="K6" t="s">
        <v>34</v>
      </c>
      <c r="L6" t="s">
        <v>34</v>
      </c>
      <c r="M6" t="s">
        <v>3656</v>
      </c>
      <c r="N6" t="s">
        <v>3657</v>
      </c>
      <c r="O6" s="1">
        <v>41072</v>
      </c>
      <c r="P6">
        <v>354</v>
      </c>
      <c r="Q6">
        <v>65</v>
      </c>
      <c r="R6">
        <v>0.003188178</v>
      </c>
      <c r="T6">
        <v>0.0134770889487871</v>
      </c>
      <c r="U6">
        <v>0.5</v>
      </c>
      <c r="V6">
        <v>0.0333778371161549</v>
      </c>
    </row>
    <row r="7" spans="1:22">
      <c r="A7" t="s">
        <v>29</v>
      </c>
      <c r="B7">
        <v>37142894</v>
      </c>
      <c r="C7" t="s">
        <v>3659</v>
      </c>
      <c r="D7" t="s">
        <v>104</v>
      </c>
      <c r="E7">
        <v>423421857</v>
      </c>
      <c r="F7" t="s">
        <v>47</v>
      </c>
      <c r="G7" t="s">
        <v>33</v>
      </c>
      <c r="H7">
        <v>1</v>
      </c>
      <c r="I7">
        <v>14</v>
      </c>
      <c r="J7">
        <v>22</v>
      </c>
      <c r="K7" t="s">
        <v>34</v>
      </c>
      <c r="L7" t="s">
        <v>34</v>
      </c>
      <c r="M7" t="s">
        <v>3656</v>
      </c>
      <c r="N7" t="s">
        <v>3657</v>
      </c>
      <c r="O7" s="1">
        <v>41072</v>
      </c>
      <c r="P7">
        <v>354</v>
      </c>
      <c r="Q7">
        <v>65</v>
      </c>
      <c r="R7">
        <v>0.00020684135</v>
      </c>
      <c r="T7">
        <v>0.1455525606469</v>
      </c>
      <c r="U7">
        <v>1</v>
      </c>
      <c r="V7">
        <v>0.0387182910547397</v>
      </c>
    </row>
    <row r="8" spans="1:22">
      <c r="A8" t="s">
        <v>29</v>
      </c>
      <c r="B8">
        <v>37142894</v>
      </c>
      <c r="C8" t="s">
        <v>3660</v>
      </c>
      <c r="D8" t="s">
        <v>113</v>
      </c>
      <c r="E8">
        <v>423421857</v>
      </c>
      <c r="F8" t="s">
        <v>47</v>
      </c>
      <c r="G8" t="s">
        <v>33</v>
      </c>
      <c r="H8">
        <v>1</v>
      </c>
      <c r="I8">
        <v>2</v>
      </c>
      <c r="J8">
        <v>8</v>
      </c>
      <c r="K8" t="s">
        <v>34</v>
      </c>
      <c r="L8" t="s">
        <v>34</v>
      </c>
      <c r="M8" t="s">
        <v>3656</v>
      </c>
      <c r="N8" t="s">
        <v>3657</v>
      </c>
      <c r="O8" s="1">
        <v>41072</v>
      </c>
      <c r="P8">
        <v>354</v>
      </c>
      <c r="Q8">
        <v>65</v>
      </c>
      <c r="R8">
        <v>0.000134696</v>
      </c>
      <c r="T8">
        <v>0.00269541778975741</v>
      </c>
      <c r="U8">
        <v>1</v>
      </c>
      <c r="V8">
        <v>0.0300400534045394</v>
      </c>
    </row>
    <row r="9" spans="1:22">
      <c r="A9" t="s">
        <v>29</v>
      </c>
      <c r="B9">
        <v>37142894</v>
      </c>
      <c r="C9" t="s">
        <v>3661</v>
      </c>
      <c r="D9" t="s">
        <v>1742</v>
      </c>
      <c r="E9">
        <v>423421857</v>
      </c>
      <c r="F9" t="s">
        <v>47</v>
      </c>
      <c r="G9" t="s">
        <v>33</v>
      </c>
      <c r="H9">
        <v>1</v>
      </c>
      <c r="I9">
        <v>6</v>
      </c>
      <c r="J9">
        <v>9</v>
      </c>
      <c r="K9" t="s">
        <v>34</v>
      </c>
      <c r="L9" t="s">
        <v>34</v>
      </c>
      <c r="M9" t="s">
        <v>3656</v>
      </c>
      <c r="N9" t="s">
        <v>3657</v>
      </c>
      <c r="O9" s="1">
        <v>41072</v>
      </c>
      <c r="P9">
        <v>354</v>
      </c>
      <c r="Q9">
        <v>65</v>
      </c>
      <c r="R9">
        <v>0.0047913757</v>
      </c>
      <c r="T9">
        <v>0.00943396226415094</v>
      </c>
      <c r="U9">
        <v>1</v>
      </c>
      <c r="V9">
        <v>0.0333778371161549</v>
      </c>
    </row>
    <row r="10" spans="1:22">
      <c r="A10" t="s">
        <v>29</v>
      </c>
      <c r="B10">
        <v>38553361</v>
      </c>
      <c r="C10" t="s">
        <v>5498</v>
      </c>
      <c r="D10" t="s">
        <v>104</v>
      </c>
      <c r="E10">
        <v>423421857</v>
      </c>
      <c r="F10" t="s">
        <v>47</v>
      </c>
      <c r="G10" t="s">
        <v>33</v>
      </c>
      <c r="H10">
        <v>4</v>
      </c>
      <c r="I10">
        <v>27</v>
      </c>
      <c r="J10">
        <v>31</v>
      </c>
      <c r="K10" t="s">
        <v>34</v>
      </c>
      <c r="L10" t="s">
        <v>34</v>
      </c>
      <c r="M10" t="s">
        <v>5496</v>
      </c>
      <c r="N10" t="s">
        <v>5499</v>
      </c>
      <c r="O10" s="1">
        <v>41484</v>
      </c>
      <c r="P10">
        <v>1855</v>
      </c>
      <c r="Q10">
        <v>342</v>
      </c>
      <c r="R10">
        <v>0.0055440324</v>
      </c>
      <c r="T10">
        <v>0.0107816711590297</v>
      </c>
      <c r="U10">
        <v>0.5</v>
      </c>
      <c r="V10">
        <v>0.0333778371161549</v>
      </c>
    </row>
    <row r="11" spans="1:22">
      <c r="A11" t="s">
        <v>29</v>
      </c>
      <c r="B11">
        <v>41724295</v>
      </c>
      <c r="C11" t="s">
        <v>631</v>
      </c>
      <c r="D11" t="s">
        <v>108</v>
      </c>
      <c r="E11">
        <v>423421857</v>
      </c>
      <c r="F11" t="s">
        <v>47</v>
      </c>
      <c r="G11" t="s">
        <v>33</v>
      </c>
      <c r="H11">
        <v>4</v>
      </c>
      <c r="I11">
        <v>121</v>
      </c>
      <c r="J11">
        <v>133</v>
      </c>
      <c r="K11" t="s">
        <v>34</v>
      </c>
      <c r="L11" t="s">
        <v>41</v>
      </c>
      <c r="M11" t="s">
        <v>632</v>
      </c>
      <c r="N11" t="s">
        <v>633</v>
      </c>
      <c r="O11" s="1">
        <v>41645</v>
      </c>
      <c r="P11">
        <v>541</v>
      </c>
      <c r="Q11">
        <v>108</v>
      </c>
      <c r="R11">
        <v>0.9980654</v>
      </c>
      <c r="T11">
        <v>0.00404312668463612</v>
      </c>
      <c r="U11">
        <v>1</v>
      </c>
      <c r="V11">
        <v>0.0333778371161549</v>
      </c>
    </row>
    <row r="12" spans="1:22">
      <c r="A12" t="s">
        <v>29</v>
      </c>
      <c r="B12">
        <v>18259562</v>
      </c>
      <c r="C12" t="s">
        <v>1884</v>
      </c>
      <c r="D12" t="s">
        <v>46</v>
      </c>
      <c r="E12">
        <v>423421857</v>
      </c>
      <c r="F12" t="s">
        <v>47</v>
      </c>
      <c r="G12" t="s">
        <v>33</v>
      </c>
      <c r="H12">
        <v>3</v>
      </c>
      <c r="I12">
        <v>8</v>
      </c>
      <c r="J12">
        <v>10</v>
      </c>
      <c r="K12" t="s">
        <v>34</v>
      </c>
      <c r="L12" t="s">
        <v>41</v>
      </c>
      <c r="M12" t="s">
        <v>1885</v>
      </c>
      <c r="N12" t="s">
        <v>1886</v>
      </c>
      <c r="O12" s="1">
        <v>41652</v>
      </c>
      <c r="P12">
        <v>278</v>
      </c>
      <c r="Q12">
        <v>54</v>
      </c>
      <c r="R12">
        <v>0.9942064</v>
      </c>
      <c r="T12">
        <v>0.00269541778975741</v>
      </c>
      <c r="U12">
        <v>1</v>
      </c>
      <c r="V12">
        <v>0.0300400534045394</v>
      </c>
    </row>
    <row r="13" spans="1:22">
      <c r="A13" t="s">
        <v>29</v>
      </c>
      <c r="B13">
        <v>10287626</v>
      </c>
      <c r="C13" t="s">
        <v>5421</v>
      </c>
      <c r="D13" t="s">
        <v>108</v>
      </c>
      <c r="E13">
        <v>423421857</v>
      </c>
      <c r="F13" t="s">
        <v>47</v>
      </c>
      <c r="G13" t="s">
        <v>33</v>
      </c>
      <c r="H13">
        <v>4</v>
      </c>
      <c r="I13">
        <v>2</v>
      </c>
      <c r="J13">
        <v>4</v>
      </c>
      <c r="K13" t="s">
        <v>34</v>
      </c>
      <c r="L13" t="s">
        <v>41</v>
      </c>
      <c r="M13" t="s">
        <v>5422</v>
      </c>
      <c r="N13" t="s">
        <v>5423</v>
      </c>
      <c r="O13" s="1">
        <v>41653</v>
      </c>
      <c r="P13">
        <v>116</v>
      </c>
      <c r="Q13">
        <v>21</v>
      </c>
      <c r="R13">
        <v>0.9464359</v>
      </c>
      <c r="T13">
        <v>0.00269541778975741</v>
      </c>
      <c r="U13">
        <v>0.5</v>
      </c>
      <c r="V13">
        <v>0.0333778371161549</v>
      </c>
    </row>
    <row r="14" spans="1:22">
      <c r="A14" t="s">
        <v>29</v>
      </c>
      <c r="B14">
        <v>31215954</v>
      </c>
      <c r="C14" t="s">
        <v>1949</v>
      </c>
      <c r="D14" t="s">
        <v>154</v>
      </c>
      <c r="E14">
        <v>423421857</v>
      </c>
      <c r="F14" t="s">
        <v>47</v>
      </c>
      <c r="G14" t="s">
        <v>33</v>
      </c>
      <c r="H14">
        <v>4</v>
      </c>
      <c r="I14">
        <v>61</v>
      </c>
      <c r="J14">
        <v>71</v>
      </c>
      <c r="K14" t="s">
        <v>34</v>
      </c>
      <c r="L14" t="s">
        <v>41</v>
      </c>
      <c r="M14" t="s">
        <v>1950</v>
      </c>
      <c r="N14" t="s">
        <v>1951</v>
      </c>
      <c r="O14" s="1">
        <v>41683</v>
      </c>
      <c r="P14">
        <v>459</v>
      </c>
      <c r="Q14">
        <v>83</v>
      </c>
      <c r="R14" s="2">
        <v>2.3631364e-5</v>
      </c>
      <c r="T14">
        <v>0.0161725067385445</v>
      </c>
      <c r="U14">
        <v>1</v>
      </c>
      <c r="V14">
        <v>0.0333778371161549</v>
      </c>
    </row>
    <row r="15" spans="1:22">
      <c r="A15" t="s">
        <v>29</v>
      </c>
      <c r="B15">
        <v>42574653</v>
      </c>
      <c r="C15" t="s">
        <v>4299</v>
      </c>
      <c r="D15" t="s">
        <v>953</v>
      </c>
      <c r="E15">
        <v>423421857</v>
      </c>
      <c r="F15" t="s">
        <v>47</v>
      </c>
      <c r="G15" t="s">
        <v>33</v>
      </c>
      <c r="H15">
        <v>4</v>
      </c>
      <c r="I15">
        <v>9</v>
      </c>
      <c r="J15">
        <v>12</v>
      </c>
      <c r="K15" t="s">
        <v>34</v>
      </c>
      <c r="L15" t="s">
        <v>41</v>
      </c>
      <c r="M15" t="s">
        <v>4300</v>
      </c>
      <c r="N15" t="s">
        <v>4301</v>
      </c>
      <c r="O15" s="1">
        <v>41702</v>
      </c>
      <c r="P15">
        <v>991</v>
      </c>
      <c r="Q15">
        <v>184</v>
      </c>
      <c r="R15">
        <v>0.99863356</v>
      </c>
      <c r="T15">
        <v>0.00269541778975741</v>
      </c>
      <c r="U15">
        <v>0.5</v>
      </c>
      <c r="V15">
        <v>0.0333778371161549</v>
      </c>
    </row>
    <row r="16" spans="1:22">
      <c r="A16" t="s">
        <v>29</v>
      </c>
      <c r="B16">
        <v>47340523</v>
      </c>
      <c r="C16" t="s">
        <v>4126</v>
      </c>
      <c r="D16" t="s">
        <v>154</v>
      </c>
      <c r="E16">
        <v>423421857</v>
      </c>
      <c r="F16" t="s">
        <v>47</v>
      </c>
      <c r="G16" t="s">
        <v>33</v>
      </c>
      <c r="H16">
        <v>5</v>
      </c>
      <c r="I16">
        <v>345</v>
      </c>
      <c r="J16">
        <v>374</v>
      </c>
      <c r="K16" t="s">
        <v>34</v>
      </c>
      <c r="L16" t="s">
        <v>41</v>
      </c>
      <c r="M16" t="s">
        <v>4127</v>
      </c>
      <c r="N16" t="s">
        <v>4128</v>
      </c>
      <c r="O16" s="1">
        <v>41704</v>
      </c>
      <c r="P16">
        <v>680</v>
      </c>
      <c r="Q16">
        <v>127</v>
      </c>
      <c r="R16">
        <v>0.99403435</v>
      </c>
      <c r="T16">
        <v>0.0256064690026954</v>
      </c>
      <c r="U16">
        <v>0.5</v>
      </c>
      <c r="V16">
        <v>0.0360480640854473</v>
      </c>
    </row>
    <row r="17" spans="1:22">
      <c r="A17" t="s">
        <v>29</v>
      </c>
      <c r="B17">
        <v>23283986</v>
      </c>
      <c r="C17" t="s">
        <v>4325</v>
      </c>
      <c r="D17" t="s">
        <v>154</v>
      </c>
      <c r="E17">
        <v>423421857</v>
      </c>
      <c r="F17" t="s">
        <v>47</v>
      </c>
      <c r="G17" t="s">
        <v>33</v>
      </c>
      <c r="H17">
        <v>5</v>
      </c>
      <c r="I17">
        <v>95</v>
      </c>
      <c r="J17">
        <v>106</v>
      </c>
      <c r="K17" t="s">
        <v>34</v>
      </c>
      <c r="L17" t="s">
        <v>41</v>
      </c>
      <c r="M17" t="s">
        <v>4326</v>
      </c>
      <c r="N17" t="s">
        <v>4327</v>
      </c>
      <c r="O17" s="1">
        <v>41713</v>
      </c>
      <c r="P17">
        <v>246</v>
      </c>
      <c r="Q17">
        <v>47</v>
      </c>
      <c r="R17">
        <v>0.9944694</v>
      </c>
      <c r="T17">
        <v>0.00539083557951483</v>
      </c>
      <c r="U17">
        <v>0.5</v>
      </c>
      <c r="V17">
        <v>0.0333778371161549</v>
      </c>
    </row>
    <row r="18" spans="1:22">
      <c r="A18" t="s">
        <v>29</v>
      </c>
      <c r="B18">
        <v>30537183</v>
      </c>
      <c r="C18" t="s">
        <v>3348</v>
      </c>
      <c r="D18" t="s">
        <v>104</v>
      </c>
      <c r="E18">
        <v>423421857</v>
      </c>
      <c r="F18" t="s">
        <v>47</v>
      </c>
      <c r="G18" t="s">
        <v>33</v>
      </c>
      <c r="H18">
        <v>5</v>
      </c>
      <c r="I18">
        <v>4</v>
      </c>
      <c r="J18">
        <v>5</v>
      </c>
      <c r="K18" t="s">
        <v>34</v>
      </c>
      <c r="L18" t="s">
        <v>41</v>
      </c>
      <c r="M18" t="s">
        <v>3349</v>
      </c>
      <c r="N18" t="s">
        <v>3350</v>
      </c>
      <c r="O18" s="1">
        <v>41714</v>
      </c>
      <c r="P18">
        <v>878</v>
      </c>
      <c r="Q18">
        <v>151</v>
      </c>
      <c r="R18">
        <v>0.994592</v>
      </c>
      <c r="T18">
        <v>0.00673854447439353</v>
      </c>
      <c r="U18">
        <v>0.5</v>
      </c>
      <c r="V18">
        <v>0.0333778371161549</v>
      </c>
    </row>
    <row r="19" spans="1:22">
      <c r="A19" t="s">
        <v>29</v>
      </c>
      <c r="B19">
        <v>5928046</v>
      </c>
      <c r="C19" t="s">
        <v>2348</v>
      </c>
      <c r="D19" t="s">
        <v>154</v>
      </c>
      <c r="E19">
        <v>423421857</v>
      </c>
      <c r="F19" t="s">
        <v>47</v>
      </c>
      <c r="G19" t="s">
        <v>33</v>
      </c>
      <c r="H19">
        <v>4</v>
      </c>
      <c r="I19">
        <v>0</v>
      </c>
      <c r="J19">
        <v>1</v>
      </c>
      <c r="K19" t="s">
        <v>34</v>
      </c>
      <c r="L19" t="s">
        <v>41</v>
      </c>
      <c r="M19" t="s">
        <v>2349</v>
      </c>
      <c r="N19" t="s">
        <v>2350</v>
      </c>
      <c r="O19" s="1">
        <v>41720</v>
      </c>
      <c r="P19">
        <v>128</v>
      </c>
      <c r="Q19">
        <v>25</v>
      </c>
      <c r="R19">
        <v>0.00392647</v>
      </c>
      <c r="T19">
        <v>0.00269541778975741</v>
      </c>
      <c r="U19">
        <v>1</v>
      </c>
      <c r="V19">
        <v>0.0300400534045394</v>
      </c>
    </row>
    <row r="20" spans="1:22">
      <c r="A20" t="s">
        <v>29</v>
      </c>
      <c r="B20">
        <v>48846144</v>
      </c>
      <c r="C20" t="s">
        <v>2279</v>
      </c>
      <c r="D20" t="s">
        <v>154</v>
      </c>
      <c r="E20">
        <v>423421857</v>
      </c>
      <c r="F20" t="s">
        <v>47</v>
      </c>
      <c r="G20" t="s">
        <v>33</v>
      </c>
      <c r="H20">
        <v>1</v>
      </c>
      <c r="I20">
        <v>1</v>
      </c>
      <c r="J20">
        <v>2</v>
      </c>
      <c r="K20" t="s">
        <v>34</v>
      </c>
      <c r="L20" t="s">
        <v>41</v>
      </c>
      <c r="M20" t="s">
        <v>2280</v>
      </c>
      <c r="N20" t="s">
        <v>2281</v>
      </c>
      <c r="O20" s="1">
        <v>41722</v>
      </c>
      <c r="P20">
        <v>202</v>
      </c>
      <c r="Q20">
        <v>42</v>
      </c>
      <c r="R20">
        <v>0.9946589</v>
      </c>
      <c r="T20">
        <v>0.00269541778975741</v>
      </c>
      <c r="U20">
        <v>0.5</v>
      </c>
      <c r="V20">
        <v>0.0333778371161549</v>
      </c>
    </row>
    <row r="21" spans="1:22">
      <c r="A21" t="s">
        <v>29</v>
      </c>
      <c r="B21">
        <v>13444549</v>
      </c>
      <c r="C21" t="s">
        <v>1777</v>
      </c>
      <c r="D21" t="s">
        <v>154</v>
      </c>
      <c r="E21">
        <v>423421857</v>
      </c>
      <c r="F21" t="s">
        <v>47</v>
      </c>
      <c r="G21" t="s">
        <v>33</v>
      </c>
      <c r="H21">
        <v>5</v>
      </c>
      <c r="I21">
        <v>0</v>
      </c>
      <c r="J21">
        <v>0</v>
      </c>
      <c r="K21" t="s">
        <v>34</v>
      </c>
      <c r="L21" t="s">
        <v>41</v>
      </c>
      <c r="M21" t="s">
        <v>1778</v>
      </c>
      <c r="N21" t="s">
        <v>1779</v>
      </c>
      <c r="O21" s="1">
        <v>41724</v>
      </c>
      <c r="P21">
        <v>375</v>
      </c>
      <c r="Q21">
        <v>72</v>
      </c>
      <c r="R21">
        <v>0.9955706</v>
      </c>
      <c r="T21">
        <v>0.00269541778975741</v>
      </c>
      <c r="U21">
        <v>1</v>
      </c>
      <c r="V21">
        <v>0.0300400534045394</v>
      </c>
    </row>
    <row r="22" spans="1:22">
      <c r="A22" t="s">
        <v>29</v>
      </c>
      <c r="B22">
        <v>48206720</v>
      </c>
      <c r="C22" t="s">
        <v>3394</v>
      </c>
      <c r="D22" t="s">
        <v>154</v>
      </c>
      <c r="E22">
        <v>423421857</v>
      </c>
      <c r="F22" t="s">
        <v>47</v>
      </c>
      <c r="G22" t="s">
        <v>33</v>
      </c>
      <c r="H22">
        <v>3</v>
      </c>
      <c r="I22">
        <v>1</v>
      </c>
      <c r="J22">
        <v>3</v>
      </c>
      <c r="K22" t="s">
        <v>34</v>
      </c>
      <c r="L22" t="s">
        <v>41</v>
      </c>
      <c r="M22" t="s">
        <v>3395</v>
      </c>
      <c r="N22" t="s">
        <v>3396</v>
      </c>
      <c r="O22" s="1">
        <v>41727</v>
      </c>
      <c r="P22">
        <v>452</v>
      </c>
      <c r="Q22">
        <v>86</v>
      </c>
      <c r="R22" s="2">
        <v>5.3730704e-9</v>
      </c>
      <c r="T22">
        <v>0.0269541778975741</v>
      </c>
      <c r="U22">
        <v>0.5</v>
      </c>
      <c r="V22">
        <v>0.0333778371161549</v>
      </c>
    </row>
    <row r="23" spans="1:22">
      <c r="A23" t="s">
        <v>29</v>
      </c>
      <c r="B23">
        <v>31892543</v>
      </c>
      <c r="C23" t="s">
        <v>3481</v>
      </c>
      <c r="D23" t="s">
        <v>46</v>
      </c>
      <c r="E23">
        <v>423421857</v>
      </c>
      <c r="F23" t="s">
        <v>47</v>
      </c>
      <c r="G23" t="s">
        <v>33</v>
      </c>
      <c r="H23">
        <v>4</v>
      </c>
      <c r="I23">
        <v>10</v>
      </c>
      <c r="J23">
        <v>12</v>
      </c>
      <c r="K23" t="s">
        <v>34</v>
      </c>
      <c r="L23" t="s">
        <v>41</v>
      </c>
      <c r="M23" t="s">
        <v>3482</v>
      </c>
      <c r="N23" t="s">
        <v>3483</v>
      </c>
      <c r="O23" s="1">
        <v>41735</v>
      </c>
      <c r="P23">
        <v>398</v>
      </c>
      <c r="Q23">
        <v>76</v>
      </c>
      <c r="R23">
        <v>0.034285825</v>
      </c>
      <c r="T23">
        <v>0.00673854447439353</v>
      </c>
      <c r="U23">
        <v>1</v>
      </c>
      <c r="V23">
        <v>0.0333778371161549</v>
      </c>
    </row>
    <row r="24" spans="1:22">
      <c r="A24" t="s">
        <v>29</v>
      </c>
      <c r="B24">
        <v>17907375</v>
      </c>
      <c r="C24" t="s">
        <v>489</v>
      </c>
      <c r="D24" t="s">
        <v>104</v>
      </c>
      <c r="E24">
        <v>423421857</v>
      </c>
      <c r="F24" t="s">
        <v>47</v>
      </c>
      <c r="G24" t="s">
        <v>33</v>
      </c>
      <c r="H24">
        <v>4</v>
      </c>
      <c r="I24">
        <v>17</v>
      </c>
      <c r="J24">
        <v>19</v>
      </c>
      <c r="K24" t="s">
        <v>34</v>
      </c>
      <c r="L24" t="s">
        <v>41</v>
      </c>
      <c r="M24" t="s">
        <v>490</v>
      </c>
      <c r="N24" t="s">
        <v>491</v>
      </c>
      <c r="O24" s="1">
        <v>41736</v>
      </c>
      <c r="P24">
        <v>272</v>
      </c>
      <c r="Q24">
        <v>54</v>
      </c>
      <c r="R24">
        <v>0.9999875</v>
      </c>
      <c r="T24">
        <v>0.00134770889487871</v>
      </c>
      <c r="U24">
        <v>0.5</v>
      </c>
      <c r="V24">
        <v>0.0333778371161549</v>
      </c>
    </row>
    <row r="25" spans="1:22">
      <c r="A25" t="s">
        <v>29</v>
      </c>
      <c r="B25">
        <v>47717440</v>
      </c>
      <c r="C25" t="s">
        <v>639</v>
      </c>
      <c r="D25" t="s">
        <v>154</v>
      </c>
      <c r="E25">
        <v>423421857</v>
      </c>
      <c r="F25" t="s">
        <v>47</v>
      </c>
      <c r="G25" t="s">
        <v>33</v>
      </c>
      <c r="H25">
        <v>5</v>
      </c>
      <c r="I25">
        <v>96</v>
      </c>
      <c r="J25">
        <v>111</v>
      </c>
      <c r="K25" t="s">
        <v>34</v>
      </c>
      <c r="L25" t="s">
        <v>41</v>
      </c>
      <c r="M25" t="s">
        <v>640</v>
      </c>
      <c r="N25" t="s">
        <v>641</v>
      </c>
      <c r="O25" s="1">
        <v>41741</v>
      </c>
      <c r="P25">
        <v>786</v>
      </c>
      <c r="Q25">
        <v>144</v>
      </c>
      <c r="R25">
        <v>0.6919658</v>
      </c>
      <c r="T25">
        <v>0.0148247978436658</v>
      </c>
      <c r="U25">
        <v>1</v>
      </c>
      <c r="V25">
        <v>0.0333778371161549</v>
      </c>
    </row>
    <row r="26" spans="1:22">
      <c r="A26" t="s">
        <v>29</v>
      </c>
      <c r="B26">
        <v>20582084</v>
      </c>
      <c r="C26" t="s">
        <v>3582</v>
      </c>
      <c r="D26" t="s">
        <v>154</v>
      </c>
      <c r="E26">
        <v>423421857</v>
      </c>
      <c r="F26" t="s">
        <v>47</v>
      </c>
      <c r="G26" t="s">
        <v>33</v>
      </c>
      <c r="H26">
        <v>5</v>
      </c>
      <c r="I26">
        <v>1</v>
      </c>
      <c r="J26">
        <v>1</v>
      </c>
      <c r="K26" t="s">
        <v>34</v>
      </c>
      <c r="L26" t="s">
        <v>41</v>
      </c>
      <c r="M26" t="s">
        <v>3583</v>
      </c>
      <c r="N26" t="s">
        <v>3584</v>
      </c>
      <c r="O26" s="1">
        <v>41741</v>
      </c>
      <c r="P26">
        <v>305</v>
      </c>
      <c r="Q26">
        <v>63</v>
      </c>
      <c r="R26">
        <v>0.99999285</v>
      </c>
      <c r="T26">
        <v>0.00808625336927224</v>
      </c>
      <c r="U26">
        <v>1</v>
      </c>
      <c r="V26">
        <v>0.0333778371161549</v>
      </c>
    </row>
    <row r="27" spans="1:22">
      <c r="A27" t="s">
        <v>29</v>
      </c>
      <c r="B27">
        <v>22494381</v>
      </c>
      <c r="C27" t="s">
        <v>1184</v>
      </c>
      <c r="D27" t="s">
        <v>154</v>
      </c>
      <c r="E27">
        <v>423421857</v>
      </c>
      <c r="F27" t="s">
        <v>47</v>
      </c>
      <c r="G27" t="s">
        <v>33</v>
      </c>
      <c r="H27">
        <v>5</v>
      </c>
      <c r="I27">
        <v>2</v>
      </c>
      <c r="J27">
        <v>3</v>
      </c>
      <c r="K27" t="s">
        <v>34</v>
      </c>
      <c r="L27" t="s">
        <v>41</v>
      </c>
      <c r="M27" t="s">
        <v>1185</v>
      </c>
      <c r="N27" t="s">
        <v>1186</v>
      </c>
      <c r="O27" s="1">
        <v>41743</v>
      </c>
      <c r="P27">
        <v>147</v>
      </c>
      <c r="Q27">
        <v>24</v>
      </c>
      <c r="R27">
        <v>0.24107912</v>
      </c>
      <c r="T27">
        <v>0.00539083557951483</v>
      </c>
      <c r="U27">
        <v>1</v>
      </c>
      <c r="V27">
        <v>0.0333778371161549</v>
      </c>
    </row>
    <row r="28" spans="1:22">
      <c r="A28" t="s">
        <v>29</v>
      </c>
      <c r="B28">
        <v>44770545</v>
      </c>
      <c r="C28" t="s">
        <v>2640</v>
      </c>
      <c r="D28" t="s">
        <v>154</v>
      </c>
      <c r="E28">
        <v>423421857</v>
      </c>
      <c r="F28" t="s">
        <v>47</v>
      </c>
      <c r="G28" t="s">
        <v>33</v>
      </c>
      <c r="H28">
        <v>3</v>
      </c>
      <c r="I28">
        <v>0</v>
      </c>
      <c r="J28">
        <v>1</v>
      </c>
      <c r="K28" t="s">
        <v>34</v>
      </c>
      <c r="L28" t="s">
        <v>41</v>
      </c>
      <c r="M28" t="s">
        <v>2641</v>
      </c>
      <c r="N28" t="s">
        <v>2642</v>
      </c>
      <c r="O28" s="1">
        <v>41762</v>
      </c>
      <c r="P28">
        <v>145</v>
      </c>
      <c r="Q28">
        <v>28</v>
      </c>
      <c r="R28">
        <v>0.99965084</v>
      </c>
      <c r="T28">
        <v>0.0849056603773585</v>
      </c>
      <c r="U28">
        <v>0.5</v>
      </c>
      <c r="V28">
        <v>0.0353805073431242</v>
      </c>
    </row>
    <row r="29" spans="1:22">
      <c r="A29" t="s">
        <v>29</v>
      </c>
      <c r="B29">
        <v>21430199</v>
      </c>
      <c r="C29" t="s">
        <v>2149</v>
      </c>
      <c r="D29" t="s">
        <v>46</v>
      </c>
      <c r="E29">
        <v>423421857</v>
      </c>
      <c r="F29" t="s">
        <v>47</v>
      </c>
      <c r="G29" t="s">
        <v>33</v>
      </c>
      <c r="H29">
        <v>4</v>
      </c>
      <c r="I29">
        <v>134</v>
      </c>
      <c r="J29">
        <v>147</v>
      </c>
      <c r="K29" t="s">
        <v>34</v>
      </c>
      <c r="L29" t="s">
        <v>41</v>
      </c>
      <c r="M29" t="s">
        <v>2150</v>
      </c>
      <c r="N29" t="s">
        <v>2151</v>
      </c>
      <c r="O29" s="1">
        <v>41782</v>
      </c>
      <c r="P29">
        <v>387</v>
      </c>
      <c r="Q29">
        <v>71</v>
      </c>
      <c r="R29" s="2">
        <v>7.2304454e-7</v>
      </c>
      <c r="T29">
        <v>0.204851752021563</v>
      </c>
      <c r="U29">
        <v>1</v>
      </c>
      <c r="V29">
        <v>0.0333778371161549</v>
      </c>
    </row>
    <row r="30" spans="1:22">
      <c r="A30" t="s">
        <v>29</v>
      </c>
      <c r="B30">
        <v>18067244</v>
      </c>
      <c r="C30" t="s">
        <v>1594</v>
      </c>
      <c r="D30" t="s">
        <v>154</v>
      </c>
      <c r="E30">
        <v>423421857</v>
      </c>
      <c r="F30" t="s">
        <v>47</v>
      </c>
      <c r="G30" t="s">
        <v>33</v>
      </c>
      <c r="H30">
        <v>5</v>
      </c>
      <c r="I30">
        <v>0</v>
      </c>
      <c r="J30">
        <v>0</v>
      </c>
      <c r="K30" t="s">
        <v>34</v>
      </c>
      <c r="L30" t="s">
        <v>41</v>
      </c>
      <c r="M30" t="s">
        <v>548</v>
      </c>
      <c r="N30" t="s">
        <v>1595</v>
      </c>
      <c r="O30" s="1">
        <v>41783</v>
      </c>
      <c r="P30">
        <v>130</v>
      </c>
      <c r="Q30">
        <v>22</v>
      </c>
      <c r="R30">
        <v>0.9945214</v>
      </c>
      <c r="T30">
        <v>0.00539083557951483</v>
      </c>
      <c r="U30">
        <v>1</v>
      </c>
      <c r="V30">
        <v>0.0333778371161549</v>
      </c>
    </row>
    <row r="31" spans="1:22">
      <c r="A31" t="s">
        <v>29</v>
      </c>
      <c r="B31">
        <v>10044703</v>
      </c>
      <c r="C31" t="s">
        <v>2946</v>
      </c>
      <c r="D31" t="s">
        <v>46</v>
      </c>
      <c r="E31">
        <v>423421857</v>
      </c>
      <c r="F31" t="s">
        <v>47</v>
      </c>
      <c r="G31" t="s">
        <v>33</v>
      </c>
      <c r="H31">
        <v>5</v>
      </c>
      <c r="I31">
        <v>1</v>
      </c>
      <c r="J31">
        <v>7</v>
      </c>
      <c r="K31" t="s">
        <v>34</v>
      </c>
      <c r="L31" t="s">
        <v>41</v>
      </c>
      <c r="M31" t="s">
        <v>2947</v>
      </c>
      <c r="N31" t="s">
        <v>2948</v>
      </c>
      <c r="O31" s="1">
        <v>41784</v>
      </c>
      <c r="P31">
        <v>115</v>
      </c>
      <c r="Q31">
        <v>21</v>
      </c>
      <c r="R31">
        <v>0.9945089</v>
      </c>
      <c r="T31">
        <v>0.0727762803234501</v>
      </c>
      <c r="U31">
        <v>1</v>
      </c>
      <c r="V31">
        <v>0.0720961281708945</v>
      </c>
    </row>
    <row r="32" spans="1:22">
      <c r="A32" t="s">
        <v>29</v>
      </c>
      <c r="B32">
        <v>15252477</v>
      </c>
      <c r="C32" t="s">
        <v>1566</v>
      </c>
      <c r="D32" t="s">
        <v>108</v>
      </c>
      <c r="E32">
        <v>423421857</v>
      </c>
      <c r="F32" t="s">
        <v>47</v>
      </c>
      <c r="G32" t="s">
        <v>33</v>
      </c>
      <c r="H32">
        <v>1</v>
      </c>
      <c r="I32">
        <v>2</v>
      </c>
      <c r="J32">
        <v>3</v>
      </c>
      <c r="K32" t="s">
        <v>34</v>
      </c>
      <c r="L32" t="s">
        <v>41</v>
      </c>
      <c r="M32" t="s">
        <v>1567</v>
      </c>
      <c r="N32" t="s">
        <v>1568</v>
      </c>
      <c r="O32" s="1">
        <v>41786</v>
      </c>
      <c r="P32">
        <v>152</v>
      </c>
      <c r="Q32">
        <v>32</v>
      </c>
      <c r="R32">
        <v>0.9961958</v>
      </c>
      <c r="T32">
        <v>0.123989218328841</v>
      </c>
      <c r="U32">
        <v>0.5</v>
      </c>
      <c r="V32">
        <v>0.0333778371161549</v>
      </c>
    </row>
    <row r="33" spans="1:22">
      <c r="A33" t="s">
        <v>29</v>
      </c>
      <c r="B33">
        <v>5048380</v>
      </c>
      <c r="C33" t="s">
        <v>3243</v>
      </c>
      <c r="D33" t="s">
        <v>46</v>
      </c>
      <c r="E33">
        <v>423421857</v>
      </c>
      <c r="F33" t="s">
        <v>47</v>
      </c>
      <c r="G33" t="s">
        <v>33</v>
      </c>
      <c r="H33">
        <v>4</v>
      </c>
      <c r="I33">
        <v>6</v>
      </c>
      <c r="J33">
        <v>8</v>
      </c>
      <c r="K33" t="s">
        <v>34</v>
      </c>
      <c r="L33" t="s">
        <v>41</v>
      </c>
      <c r="M33" t="s">
        <v>3244</v>
      </c>
      <c r="N33" t="s">
        <v>3245</v>
      </c>
      <c r="O33" s="1">
        <v>41788</v>
      </c>
      <c r="P33">
        <v>150</v>
      </c>
      <c r="Q33">
        <v>28</v>
      </c>
      <c r="R33">
        <v>1</v>
      </c>
      <c r="T33">
        <v>0.0619946091644205</v>
      </c>
      <c r="U33">
        <v>0.5</v>
      </c>
      <c r="V33">
        <v>0.0333778371161549</v>
      </c>
    </row>
    <row r="34" spans="1:22">
      <c r="A34" t="s">
        <v>29</v>
      </c>
      <c r="B34">
        <v>36933060</v>
      </c>
      <c r="C34" t="s">
        <v>2814</v>
      </c>
      <c r="D34" t="s">
        <v>953</v>
      </c>
      <c r="E34">
        <v>423421857</v>
      </c>
      <c r="F34" t="s">
        <v>47</v>
      </c>
      <c r="G34" t="s">
        <v>33</v>
      </c>
      <c r="H34">
        <v>4</v>
      </c>
      <c r="I34">
        <v>6</v>
      </c>
      <c r="J34">
        <v>8</v>
      </c>
      <c r="K34" t="s">
        <v>34</v>
      </c>
      <c r="L34" t="s">
        <v>41</v>
      </c>
      <c r="M34" t="s">
        <v>2815</v>
      </c>
      <c r="N34" t="s">
        <v>2816</v>
      </c>
      <c r="O34" s="1">
        <v>41789</v>
      </c>
      <c r="P34">
        <v>273</v>
      </c>
      <c r="Q34">
        <v>52</v>
      </c>
      <c r="R34">
        <v>0.97579205</v>
      </c>
      <c r="T34">
        <v>0.1455525606469</v>
      </c>
      <c r="U34">
        <v>1</v>
      </c>
      <c r="V34">
        <v>0.316421895861148</v>
      </c>
    </row>
    <row r="35" spans="1:22">
      <c r="A35" t="s">
        <v>29</v>
      </c>
      <c r="B35">
        <v>50932165</v>
      </c>
      <c r="C35" t="s">
        <v>4487</v>
      </c>
      <c r="D35" t="s">
        <v>104</v>
      </c>
      <c r="E35">
        <v>423421857</v>
      </c>
      <c r="F35" t="s">
        <v>47</v>
      </c>
      <c r="G35" t="s">
        <v>33</v>
      </c>
      <c r="H35">
        <v>1</v>
      </c>
      <c r="I35">
        <v>11</v>
      </c>
      <c r="J35">
        <v>16</v>
      </c>
      <c r="K35" t="s">
        <v>34</v>
      </c>
      <c r="L35" t="s">
        <v>41</v>
      </c>
      <c r="M35" t="s">
        <v>4488</v>
      </c>
      <c r="N35" t="s">
        <v>4489</v>
      </c>
      <c r="O35" s="1">
        <v>41792</v>
      </c>
      <c r="P35">
        <v>509</v>
      </c>
      <c r="Q35">
        <v>95</v>
      </c>
      <c r="R35">
        <v>0.0049995654</v>
      </c>
      <c r="T35">
        <v>0.194070080862534</v>
      </c>
      <c r="U35">
        <v>1</v>
      </c>
      <c r="V35">
        <v>0.239652870493992</v>
      </c>
    </row>
    <row r="36" spans="1:22">
      <c r="A36" t="s">
        <v>29</v>
      </c>
      <c r="B36">
        <v>10196699</v>
      </c>
      <c r="C36" t="s">
        <v>2440</v>
      </c>
      <c r="D36" t="s">
        <v>154</v>
      </c>
      <c r="E36">
        <v>423421857</v>
      </c>
      <c r="F36" t="s">
        <v>47</v>
      </c>
      <c r="G36" t="s">
        <v>33</v>
      </c>
      <c r="H36">
        <v>5</v>
      </c>
      <c r="I36">
        <v>0</v>
      </c>
      <c r="J36">
        <v>2</v>
      </c>
      <c r="K36" t="s">
        <v>34</v>
      </c>
      <c r="L36" t="s">
        <v>41</v>
      </c>
      <c r="M36" t="s">
        <v>2441</v>
      </c>
      <c r="N36" t="s">
        <v>2442</v>
      </c>
      <c r="O36" s="1">
        <v>41793</v>
      </c>
      <c r="P36">
        <v>161</v>
      </c>
      <c r="Q36">
        <v>30</v>
      </c>
      <c r="R36">
        <v>0.0029591615</v>
      </c>
      <c r="T36">
        <v>0.0444743935309973</v>
      </c>
      <c r="U36">
        <v>1</v>
      </c>
      <c r="V36">
        <v>0.0360480640854473</v>
      </c>
    </row>
    <row r="37" spans="1:22">
      <c r="A37" t="s">
        <v>29</v>
      </c>
      <c r="B37">
        <v>2655508</v>
      </c>
      <c r="C37" t="s">
        <v>214</v>
      </c>
      <c r="D37" t="s">
        <v>135</v>
      </c>
      <c r="E37">
        <v>423421857</v>
      </c>
      <c r="F37" t="s">
        <v>47</v>
      </c>
      <c r="G37" t="s">
        <v>33</v>
      </c>
      <c r="H37">
        <v>1</v>
      </c>
      <c r="I37">
        <v>0</v>
      </c>
      <c r="J37">
        <v>0</v>
      </c>
      <c r="K37" t="s">
        <v>34</v>
      </c>
      <c r="L37" t="s">
        <v>41</v>
      </c>
      <c r="M37" t="s">
        <v>215</v>
      </c>
      <c r="N37" t="s">
        <v>216</v>
      </c>
      <c r="O37" s="1">
        <v>41795</v>
      </c>
      <c r="P37">
        <v>99</v>
      </c>
      <c r="Q37">
        <v>20</v>
      </c>
      <c r="R37">
        <v>0.9949124</v>
      </c>
      <c r="T37">
        <v>0.0215633423180593</v>
      </c>
      <c r="U37">
        <v>0.5</v>
      </c>
      <c r="V37">
        <v>0.0333778371161549</v>
      </c>
    </row>
    <row r="38" spans="1:22">
      <c r="A38" t="s">
        <v>29</v>
      </c>
      <c r="B38">
        <v>43320237</v>
      </c>
      <c r="C38" t="s">
        <v>1280</v>
      </c>
      <c r="D38" t="s">
        <v>135</v>
      </c>
      <c r="E38">
        <v>423421857</v>
      </c>
      <c r="F38" t="s">
        <v>47</v>
      </c>
      <c r="G38" t="s">
        <v>33</v>
      </c>
      <c r="H38">
        <v>4</v>
      </c>
      <c r="I38">
        <v>0</v>
      </c>
      <c r="J38">
        <v>0</v>
      </c>
      <c r="K38" t="s">
        <v>34</v>
      </c>
      <c r="L38" t="s">
        <v>41</v>
      </c>
      <c r="M38" t="s">
        <v>1281</v>
      </c>
      <c r="N38" t="s">
        <v>1282</v>
      </c>
      <c r="O38" s="1">
        <v>41795</v>
      </c>
      <c r="P38">
        <v>239</v>
      </c>
      <c r="Q38">
        <v>48</v>
      </c>
      <c r="R38">
        <v>0.9971752</v>
      </c>
      <c r="T38">
        <v>0.0525606469002695</v>
      </c>
      <c r="U38">
        <v>0.5</v>
      </c>
      <c r="V38">
        <v>0.0333778371161549</v>
      </c>
    </row>
    <row r="39" spans="1:22">
      <c r="A39" t="s">
        <v>29</v>
      </c>
      <c r="B39">
        <v>14138363</v>
      </c>
      <c r="C39" t="s">
        <v>2417</v>
      </c>
      <c r="D39" t="s">
        <v>154</v>
      </c>
      <c r="E39">
        <v>423421857</v>
      </c>
      <c r="F39" t="s">
        <v>47</v>
      </c>
      <c r="G39" t="s">
        <v>33</v>
      </c>
      <c r="H39">
        <v>4</v>
      </c>
      <c r="I39">
        <v>0</v>
      </c>
      <c r="J39">
        <v>0</v>
      </c>
      <c r="K39" t="s">
        <v>34</v>
      </c>
      <c r="L39" t="s">
        <v>41</v>
      </c>
      <c r="M39" t="s">
        <v>2418</v>
      </c>
      <c r="N39" t="s">
        <v>2419</v>
      </c>
      <c r="O39" s="1">
        <v>41800</v>
      </c>
      <c r="P39">
        <v>135</v>
      </c>
      <c r="Q39">
        <v>22</v>
      </c>
      <c r="R39">
        <v>0.0027798</v>
      </c>
      <c r="T39">
        <v>0.0269541778975741</v>
      </c>
      <c r="U39">
        <v>0.5</v>
      </c>
      <c r="V39">
        <v>0.0333778371161549</v>
      </c>
    </row>
    <row r="40" spans="1:22">
      <c r="A40" t="s">
        <v>29</v>
      </c>
      <c r="B40">
        <v>30212032</v>
      </c>
      <c r="C40" t="s">
        <v>2673</v>
      </c>
      <c r="D40" t="s">
        <v>154</v>
      </c>
      <c r="E40">
        <v>423421857</v>
      </c>
      <c r="F40" t="s">
        <v>47</v>
      </c>
      <c r="G40" t="s">
        <v>33</v>
      </c>
      <c r="H40">
        <v>4</v>
      </c>
      <c r="I40">
        <v>0</v>
      </c>
      <c r="J40">
        <v>0</v>
      </c>
      <c r="K40" t="s">
        <v>34</v>
      </c>
      <c r="L40" t="s">
        <v>41</v>
      </c>
      <c r="M40" t="s">
        <v>2674</v>
      </c>
      <c r="N40" t="s">
        <v>2675</v>
      </c>
      <c r="O40" s="1">
        <v>41804</v>
      </c>
      <c r="P40">
        <v>233</v>
      </c>
      <c r="Q40">
        <v>47</v>
      </c>
      <c r="R40">
        <v>0.99880135</v>
      </c>
      <c r="T40">
        <v>0.032345013477089</v>
      </c>
      <c r="U40">
        <v>1</v>
      </c>
      <c r="V40">
        <v>0.0353805073431242</v>
      </c>
    </row>
    <row r="41" spans="1:22">
      <c r="A41" t="s">
        <v>29</v>
      </c>
      <c r="B41">
        <v>33131301</v>
      </c>
      <c r="C41" t="s">
        <v>4812</v>
      </c>
      <c r="D41" t="s">
        <v>154</v>
      </c>
      <c r="E41">
        <v>423421857</v>
      </c>
      <c r="F41" t="s">
        <v>47</v>
      </c>
      <c r="G41" t="s">
        <v>33</v>
      </c>
      <c r="H41">
        <v>5</v>
      </c>
      <c r="I41">
        <v>0</v>
      </c>
      <c r="J41">
        <v>0</v>
      </c>
      <c r="K41" t="s">
        <v>34</v>
      </c>
      <c r="L41" t="s">
        <v>41</v>
      </c>
      <c r="M41" t="s">
        <v>4813</v>
      </c>
      <c r="N41" t="s">
        <v>4814</v>
      </c>
      <c r="O41" s="1">
        <v>41806</v>
      </c>
      <c r="P41">
        <v>176</v>
      </c>
      <c r="Q41">
        <v>40</v>
      </c>
      <c r="R41">
        <v>0.99465996</v>
      </c>
      <c r="T41">
        <v>0.105121293800539</v>
      </c>
      <c r="U41">
        <v>1</v>
      </c>
      <c r="V41">
        <v>0.041388518024032</v>
      </c>
    </row>
    <row r="42" spans="1:22">
      <c r="A42" t="s">
        <v>29</v>
      </c>
      <c r="B42">
        <v>28568497</v>
      </c>
      <c r="C42" t="s">
        <v>3629</v>
      </c>
      <c r="D42" t="s">
        <v>154</v>
      </c>
      <c r="E42">
        <v>423421857</v>
      </c>
      <c r="F42" t="s">
        <v>47</v>
      </c>
      <c r="G42" t="s">
        <v>33</v>
      </c>
      <c r="H42">
        <v>2</v>
      </c>
      <c r="I42">
        <v>1</v>
      </c>
      <c r="J42">
        <v>5</v>
      </c>
      <c r="K42" t="s">
        <v>34</v>
      </c>
      <c r="L42" t="s">
        <v>41</v>
      </c>
      <c r="M42" t="s">
        <v>3630</v>
      </c>
      <c r="N42" t="s">
        <v>3631</v>
      </c>
      <c r="O42" s="1">
        <v>41811</v>
      </c>
      <c r="P42">
        <v>709</v>
      </c>
      <c r="Q42">
        <v>138</v>
      </c>
      <c r="R42">
        <v>1</v>
      </c>
      <c r="T42">
        <v>0.0296495956873315</v>
      </c>
      <c r="U42">
        <v>0.5</v>
      </c>
      <c r="V42">
        <v>0.0333778371161549</v>
      </c>
    </row>
    <row r="43" spans="1:22">
      <c r="A43" t="s">
        <v>29</v>
      </c>
      <c r="B43">
        <v>47092415</v>
      </c>
      <c r="C43" t="s">
        <v>4205</v>
      </c>
      <c r="D43" t="s">
        <v>108</v>
      </c>
      <c r="E43">
        <v>423421857</v>
      </c>
      <c r="F43" t="s">
        <v>47</v>
      </c>
      <c r="G43" t="s">
        <v>33</v>
      </c>
      <c r="H43">
        <v>5</v>
      </c>
      <c r="I43">
        <v>2</v>
      </c>
      <c r="J43">
        <v>3</v>
      </c>
      <c r="K43" t="s">
        <v>34</v>
      </c>
      <c r="L43" t="s">
        <v>34</v>
      </c>
      <c r="M43" t="s">
        <v>4206</v>
      </c>
      <c r="N43" t="s">
        <v>4207</v>
      </c>
      <c r="O43" s="1">
        <v>41811</v>
      </c>
      <c r="P43">
        <v>350</v>
      </c>
      <c r="Q43">
        <v>57</v>
      </c>
      <c r="R43">
        <v>0.91427934</v>
      </c>
      <c r="T43">
        <v>0.0485175202156334</v>
      </c>
      <c r="U43">
        <v>1</v>
      </c>
      <c r="V43">
        <v>0.0333778371161549</v>
      </c>
    </row>
    <row r="44" spans="1:22">
      <c r="A44" t="s">
        <v>29</v>
      </c>
      <c r="B44">
        <v>15569084</v>
      </c>
      <c r="C44" t="s">
        <v>5612</v>
      </c>
      <c r="D44" t="s">
        <v>154</v>
      </c>
      <c r="E44">
        <v>423421857</v>
      </c>
      <c r="F44" t="s">
        <v>47</v>
      </c>
      <c r="G44" t="s">
        <v>33</v>
      </c>
      <c r="H44">
        <v>4</v>
      </c>
      <c r="I44">
        <v>0</v>
      </c>
      <c r="J44">
        <v>0</v>
      </c>
      <c r="K44" t="s">
        <v>34</v>
      </c>
      <c r="L44" t="s">
        <v>41</v>
      </c>
      <c r="M44" t="s">
        <v>5613</v>
      </c>
      <c r="N44" t="s">
        <v>5614</v>
      </c>
      <c r="O44" s="1">
        <v>41812</v>
      </c>
      <c r="P44">
        <v>576</v>
      </c>
      <c r="Q44">
        <v>101</v>
      </c>
      <c r="R44">
        <v>0.9939797</v>
      </c>
      <c r="T44">
        <v>0.0175202156334232</v>
      </c>
      <c r="U44">
        <v>0.5</v>
      </c>
      <c r="V44">
        <v>0.0360480640854473</v>
      </c>
    </row>
    <row r="45" spans="1:22">
      <c r="A45" t="s">
        <v>29</v>
      </c>
      <c r="B45">
        <v>44795074</v>
      </c>
      <c r="C45" t="s">
        <v>1560</v>
      </c>
      <c r="D45" t="s">
        <v>154</v>
      </c>
      <c r="E45">
        <v>423421857</v>
      </c>
      <c r="F45" t="s">
        <v>47</v>
      </c>
      <c r="G45" t="s">
        <v>33</v>
      </c>
      <c r="H45">
        <v>2</v>
      </c>
      <c r="I45">
        <v>0</v>
      </c>
      <c r="J45">
        <v>2</v>
      </c>
      <c r="K45" t="s">
        <v>34</v>
      </c>
      <c r="L45" t="s">
        <v>41</v>
      </c>
      <c r="M45" t="s">
        <v>1561</v>
      </c>
      <c r="N45" t="s">
        <v>1562</v>
      </c>
      <c r="O45" s="1">
        <v>41814</v>
      </c>
      <c r="P45">
        <v>133</v>
      </c>
      <c r="Q45">
        <v>30</v>
      </c>
      <c r="R45">
        <v>0.99462247</v>
      </c>
      <c r="T45">
        <v>0.0161725067385445</v>
      </c>
      <c r="U45">
        <v>1</v>
      </c>
      <c r="V45">
        <v>0.0333778371161549</v>
      </c>
    </row>
    <row r="46" spans="1:22">
      <c r="A46" t="s">
        <v>29</v>
      </c>
      <c r="B46">
        <v>20938146</v>
      </c>
      <c r="C46" t="s">
        <v>1723</v>
      </c>
      <c r="D46" t="s">
        <v>154</v>
      </c>
      <c r="E46">
        <v>423421857</v>
      </c>
      <c r="F46" t="s">
        <v>47</v>
      </c>
      <c r="G46" t="s">
        <v>33</v>
      </c>
      <c r="H46">
        <v>5</v>
      </c>
      <c r="I46">
        <v>1</v>
      </c>
      <c r="J46">
        <v>2</v>
      </c>
      <c r="K46" t="s">
        <v>34</v>
      </c>
      <c r="L46" t="s">
        <v>41</v>
      </c>
      <c r="M46" t="s">
        <v>1724</v>
      </c>
      <c r="N46" t="s">
        <v>1725</v>
      </c>
      <c r="O46" s="1">
        <v>41815</v>
      </c>
      <c r="P46">
        <v>124</v>
      </c>
      <c r="Q46">
        <v>24</v>
      </c>
      <c r="R46">
        <v>0.15767457</v>
      </c>
      <c r="T46">
        <v>0.00943396226415094</v>
      </c>
      <c r="U46">
        <v>0.5</v>
      </c>
      <c r="V46">
        <v>0.0360480640854473</v>
      </c>
    </row>
    <row r="47" spans="1:22">
      <c r="A47" t="s">
        <v>29</v>
      </c>
      <c r="B47">
        <v>10908960</v>
      </c>
      <c r="C47" t="s">
        <v>5009</v>
      </c>
      <c r="D47" t="s">
        <v>154</v>
      </c>
      <c r="E47">
        <v>423421857</v>
      </c>
      <c r="F47" t="s">
        <v>47</v>
      </c>
      <c r="G47" t="s">
        <v>33</v>
      </c>
      <c r="H47">
        <v>5</v>
      </c>
      <c r="I47">
        <v>1</v>
      </c>
      <c r="J47">
        <v>3</v>
      </c>
      <c r="K47" t="s">
        <v>34</v>
      </c>
      <c r="L47" t="s">
        <v>41</v>
      </c>
      <c r="M47" t="s">
        <v>2938</v>
      </c>
      <c r="N47" t="s">
        <v>5010</v>
      </c>
      <c r="O47" s="1">
        <v>41817</v>
      </c>
      <c r="P47">
        <v>119</v>
      </c>
      <c r="Q47">
        <v>24</v>
      </c>
      <c r="R47">
        <v>0.002903993</v>
      </c>
      <c r="T47">
        <v>0.022911051212938</v>
      </c>
      <c r="U47">
        <v>1</v>
      </c>
      <c r="V47">
        <v>0.0360480640854473</v>
      </c>
    </row>
    <row r="48" spans="1:22">
      <c r="A48" t="s">
        <v>29</v>
      </c>
      <c r="B48">
        <v>15058912</v>
      </c>
      <c r="C48" t="s">
        <v>959</v>
      </c>
      <c r="D48" t="s">
        <v>135</v>
      </c>
      <c r="E48">
        <v>423421857</v>
      </c>
      <c r="F48" t="s">
        <v>47</v>
      </c>
      <c r="G48" t="s">
        <v>33</v>
      </c>
      <c r="H48">
        <v>5</v>
      </c>
      <c r="I48">
        <v>1</v>
      </c>
      <c r="J48">
        <v>1</v>
      </c>
      <c r="K48" t="s">
        <v>34</v>
      </c>
      <c r="L48" t="s">
        <v>41</v>
      </c>
      <c r="M48" t="s">
        <v>960</v>
      </c>
      <c r="N48" t="s">
        <v>961</v>
      </c>
      <c r="O48" s="1">
        <v>41820</v>
      </c>
      <c r="P48">
        <v>84</v>
      </c>
      <c r="Q48">
        <v>17</v>
      </c>
      <c r="R48">
        <v>0.99421763</v>
      </c>
      <c r="T48">
        <v>0.00808625336927224</v>
      </c>
      <c r="U48">
        <v>0.5</v>
      </c>
      <c r="V48">
        <v>0.0333778371161549</v>
      </c>
    </row>
    <row r="49" spans="1:22">
      <c r="A49" t="s">
        <v>29</v>
      </c>
      <c r="B49">
        <v>14462306</v>
      </c>
      <c r="C49" t="s">
        <v>3732</v>
      </c>
      <c r="D49" t="s">
        <v>104</v>
      </c>
      <c r="E49">
        <v>423421857</v>
      </c>
      <c r="F49" t="s">
        <v>47</v>
      </c>
      <c r="G49" t="s">
        <v>33</v>
      </c>
      <c r="H49">
        <v>1</v>
      </c>
      <c r="I49">
        <v>12</v>
      </c>
      <c r="J49">
        <v>16</v>
      </c>
      <c r="K49" t="s">
        <v>34</v>
      </c>
      <c r="L49" t="s">
        <v>41</v>
      </c>
      <c r="M49" t="s">
        <v>3733</v>
      </c>
      <c r="N49" t="s">
        <v>3734</v>
      </c>
      <c r="O49" s="1">
        <v>41820</v>
      </c>
      <c r="P49">
        <v>327</v>
      </c>
      <c r="Q49">
        <v>62</v>
      </c>
      <c r="R49">
        <v>0.0032322868</v>
      </c>
      <c r="T49">
        <v>0.0256064690026954</v>
      </c>
      <c r="U49">
        <v>0.5</v>
      </c>
      <c r="V49">
        <v>0.0333778371161549</v>
      </c>
    </row>
    <row r="50" spans="1:22">
      <c r="A50" t="s">
        <v>29</v>
      </c>
      <c r="B50">
        <v>42190825</v>
      </c>
      <c r="C50" t="s">
        <v>5161</v>
      </c>
      <c r="D50" t="s">
        <v>154</v>
      </c>
      <c r="E50">
        <v>423421857</v>
      </c>
      <c r="F50" t="s">
        <v>47</v>
      </c>
      <c r="G50" t="s">
        <v>33</v>
      </c>
      <c r="H50">
        <v>4</v>
      </c>
      <c r="I50">
        <v>4</v>
      </c>
      <c r="J50">
        <v>5</v>
      </c>
      <c r="K50" t="s">
        <v>34</v>
      </c>
      <c r="L50" t="s">
        <v>41</v>
      </c>
      <c r="M50" t="s">
        <v>5162</v>
      </c>
      <c r="N50" t="s">
        <v>5163</v>
      </c>
      <c r="O50" s="1">
        <v>41821</v>
      </c>
      <c r="P50">
        <v>481</v>
      </c>
      <c r="Q50">
        <v>84</v>
      </c>
      <c r="R50">
        <v>0.99439055</v>
      </c>
      <c r="T50">
        <v>0.00673854447439353</v>
      </c>
      <c r="U50">
        <v>0.5</v>
      </c>
      <c r="V50">
        <v>0.0333778371161549</v>
      </c>
    </row>
    <row r="51" spans="1:22">
      <c r="A51" t="s">
        <v>29</v>
      </c>
      <c r="B51">
        <v>13357281</v>
      </c>
      <c r="C51" t="s">
        <v>2408</v>
      </c>
      <c r="D51" t="s">
        <v>46</v>
      </c>
      <c r="E51">
        <v>423421857</v>
      </c>
      <c r="F51" t="s">
        <v>47</v>
      </c>
      <c r="G51" t="s">
        <v>33</v>
      </c>
      <c r="H51">
        <v>1</v>
      </c>
      <c r="I51">
        <v>0</v>
      </c>
      <c r="J51">
        <v>10</v>
      </c>
      <c r="K51" t="s">
        <v>34</v>
      </c>
      <c r="L51" t="s">
        <v>41</v>
      </c>
      <c r="M51" t="s">
        <v>950</v>
      </c>
      <c r="N51" t="s">
        <v>2409</v>
      </c>
      <c r="O51" s="1">
        <v>41824</v>
      </c>
      <c r="P51">
        <v>12</v>
      </c>
      <c r="Q51">
        <v>2</v>
      </c>
      <c r="R51">
        <v>0.0025261608</v>
      </c>
      <c r="T51">
        <v>0.327493261455526</v>
      </c>
      <c r="U51">
        <v>1</v>
      </c>
      <c r="V51">
        <v>0.0333778371161549</v>
      </c>
    </row>
    <row r="52" spans="1:22">
      <c r="A52" t="s">
        <v>29</v>
      </c>
      <c r="B52">
        <v>19321967</v>
      </c>
      <c r="C52" t="s">
        <v>2944</v>
      </c>
      <c r="D52" t="s">
        <v>46</v>
      </c>
      <c r="E52">
        <v>423421857</v>
      </c>
      <c r="F52" t="s">
        <v>47</v>
      </c>
      <c r="G52" t="s">
        <v>33</v>
      </c>
      <c r="H52">
        <v>4</v>
      </c>
      <c r="I52">
        <v>0</v>
      </c>
      <c r="J52">
        <v>2</v>
      </c>
      <c r="K52" t="s">
        <v>34</v>
      </c>
      <c r="L52" t="s">
        <v>41</v>
      </c>
      <c r="M52" t="s">
        <v>155</v>
      </c>
      <c r="N52" t="s">
        <v>2945</v>
      </c>
      <c r="O52" s="1">
        <v>41830</v>
      </c>
      <c r="P52">
        <v>8</v>
      </c>
      <c r="Q52">
        <v>2</v>
      </c>
      <c r="R52">
        <v>0.8179466</v>
      </c>
      <c r="T52">
        <v>0.0202156334231806</v>
      </c>
      <c r="U52">
        <v>1</v>
      </c>
      <c r="V52">
        <v>0.0333778371161549</v>
      </c>
    </row>
    <row r="53" spans="1:22">
      <c r="A53" t="s">
        <v>29</v>
      </c>
      <c r="B53">
        <v>22886346</v>
      </c>
      <c r="C53" t="s">
        <v>3209</v>
      </c>
      <c r="D53" t="s">
        <v>154</v>
      </c>
      <c r="E53">
        <v>423421857</v>
      </c>
      <c r="F53" t="s">
        <v>47</v>
      </c>
      <c r="G53" t="s">
        <v>33</v>
      </c>
      <c r="H53">
        <v>3</v>
      </c>
      <c r="I53">
        <v>6</v>
      </c>
      <c r="J53">
        <v>8</v>
      </c>
      <c r="K53" t="s">
        <v>34</v>
      </c>
      <c r="L53" t="s">
        <v>41</v>
      </c>
      <c r="M53" t="s">
        <v>3210</v>
      </c>
      <c r="N53" t="s">
        <v>3211</v>
      </c>
      <c r="O53" s="1">
        <v>41830</v>
      </c>
      <c r="P53">
        <v>354</v>
      </c>
      <c r="Q53">
        <v>70</v>
      </c>
      <c r="R53">
        <v>0.994659</v>
      </c>
      <c r="T53">
        <v>0.00673854447439353</v>
      </c>
      <c r="U53">
        <v>1</v>
      </c>
      <c r="V53">
        <v>0.0333778371161549</v>
      </c>
    </row>
    <row r="54" spans="1:22">
      <c r="A54" t="s">
        <v>29</v>
      </c>
      <c r="B54">
        <v>46740372</v>
      </c>
      <c r="C54" t="s">
        <v>2571</v>
      </c>
      <c r="D54" t="s">
        <v>135</v>
      </c>
      <c r="E54">
        <v>423421857</v>
      </c>
      <c r="F54" t="s">
        <v>47</v>
      </c>
      <c r="G54" t="s">
        <v>33</v>
      </c>
      <c r="H54">
        <v>5</v>
      </c>
      <c r="I54">
        <v>1</v>
      </c>
      <c r="J54">
        <v>1</v>
      </c>
      <c r="K54" t="s">
        <v>34</v>
      </c>
      <c r="L54" t="s">
        <v>34</v>
      </c>
      <c r="M54" t="s">
        <v>109</v>
      </c>
      <c r="N54" t="s">
        <v>2572</v>
      </c>
      <c r="O54" s="1">
        <v>41834</v>
      </c>
      <c r="P54">
        <v>24</v>
      </c>
      <c r="Q54">
        <v>5</v>
      </c>
      <c r="R54">
        <v>0.99988127</v>
      </c>
      <c r="T54">
        <v>0.00808625336927224</v>
      </c>
      <c r="U54">
        <v>0.5</v>
      </c>
      <c r="V54">
        <v>0.0333778371161549</v>
      </c>
    </row>
    <row r="55" spans="1:22">
      <c r="A55" t="s">
        <v>29</v>
      </c>
      <c r="B55">
        <v>45827189</v>
      </c>
      <c r="C55" t="s">
        <v>2877</v>
      </c>
      <c r="D55" t="s">
        <v>154</v>
      </c>
      <c r="E55">
        <v>423421857</v>
      </c>
      <c r="F55" t="s">
        <v>47</v>
      </c>
      <c r="G55" t="s">
        <v>33</v>
      </c>
      <c r="H55">
        <v>4</v>
      </c>
      <c r="I55">
        <v>0</v>
      </c>
      <c r="J55">
        <v>1</v>
      </c>
      <c r="K55" t="s">
        <v>34</v>
      </c>
      <c r="L55" t="s">
        <v>41</v>
      </c>
      <c r="M55" t="s">
        <v>155</v>
      </c>
      <c r="N55" t="s">
        <v>2878</v>
      </c>
      <c r="O55" s="1">
        <v>41834</v>
      </c>
      <c r="P55">
        <v>28</v>
      </c>
      <c r="Q55">
        <v>5</v>
      </c>
      <c r="R55">
        <v>0.99394834</v>
      </c>
      <c r="T55">
        <v>0.00404312668463612</v>
      </c>
      <c r="U55">
        <v>0.5</v>
      </c>
      <c r="V55">
        <v>0.0333778371161549</v>
      </c>
    </row>
    <row r="56" spans="1:22">
      <c r="A56" t="s">
        <v>29</v>
      </c>
      <c r="B56">
        <v>33139051</v>
      </c>
      <c r="C56" t="s">
        <v>5192</v>
      </c>
      <c r="D56" t="s">
        <v>154</v>
      </c>
      <c r="E56">
        <v>423421857</v>
      </c>
      <c r="F56" t="s">
        <v>47</v>
      </c>
      <c r="G56" t="s">
        <v>33</v>
      </c>
      <c r="H56">
        <v>1</v>
      </c>
      <c r="I56">
        <v>2</v>
      </c>
      <c r="J56">
        <v>7</v>
      </c>
      <c r="K56" t="s">
        <v>34</v>
      </c>
      <c r="L56" t="s">
        <v>41</v>
      </c>
      <c r="M56" t="s">
        <v>5193</v>
      </c>
      <c r="N56" t="s">
        <v>5194</v>
      </c>
      <c r="O56" s="1">
        <v>41835</v>
      </c>
      <c r="P56">
        <v>58</v>
      </c>
      <c r="Q56">
        <v>11</v>
      </c>
      <c r="R56">
        <v>0.003309757</v>
      </c>
      <c r="T56">
        <v>0.00269541778975741</v>
      </c>
      <c r="U56">
        <v>0.5</v>
      </c>
      <c r="V56">
        <v>0.0360480640854473</v>
      </c>
    </row>
    <row r="57" spans="1:22">
      <c r="A57" t="s">
        <v>29</v>
      </c>
      <c r="B57">
        <v>12839741</v>
      </c>
      <c r="C57" t="s">
        <v>2071</v>
      </c>
      <c r="D57" t="s">
        <v>135</v>
      </c>
      <c r="E57">
        <v>423421857</v>
      </c>
      <c r="F57" t="s">
        <v>47</v>
      </c>
      <c r="G57" t="s">
        <v>33</v>
      </c>
      <c r="H57">
        <v>1</v>
      </c>
      <c r="I57">
        <v>2</v>
      </c>
      <c r="J57">
        <v>3</v>
      </c>
      <c r="K57" t="s">
        <v>34</v>
      </c>
      <c r="L57" t="s">
        <v>41</v>
      </c>
      <c r="M57" t="s">
        <v>2072</v>
      </c>
      <c r="N57" t="s">
        <v>2073</v>
      </c>
      <c r="O57" s="1">
        <v>41841</v>
      </c>
      <c r="P57">
        <v>129</v>
      </c>
      <c r="Q57">
        <v>27</v>
      </c>
      <c r="R57">
        <v>0.29898077</v>
      </c>
      <c r="T57">
        <v>0.00269541778975741</v>
      </c>
      <c r="U57">
        <v>0.5</v>
      </c>
      <c r="V57">
        <v>0.0333778371161549</v>
      </c>
    </row>
    <row r="58" spans="1:22">
      <c r="A58" t="s">
        <v>29</v>
      </c>
      <c r="B58">
        <v>12124718</v>
      </c>
      <c r="C58" t="s">
        <v>935</v>
      </c>
      <c r="D58" t="s">
        <v>104</v>
      </c>
      <c r="E58">
        <v>423421857</v>
      </c>
      <c r="F58" t="s">
        <v>47</v>
      </c>
      <c r="G58" t="s">
        <v>33</v>
      </c>
      <c r="H58">
        <v>4</v>
      </c>
      <c r="I58">
        <v>0</v>
      </c>
      <c r="J58">
        <v>0</v>
      </c>
      <c r="K58" t="s">
        <v>34</v>
      </c>
      <c r="L58" t="s">
        <v>41</v>
      </c>
      <c r="M58" t="s">
        <v>936</v>
      </c>
      <c r="N58" t="s">
        <v>937</v>
      </c>
      <c r="O58" s="1">
        <v>41845</v>
      </c>
      <c r="P58">
        <v>199</v>
      </c>
      <c r="Q58">
        <v>36</v>
      </c>
      <c r="R58">
        <v>0.99446553</v>
      </c>
      <c r="T58">
        <v>0.0835579514824798</v>
      </c>
      <c r="U58">
        <v>0.5</v>
      </c>
      <c r="V58">
        <v>0.0327102803738318</v>
      </c>
    </row>
    <row r="59" spans="1:22">
      <c r="A59" t="s">
        <v>29</v>
      </c>
      <c r="B59">
        <v>14795385</v>
      </c>
      <c r="C59" t="s">
        <v>1308</v>
      </c>
      <c r="D59" t="s">
        <v>154</v>
      </c>
      <c r="E59">
        <v>423421857</v>
      </c>
      <c r="F59" t="s">
        <v>47</v>
      </c>
      <c r="G59" t="s">
        <v>33</v>
      </c>
      <c r="H59">
        <v>4</v>
      </c>
      <c r="I59">
        <v>1</v>
      </c>
      <c r="J59">
        <v>2</v>
      </c>
      <c r="K59" t="s">
        <v>34</v>
      </c>
      <c r="L59" t="s">
        <v>41</v>
      </c>
      <c r="M59" t="s">
        <v>1309</v>
      </c>
      <c r="N59" t="s">
        <v>1310</v>
      </c>
      <c r="O59" s="1">
        <v>41845</v>
      </c>
      <c r="P59">
        <v>400</v>
      </c>
      <c r="Q59">
        <v>67</v>
      </c>
      <c r="R59">
        <v>0.99446505</v>
      </c>
      <c r="T59">
        <v>0.00673854447439353</v>
      </c>
      <c r="U59">
        <v>1</v>
      </c>
      <c r="V59">
        <v>0.0333778371161549</v>
      </c>
    </row>
    <row r="60" spans="1:22">
      <c r="A60" t="s">
        <v>29</v>
      </c>
      <c r="B60">
        <v>39122522</v>
      </c>
      <c r="C60" t="s">
        <v>2138</v>
      </c>
      <c r="D60" t="s">
        <v>46</v>
      </c>
      <c r="E60">
        <v>423421857</v>
      </c>
      <c r="F60" t="s">
        <v>47</v>
      </c>
      <c r="G60" t="s">
        <v>33</v>
      </c>
      <c r="H60">
        <v>5</v>
      </c>
      <c r="I60">
        <v>4</v>
      </c>
      <c r="J60">
        <v>4</v>
      </c>
      <c r="K60" t="s">
        <v>34</v>
      </c>
      <c r="L60" t="s">
        <v>34</v>
      </c>
      <c r="M60" t="s">
        <v>2139</v>
      </c>
      <c r="N60" t="s">
        <v>2140</v>
      </c>
      <c r="O60" s="1">
        <v>41854</v>
      </c>
      <c r="P60">
        <v>472</v>
      </c>
      <c r="Q60">
        <v>85</v>
      </c>
      <c r="R60">
        <v>0.0051262095</v>
      </c>
      <c r="T60">
        <v>0.00269541778975741</v>
      </c>
      <c r="U60">
        <v>1</v>
      </c>
      <c r="V60">
        <v>0.0233644859813084</v>
      </c>
    </row>
    <row r="61" spans="1:22">
      <c r="A61" t="s">
        <v>29</v>
      </c>
      <c r="B61">
        <v>43685098</v>
      </c>
      <c r="C61" t="s">
        <v>4705</v>
      </c>
      <c r="D61" t="s">
        <v>46</v>
      </c>
      <c r="E61">
        <v>423421857</v>
      </c>
      <c r="F61" t="s">
        <v>47</v>
      </c>
      <c r="G61" t="s">
        <v>33</v>
      </c>
      <c r="H61">
        <v>5</v>
      </c>
      <c r="I61">
        <v>0</v>
      </c>
      <c r="J61">
        <v>1</v>
      </c>
      <c r="K61" t="s">
        <v>34</v>
      </c>
      <c r="L61" t="s">
        <v>41</v>
      </c>
      <c r="M61" t="s">
        <v>109</v>
      </c>
      <c r="N61" t="s">
        <v>4706</v>
      </c>
      <c r="O61" s="1">
        <v>41854</v>
      </c>
      <c r="P61">
        <v>14</v>
      </c>
      <c r="Q61">
        <v>3</v>
      </c>
      <c r="R61">
        <v>0.0038558943</v>
      </c>
      <c r="T61">
        <v>0.0849056603773585</v>
      </c>
      <c r="U61">
        <v>1</v>
      </c>
      <c r="V61">
        <v>0.0327102803738318</v>
      </c>
    </row>
    <row r="62" spans="1:22">
      <c r="A62" t="s">
        <v>29</v>
      </c>
      <c r="B62">
        <v>8733867</v>
      </c>
      <c r="C62" t="s">
        <v>4906</v>
      </c>
      <c r="D62" t="s">
        <v>46</v>
      </c>
      <c r="E62">
        <v>423421857</v>
      </c>
      <c r="F62" t="s">
        <v>47</v>
      </c>
      <c r="G62" t="s">
        <v>33</v>
      </c>
      <c r="H62">
        <v>5</v>
      </c>
      <c r="I62">
        <v>1</v>
      </c>
      <c r="J62">
        <v>1</v>
      </c>
      <c r="K62" t="s">
        <v>34</v>
      </c>
      <c r="L62" t="s">
        <v>41</v>
      </c>
      <c r="M62" t="s">
        <v>4907</v>
      </c>
      <c r="N62" t="s">
        <v>4908</v>
      </c>
      <c r="O62" s="1">
        <v>41854</v>
      </c>
      <c r="P62">
        <v>313</v>
      </c>
      <c r="Q62">
        <v>57</v>
      </c>
      <c r="R62">
        <v>0.0024722328</v>
      </c>
      <c r="T62">
        <v>0.0444743935309973</v>
      </c>
      <c r="U62">
        <v>1</v>
      </c>
      <c r="V62">
        <v>0.0387182910547397</v>
      </c>
    </row>
    <row r="63" spans="1:22">
      <c r="A63" t="s">
        <v>29</v>
      </c>
      <c r="B63">
        <v>20332302</v>
      </c>
      <c r="C63" t="s">
        <v>5355</v>
      </c>
      <c r="D63" t="s">
        <v>953</v>
      </c>
      <c r="E63">
        <v>423421857</v>
      </c>
      <c r="F63" t="s">
        <v>47</v>
      </c>
      <c r="G63" t="s">
        <v>33</v>
      </c>
      <c r="H63">
        <v>4</v>
      </c>
      <c r="I63">
        <v>1</v>
      </c>
      <c r="J63">
        <v>1</v>
      </c>
      <c r="K63" t="s">
        <v>34</v>
      </c>
      <c r="L63" t="s">
        <v>41</v>
      </c>
      <c r="M63" t="s">
        <v>5356</v>
      </c>
      <c r="N63" t="s">
        <v>5357</v>
      </c>
      <c r="O63" s="1">
        <v>41857</v>
      </c>
      <c r="P63">
        <v>125</v>
      </c>
      <c r="Q63">
        <v>19</v>
      </c>
      <c r="R63">
        <v>0.9983701</v>
      </c>
      <c r="T63">
        <v>0.0121293800539084</v>
      </c>
      <c r="U63">
        <v>1</v>
      </c>
      <c r="V63">
        <v>0.0333778371161549</v>
      </c>
    </row>
    <row r="64" spans="1:22">
      <c r="A64" t="s">
        <v>29</v>
      </c>
      <c r="B64">
        <v>41448230</v>
      </c>
      <c r="C64" t="s">
        <v>4797</v>
      </c>
      <c r="D64" t="s">
        <v>154</v>
      </c>
      <c r="E64">
        <v>423421857</v>
      </c>
      <c r="F64" t="s">
        <v>47</v>
      </c>
      <c r="G64" t="s">
        <v>33</v>
      </c>
      <c r="H64">
        <v>4</v>
      </c>
      <c r="I64">
        <v>0</v>
      </c>
      <c r="J64">
        <v>1</v>
      </c>
      <c r="K64" t="s">
        <v>34</v>
      </c>
      <c r="L64" t="s">
        <v>41</v>
      </c>
      <c r="M64" t="s">
        <v>4798</v>
      </c>
      <c r="N64" t="s">
        <v>4799</v>
      </c>
      <c r="O64" s="1">
        <v>41859</v>
      </c>
      <c r="P64">
        <v>43</v>
      </c>
      <c r="Q64">
        <v>10</v>
      </c>
      <c r="R64">
        <v>0.0026415547</v>
      </c>
      <c r="T64">
        <v>0.0498652291105121</v>
      </c>
      <c r="U64">
        <v>0.5</v>
      </c>
      <c r="V64">
        <v>0.0333778371161549</v>
      </c>
    </row>
    <row r="65" spans="1:22">
      <c r="A65" t="s">
        <v>29</v>
      </c>
      <c r="B65">
        <v>27059477</v>
      </c>
      <c r="C65" t="s">
        <v>3976</v>
      </c>
      <c r="D65" t="s">
        <v>154</v>
      </c>
      <c r="E65">
        <v>423421857</v>
      </c>
      <c r="F65" t="s">
        <v>47</v>
      </c>
      <c r="G65" t="s">
        <v>33</v>
      </c>
      <c r="H65">
        <v>5</v>
      </c>
      <c r="I65">
        <v>1</v>
      </c>
      <c r="J65">
        <v>2</v>
      </c>
      <c r="K65" t="s">
        <v>34</v>
      </c>
      <c r="L65" t="s">
        <v>41</v>
      </c>
      <c r="M65" t="s">
        <v>3977</v>
      </c>
      <c r="N65" t="s">
        <v>3978</v>
      </c>
      <c r="O65" s="1">
        <v>41860</v>
      </c>
      <c r="P65">
        <v>224</v>
      </c>
      <c r="Q65">
        <v>43</v>
      </c>
      <c r="R65">
        <v>0.03230983</v>
      </c>
      <c r="T65">
        <v>0.032345013477089</v>
      </c>
      <c r="U65">
        <v>0.5</v>
      </c>
      <c r="V65">
        <v>0.0353805073431242</v>
      </c>
    </row>
    <row r="66" spans="1:22">
      <c r="A66" t="s">
        <v>29</v>
      </c>
      <c r="B66">
        <v>3409402</v>
      </c>
      <c r="C66" t="s">
        <v>3636</v>
      </c>
      <c r="D66" t="s">
        <v>108</v>
      </c>
      <c r="E66">
        <v>423421857</v>
      </c>
      <c r="F66" t="s">
        <v>47</v>
      </c>
      <c r="G66" t="s">
        <v>33</v>
      </c>
      <c r="H66">
        <v>1</v>
      </c>
      <c r="I66">
        <v>0</v>
      </c>
      <c r="J66">
        <v>1</v>
      </c>
      <c r="K66" t="s">
        <v>34</v>
      </c>
      <c r="L66" t="s">
        <v>34</v>
      </c>
      <c r="M66" t="s">
        <v>3637</v>
      </c>
      <c r="N66" t="s">
        <v>3638</v>
      </c>
      <c r="O66" s="1">
        <v>41864</v>
      </c>
      <c r="P66">
        <v>102</v>
      </c>
      <c r="Q66">
        <v>21</v>
      </c>
      <c r="R66">
        <v>0.0038720092</v>
      </c>
      <c r="T66">
        <v>0.0592991913746631</v>
      </c>
      <c r="U66">
        <v>0.5</v>
      </c>
      <c r="V66">
        <v>0.0327102803738318</v>
      </c>
    </row>
    <row r="67" spans="1:22">
      <c r="A67" t="s">
        <v>29</v>
      </c>
      <c r="B67">
        <v>15295913</v>
      </c>
      <c r="C67" t="s">
        <v>4786</v>
      </c>
      <c r="D67" t="s">
        <v>104</v>
      </c>
      <c r="E67">
        <v>423421857</v>
      </c>
      <c r="F67" t="s">
        <v>47</v>
      </c>
      <c r="G67" t="s">
        <v>33</v>
      </c>
      <c r="H67">
        <v>5</v>
      </c>
      <c r="I67">
        <v>0</v>
      </c>
      <c r="J67">
        <v>1</v>
      </c>
      <c r="K67" t="s">
        <v>34</v>
      </c>
      <c r="L67" t="s">
        <v>34</v>
      </c>
      <c r="M67" t="s">
        <v>109</v>
      </c>
      <c r="N67" t="s">
        <v>250</v>
      </c>
      <c r="O67" s="1">
        <v>41866</v>
      </c>
      <c r="P67">
        <v>4</v>
      </c>
      <c r="Q67">
        <v>1</v>
      </c>
      <c r="R67">
        <v>0.0031379892</v>
      </c>
      <c r="T67">
        <v>0.022911051212938</v>
      </c>
      <c r="U67">
        <v>1</v>
      </c>
      <c r="V67">
        <v>0.0327102803738318</v>
      </c>
    </row>
    <row r="68" spans="1:22">
      <c r="A68" t="s">
        <v>29</v>
      </c>
      <c r="B68">
        <v>43780329</v>
      </c>
      <c r="C68" t="s">
        <v>1230</v>
      </c>
      <c r="D68" t="s">
        <v>154</v>
      </c>
      <c r="E68">
        <v>423421857</v>
      </c>
      <c r="F68" t="s">
        <v>47</v>
      </c>
      <c r="G68" t="s">
        <v>33</v>
      </c>
      <c r="H68">
        <v>5</v>
      </c>
      <c r="I68">
        <v>1</v>
      </c>
      <c r="J68">
        <v>2</v>
      </c>
      <c r="K68" t="s">
        <v>34</v>
      </c>
      <c r="L68" t="s">
        <v>41</v>
      </c>
      <c r="M68" t="s">
        <v>1231</v>
      </c>
      <c r="N68" t="s">
        <v>1232</v>
      </c>
      <c r="O68" s="1">
        <v>41867</v>
      </c>
      <c r="P68">
        <v>102</v>
      </c>
      <c r="Q68">
        <v>17</v>
      </c>
      <c r="R68">
        <v>0.78530425</v>
      </c>
      <c r="T68">
        <v>0.0646900269541779</v>
      </c>
      <c r="U68">
        <v>1</v>
      </c>
      <c r="V68">
        <v>0.0333778371161549</v>
      </c>
    </row>
    <row r="69" spans="1:22">
      <c r="A69" t="s">
        <v>29</v>
      </c>
      <c r="B69">
        <v>2691086</v>
      </c>
      <c r="C69" t="s">
        <v>2590</v>
      </c>
      <c r="D69" t="s">
        <v>154</v>
      </c>
      <c r="E69">
        <v>423421857</v>
      </c>
      <c r="F69" t="s">
        <v>47</v>
      </c>
      <c r="G69" t="s">
        <v>33</v>
      </c>
      <c r="H69">
        <v>5</v>
      </c>
      <c r="I69">
        <v>0</v>
      </c>
      <c r="J69">
        <v>2</v>
      </c>
      <c r="K69" t="s">
        <v>34</v>
      </c>
      <c r="L69" t="s">
        <v>41</v>
      </c>
      <c r="M69" t="s">
        <v>2591</v>
      </c>
      <c r="N69" t="s">
        <v>2592</v>
      </c>
      <c r="O69" s="1">
        <v>41871</v>
      </c>
      <c r="P69">
        <v>50</v>
      </c>
      <c r="Q69">
        <v>10</v>
      </c>
      <c r="R69">
        <v>0.9418899</v>
      </c>
      <c r="T69">
        <v>0.0902964959568733</v>
      </c>
      <c r="U69">
        <v>1</v>
      </c>
      <c r="V69">
        <v>0.0327102803738318</v>
      </c>
    </row>
    <row r="70" spans="1:22">
      <c r="A70" t="s">
        <v>29</v>
      </c>
      <c r="B70">
        <v>15394337</v>
      </c>
      <c r="C70" t="s">
        <v>3990</v>
      </c>
      <c r="D70" t="s">
        <v>46</v>
      </c>
      <c r="E70">
        <v>423421857</v>
      </c>
      <c r="F70" t="s">
        <v>47</v>
      </c>
      <c r="G70" t="s">
        <v>33</v>
      </c>
      <c r="H70">
        <v>5</v>
      </c>
      <c r="I70">
        <v>0</v>
      </c>
      <c r="J70">
        <v>1</v>
      </c>
      <c r="K70" t="s">
        <v>34</v>
      </c>
      <c r="L70" t="s">
        <v>41</v>
      </c>
      <c r="M70" t="s">
        <v>3991</v>
      </c>
      <c r="N70" t="s">
        <v>3992</v>
      </c>
      <c r="O70" s="1">
        <v>41871</v>
      </c>
      <c r="P70">
        <v>133</v>
      </c>
      <c r="Q70">
        <v>26</v>
      </c>
      <c r="R70">
        <v>0.005054583</v>
      </c>
      <c r="T70">
        <v>0.0404312668463612</v>
      </c>
      <c r="U70">
        <v>1</v>
      </c>
      <c r="V70">
        <v>0.0333778371161549</v>
      </c>
    </row>
    <row r="71" spans="1:22">
      <c r="A71" t="s">
        <v>29</v>
      </c>
      <c r="B71">
        <v>15685418</v>
      </c>
      <c r="C71" t="s">
        <v>4815</v>
      </c>
      <c r="D71" t="s">
        <v>953</v>
      </c>
      <c r="E71">
        <v>423421857</v>
      </c>
      <c r="F71" t="s">
        <v>47</v>
      </c>
      <c r="G71" t="s">
        <v>33</v>
      </c>
      <c r="H71">
        <v>4</v>
      </c>
      <c r="I71">
        <v>1</v>
      </c>
      <c r="J71">
        <v>1</v>
      </c>
      <c r="K71" t="s">
        <v>34</v>
      </c>
      <c r="L71" t="s">
        <v>41</v>
      </c>
      <c r="M71" t="s">
        <v>4816</v>
      </c>
      <c r="N71" t="s">
        <v>4817</v>
      </c>
      <c r="O71" s="1">
        <v>41875</v>
      </c>
      <c r="P71">
        <v>107</v>
      </c>
      <c r="Q71">
        <v>22</v>
      </c>
      <c r="R71">
        <v>0.0020202738</v>
      </c>
      <c r="T71">
        <v>0.0943396226415094</v>
      </c>
      <c r="U71">
        <v>0.5</v>
      </c>
      <c r="V71">
        <v>0.0327102803738318</v>
      </c>
    </row>
    <row r="72" spans="1:22">
      <c r="A72" t="s">
        <v>29</v>
      </c>
      <c r="B72">
        <v>2703548</v>
      </c>
      <c r="C72" t="s">
        <v>2576</v>
      </c>
      <c r="D72" t="s">
        <v>108</v>
      </c>
      <c r="E72">
        <v>423421857</v>
      </c>
      <c r="F72" t="s">
        <v>47</v>
      </c>
      <c r="G72" t="s">
        <v>33</v>
      </c>
      <c r="H72">
        <v>3</v>
      </c>
      <c r="I72">
        <v>0</v>
      </c>
      <c r="J72">
        <v>2</v>
      </c>
      <c r="K72" t="s">
        <v>34</v>
      </c>
      <c r="L72" t="s">
        <v>41</v>
      </c>
      <c r="M72" t="s">
        <v>1847</v>
      </c>
      <c r="N72" t="s">
        <v>2577</v>
      </c>
      <c r="O72" s="1">
        <v>41879</v>
      </c>
      <c r="P72">
        <v>2</v>
      </c>
      <c r="Q72">
        <v>1</v>
      </c>
      <c r="R72">
        <v>0.005023702</v>
      </c>
      <c r="T72">
        <v>0.0754716981132075</v>
      </c>
      <c r="U72">
        <v>0.5</v>
      </c>
      <c r="V72">
        <v>0.0333778371161549</v>
      </c>
    </row>
    <row r="73" spans="1:22">
      <c r="A73" t="s">
        <v>29</v>
      </c>
      <c r="B73">
        <v>14694178</v>
      </c>
      <c r="C73" t="s">
        <v>3409</v>
      </c>
      <c r="D73" t="s">
        <v>154</v>
      </c>
      <c r="E73">
        <v>423421857</v>
      </c>
      <c r="F73" t="s">
        <v>47</v>
      </c>
      <c r="G73" t="s">
        <v>33</v>
      </c>
      <c r="H73">
        <v>5</v>
      </c>
      <c r="I73">
        <v>0</v>
      </c>
      <c r="J73">
        <v>0</v>
      </c>
      <c r="K73" t="s">
        <v>34</v>
      </c>
      <c r="L73" t="s">
        <v>41</v>
      </c>
      <c r="M73" t="s">
        <v>3410</v>
      </c>
      <c r="N73" t="s">
        <v>3411</v>
      </c>
      <c r="O73" s="1">
        <v>41879</v>
      </c>
      <c r="P73">
        <v>208</v>
      </c>
      <c r="Q73">
        <v>41</v>
      </c>
      <c r="R73">
        <v>0.29300478</v>
      </c>
      <c r="T73">
        <v>0.0970350404312668</v>
      </c>
      <c r="U73">
        <v>0.5</v>
      </c>
      <c r="V73">
        <v>0.0333778371161549</v>
      </c>
    </row>
    <row r="74" spans="1:22">
      <c r="A74" t="s">
        <v>29</v>
      </c>
      <c r="B74">
        <v>42218424</v>
      </c>
      <c r="C74" t="s">
        <v>5044</v>
      </c>
      <c r="D74" t="s">
        <v>104</v>
      </c>
      <c r="E74">
        <v>423421857</v>
      </c>
      <c r="F74" t="s">
        <v>47</v>
      </c>
      <c r="G74" t="s">
        <v>33</v>
      </c>
      <c r="H74">
        <v>2</v>
      </c>
      <c r="I74">
        <v>3</v>
      </c>
      <c r="J74">
        <v>4</v>
      </c>
      <c r="K74" t="s">
        <v>34</v>
      </c>
      <c r="L74" t="s">
        <v>41</v>
      </c>
      <c r="M74" t="s">
        <v>5045</v>
      </c>
      <c r="N74" t="s">
        <v>5046</v>
      </c>
      <c r="O74" s="1">
        <v>41884</v>
      </c>
      <c r="P74">
        <v>378</v>
      </c>
      <c r="Q74">
        <v>73</v>
      </c>
      <c r="R74">
        <v>0.005121513</v>
      </c>
      <c r="T74">
        <v>0.0404312668463612</v>
      </c>
      <c r="U74">
        <v>0.5</v>
      </c>
      <c r="V74">
        <v>0.0267022696929239</v>
      </c>
    </row>
    <row r="75" spans="1:22">
      <c r="A75" t="s">
        <v>29</v>
      </c>
      <c r="B75">
        <v>23061354</v>
      </c>
      <c r="C75" t="s">
        <v>4994</v>
      </c>
      <c r="D75" t="s">
        <v>46</v>
      </c>
      <c r="E75">
        <v>423421857</v>
      </c>
      <c r="F75" t="s">
        <v>47</v>
      </c>
      <c r="G75" t="s">
        <v>33</v>
      </c>
      <c r="H75">
        <v>5</v>
      </c>
      <c r="I75">
        <v>0</v>
      </c>
      <c r="J75">
        <v>0</v>
      </c>
      <c r="K75" t="s">
        <v>34</v>
      </c>
      <c r="L75" t="s">
        <v>41</v>
      </c>
      <c r="M75" t="s">
        <v>4995</v>
      </c>
      <c r="N75" t="s">
        <v>4996</v>
      </c>
      <c r="O75" s="1">
        <v>41886</v>
      </c>
      <c r="P75">
        <v>116</v>
      </c>
      <c r="Q75">
        <v>24</v>
      </c>
      <c r="R75">
        <v>0.9984054</v>
      </c>
      <c r="T75">
        <v>0.0161725067385445</v>
      </c>
      <c r="U75">
        <v>1</v>
      </c>
      <c r="V75">
        <v>0.0333778371161549</v>
      </c>
    </row>
    <row r="76" spans="1:22">
      <c r="A76" t="s">
        <v>29</v>
      </c>
      <c r="B76">
        <v>25965699</v>
      </c>
      <c r="C76" t="s">
        <v>3454</v>
      </c>
      <c r="D76" t="s">
        <v>46</v>
      </c>
      <c r="E76">
        <v>423421857</v>
      </c>
      <c r="F76" t="s">
        <v>47</v>
      </c>
      <c r="G76" t="s">
        <v>33</v>
      </c>
      <c r="H76">
        <v>5</v>
      </c>
      <c r="I76">
        <v>1</v>
      </c>
      <c r="J76">
        <v>1</v>
      </c>
      <c r="K76" t="s">
        <v>34</v>
      </c>
      <c r="L76" t="s">
        <v>41</v>
      </c>
      <c r="M76" t="s">
        <v>3455</v>
      </c>
      <c r="N76" t="s">
        <v>3456</v>
      </c>
      <c r="O76" s="1">
        <v>41888</v>
      </c>
      <c r="P76">
        <v>116</v>
      </c>
      <c r="Q76">
        <v>19</v>
      </c>
      <c r="R76">
        <v>0.003959305</v>
      </c>
      <c r="T76">
        <v>0.0431266846361186</v>
      </c>
      <c r="U76">
        <v>0.5</v>
      </c>
      <c r="V76">
        <v>0.0353805073431242</v>
      </c>
    </row>
    <row r="77" spans="1:22">
      <c r="A77" t="s">
        <v>29</v>
      </c>
      <c r="B77">
        <v>41799639</v>
      </c>
      <c r="C77" t="s">
        <v>4664</v>
      </c>
      <c r="D77" t="s">
        <v>46</v>
      </c>
      <c r="E77">
        <v>423421857</v>
      </c>
      <c r="F77" t="s">
        <v>47</v>
      </c>
      <c r="G77" t="s">
        <v>33</v>
      </c>
      <c r="H77">
        <v>5</v>
      </c>
      <c r="I77">
        <v>0</v>
      </c>
      <c r="J77">
        <v>0</v>
      </c>
      <c r="K77" t="s">
        <v>34</v>
      </c>
      <c r="L77" t="s">
        <v>41</v>
      </c>
      <c r="M77" t="s">
        <v>109</v>
      </c>
      <c r="N77" t="s">
        <v>4665</v>
      </c>
      <c r="O77" s="1">
        <v>41894</v>
      </c>
      <c r="P77">
        <v>23</v>
      </c>
      <c r="Q77">
        <v>5</v>
      </c>
      <c r="R77">
        <v>0.0028088896</v>
      </c>
      <c r="T77">
        <v>0.0296495956873315</v>
      </c>
      <c r="U77">
        <v>1</v>
      </c>
      <c r="V77">
        <v>0.0333778371161549</v>
      </c>
    </row>
    <row r="78" spans="1:22">
      <c r="A78" t="s">
        <v>29</v>
      </c>
      <c r="B78">
        <v>34760180</v>
      </c>
      <c r="C78" t="s">
        <v>4712</v>
      </c>
      <c r="D78" t="s">
        <v>154</v>
      </c>
      <c r="E78">
        <v>423421857</v>
      </c>
      <c r="F78" t="s">
        <v>47</v>
      </c>
      <c r="G78" t="s">
        <v>33</v>
      </c>
      <c r="H78">
        <v>4</v>
      </c>
      <c r="I78">
        <v>0</v>
      </c>
      <c r="J78">
        <v>0</v>
      </c>
      <c r="K78" t="s">
        <v>34</v>
      </c>
      <c r="L78" t="s">
        <v>41</v>
      </c>
      <c r="M78" t="s">
        <v>155</v>
      </c>
      <c r="N78" t="s">
        <v>4713</v>
      </c>
      <c r="O78" s="1">
        <v>41894</v>
      </c>
      <c r="P78">
        <v>20</v>
      </c>
      <c r="Q78">
        <v>4</v>
      </c>
      <c r="R78">
        <v>0.0024439495</v>
      </c>
      <c r="T78">
        <v>0.0161725067385445</v>
      </c>
      <c r="U78">
        <v>0.5</v>
      </c>
      <c r="V78">
        <v>0.0333778371161549</v>
      </c>
    </row>
    <row r="79" spans="1:22">
      <c r="A79" t="s">
        <v>29</v>
      </c>
      <c r="B79">
        <v>52247025</v>
      </c>
      <c r="C79" t="s">
        <v>4645</v>
      </c>
      <c r="D79" t="s">
        <v>104</v>
      </c>
      <c r="E79">
        <v>423421857</v>
      </c>
      <c r="F79" t="s">
        <v>47</v>
      </c>
      <c r="G79" t="s">
        <v>33</v>
      </c>
      <c r="H79">
        <v>5</v>
      </c>
      <c r="I79">
        <v>0</v>
      </c>
      <c r="J79">
        <v>0</v>
      </c>
      <c r="K79" t="s">
        <v>34</v>
      </c>
      <c r="L79" t="s">
        <v>41</v>
      </c>
      <c r="M79" t="s">
        <v>109</v>
      </c>
      <c r="N79" t="s">
        <v>4646</v>
      </c>
      <c r="O79" s="1">
        <v>41895</v>
      </c>
      <c r="P79">
        <v>28</v>
      </c>
      <c r="Q79">
        <v>5</v>
      </c>
      <c r="R79">
        <v>0.9943446</v>
      </c>
      <c r="T79">
        <v>0.129380053908356</v>
      </c>
      <c r="U79">
        <v>0.5</v>
      </c>
      <c r="V79">
        <v>0.0327102803738318</v>
      </c>
    </row>
    <row r="80" spans="1:22">
      <c r="A80" t="s">
        <v>29</v>
      </c>
      <c r="B80">
        <v>11707771</v>
      </c>
      <c r="C80" t="s">
        <v>4533</v>
      </c>
      <c r="D80" t="s">
        <v>108</v>
      </c>
      <c r="E80">
        <v>423421857</v>
      </c>
      <c r="F80" t="s">
        <v>47</v>
      </c>
      <c r="G80" t="s">
        <v>33</v>
      </c>
      <c r="H80">
        <v>5</v>
      </c>
      <c r="I80">
        <v>2</v>
      </c>
      <c r="J80">
        <v>2</v>
      </c>
      <c r="K80" t="s">
        <v>34</v>
      </c>
      <c r="L80" t="s">
        <v>41</v>
      </c>
      <c r="M80" t="s">
        <v>3923</v>
      </c>
      <c r="N80" t="s">
        <v>4534</v>
      </c>
      <c r="O80" s="1">
        <v>41898</v>
      </c>
      <c r="P80">
        <v>260</v>
      </c>
      <c r="Q80">
        <v>47</v>
      </c>
      <c r="R80">
        <v>0.48784497</v>
      </c>
      <c r="T80">
        <v>0.0889487870619946</v>
      </c>
      <c r="U80">
        <v>1</v>
      </c>
      <c r="V80">
        <v>0.0333778371161549</v>
      </c>
    </row>
    <row r="81" spans="1:22">
      <c r="A81" t="s">
        <v>29</v>
      </c>
      <c r="B81">
        <v>10758004</v>
      </c>
      <c r="C81" t="s">
        <v>2403</v>
      </c>
      <c r="D81" t="s">
        <v>154</v>
      </c>
      <c r="E81">
        <v>423421857</v>
      </c>
      <c r="F81" t="s">
        <v>47</v>
      </c>
      <c r="G81" t="s">
        <v>33</v>
      </c>
      <c r="H81">
        <v>4</v>
      </c>
      <c r="I81">
        <v>0</v>
      </c>
      <c r="J81">
        <v>0</v>
      </c>
      <c r="K81" t="s">
        <v>34</v>
      </c>
      <c r="L81" t="s">
        <v>41</v>
      </c>
      <c r="M81" t="s">
        <v>155</v>
      </c>
      <c r="N81" t="s">
        <v>2404</v>
      </c>
      <c r="O81" s="1">
        <v>41902</v>
      </c>
      <c r="P81">
        <v>70</v>
      </c>
      <c r="Q81">
        <v>9</v>
      </c>
      <c r="R81">
        <v>0.0036791242</v>
      </c>
      <c r="T81">
        <v>0.0431266846361186</v>
      </c>
      <c r="U81">
        <v>0.5</v>
      </c>
      <c r="V81">
        <v>0.0333778371161549</v>
      </c>
    </row>
    <row r="82" spans="1:22">
      <c r="A82" t="s">
        <v>29</v>
      </c>
      <c r="B82">
        <v>15276261</v>
      </c>
      <c r="C82" t="s">
        <v>4396</v>
      </c>
      <c r="D82" t="s">
        <v>154</v>
      </c>
      <c r="E82">
        <v>423421857</v>
      </c>
      <c r="F82" t="s">
        <v>47</v>
      </c>
      <c r="G82" t="s">
        <v>33</v>
      </c>
      <c r="H82">
        <v>4</v>
      </c>
      <c r="I82">
        <v>0</v>
      </c>
      <c r="J82">
        <v>0</v>
      </c>
      <c r="K82" t="s">
        <v>34</v>
      </c>
      <c r="L82" t="s">
        <v>41</v>
      </c>
      <c r="M82" t="s">
        <v>4397</v>
      </c>
      <c r="N82" t="s">
        <v>4398</v>
      </c>
      <c r="O82" s="1">
        <v>41903</v>
      </c>
      <c r="P82">
        <v>108</v>
      </c>
      <c r="Q82">
        <v>23</v>
      </c>
      <c r="R82">
        <v>0.28739035</v>
      </c>
      <c r="T82">
        <v>0.0714285714285714</v>
      </c>
      <c r="U82">
        <v>1</v>
      </c>
      <c r="V82">
        <v>0.0333778371161549</v>
      </c>
    </row>
    <row r="83" spans="1:22">
      <c r="A83" t="s">
        <v>29</v>
      </c>
      <c r="B83">
        <v>1203618</v>
      </c>
      <c r="C83" t="s">
        <v>1027</v>
      </c>
      <c r="D83" t="s">
        <v>154</v>
      </c>
      <c r="E83">
        <v>423421857</v>
      </c>
      <c r="F83" t="s">
        <v>47</v>
      </c>
      <c r="G83" t="s">
        <v>33</v>
      </c>
      <c r="H83">
        <v>5</v>
      </c>
      <c r="I83">
        <v>1</v>
      </c>
      <c r="J83">
        <v>1</v>
      </c>
      <c r="K83" t="s">
        <v>34</v>
      </c>
      <c r="L83" t="s">
        <v>41</v>
      </c>
      <c r="M83" t="s">
        <v>109</v>
      </c>
      <c r="N83" t="s">
        <v>1028</v>
      </c>
      <c r="O83" s="1">
        <v>41905</v>
      </c>
      <c r="P83">
        <v>9</v>
      </c>
      <c r="Q83">
        <v>2</v>
      </c>
      <c r="R83">
        <v>0.051925104</v>
      </c>
      <c r="T83">
        <v>0.0714285714285714</v>
      </c>
      <c r="U83">
        <v>0.5</v>
      </c>
      <c r="V83">
        <v>0.0333778371161549</v>
      </c>
    </row>
    <row r="84" spans="1:22">
      <c r="A84" t="s">
        <v>29</v>
      </c>
      <c r="B84">
        <v>21053951</v>
      </c>
      <c r="C84" t="s">
        <v>2052</v>
      </c>
      <c r="D84" t="s">
        <v>46</v>
      </c>
      <c r="E84">
        <v>423421857</v>
      </c>
      <c r="F84" t="s">
        <v>47</v>
      </c>
      <c r="G84" t="s">
        <v>33</v>
      </c>
      <c r="H84">
        <v>5</v>
      </c>
      <c r="I84">
        <v>1</v>
      </c>
      <c r="J84">
        <v>2</v>
      </c>
      <c r="K84" t="s">
        <v>34</v>
      </c>
      <c r="L84" t="s">
        <v>41</v>
      </c>
      <c r="M84" t="s">
        <v>2053</v>
      </c>
      <c r="N84" t="s">
        <v>2054</v>
      </c>
      <c r="O84" s="1">
        <v>41905</v>
      </c>
      <c r="P84">
        <v>273</v>
      </c>
      <c r="Q84">
        <v>49</v>
      </c>
      <c r="R84">
        <v>0.99999976</v>
      </c>
      <c r="T84">
        <v>0.032345013477089</v>
      </c>
      <c r="U84">
        <v>0.5</v>
      </c>
      <c r="V84">
        <v>0.0327102803738318</v>
      </c>
    </row>
    <row r="85" spans="1:22">
      <c r="A85" t="s">
        <v>29</v>
      </c>
      <c r="B85">
        <v>21756400</v>
      </c>
      <c r="C85" t="s">
        <v>207</v>
      </c>
      <c r="D85" t="s">
        <v>46</v>
      </c>
      <c r="E85">
        <v>423421857</v>
      </c>
      <c r="F85" t="s">
        <v>47</v>
      </c>
      <c r="G85" t="s">
        <v>33</v>
      </c>
      <c r="H85">
        <v>5</v>
      </c>
      <c r="I85">
        <v>0</v>
      </c>
      <c r="J85">
        <v>0</v>
      </c>
      <c r="K85" t="s">
        <v>34</v>
      </c>
      <c r="L85" t="s">
        <v>41</v>
      </c>
      <c r="M85" t="s">
        <v>109</v>
      </c>
      <c r="N85" t="s">
        <v>205</v>
      </c>
      <c r="O85" s="1">
        <v>41908</v>
      </c>
      <c r="P85">
        <v>11</v>
      </c>
      <c r="Q85">
        <v>2</v>
      </c>
      <c r="R85" s="2">
        <v>1.5230736e-8</v>
      </c>
      <c r="T85">
        <v>1</v>
      </c>
      <c r="U85">
        <v>1</v>
      </c>
      <c r="V85">
        <v>1</v>
      </c>
    </row>
    <row r="86" spans="1:22">
      <c r="A86" t="s">
        <v>29</v>
      </c>
      <c r="B86">
        <v>15404003</v>
      </c>
      <c r="C86" t="s">
        <v>5095</v>
      </c>
      <c r="D86" t="s">
        <v>953</v>
      </c>
      <c r="E86">
        <v>423421857</v>
      </c>
      <c r="F86" t="s">
        <v>47</v>
      </c>
      <c r="G86" t="s">
        <v>33</v>
      </c>
      <c r="H86">
        <v>1</v>
      </c>
      <c r="I86">
        <v>2</v>
      </c>
      <c r="J86">
        <v>3</v>
      </c>
      <c r="K86" t="s">
        <v>34</v>
      </c>
      <c r="L86" t="s">
        <v>41</v>
      </c>
      <c r="M86" t="s">
        <v>5096</v>
      </c>
      <c r="N86" t="s">
        <v>5097</v>
      </c>
      <c r="O86" s="1">
        <v>41909</v>
      </c>
      <c r="P86">
        <v>169</v>
      </c>
      <c r="Q86">
        <v>32</v>
      </c>
      <c r="R86">
        <v>0.45123735</v>
      </c>
      <c r="T86">
        <v>0.00673854447439353</v>
      </c>
      <c r="U86">
        <v>1</v>
      </c>
      <c r="V86">
        <v>0.0333778371161549</v>
      </c>
    </row>
    <row r="87" spans="1:22">
      <c r="A87" t="s">
        <v>29</v>
      </c>
      <c r="B87">
        <v>15392541</v>
      </c>
      <c r="C87" t="s">
        <v>4393</v>
      </c>
      <c r="D87" t="s">
        <v>135</v>
      </c>
      <c r="E87">
        <v>423421857</v>
      </c>
      <c r="F87" t="s">
        <v>47</v>
      </c>
      <c r="G87" t="s">
        <v>33</v>
      </c>
      <c r="H87">
        <v>5</v>
      </c>
      <c r="I87">
        <v>0</v>
      </c>
      <c r="J87">
        <v>0</v>
      </c>
      <c r="K87" t="s">
        <v>34</v>
      </c>
      <c r="L87" t="s">
        <v>41</v>
      </c>
      <c r="M87" t="s">
        <v>4394</v>
      </c>
      <c r="N87" t="s">
        <v>4395</v>
      </c>
      <c r="O87" s="1">
        <v>41911</v>
      </c>
      <c r="P87">
        <v>98</v>
      </c>
      <c r="Q87">
        <v>20</v>
      </c>
      <c r="R87">
        <v>0.0024935189</v>
      </c>
      <c r="T87">
        <v>0.0970350404312668</v>
      </c>
      <c r="U87">
        <v>1</v>
      </c>
      <c r="V87">
        <v>0.0333778371161549</v>
      </c>
    </row>
    <row r="88" spans="1:22">
      <c r="A88" t="s">
        <v>29</v>
      </c>
      <c r="B88">
        <v>3021109</v>
      </c>
      <c r="C88" t="s">
        <v>3257</v>
      </c>
      <c r="D88" t="s">
        <v>104</v>
      </c>
      <c r="E88">
        <v>423421857</v>
      </c>
      <c r="F88" t="s">
        <v>47</v>
      </c>
      <c r="G88" t="s">
        <v>33</v>
      </c>
      <c r="H88">
        <v>2</v>
      </c>
      <c r="I88">
        <v>0</v>
      </c>
      <c r="J88">
        <v>1</v>
      </c>
      <c r="K88" t="s">
        <v>34</v>
      </c>
      <c r="L88" t="s">
        <v>41</v>
      </c>
      <c r="M88" t="s">
        <v>3258</v>
      </c>
      <c r="N88" t="s">
        <v>3259</v>
      </c>
      <c r="O88" s="1">
        <v>41913</v>
      </c>
      <c r="P88">
        <v>84</v>
      </c>
      <c r="Q88">
        <v>16</v>
      </c>
      <c r="R88">
        <v>0.013568473</v>
      </c>
      <c r="T88">
        <v>0.105121293800539</v>
      </c>
      <c r="U88">
        <v>0.5</v>
      </c>
      <c r="V88">
        <v>0.0327102803738318</v>
      </c>
    </row>
    <row r="89" spans="1:22">
      <c r="A89" t="s">
        <v>29</v>
      </c>
      <c r="B89">
        <v>45482962</v>
      </c>
      <c r="C89" t="s">
        <v>3633</v>
      </c>
      <c r="D89" t="s">
        <v>108</v>
      </c>
      <c r="E89">
        <v>423421857</v>
      </c>
      <c r="F89" t="s">
        <v>47</v>
      </c>
      <c r="G89" t="s">
        <v>33</v>
      </c>
      <c r="H89">
        <v>2</v>
      </c>
      <c r="I89">
        <v>3</v>
      </c>
      <c r="J89">
        <v>5</v>
      </c>
      <c r="K89" t="s">
        <v>34</v>
      </c>
      <c r="L89" t="s">
        <v>34</v>
      </c>
      <c r="M89" t="s">
        <v>3634</v>
      </c>
      <c r="N89" t="s">
        <v>3635</v>
      </c>
      <c r="O89" s="1">
        <v>41913</v>
      </c>
      <c r="P89">
        <v>992</v>
      </c>
      <c r="Q89">
        <v>189</v>
      </c>
      <c r="R89">
        <v>0.0047283513</v>
      </c>
      <c r="T89">
        <v>0.0175202156334232</v>
      </c>
      <c r="U89">
        <v>1</v>
      </c>
      <c r="V89">
        <v>0.0333778371161549</v>
      </c>
    </row>
    <row r="90" spans="1:22">
      <c r="A90" t="s">
        <v>29</v>
      </c>
      <c r="B90">
        <v>41252079</v>
      </c>
      <c r="C90" t="s">
        <v>4655</v>
      </c>
      <c r="D90" t="s">
        <v>135</v>
      </c>
      <c r="E90">
        <v>423421857</v>
      </c>
      <c r="F90" t="s">
        <v>47</v>
      </c>
      <c r="G90" t="s">
        <v>33</v>
      </c>
      <c r="H90">
        <v>5</v>
      </c>
      <c r="I90">
        <v>0</v>
      </c>
      <c r="J90">
        <v>0</v>
      </c>
      <c r="K90" t="s">
        <v>34</v>
      </c>
      <c r="L90" t="s">
        <v>34</v>
      </c>
      <c r="M90" t="s">
        <v>109</v>
      </c>
      <c r="N90" t="s">
        <v>1738</v>
      </c>
      <c r="O90" s="1">
        <v>41914</v>
      </c>
      <c r="P90">
        <v>13</v>
      </c>
      <c r="Q90">
        <v>2</v>
      </c>
      <c r="R90">
        <v>0.99406</v>
      </c>
      <c r="T90">
        <v>0.0727762803234501</v>
      </c>
      <c r="U90">
        <v>1</v>
      </c>
      <c r="V90">
        <v>0.048064085447263</v>
      </c>
    </row>
    <row r="91" spans="1:22">
      <c r="A91" t="s">
        <v>29</v>
      </c>
      <c r="B91">
        <v>20398735</v>
      </c>
      <c r="C91" t="s">
        <v>211</v>
      </c>
      <c r="D91" t="s">
        <v>135</v>
      </c>
      <c r="E91">
        <v>423421857</v>
      </c>
      <c r="F91" t="s">
        <v>47</v>
      </c>
      <c r="G91" t="s">
        <v>33</v>
      </c>
      <c r="H91">
        <v>5</v>
      </c>
      <c r="I91">
        <v>0</v>
      </c>
      <c r="J91">
        <v>1</v>
      </c>
      <c r="K91" t="s">
        <v>34</v>
      </c>
      <c r="L91" t="s">
        <v>41</v>
      </c>
      <c r="M91" t="s">
        <v>212</v>
      </c>
      <c r="N91" t="s">
        <v>212</v>
      </c>
      <c r="O91" s="1">
        <v>41915</v>
      </c>
      <c r="P91">
        <v>11</v>
      </c>
      <c r="Q91">
        <v>2</v>
      </c>
      <c r="R91">
        <v>0.9983286</v>
      </c>
      <c r="T91">
        <v>0.121293800539084</v>
      </c>
      <c r="U91">
        <v>1</v>
      </c>
      <c r="V91">
        <v>0.0333778371161549</v>
      </c>
    </row>
    <row r="92" spans="1:22">
      <c r="A92" t="s">
        <v>29</v>
      </c>
      <c r="B92">
        <v>6684310</v>
      </c>
      <c r="C92" t="s">
        <v>5143</v>
      </c>
      <c r="D92" t="s">
        <v>46</v>
      </c>
      <c r="E92">
        <v>423421857</v>
      </c>
      <c r="F92" t="s">
        <v>47</v>
      </c>
      <c r="G92" t="s">
        <v>33</v>
      </c>
      <c r="H92">
        <v>5</v>
      </c>
      <c r="I92">
        <v>0</v>
      </c>
      <c r="J92">
        <v>1</v>
      </c>
      <c r="K92" t="s">
        <v>34</v>
      </c>
      <c r="L92" t="s">
        <v>41</v>
      </c>
      <c r="M92" t="s">
        <v>5144</v>
      </c>
      <c r="N92" t="s">
        <v>5145</v>
      </c>
      <c r="O92" s="1">
        <v>41916</v>
      </c>
      <c r="P92">
        <v>92</v>
      </c>
      <c r="Q92">
        <v>17</v>
      </c>
      <c r="R92">
        <v>0.99842465</v>
      </c>
      <c r="T92">
        <v>0.111859838274933</v>
      </c>
      <c r="U92">
        <v>0.5</v>
      </c>
      <c r="V92">
        <v>0.162883845126836</v>
      </c>
    </row>
    <row r="93" spans="1:22">
      <c r="A93" t="s">
        <v>29</v>
      </c>
      <c r="B93">
        <v>7707070</v>
      </c>
      <c r="C93" t="s">
        <v>3328</v>
      </c>
      <c r="D93" t="s">
        <v>953</v>
      </c>
      <c r="E93">
        <v>423421857</v>
      </c>
      <c r="F93" t="s">
        <v>47</v>
      </c>
      <c r="G93" t="s">
        <v>33</v>
      </c>
      <c r="H93">
        <v>4</v>
      </c>
      <c r="I93">
        <v>0</v>
      </c>
      <c r="J93">
        <v>1</v>
      </c>
      <c r="K93" t="s">
        <v>34</v>
      </c>
      <c r="L93" t="s">
        <v>41</v>
      </c>
      <c r="M93" t="s">
        <v>3329</v>
      </c>
      <c r="N93" t="s">
        <v>3330</v>
      </c>
      <c r="O93" s="1">
        <v>41918</v>
      </c>
      <c r="P93">
        <v>53</v>
      </c>
      <c r="Q93">
        <v>10</v>
      </c>
      <c r="R93">
        <v>0.0004012272</v>
      </c>
      <c r="T93">
        <v>0.0121293800539084</v>
      </c>
      <c r="U93">
        <v>1</v>
      </c>
      <c r="V93">
        <v>0.0333778371161549</v>
      </c>
    </row>
    <row r="94" spans="1:22">
      <c r="A94" t="s">
        <v>29</v>
      </c>
      <c r="B94">
        <v>1049081</v>
      </c>
      <c r="C94" t="s">
        <v>3118</v>
      </c>
      <c r="D94" t="s">
        <v>154</v>
      </c>
      <c r="E94">
        <v>423421857</v>
      </c>
      <c r="F94" t="s">
        <v>47</v>
      </c>
      <c r="G94" t="s">
        <v>33</v>
      </c>
      <c r="H94">
        <v>4</v>
      </c>
      <c r="I94">
        <v>0</v>
      </c>
      <c r="J94">
        <v>4</v>
      </c>
      <c r="K94" t="s">
        <v>34</v>
      </c>
      <c r="L94" t="s">
        <v>41</v>
      </c>
      <c r="M94" t="s">
        <v>155</v>
      </c>
      <c r="N94" t="s">
        <v>3119</v>
      </c>
      <c r="O94" s="1">
        <v>41919</v>
      </c>
      <c r="P94">
        <v>31</v>
      </c>
      <c r="Q94">
        <v>7</v>
      </c>
      <c r="R94">
        <v>0.00514181</v>
      </c>
      <c r="T94">
        <v>0.0956873315363881</v>
      </c>
      <c r="U94">
        <v>0.5</v>
      </c>
      <c r="V94">
        <v>0.0333778371161549</v>
      </c>
    </row>
    <row r="95" spans="1:22">
      <c r="A95" t="s">
        <v>29</v>
      </c>
      <c r="B95">
        <v>14997681</v>
      </c>
      <c r="C95" t="s">
        <v>2983</v>
      </c>
      <c r="D95" t="s">
        <v>154</v>
      </c>
      <c r="E95">
        <v>423421857</v>
      </c>
      <c r="F95" t="s">
        <v>47</v>
      </c>
      <c r="G95" t="s">
        <v>33</v>
      </c>
      <c r="H95">
        <v>5</v>
      </c>
      <c r="I95">
        <v>0</v>
      </c>
      <c r="J95">
        <v>0</v>
      </c>
      <c r="K95" t="s">
        <v>34</v>
      </c>
      <c r="L95" t="s">
        <v>41</v>
      </c>
      <c r="M95" t="s">
        <v>2984</v>
      </c>
      <c r="N95" t="s">
        <v>2985</v>
      </c>
      <c r="O95" s="1">
        <v>41920</v>
      </c>
      <c r="P95">
        <v>23</v>
      </c>
      <c r="Q95">
        <v>3</v>
      </c>
      <c r="R95">
        <v>0.0025103493</v>
      </c>
      <c r="T95">
        <v>0.0956873315363881</v>
      </c>
      <c r="U95">
        <v>1</v>
      </c>
      <c r="V95">
        <v>0.0387182910547397</v>
      </c>
    </row>
    <row r="96" spans="1:22">
      <c r="A96" t="s">
        <v>29</v>
      </c>
      <c r="B96">
        <v>46060349</v>
      </c>
      <c r="C96" t="s">
        <v>245</v>
      </c>
      <c r="D96" t="s">
        <v>154</v>
      </c>
      <c r="E96">
        <v>423421857</v>
      </c>
      <c r="F96" t="s">
        <v>47</v>
      </c>
      <c r="G96" t="s">
        <v>33</v>
      </c>
      <c r="H96">
        <v>5</v>
      </c>
      <c r="I96">
        <v>0</v>
      </c>
      <c r="J96">
        <v>0</v>
      </c>
      <c r="K96" t="s">
        <v>34</v>
      </c>
      <c r="L96" t="s">
        <v>41</v>
      </c>
      <c r="M96" t="s">
        <v>246</v>
      </c>
      <c r="N96" t="s">
        <v>247</v>
      </c>
      <c r="O96" s="1">
        <v>41929</v>
      </c>
      <c r="P96">
        <v>53</v>
      </c>
      <c r="Q96">
        <v>11</v>
      </c>
      <c r="R96">
        <v>0.99402535</v>
      </c>
      <c r="T96">
        <v>0.0808625336927224</v>
      </c>
      <c r="U96">
        <v>1</v>
      </c>
      <c r="V96">
        <v>0.0333778371161549</v>
      </c>
    </row>
    <row r="97" spans="1:22">
      <c r="A97" t="s">
        <v>29</v>
      </c>
      <c r="B97">
        <v>45689294</v>
      </c>
      <c r="C97" t="s">
        <v>1920</v>
      </c>
      <c r="D97" t="s">
        <v>46</v>
      </c>
      <c r="E97">
        <v>423421857</v>
      </c>
      <c r="F97" t="s">
        <v>47</v>
      </c>
      <c r="G97" t="s">
        <v>33</v>
      </c>
      <c r="H97">
        <v>4</v>
      </c>
      <c r="I97">
        <v>0</v>
      </c>
      <c r="J97">
        <v>0</v>
      </c>
      <c r="K97" t="s">
        <v>34</v>
      </c>
      <c r="L97" t="s">
        <v>41</v>
      </c>
      <c r="M97" t="s">
        <v>1921</v>
      </c>
      <c r="N97" t="s">
        <v>1922</v>
      </c>
      <c r="O97" s="1">
        <v>41935</v>
      </c>
      <c r="P97">
        <v>519</v>
      </c>
      <c r="Q97">
        <v>90</v>
      </c>
      <c r="R97">
        <v>0.997701</v>
      </c>
      <c r="T97">
        <v>0.032345013477089</v>
      </c>
      <c r="U97">
        <v>0.5</v>
      </c>
      <c r="V97">
        <v>0.0333778371161549</v>
      </c>
    </row>
    <row r="98" spans="1:22">
      <c r="A98" t="s">
        <v>29</v>
      </c>
      <c r="B98">
        <v>32494927</v>
      </c>
      <c r="C98" t="s">
        <v>2391</v>
      </c>
      <c r="D98" t="s">
        <v>108</v>
      </c>
      <c r="E98">
        <v>423421857</v>
      </c>
      <c r="F98" t="s">
        <v>47</v>
      </c>
      <c r="G98" t="s">
        <v>33</v>
      </c>
      <c r="H98">
        <v>5</v>
      </c>
      <c r="I98">
        <v>0</v>
      </c>
      <c r="J98">
        <v>1</v>
      </c>
      <c r="K98" t="s">
        <v>34</v>
      </c>
      <c r="L98" t="s">
        <v>41</v>
      </c>
      <c r="M98" t="s">
        <v>2392</v>
      </c>
      <c r="N98" t="s">
        <v>2393</v>
      </c>
      <c r="O98" s="1">
        <v>41935</v>
      </c>
      <c r="P98">
        <v>343</v>
      </c>
      <c r="Q98">
        <v>62</v>
      </c>
      <c r="R98">
        <v>0.99406093</v>
      </c>
      <c r="T98">
        <v>0.0606469002695418</v>
      </c>
      <c r="U98">
        <v>1</v>
      </c>
      <c r="V98">
        <v>0.0360480640854473</v>
      </c>
    </row>
    <row r="99" spans="1:22">
      <c r="A99" t="s">
        <v>29</v>
      </c>
      <c r="B99">
        <v>19950951</v>
      </c>
      <c r="C99" t="s">
        <v>5557</v>
      </c>
      <c r="D99" t="s">
        <v>135</v>
      </c>
      <c r="E99">
        <v>423421857</v>
      </c>
      <c r="F99" t="s">
        <v>47</v>
      </c>
      <c r="G99" t="s">
        <v>33</v>
      </c>
      <c r="H99">
        <v>4</v>
      </c>
      <c r="I99">
        <v>0</v>
      </c>
      <c r="J99">
        <v>0</v>
      </c>
      <c r="K99" t="s">
        <v>34</v>
      </c>
      <c r="L99" t="s">
        <v>41</v>
      </c>
      <c r="M99" t="s">
        <v>155</v>
      </c>
      <c r="N99" t="s">
        <v>5558</v>
      </c>
      <c r="O99" s="1">
        <v>41938</v>
      </c>
      <c r="P99">
        <v>30</v>
      </c>
      <c r="Q99">
        <v>6</v>
      </c>
      <c r="R99">
        <v>0.04486964</v>
      </c>
      <c r="T99">
        <v>0.0606469002695418</v>
      </c>
      <c r="U99">
        <v>0.5</v>
      </c>
      <c r="V99">
        <v>0.0333778371161549</v>
      </c>
    </row>
    <row r="100" spans="1:22">
      <c r="A100" t="s">
        <v>29</v>
      </c>
      <c r="B100">
        <v>10861252</v>
      </c>
      <c r="C100" t="s">
        <v>160</v>
      </c>
      <c r="D100" t="s">
        <v>104</v>
      </c>
      <c r="E100">
        <v>423421857</v>
      </c>
      <c r="F100" t="s">
        <v>47</v>
      </c>
      <c r="G100" t="s">
        <v>33</v>
      </c>
      <c r="H100">
        <v>5</v>
      </c>
      <c r="I100">
        <v>0</v>
      </c>
      <c r="J100">
        <v>0</v>
      </c>
      <c r="K100" t="s">
        <v>34</v>
      </c>
      <c r="L100" t="s">
        <v>41</v>
      </c>
      <c r="M100" t="s">
        <v>109</v>
      </c>
      <c r="N100" t="s">
        <v>161</v>
      </c>
      <c r="O100" s="1">
        <v>41939</v>
      </c>
      <c r="P100">
        <v>13</v>
      </c>
      <c r="Q100">
        <v>2</v>
      </c>
      <c r="R100" s="2">
        <v>9.725331e-6</v>
      </c>
      <c r="T100">
        <v>0.0660377358490566</v>
      </c>
      <c r="U100">
        <v>1</v>
      </c>
      <c r="V100">
        <v>0.0327102803738318</v>
      </c>
    </row>
    <row r="101" spans="1:22">
      <c r="A101" t="s">
        <v>29</v>
      </c>
      <c r="B101">
        <v>16106246</v>
      </c>
      <c r="C101" t="s">
        <v>387</v>
      </c>
      <c r="D101" t="s">
        <v>154</v>
      </c>
      <c r="E101">
        <v>423421857</v>
      </c>
      <c r="F101" t="s">
        <v>47</v>
      </c>
      <c r="G101" t="s">
        <v>33</v>
      </c>
      <c r="H101">
        <v>5</v>
      </c>
      <c r="I101">
        <v>0</v>
      </c>
      <c r="J101">
        <v>0</v>
      </c>
      <c r="K101" t="s">
        <v>34</v>
      </c>
      <c r="L101" t="s">
        <v>34</v>
      </c>
      <c r="M101" t="s">
        <v>388</v>
      </c>
      <c r="N101" t="s">
        <v>389</v>
      </c>
      <c r="O101" s="1">
        <v>41944</v>
      </c>
      <c r="P101">
        <v>804</v>
      </c>
      <c r="Q101">
        <v>152</v>
      </c>
      <c r="R101">
        <v>0.99412787</v>
      </c>
      <c r="T101">
        <v>0.0175202156334232</v>
      </c>
      <c r="U101">
        <v>0.5</v>
      </c>
      <c r="V101">
        <v>0.0360480640854473</v>
      </c>
    </row>
    <row r="102" spans="1:22">
      <c r="A102" t="s">
        <v>29</v>
      </c>
      <c r="B102">
        <v>52786587</v>
      </c>
      <c r="C102" t="s">
        <v>296</v>
      </c>
      <c r="D102" t="s">
        <v>46</v>
      </c>
      <c r="E102">
        <v>423421857</v>
      </c>
      <c r="F102" t="s">
        <v>47</v>
      </c>
      <c r="G102" t="s">
        <v>33</v>
      </c>
      <c r="H102">
        <v>1</v>
      </c>
      <c r="I102">
        <v>0</v>
      </c>
      <c r="J102">
        <v>0</v>
      </c>
      <c r="K102" t="s">
        <v>34</v>
      </c>
      <c r="L102" t="s">
        <v>41</v>
      </c>
      <c r="M102" t="s">
        <v>297</v>
      </c>
      <c r="N102" t="s">
        <v>298</v>
      </c>
      <c r="O102" s="1">
        <v>41946</v>
      </c>
      <c r="P102">
        <v>19</v>
      </c>
      <c r="Q102">
        <v>4</v>
      </c>
      <c r="R102">
        <v>0.0006959836</v>
      </c>
      <c r="T102">
        <v>0.0363881401617251</v>
      </c>
      <c r="U102">
        <v>1</v>
      </c>
      <c r="V102">
        <v>0.0353805073431242</v>
      </c>
    </row>
    <row r="103" spans="1:22">
      <c r="A103" t="s">
        <v>29</v>
      </c>
      <c r="B103">
        <v>21580628</v>
      </c>
      <c r="C103" t="s">
        <v>2958</v>
      </c>
      <c r="D103" t="s">
        <v>135</v>
      </c>
      <c r="E103">
        <v>423421857</v>
      </c>
      <c r="F103" t="s">
        <v>47</v>
      </c>
      <c r="G103" t="s">
        <v>33</v>
      </c>
      <c r="H103">
        <v>5</v>
      </c>
      <c r="I103">
        <v>0</v>
      </c>
      <c r="J103">
        <v>0</v>
      </c>
      <c r="K103" t="s">
        <v>34</v>
      </c>
      <c r="L103" t="s">
        <v>41</v>
      </c>
      <c r="M103" t="s">
        <v>109</v>
      </c>
      <c r="N103" t="s">
        <v>2959</v>
      </c>
      <c r="O103" s="1">
        <v>41946</v>
      </c>
      <c r="P103">
        <v>15</v>
      </c>
      <c r="Q103">
        <v>4</v>
      </c>
      <c r="R103">
        <v>0.0050320695</v>
      </c>
      <c r="T103">
        <v>0.0741239892183288</v>
      </c>
      <c r="U103">
        <v>0.5</v>
      </c>
      <c r="V103">
        <v>0.255674232309746</v>
      </c>
    </row>
    <row r="104" spans="1:22">
      <c r="A104" t="s">
        <v>29</v>
      </c>
      <c r="B104">
        <v>52370114</v>
      </c>
      <c r="C104" t="s">
        <v>2234</v>
      </c>
      <c r="D104" t="s">
        <v>108</v>
      </c>
      <c r="E104">
        <v>423421857</v>
      </c>
      <c r="F104" t="s">
        <v>47</v>
      </c>
      <c r="G104" t="s">
        <v>33</v>
      </c>
      <c r="H104">
        <v>4</v>
      </c>
      <c r="I104">
        <v>1</v>
      </c>
      <c r="J104">
        <v>1</v>
      </c>
      <c r="K104" t="s">
        <v>34</v>
      </c>
      <c r="L104" t="s">
        <v>41</v>
      </c>
      <c r="M104" t="s">
        <v>2235</v>
      </c>
      <c r="N104" t="s">
        <v>2236</v>
      </c>
      <c r="O104" s="1">
        <v>41954</v>
      </c>
      <c r="P104">
        <v>189</v>
      </c>
      <c r="Q104">
        <v>34</v>
      </c>
      <c r="R104">
        <v>0.9946668</v>
      </c>
      <c r="T104">
        <v>0.0417789757412399</v>
      </c>
      <c r="U104">
        <v>0.5</v>
      </c>
      <c r="V104">
        <v>0.0387182910547397</v>
      </c>
    </row>
    <row r="105" spans="1:22">
      <c r="A105" t="s">
        <v>29</v>
      </c>
      <c r="B105">
        <v>44226096</v>
      </c>
      <c r="C105" t="s">
        <v>2609</v>
      </c>
      <c r="D105" t="s">
        <v>154</v>
      </c>
      <c r="E105">
        <v>423421857</v>
      </c>
      <c r="F105" t="s">
        <v>47</v>
      </c>
      <c r="G105" t="s">
        <v>33</v>
      </c>
      <c r="H105">
        <v>3</v>
      </c>
      <c r="I105">
        <v>0</v>
      </c>
      <c r="J105">
        <v>1</v>
      </c>
      <c r="K105" t="s">
        <v>34</v>
      </c>
      <c r="L105" t="s">
        <v>34</v>
      </c>
      <c r="M105" t="s">
        <v>1847</v>
      </c>
      <c r="N105" t="s">
        <v>2610</v>
      </c>
      <c r="O105" s="1">
        <v>41954</v>
      </c>
      <c r="P105">
        <v>30</v>
      </c>
      <c r="Q105">
        <v>6</v>
      </c>
      <c r="R105">
        <v>0.9942567</v>
      </c>
      <c r="T105">
        <v>0.0336927223719677</v>
      </c>
      <c r="U105">
        <v>0.5</v>
      </c>
      <c r="V105">
        <v>0.0333778371161549</v>
      </c>
    </row>
    <row r="106" spans="1:22">
      <c r="A106" t="s">
        <v>29</v>
      </c>
      <c r="B106">
        <v>37605840</v>
      </c>
      <c r="C106" t="s">
        <v>4225</v>
      </c>
      <c r="D106" t="s">
        <v>113</v>
      </c>
      <c r="E106">
        <v>423421857</v>
      </c>
      <c r="F106" t="s">
        <v>47</v>
      </c>
      <c r="G106" t="s">
        <v>33</v>
      </c>
      <c r="H106">
        <v>1</v>
      </c>
      <c r="I106">
        <v>0</v>
      </c>
      <c r="J106">
        <v>2</v>
      </c>
      <c r="K106" t="s">
        <v>34</v>
      </c>
      <c r="L106" t="s">
        <v>41</v>
      </c>
      <c r="M106" t="s">
        <v>4226</v>
      </c>
      <c r="N106" t="s">
        <v>4227</v>
      </c>
      <c r="O106" s="1">
        <v>41954</v>
      </c>
      <c r="P106">
        <v>286</v>
      </c>
      <c r="Q106">
        <v>57</v>
      </c>
      <c r="R106">
        <v>0.99617875</v>
      </c>
      <c r="T106">
        <v>0.0161725067385445</v>
      </c>
      <c r="U106">
        <v>1</v>
      </c>
      <c r="V106">
        <v>0.0333778371161549</v>
      </c>
    </row>
    <row r="107" spans="1:22">
      <c r="A107" t="s">
        <v>29</v>
      </c>
      <c r="B107">
        <v>41538653</v>
      </c>
      <c r="C107" t="s">
        <v>421</v>
      </c>
      <c r="D107" t="s">
        <v>46</v>
      </c>
      <c r="E107">
        <v>423421857</v>
      </c>
      <c r="F107" t="s">
        <v>47</v>
      </c>
      <c r="G107" t="s">
        <v>33</v>
      </c>
      <c r="H107">
        <v>5</v>
      </c>
      <c r="I107">
        <v>0</v>
      </c>
      <c r="J107">
        <v>0</v>
      </c>
      <c r="K107" t="s">
        <v>34</v>
      </c>
      <c r="L107" t="s">
        <v>41</v>
      </c>
      <c r="M107" t="s">
        <v>109</v>
      </c>
      <c r="N107" t="s">
        <v>422</v>
      </c>
      <c r="O107" s="1">
        <v>41955</v>
      </c>
      <c r="P107">
        <v>19</v>
      </c>
      <c r="Q107">
        <v>4</v>
      </c>
      <c r="R107">
        <v>0.9983859</v>
      </c>
      <c r="T107">
        <v>0.11455525606469</v>
      </c>
      <c r="U107">
        <v>0.5</v>
      </c>
      <c r="V107">
        <v>0.0440587449933244</v>
      </c>
    </row>
    <row r="108" spans="1:22">
      <c r="A108" t="s">
        <v>29</v>
      </c>
      <c r="B108">
        <v>12566924</v>
      </c>
      <c r="C108" t="s">
        <v>5512</v>
      </c>
      <c r="D108" t="s">
        <v>154</v>
      </c>
      <c r="E108">
        <v>423421857</v>
      </c>
      <c r="F108" t="s">
        <v>47</v>
      </c>
      <c r="G108" t="s">
        <v>33</v>
      </c>
      <c r="H108">
        <v>1</v>
      </c>
      <c r="I108">
        <v>0</v>
      </c>
      <c r="J108">
        <v>0</v>
      </c>
      <c r="K108" t="s">
        <v>34</v>
      </c>
      <c r="L108" t="s">
        <v>41</v>
      </c>
      <c r="M108" t="s">
        <v>5513</v>
      </c>
      <c r="N108" t="s">
        <v>5514</v>
      </c>
      <c r="O108" s="1">
        <v>41958</v>
      </c>
      <c r="P108">
        <v>328</v>
      </c>
      <c r="Q108">
        <v>67</v>
      </c>
      <c r="R108">
        <v>0.9940111</v>
      </c>
      <c r="T108">
        <v>0.0148247978436658</v>
      </c>
      <c r="U108">
        <v>0.5</v>
      </c>
      <c r="V108">
        <v>0.0333778371161549</v>
      </c>
    </row>
    <row r="109" spans="1:22">
      <c r="A109" t="s">
        <v>29</v>
      </c>
      <c r="B109">
        <v>52779895</v>
      </c>
      <c r="C109" t="s">
        <v>3308</v>
      </c>
      <c r="D109" t="s">
        <v>154</v>
      </c>
      <c r="E109">
        <v>423421857</v>
      </c>
      <c r="F109" t="s">
        <v>47</v>
      </c>
      <c r="G109" t="s">
        <v>33</v>
      </c>
      <c r="H109">
        <v>5</v>
      </c>
      <c r="I109">
        <v>0</v>
      </c>
      <c r="J109">
        <v>0</v>
      </c>
      <c r="K109" t="s">
        <v>34</v>
      </c>
      <c r="L109" t="s">
        <v>41</v>
      </c>
      <c r="M109" t="s">
        <v>3309</v>
      </c>
      <c r="N109" t="s">
        <v>3310</v>
      </c>
      <c r="O109" s="1">
        <v>41960</v>
      </c>
      <c r="P109">
        <v>616</v>
      </c>
      <c r="Q109">
        <v>109</v>
      </c>
      <c r="R109">
        <v>0.9976393</v>
      </c>
      <c r="T109">
        <v>0.00808625336927224</v>
      </c>
      <c r="U109">
        <v>1</v>
      </c>
      <c r="V109">
        <v>0.0333778371161549</v>
      </c>
    </row>
    <row r="110" spans="1:22">
      <c r="A110" t="s">
        <v>29</v>
      </c>
      <c r="B110">
        <v>9911971</v>
      </c>
      <c r="C110" t="s">
        <v>1749</v>
      </c>
      <c r="D110" t="s">
        <v>46</v>
      </c>
      <c r="E110">
        <v>423421857</v>
      </c>
      <c r="F110" t="s">
        <v>47</v>
      </c>
      <c r="G110" t="s">
        <v>33</v>
      </c>
      <c r="H110">
        <v>5</v>
      </c>
      <c r="I110">
        <v>0</v>
      </c>
      <c r="J110">
        <v>0</v>
      </c>
      <c r="K110" t="s">
        <v>34</v>
      </c>
      <c r="L110" t="s">
        <v>41</v>
      </c>
      <c r="M110" t="s">
        <v>109</v>
      </c>
      <c r="N110" t="s">
        <v>1750</v>
      </c>
      <c r="O110" s="1">
        <v>41966</v>
      </c>
      <c r="P110">
        <v>26</v>
      </c>
      <c r="Q110">
        <v>5</v>
      </c>
      <c r="R110">
        <v>0.99409324</v>
      </c>
      <c r="T110">
        <v>0.0956873315363881</v>
      </c>
      <c r="U110">
        <v>0.5</v>
      </c>
      <c r="V110">
        <v>0.347797062750334</v>
      </c>
    </row>
    <row r="111" spans="1:22">
      <c r="A111" t="s">
        <v>29</v>
      </c>
      <c r="B111">
        <v>27099979</v>
      </c>
      <c r="C111" t="s">
        <v>4951</v>
      </c>
      <c r="D111" t="s">
        <v>108</v>
      </c>
      <c r="E111">
        <v>423421857</v>
      </c>
      <c r="F111" t="s">
        <v>47</v>
      </c>
      <c r="G111" t="s">
        <v>33</v>
      </c>
      <c r="H111">
        <v>5</v>
      </c>
      <c r="I111">
        <v>1</v>
      </c>
      <c r="J111">
        <v>2</v>
      </c>
      <c r="K111" t="s">
        <v>34</v>
      </c>
      <c r="L111" t="s">
        <v>41</v>
      </c>
      <c r="M111" t="s">
        <v>4952</v>
      </c>
      <c r="N111" t="s">
        <v>4953</v>
      </c>
      <c r="O111" s="1">
        <v>41967</v>
      </c>
      <c r="P111">
        <v>282</v>
      </c>
      <c r="Q111">
        <v>48</v>
      </c>
      <c r="R111">
        <v>0.0022660936</v>
      </c>
      <c r="T111">
        <v>0.0377358490566038</v>
      </c>
      <c r="U111">
        <v>1</v>
      </c>
      <c r="V111">
        <v>0.0333778371161549</v>
      </c>
    </row>
    <row r="112" spans="1:22">
      <c r="A112" t="s">
        <v>29</v>
      </c>
      <c r="B112">
        <v>4574179</v>
      </c>
      <c r="C112" t="s">
        <v>138</v>
      </c>
      <c r="D112" t="s">
        <v>135</v>
      </c>
      <c r="E112">
        <v>423421857</v>
      </c>
      <c r="F112" t="s">
        <v>47</v>
      </c>
      <c r="G112" t="s">
        <v>33</v>
      </c>
      <c r="H112">
        <v>4</v>
      </c>
      <c r="I112">
        <v>0</v>
      </c>
      <c r="J112">
        <v>0</v>
      </c>
      <c r="K112" t="s">
        <v>34</v>
      </c>
      <c r="L112" t="s">
        <v>41</v>
      </c>
      <c r="M112" t="s">
        <v>139</v>
      </c>
      <c r="N112" t="s">
        <v>140</v>
      </c>
      <c r="O112" s="1">
        <v>41968</v>
      </c>
      <c r="P112">
        <v>41</v>
      </c>
      <c r="Q112">
        <v>7</v>
      </c>
      <c r="R112">
        <v>0.9941016</v>
      </c>
      <c r="T112">
        <v>0.136118598382749</v>
      </c>
      <c r="U112">
        <v>0.5</v>
      </c>
      <c r="V112">
        <v>0.0333778371161549</v>
      </c>
    </row>
    <row r="113" spans="1:22">
      <c r="A113" t="s">
        <v>29</v>
      </c>
      <c r="B113">
        <v>19526157</v>
      </c>
      <c r="C113" t="s">
        <v>2801</v>
      </c>
      <c r="D113" t="s">
        <v>135</v>
      </c>
      <c r="E113">
        <v>423421857</v>
      </c>
      <c r="F113" t="s">
        <v>47</v>
      </c>
      <c r="G113" t="s">
        <v>33</v>
      </c>
      <c r="H113">
        <v>5</v>
      </c>
      <c r="I113">
        <v>0</v>
      </c>
      <c r="J113">
        <v>0</v>
      </c>
      <c r="K113" t="s">
        <v>34</v>
      </c>
      <c r="L113" t="s">
        <v>41</v>
      </c>
      <c r="M113" t="s">
        <v>109</v>
      </c>
      <c r="N113" t="s">
        <v>2802</v>
      </c>
      <c r="O113" s="1">
        <v>41968</v>
      </c>
      <c r="P113">
        <v>53</v>
      </c>
      <c r="Q113">
        <v>9</v>
      </c>
      <c r="R113">
        <v>0.87607706</v>
      </c>
      <c r="T113">
        <v>0.148247978436658</v>
      </c>
      <c r="U113">
        <v>1</v>
      </c>
      <c r="V113">
        <v>0.0333778371161549</v>
      </c>
    </row>
    <row r="114" spans="1:22">
      <c r="A114" t="s">
        <v>29</v>
      </c>
      <c r="B114">
        <v>78537</v>
      </c>
      <c r="C114" t="s">
        <v>2136</v>
      </c>
      <c r="D114" t="s">
        <v>46</v>
      </c>
      <c r="E114">
        <v>423421857</v>
      </c>
      <c r="F114" t="s">
        <v>47</v>
      </c>
      <c r="G114" t="s">
        <v>33</v>
      </c>
      <c r="H114">
        <v>5</v>
      </c>
      <c r="I114">
        <v>0</v>
      </c>
      <c r="J114">
        <v>0</v>
      </c>
      <c r="K114" t="s">
        <v>34</v>
      </c>
      <c r="L114" t="s">
        <v>41</v>
      </c>
      <c r="M114" t="s">
        <v>109</v>
      </c>
      <c r="N114" t="s">
        <v>2137</v>
      </c>
      <c r="O114" s="1">
        <v>41969</v>
      </c>
      <c r="P114">
        <v>66</v>
      </c>
      <c r="Q114">
        <v>12</v>
      </c>
      <c r="R114">
        <v>0.9999726</v>
      </c>
      <c r="T114">
        <v>0.032345013477089</v>
      </c>
      <c r="U114">
        <v>0.5</v>
      </c>
      <c r="V114">
        <v>0.0333778371161549</v>
      </c>
    </row>
    <row r="115" spans="1:22">
      <c r="A115" t="s">
        <v>29</v>
      </c>
      <c r="B115">
        <v>22780000</v>
      </c>
      <c r="C115" t="s">
        <v>1687</v>
      </c>
      <c r="D115" t="s">
        <v>46</v>
      </c>
      <c r="E115">
        <v>423421857</v>
      </c>
      <c r="F115" t="s">
        <v>47</v>
      </c>
      <c r="G115" t="s">
        <v>33</v>
      </c>
      <c r="H115">
        <v>5</v>
      </c>
      <c r="I115">
        <v>0</v>
      </c>
      <c r="J115">
        <v>0</v>
      </c>
      <c r="K115" t="s">
        <v>34</v>
      </c>
      <c r="L115" t="s">
        <v>41</v>
      </c>
      <c r="M115" t="s">
        <v>1688</v>
      </c>
      <c r="N115" t="s">
        <v>1689</v>
      </c>
      <c r="O115" s="1">
        <v>41972</v>
      </c>
      <c r="P115">
        <v>165</v>
      </c>
      <c r="Q115">
        <v>32</v>
      </c>
      <c r="R115">
        <v>0.0052613816</v>
      </c>
      <c r="T115">
        <v>0.00673854447439353</v>
      </c>
      <c r="U115">
        <v>0.5</v>
      </c>
      <c r="V115">
        <v>0.0333778371161549</v>
      </c>
    </row>
    <row r="116" spans="1:22">
      <c r="A116" t="s">
        <v>29</v>
      </c>
      <c r="B116">
        <v>13250220</v>
      </c>
      <c r="C116" t="s">
        <v>2191</v>
      </c>
      <c r="D116" t="s">
        <v>108</v>
      </c>
      <c r="E116">
        <v>423421857</v>
      </c>
      <c r="F116" t="s">
        <v>47</v>
      </c>
      <c r="G116" t="s">
        <v>33</v>
      </c>
      <c r="H116">
        <v>5</v>
      </c>
      <c r="I116">
        <v>0</v>
      </c>
      <c r="J116">
        <v>0</v>
      </c>
      <c r="K116" t="s">
        <v>34</v>
      </c>
      <c r="L116" t="s">
        <v>41</v>
      </c>
      <c r="M116" t="s">
        <v>109</v>
      </c>
      <c r="N116" t="s">
        <v>2192</v>
      </c>
      <c r="O116" s="1">
        <v>41972</v>
      </c>
      <c r="P116">
        <v>40</v>
      </c>
      <c r="Q116">
        <v>8</v>
      </c>
      <c r="R116">
        <v>0.9999999</v>
      </c>
      <c r="T116">
        <v>0.0107816711590297</v>
      </c>
      <c r="U116">
        <v>1</v>
      </c>
      <c r="V116">
        <v>0.0333778371161549</v>
      </c>
    </row>
    <row r="117" spans="1:22">
      <c r="A117" t="s">
        <v>29</v>
      </c>
      <c r="B117">
        <v>38282777</v>
      </c>
      <c r="C117" t="s">
        <v>3247</v>
      </c>
      <c r="D117" t="s">
        <v>104</v>
      </c>
      <c r="E117">
        <v>423421857</v>
      </c>
      <c r="F117" t="s">
        <v>47</v>
      </c>
      <c r="G117" t="s">
        <v>33</v>
      </c>
      <c r="H117">
        <v>4</v>
      </c>
      <c r="I117">
        <v>0</v>
      </c>
      <c r="J117">
        <v>0</v>
      </c>
      <c r="K117" t="s">
        <v>34</v>
      </c>
      <c r="L117" t="s">
        <v>41</v>
      </c>
      <c r="M117" t="s">
        <v>3248</v>
      </c>
      <c r="N117" t="s">
        <v>3249</v>
      </c>
      <c r="O117" s="1">
        <v>41972</v>
      </c>
      <c r="P117">
        <v>38</v>
      </c>
      <c r="Q117">
        <v>7</v>
      </c>
      <c r="R117" s="2">
        <v>2.6546357e-5</v>
      </c>
      <c r="T117">
        <v>0.175202156334232</v>
      </c>
      <c r="U117">
        <v>0.5</v>
      </c>
      <c r="V117">
        <v>0.0327102803738318</v>
      </c>
    </row>
    <row r="118" spans="1:22">
      <c r="A118" t="s">
        <v>29</v>
      </c>
      <c r="B118">
        <v>39812268</v>
      </c>
      <c r="C118" t="s">
        <v>2231</v>
      </c>
      <c r="D118" t="s">
        <v>46</v>
      </c>
      <c r="E118">
        <v>423421857</v>
      </c>
      <c r="F118" t="s">
        <v>47</v>
      </c>
      <c r="G118" t="s">
        <v>33</v>
      </c>
      <c r="H118">
        <v>5</v>
      </c>
      <c r="I118">
        <v>0</v>
      </c>
      <c r="J118">
        <v>0</v>
      </c>
      <c r="K118" t="s">
        <v>34</v>
      </c>
      <c r="L118" t="s">
        <v>41</v>
      </c>
      <c r="M118" t="s">
        <v>109</v>
      </c>
      <c r="N118" t="s">
        <v>2232</v>
      </c>
      <c r="O118" s="1">
        <v>41979</v>
      </c>
      <c r="P118">
        <v>24</v>
      </c>
      <c r="Q118">
        <v>5</v>
      </c>
      <c r="R118" s="2">
        <v>1.1025039e-7</v>
      </c>
      <c r="T118">
        <v>0.0242587601078167</v>
      </c>
      <c r="U118">
        <v>1</v>
      </c>
      <c r="V118">
        <v>0.0333778371161549</v>
      </c>
    </row>
    <row r="119" spans="1:22">
      <c r="A119" t="s">
        <v>29</v>
      </c>
      <c r="B119">
        <v>14188899</v>
      </c>
      <c r="C119" t="s">
        <v>5041</v>
      </c>
      <c r="D119" t="s">
        <v>46</v>
      </c>
      <c r="E119">
        <v>423421857</v>
      </c>
      <c r="F119" t="s">
        <v>47</v>
      </c>
      <c r="G119" t="s">
        <v>33</v>
      </c>
      <c r="H119">
        <v>3</v>
      </c>
      <c r="I119">
        <v>0</v>
      </c>
      <c r="J119">
        <v>0</v>
      </c>
      <c r="K119" t="s">
        <v>34</v>
      </c>
      <c r="L119" t="s">
        <v>41</v>
      </c>
      <c r="M119" t="s">
        <v>5042</v>
      </c>
      <c r="N119" t="s">
        <v>5043</v>
      </c>
      <c r="O119" s="1">
        <v>41981</v>
      </c>
      <c r="P119">
        <v>125</v>
      </c>
      <c r="Q119">
        <v>26</v>
      </c>
      <c r="R119" s="2">
        <v>1.6649894e-8</v>
      </c>
      <c r="T119">
        <v>0.00673854447439353</v>
      </c>
      <c r="U119">
        <v>0.5</v>
      </c>
      <c r="V119">
        <v>0.0333778371161549</v>
      </c>
    </row>
    <row r="120" spans="1:22">
      <c r="A120" t="s">
        <v>29</v>
      </c>
      <c r="B120">
        <v>45418067</v>
      </c>
      <c r="C120" t="s">
        <v>2472</v>
      </c>
      <c r="D120" t="s">
        <v>108</v>
      </c>
      <c r="E120">
        <v>423421857</v>
      </c>
      <c r="F120" t="s">
        <v>47</v>
      </c>
      <c r="G120" t="s">
        <v>33</v>
      </c>
      <c r="H120">
        <v>5</v>
      </c>
      <c r="I120">
        <v>0</v>
      </c>
      <c r="J120">
        <v>0</v>
      </c>
      <c r="K120" t="s">
        <v>34</v>
      </c>
      <c r="L120" t="s">
        <v>41</v>
      </c>
      <c r="M120" t="s">
        <v>109</v>
      </c>
      <c r="N120" t="s">
        <v>2473</v>
      </c>
      <c r="O120" s="1">
        <v>41982</v>
      </c>
      <c r="P120">
        <v>22</v>
      </c>
      <c r="Q120">
        <v>3</v>
      </c>
      <c r="R120" s="2">
        <v>6.75684e-5</v>
      </c>
      <c r="T120">
        <v>0.045822102425876</v>
      </c>
      <c r="U120">
        <v>1</v>
      </c>
      <c r="V120">
        <v>0.0360480640854473</v>
      </c>
    </row>
    <row r="121" spans="1:22">
      <c r="A121" t="s">
        <v>29</v>
      </c>
      <c r="B121">
        <v>35230828</v>
      </c>
      <c r="C121" t="s">
        <v>5560</v>
      </c>
      <c r="D121" t="s">
        <v>46</v>
      </c>
      <c r="E121">
        <v>423421857</v>
      </c>
      <c r="F121" t="s">
        <v>47</v>
      </c>
      <c r="G121" t="s">
        <v>33</v>
      </c>
      <c r="H121">
        <v>4</v>
      </c>
      <c r="I121">
        <v>2</v>
      </c>
      <c r="J121">
        <v>3</v>
      </c>
      <c r="K121" t="s">
        <v>34</v>
      </c>
      <c r="L121" t="s">
        <v>41</v>
      </c>
      <c r="M121" t="s">
        <v>5561</v>
      </c>
      <c r="N121" t="s">
        <v>5562</v>
      </c>
      <c r="O121" s="1">
        <v>41982</v>
      </c>
      <c r="P121">
        <v>54</v>
      </c>
      <c r="Q121">
        <v>13</v>
      </c>
      <c r="R121">
        <v>0.0057327463</v>
      </c>
      <c r="T121">
        <v>0.0566037735849057</v>
      </c>
      <c r="U121">
        <v>0.5</v>
      </c>
      <c r="V121">
        <v>0.0327102803738318</v>
      </c>
    </row>
    <row r="122" spans="1:22">
      <c r="A122" t="s">
        <v>29</v>
      </c>
      <c r="B122">
        <v>6519797</v>
      </c>
      <c r="C122" t="s">
        <v>3340</v>
      </c>
      <c r="D122" t="s">
        <v>154</v>
      </c>
      <c r="E122">
        <v>423421857</v>
      </c>
      <c r="F122" t="s">
        <v>47</v>
      </c>
      <c r="G122" t="s">
        <v>33</v>
      </c>
      <c r="H122">
        <v>3</v>
      </c>
      <c r="I122">
        <v>0</v>
      </c>
      <c r="J122">
        <v>1</v>
      </c>
      <c r="K122" t="s">
        <v>34</v>
      </c>
      <c r="L122" t="s">
        <v>41</v>
      </c>
      <c r="M122" t="s">
        <v>3341</v>
      </c>
      <c r="N122" t="s">
        <v>3342</v>
      </c>
      <c r="O122" s="1">
        <v>41983</v>
      </c>
      <c r="P122">
        <v>38</v>
      </c>
      <c r="Q122">
        <v>9</v>
      </c>
      <c r="R122" s="2">
        <v>1.528977e-7</v>
      </c>
      <c r="T122">
        <v>0.00943396226415094</v>
      </c>
      <c r="U122">
        <v>0.5</v>
      </c>
      <c r="V122">
        <v>0.0333778371161549</v>
      </c>
    </row>
    <row r="123" spans="1:22">
      <c r="A123" t="s">
        <v>29</v>
      </c>
      <c r="B123">
        <v>46532880</v>
      </c>
      <c r="C123" t="s">
        <v>191</v>
      </c>
      <c r="D123" t="s">
        <v>104</v>
      </c>
      <c r="E123">
        <v>423421857</v>
      </c>
      <c r="F123" t="s">
        <v>47</v>
      </c>
      <c r="G123" t="s">
        <v>33</v>
      </c>
      <c r="H123">
        <v>5</v>
      </c>
      <c r="I123">
        <v>0</v>
      </c>
      <c r="J123">
        <v>0</v>
      </c>
      <c r="K123" t="s">
        <v>34</v>
      </c>
      <c r="L123" t="s">
        <v>41</v>
      </c>
      <c r="M123" t="s">
        <v>109</v>
      </c>
      <c r="N123" t="s">
        <v>192</v>
      </c>
      <c r="O123" s="1">
        <v>41984</v>
      </c>
      <c r="P123">
        <v>21</v>
      </c>
      <c r="Q123">
        <v>4</v>
      </c>
      <c r="R123">
        <v>0.0028184713</v>
      </c>
      <c r="T123">
        <v>0.0161725067385445</v>
      </c>
      <c r="U123">
        <v>0.5</v>
      </c>
      <c r="V123">
        <v>0.0333778371161549</v>
      </c>
    </row>
    <row r="124" spans="1:22">
      <c r="A124" t="s">
        <v>29</v>
      </c>
      <c r="B124">
        <v>44747238</v>
      </c>
      <c r="C124" t="s">
        <v>4792</v>
      </c>
      <c r="D124" t="s">
        <v>46</v>
      </c>
      <c r="E124">
        <v>423421857</v>
      </c>
      <c r="F124" t="s">
        <v>47</v>
      </c>
      <c r="G124" t="s">
        <v>33</v>
      </c>
      <c r="H124">
        <v>4</v>
      </c>
      <c r="I124">
        <v>0</v>
      </c>
      <c r="J124">
        <v>0</v>
      </c>
      <c r="K124" t="s">
        <v>34</v>
      </c>
      <c r="L124" t="s">
        <v>41</v>
      </c>
      <c r="M124" t="s">
        <v>155</v>
      </c>
      <c r="N124" t="s">
        <v>4793</v>
      </c>
      <c r="O124" s="1">
        <v>41984</v>
      </c>
      <c r="P124">
        <v>38</v>
      </c>
      <c r="Q124">
        <v>8</v>
      </c>
      <c r="R124">
        <v>0.0051398743</v>
      </c>
      <c r="T124">
        <v>0.0592991913746631</v>
      </c>
      <c r="U124">
        <v>0.5</v>
      </c>
      <c r="V124">
        <v>0.0333778371161549</v>
      </c>
    </row>
    <row r="125" spans="1:22">
      <c r="A125" t="s">
        <v>29</v>
      </c>
      <c r="B125">
        <v>1844252</v>
      </c>
      <c r="C125" t="s">
        <v>2644</v>
      </c>
      <c r="D125" t="s">
        <v>154</v>
      </c>
      <c r="E125">
        <v>423421857</v>
      </c>
      <c r="F125" t="s">
        <v>47</v>
      </c>
      <c r="G125" t="s">
        <v>33</v>
      </c>
      <c r="H125">
        <v>5</v>
      </c>
      <c r="I125">
        <v>0</v>
      </c>
      <c r="J125">
        <v>0</v>
      </c>
      <c r="K125" t="s">
        <v>34</v>
      </c>
      <c r="L125" t="s">
        <v>41</v>
      </c>
      <c r="M125" t="s">
        <v>109</v>
      </c>
      <c r="N125" t="s">
        <v>2645</v>
      </c>
      <c r="O125" s="1">
        <v>41991</v>
      </c>
      <c r="P125">
        <v>29</v>
      </c>
      <c r="Q125">
        <v>6</v>
      </c>
      <c r="R125">
        <v>0.99733704</v>
      </c>
      <c r="T125">
        <v>0.00269541778975741</v>
      </c>
      <c r="U125">
        <v>1</v>
      </c>
      <c r="V125">
        <v>0.0333778371161549</v>
      </c>
    </row>
    <row r="126" spans="1:22">
      <c r="A126" t="s">
        <v>29</v>
      </c>
      <c r="B126">
        <v>1493822</v>
      </c>
      <c r="C126" t="s">
        <v>4497</v>
      </c>
      <c r="D126" t="s">
        <v>108</v>
      </c>
      <c r="E126">
        <v>423421857</v>
      </c>
      <c r="F126" t="s">
        <v>47</v>
      </c>
      <c r="G126" t="s">
        <v>33</v>
      </c>
      <c r="H126">
        <v>5</v>
      </c>
      <c r="I126">
        <v>0</v>
      </c>
      <c r="J126">
        <v>0</v>
      </c>
      <c r="K126" t="s">
        <v>34</v>
      </c>
      <c r="L126" t="s">
        <v>41</v>
      </c>
      <c r="M126" t="s">
        <v>109</v>
      </c>
      <c r="N126" t="s">
        <v>4498</v>
      </c>
      <c r="O126" s="1">
        <v>41991</v>
      </c>
      <c r="P126">
        <v>29</v>
      </c>
      <c r="Q126">
        <v>6</v>
      </c>
      <c r="R126">
        <v>0.0049224105</v>
      </c>
      <c r="T126">
        <v>0.0148247978436658</v>
      </c>
      <c r="U126">
        <v>0.5</v>
      </c>
      <c r="V126">
        <v>0.0333778371161549</v>
      </c>
    </row>
    <row r="127" spans="1:22">
      <c r="A127" t="s">
        <v>29</v>
      </c>
      <c r="B127">
        <v>2036808</v>
      </c>
      <c r="C127" t="s">
        <v>4789</v>
      </c>
      <c r="D127" t="s">
        <v>154</v>
      </c>
      <c r="E127">
        <v>423421857</v>
      </c>
      <c r="F127" t="s">
        <v>47</v>
      </c>
      <c r="G127" t="s">
        <v>33</v>
      </c>
      <c r="H127">
        <v>4</v>
      </c>
      <c r="I127">
        <v>0</v>
      </c>
      <c r="J127">
        <v>0</v>
      </c>
      <c r="K127" t="s">
        <v>34</v>
      </c>
      <c r="L127" t="s">
        <v>41</v>
      </c>
      <c r="M127" t="s">
        <v>155</v>
      </c>
      <c r="N127" t="s">
        <v>4790</v>
      </c>
      <c r="O127" s="1">
        <v>41993</v>
      </c>
      <c r="P127">
        <v>9</v>
      </c>
      <c r="Q127">
        <v>2</v>
      </c>
      <c r="R127">
        <v>0.875915</v>
      </c>
      <c r="T127">
        <v>0.0512129380053908</v>
      </c>
      <c r="U127">
        <v>1</v>
      </c>
      <c r="V127">
        <v>0.0333778371161549</v>
      </c>
    </row>
    <row r="128" spans="1:22">
      <c r="A128" t="s">
        <v>29</v>
      </c>
      <c r="B128">
        <v>41059660</v>
      </c>
      <c r="C128" t="s">
        <v>2110</v>
      </c>
      <c r="D128" t="s">
        <v>154</v>
      </c>
      <c r="E128">
        <v>423421857</v>
      </c>
      <c r="F128" t="s">
        <v>47</v>
      </c>
      <c r="G128" t="s">
        <v>33</v>
      </c>
      <c r="H128">
        <v>5</v>
      </c>
      <c r="I128">
        <v>0</v>
      </c>
      <c r="J128">
        <v>0</v>
      </c>
      <c r="K128" t="s">
        <v>34</v>
      </c>
      <c r="L128" t="s">
        <v>41</v>
      </c>
      <c r="M128" t="s">
        <v>2111</v>
      </c>
      <c r="N128" t="s">
        <v>2112</v>
      </c>
      <c r="O128" s="1">
        <v>41995</v>
      </c>
      <c r="P128">
        <v>148</v>
      </c>
      <c r="Q128">
        <v>25</v>
      </c>
      <c r="R128">
        <v>0.0028872492</v>
      </c>
      <c r="T128">
        <v>0.0902964959568733</v>
      </c>
      <c r="U128">
        <v>1</v>
      </c>
      <c r="V128">
        <v>0.0327102803738318</v>
      </c>
    </row>
    <row r="129" spans="1:22">
      <c r="A129" t="s">
        <v>29</v>
      </c>
      <c r="B129">
        <v>29049788</v>
      </c>
      <c r="C129" t="s">
        <v>3279</v>
      </c>
      <c r="D129" t="s">
        <v>154</v>
      </c>
      <c r="E129">
        <v>423421857</v>
      </c>
      <c r="F129" t="s">
        <v>47</v>
      </c>
      <c r="G129" t="s">
        <v>33</v>
      </c>
      <c r="H129">
        <v>3</v>
      </c>
      <c r="I129">
        <v>0</v>
      </c>
      <c r="J129">
        <v>0</v>
      </c>
      <c r="K129" t="s">
        <v>34</v>
      </c>
      <c r="L129" t="s">
        <v>41</v>
      </c>
      <c r="M129" t="s">
        <v>3280</v>
      </c>
      <c r="N129" t="s">
        <v>3281</v>
      </c>
      <c r="O129" s="1">
        <v>41995</v>
      </c>
      <c r="P129">
        <v>164</v>
      </c>
      <c r="Q129">
        <v>31</v>
      </c>
      <c r="R129">
        <v>0.42641193</v>
      </c>
      <c r="T129">
        <v>0.0121293800539084</v>
      </c>
      <c r="U129">
        <v>0.5</v>
      </c>
      <c r="V129">
        <v>0.0300400534045394</v>
      </c>
    </row>
    <row r="130" spans="1:22">
      <c r="A130" t="s">
        <v>29</v>
      </c>
      <c r="B130">
        <v>12024043</v>
      </c>
      <c r="C130" t="s">
        <v>1377</v>
      </c>
      <c r="D130" t="s">
        <v>108</v>
      </c>
      <c r="E130">
        <v>423421857</v>
      </c>
      <c r="F130" t="s">
        <v>47</v>
      </c>
      <c r="G130" t="s">
        <v>33</v>
      </c>
      <c r="H130">
        <v>2</v>
      </c>
      <c r="I130">
        <v>1</v>
      </c>
      <c r="J130">
        <v>2</v>
      </c>
      <c r="K130" t="s">
        <v>34</v>
      </c>
      <c r="L130" t="s">
        <v>41</v>
      </c>
      <c r="M130" t="s">
        <v>1378</v>
      </c>
      <c r="N130" t="s">
        <v>1379</v>
      </c>
      <c r="O130" s="1">
        <v>41996</v>
      </c>
      <c r="P130">
        <v>395</v>
      </c>
      <c r="Q130">
        <v>70</v>
      </c>
      <c r="R130">
        <v>0.99451494</v>
      </c>
      <c r="T130">
        <v>0.0269541778975741</v>
      </c>
      <c r="U130">
        <v>0.5</v>
      </c>
      <c r="V130">
        <v>0.0300400534045394</v>
      </c>
    </row>
    <row r="131" spans="1:22">
      <c r="A131" t="s">
        <v>29</v>
      </c>
      <c r="B131">
        <v>2480138</v>
      </c>
      <c r="C131" t="s">
        <v>1564</v>
      </c>
      <c r="D131" t="s">
        <v>154</v>
      </c>
      <c r="E131">
        <v>423421857</v>
      </c>
      <c r="F131" t="s">
        <v>47</v>
      </c>
      <c r="G131" t="s">
        <v>33</v>
      </c>
      <c r="H131">
        <v>1</v>
      </c>
      <c r="I131">
        <v>0</v>
      </c>
      <c r="J131">
        <v>0</v>
      </c>
      <c r="K131" t="s">
        <v>34</v>
      </c>
      <c r="L131" t="s">
        <v>41</v>
      </c>
      <c r="M131" t="s">
        <v>950</v>
      </c>
      <c r="N131" t="s">
        <v>1565</v>
      </c>
      <c r="O131" s="1">
        <v>41996</v>
      </c>
      <c r="P131">
        <v>55</v>
      </c>
      <c r="Q131">
        <v>12</v>
      </c>
      <c r="R131">
        <v>0.004558333</v>
      </c>
      <c r="T131">
        <v>0.0336927223719677</v>
      </c>
      <c r="U131">
        <v>0.5</v>
      </c>
      <c r="V131">
        <v>0.0300400534045394</v>
      </c>
    </row>
    <row r="132" spans="1:22">
      <c r="A132" t="s">
        <v>29</v>
      </c>
      <c r="B132">
        <v>15599280</v>
      </c>
      <c r="C132" t="s">
        <v>2303</v>
      </c>
      <c r="D132" t="s">
        <v>104</v>
      </c>
      <c r="E132">
        <v>423421857</v>
      </c>
      <c r="F132" t="s">
        <v>47</v>
      </c>
      <c r="G132" t="s">
        <v>33</v>
      </c>
      <c r="H132">
        <v>5</v>
      </c>
      <c r="I132">
        <v>0</v>
      </c>
      <c r="J132">
        <v>0</v>
      </c>
      <c r="K132" t="s">
        <v>34</v>
      </c>
      <c r="L132" t="s">
        <v>41</v>
      </c>
      <c r="M132" t="s">
        <v>109</v>
      </c>
      <c r="N132" t="s">
        <v>2304</v>
      </c>
      <c r="O132" s="1">
        <v>41996</v>
      </c>
      <c r="P132">
        <v>12</v>
      </c>
      <c r="Q132">
        <v>2</v>
      </c>
      <c r="R132">
        <v>0.9969951</v>
      </c>
      <c r="T132">
        <v>0.0835579514824798</v>
      </c>
      <c r="U132">
        <v>1</v>
      </c>
      <c r="V132">
        <v>0.0300400534045394</v>
      </c>
    </row>
    <row r="133" spans="1:22">
      <c r="A133" t="s">
        <v>29</v>
      </c>
      <c r="B133">
        <v>17298796</v>
      </c>
      <c r="C133" t="s">
        <v>2193</v>
      </c>
      <c r="D133" t="s">
        <v>46</v>
      </c>
      <c r="E133">
        <v>423421857</v>
      </c>
      <c r="F133" t="s">
        <v>47</v>
      </c>
      <c r="G133" t="s">
        <v>33</v>
      </c>
      <c r="H133">
        <v>3</v>
      </c>
      <c r="I133">
        <v>1</v>
      </c>
      <c r="J133">
        <v>2</v>
      </c>
      <c r="K133" t="s">
        <v>34</v>
      </c>
      <c r="L133" t="s">
        <v>41</v>
      </c>
      <c r="M133" t="s">
        <v>2194</v>
      </c>
      <c r="N133" t="s">
        <v>2195</v>
      </c>
      <c r="O133" s="1">
        <v>41998</v>
      </c>
      <c r="P133">
        <v>743</v>
      </c>
      <c r="Q133">
        <v>130</v>
      </c>
      <c r="R133">
        <v>0.034414202</v>
      </c>
      <c r="T133">
        <v>0.00269541778975741</v>
      </c>
      <c r="U133">
        <v>1</v>
      </c>
      <c r="V133">
        <v>0.0333778371161549</v>
      </c>
    </row>
    <row r="134" spans="1:22">
      <c r="A134" t="s">
        <v>29</v>
      </c>
      <c r="B134">
        <v>14091631</v>
      </c>
      <c r="C134" t="s">
        <v>5448</v>
      </c>
      <c r="D134" t="s">
        <v>154</v>
      </c>
      <c r="E134">
        <v>423421857</v>
      </c>
      <c r="F134" t="s">
        <v>47</v>
      </c>
      <c r="G134" t="s">
        <v>33</v>
      </c>
      <c r="H134">
        <v>5</v>
      </c>
      <c r="I134">
        <v>0</v>
      </c>
      <c r="J134">
        <v>0</v>
      </c>
      <c r="K134" t="s">
        <v>34</v>
      </c>
      <c r="L134" t="s">
        <v>41</v>
      </c>
      <c r="M134" t="s">
        <v>1505</v>
      </c>
      <c r="N134" t="s">
        <v>5449</v>
      </c>
      <c r="O134" s="1">
        <v>42002</v>
      </c>
      <c r="P134">
        <v>225</v>
      </c>
      <c r="Q134">
        <v>42</v>
      </c>
      <c r="R134">
        <v>0.99462986</v>
      </c>
      <c r="T134">
        <v>0.0121293800539084</v>
      </c>
      <c r="U134">
        <v>0.5</v>
      </c>
      <c r="V134">
        <v>0.0333778371161549</v>
      </c>
    </row>
    <row r="135" spans="1:22">
      <c r="A135" t="s">
        <v>29</v>
      </c>
      <c r="B135">
        <v>14876760</v>
      </c>
      <c r="C135" t="s">
        <v>3160</v>
      </c>
      <c r="D135" t="s">
        <v>154</v>
      </c>
      <c r="E135">
        <v>423421857</v>
      </c>
      <c r="F135" t="s">
        <v>47</v>
      </c>
      <c r="G135" t="s">
        <v>33</v>
      </c>
      <c r="H135">
        <v>5</v>
      </c>
      <c r="I135">
        <v>1</v>
      </c>
      <c r="J135">
        <v>1</v>
      </c>
      <c r="K135" t="s">
        <v>34</v>
      </c>
      <c r="L135" t="s">
        <v>41</v>
      </c>
      <c r="M135" t="s">
        <v>3161</v>
      </c>
      <c r="N135" t="s">
        <v>3162</v>
      </c>
      <c r="O135" s="1">
        <v>42004</v>
      </c>
      <c r="P135">
        <v>103</v>
      </c>
      <c r="Q135">
        <v>21</v>
      </c>
      <c r="R135">
        <v>0.61268044</v>
      </c>
      <c r="T135">
        <v>0.00539083557951483</v>
      </c>
      <c r="U135">
        <v>1</v>
      </c>
      <c r="V135">
        <v>0.0333778371161549</v>
      </c>
    </row>
    <row r="136" spans="1:22">
      <c r="A136" t="s">
        <v>29</v>
      </c>
      <c r="B136">
        <v>9984797</v>
      </c>
      <c r="C136" t="s">
        <v>4707</v>
      </c>
      <c r="D136" t="s">
        <v>154</v>
      </c>
      <c r="E136">
        <v>423421857</v>
      </c>
      <c r="F136" t="s">
        <v>47</v>
      </c>
      <c r="G136" t="s">
        <v>33</v>
      </c>
      <c r="H136">
        <v>5</v>
      </c>
      <c r="I136">
        <v>0</v>
      </c>
      <c r="J136">
        <v>1</v>
      </c>
      <c r="K136" t="s">
        <v>34</v>
      </c>
      <c r="L136" t="s">
        <v>41</v>
      </c>
      <c r="M136" t="s">
        <v>109</v>
      </c>
      <c r="N136" t="s">
        <v>4708</v>
      </c>
      <c r="O136" s="1">
        <v>42004</v>
      </c>
      <c r="P136">
        <v>19</v>
      </c>
      <c r="Q136">
        <v>4</v>
      </c>
      <c r="R136" s="2">
        <v>3.045114e-6</v>
      </c>
      <c r="T136">
        <v>0.00269541778975741</v>
      </c>
      <c r="U136">
        <v>1</v>
      </c>
      <c r="V136">
        <v>0</v>
      </c>
    </row>
    <row r="137" spans="1:22">
      <c r="A137" t="s">
        <v>29</v>
      </c>
      <c r="B137">
        <v>2365561</v>
      </c>
      <c r="C137" t="s">
        <v>203</v>
      </c>
      <c r="D137" t="s">
        <v>104</v>
      </c>
      <c r="E137">
        <v>423421857</v>
      </c>
      <c r="F137" t="s">
        <v>47</v>
      </c>
      <c r="G137" t="s">
        <v>33</v>
      </c>
      <c r="H137">
        <v>5</v>
      </c>
      <c r="I137">
        <v>0</v>
      </c>
      <c r="J137">
        <v>1</v>
      </c>
      <c r="K137" t="s">
        <v>34</v>
      </c>
      <c r="L137" t="s">
        <v>41</v>
      </c>
      <c r="M137" t="s">
        <v>204</v>
      </c>
      <c r="N137" t="s">
        <v>205</v>
      </c>
      <c r="O137" s="3">
        <v>42005</v>
      </c>
      <c r="P137">
        <v>11</v>
      </c>
      <c r="Q137">
        <v>2</v>
      </c>
      <c r="R137">
        <v>0.99465466</v>
      </c>
      <c r="T137">
        <v>0.0296495956873315</v>
      </c>
      <c r="U137">
        <v>0.5</v>
      </c>
      <c r="V137">
        <v>0.0333778371161549</v>
      </c>
    </row>
    <row r="138" spans="1:22">
      <c r="A138" t="s">
        <v>29</v>
      </c>
      <c r="B138">
        <v>37658557</v>
      </c>
      <c r="C138" t="s">
        <v>2928</v>
      </c>
      <c r="D138" t="s">
        <v>154</v>
      </c>
      <c r="E138">
        <v>423421857</v>
      </c>
      <c r="F138" t="s">
        <v>47</v>
      </c>
      <c r="G138" t="s">
        <v>33</v>
      </c>
      <c r="H138">
        <v>4</v>
      </c>
      <c r="I138">
        <v>1</v>
      </c>
      <c r="J138">
        <v>2</v>
      </c>
      <c r="K138" t="s">
        <v>34</v>
      </c>
      <c r="L138" t="s">
        <v>41</v>
      </c>
      <c r="M138" t="s">
        <v>2496</v>
      </c>
      <c r="N138" t="s">
        <v>2929</v>
      </c>
      <c r="O138" s="1">
        <v>42005</v>
      </c>
      <c r="P138">
        <v>138</v>
      </c>
      <c r="Q138">
        <v>26</v>
      </c>
      <c r="R138">
        <v>0.0025685385</v>
      </c>
      <c r="T138">
        <v>0.0309973045822102</v>
      </c>
      <c r="U138">
        <v>0.5</v>
      </c>
      <c r="V138">
        <v>0.0360480640854473</v>
      </c>
    </row>
    <row r="139" spans="1:22">
      <c r="A139" t="s">
        <v>29</v>
      </c>
      <c r="B139">
        <v>52965397</v>
      </c>
      <c r="C139" t="s">
        <v>5566</v>
      </c>
      <c r="D139" t="s">
        <v>154</v>
      </c>
      <c r="E139">
        <v>423421857</v>
      </c>
      <c r="F139" t="s">
        <v>47</v>
      </c>
      <c r="G139" t="s">
        <v>33</v>
      </c>
      <c r="H139">
        <v>5</v>
      </c>
      <c r="I139">
        <v>1</v>
      </c>
      <c r="J139">
        <v>1</v>
      </c>
      <c r="K139" t="s">
        <v>34</v>
      </c>
      <c r="L139" t="s">
        <v>41</v>
      </c>
      <c r="M139" t="s">
        <v>109</v>
      </c>
      <c r="N139" t="s">
        <v>5567</v>
      </c>
      <c r="O139" s="1">
        <v>42005</v>
      </c>
      <c r="P139">
        <v>42</v>
      </c>
      <c r="Q139">
        <v>6</v>
      </c>
      <c r="R139">
        <v>0.004155316</v>
      </c>
      <c r="T139">
        <v>0.0404312668463612</v>
      </c>
      <c r="U139">
        <v>0.5</v>
      </c>
      <c r="V139">
        <v>0.0267022696929239</v>
      </c>
    </row>
    <row r="140" spans="1:22">
      <c r="A140" t="s">
        <v>29</v>
      </c>
      <c r="B140">
        <v>11254748</v>
      </c>
      <c r="C140" t="s">
        <v>2594</v>
      </c>
      <c r="D140" t="s">
        <v>46</v>
      </c>
      <c r="E140">
        <v>423421857</v>
      </c>
      <c r="F140" t="s">
        <v>47</v>
      </c>
      <c r="G140" t="s">
        <v>33</v>
      </c>
      <c r="H140">
        <v>3</v>
      </c>
      <c r="I140">
        <v>0</v>
      </c>
      <c r="J140">
        <v>1</v>
      </c>
      <c r="K140" t="s">
        <v>34</v>
      </c>
      <c r="L140" t="s">
        <v>41</v>
      </c>
      <c r="M140" t="s">
        <v>1847</v>
      </c>
      <c r="N140" t="s">
        <v>2595</v>
      </c>
      <c r="O140" s="1">
        <v>42006</v>
      </c>
      <c r="P140">
        <v>54</v>
      </c>
      <c r="Q140">
        <v>9</v>
      </c>
      <c r="R140">
        <v>0.0029342098</v>
      </c>
      <c r="T140">
        <v>0.0363881401617251</v>
      </c>
      <c r="U140">
        <v>1</v>
      </c>
      <c r="V140">
        <v>0.0333778371161549</v>
      </c>
    </row>
    <row r="141" spans="1:22">
      <c r="A141" t="s">
        <v>29</v>
      </c>
      <c r="B141">
        <v>44019918</v>
      </c>
      <c r="C141" t="s">
        <v>2821</v>
      </c>
      <c r="D141" t="s">
        <v>104</v>
      </c>
      <c r="E141">
        <v>423421857</v>
      </c>
      <c r="F141" t="s">
        <v>47</v>
      </c>
      <c r="G141" t="s">
        <v>33</v>
      </c>
      <c r="H141">
        <v>1</v>
      </c>
      <c r="I141">
        <v>1</v>
      </c>
      <c r="J141">
        <v>2</v>
      </c>
      <c r="K141" t="s">
        <v>34</v>
      </c>
      <c r="L141" t="s">
        <v>41</v>
      </c>
      <c r="M141" t="s">
        <v>2822</v>
      </c>
      <c r="N141" t="s">
        <v>2823</v>
      </c>
      <c r="O141" s="1">
        <v>42007</v>
      </c>
      <c r="P141">
        <v>178</v>
      </c>
      <c r="Q141">
        <v>31</v>
      </c>
      <c r="R141">
        <v>0.0027570743</v>
      </c>
      <c r="T141">
        <v>0.0121293800539084</v>
      </c>
      <c r="U141">
        <v>1</v>
      </c>
      <c r="V141">
        <v>0.0333778371161549</v>
      </c>
    </row>
    <row r="142" spans="1:22">
      <c r="A142" t="s">
        <v>29</v>
      </c>
      <c r="B142">
        <v>49881793</v>
      </c>
      <c r="C142" t="s">
        <v>3282</v>
      </c>
      <c r="D142" t="s">
        <v>154</v>
      </c>
      <c r="E142">
        <v>423421857</v>
      </c>
      <c r="F142" t="s">
        <v>47</v>
      </c>
      <c r="G142" t="s">
        <v>33</v>
      </c>
      <c r="H142">
        <v>3</v>
      </c>
      <c r="I142">
        <v>0</v>
      </c>
      <c r="J142">
        <v>1</v>
      </c>
      <c r="K142" t="s">
        <v>34</v>
      </c>
      <c r="L142" t="s">
        <v>41</v>
      </c>
      <c r="M142" t="s">
        <v>1847</v>
      </c>
      <c r="N142" t="s">
        <v>3283</v>
      </c>
      <c r="O142" s="1">
        <v>42007</v>
      </c>
      <c r="P142">
        <v>37</v>
      </c>
      <c r="Q142">
        <v>8</v>
      </c>
      <c r="R142">
        <v>0.9995276</v>
      </c>
      <c r="T142">
        <v>0.0579514824797844</v>
      </c>
      <c r="U142">
        <v>1</v>
      </c>
      <c r="V142">
        <v>0.0333778371161549</v>
      </c>
    </row>
    <row r="143" spans="1:22">
      <c r="A143" t="s">
        <v>29</v>
      </c>
      <c r="B143">
        <v>14763818</v>
      </c>
      <c r="C143" t="s">
        <v>2484</v>
      </c>
      <c r="D143" t="s">
        <v>113</v>
      </c>
      <c r="E143">
        <v>423421857</v>
      </c>
      <c r="F143" t="s">
        <v>47</v>
      </c>
      <c r="G143" t="s">
        <v>33</v>
      </c>
      <c r="H143">
        <v>5</v>
      </c>
      <c r="I143">
        <v>0</v>
      </c>
      <c r="J143">
        <v>1</v>
      </c>
      <c r="K143" t="s">
        <v>34</v>
      </c>
      <c r="L143" t="s">
        <v>41</v>
      </c>
      <c r="M143" t="s">
        <v>109</v>
      </c>
      <c r="N143" t="s">
        <v>2485</v>
      </c>
      <c r="O143" s="1">
        <v>42009</v>
      </c>
      <c r="P143">
        <v>12</v>
      </c>
      <c r="Q143">
        <v>2</v>
      </c>
      <c r="R143">
        <v>0.5109439</v>
      </c>
      <c r="T143">
        <v>0.0121293800539084</v>
      </c>
      <c r="U143">
        <v>1</v>
      </c>
      <c r="V143">
        <v>0.0333778371161549</v>
      </c>
    </row>
    <row r="144" spans="1:22">
      <c r="A144" t="s">
        <v>29</v>
      </c>
      <c r="B144">
        <v>11441312</v>
      </c>
      <c r="C144" t="s">
        <v>3218</v>
      </c>
      <c r="D144" t="s">
        <v>135</v>
      </c>
      <c r="E144">
        <v>423421857</v>
      </c>
      <c r="F144" t="s">
        <v>47</v>
      </c>
      <c r="G144" t="s">
        <v>33</v>
      </c>
      <c r="H144">
        <v>2</v>
      </c>
      <c r="I144">
        <v>2</v>
      </c>
      <c r="J144">
        <v>3</v>
      </c>
      <c r="K144" t="s">
        <v>34</v>
      </c>
      <c r="L144" t="s">
        <v>41</v>
      </c>
      <c r="M144" t="s">
        <v>3219</v>
      </c>
      <c r="N144" t="s">
        <v>3220</v>
      </c>
      <c r="O144" s="1">
        <v>42010</v>
      </c>
      <c r="P144">
        <v>410</v>
      </c>
      <c r="Q144">
        <v>81</v>
      </c>
      <c r="R144">
        <v>0.99999857</v>
      </c>
      <c r="T144">
        <v>0.0175202156334232</v>
      </c>
      <c r="U144">
        <v>0.5</v>
      </c>
      <c r="V144">
        <v>0.0333778371161549</v>
      </c>
    </row>
    <row r="145" spans="1:22">
      <c r="A145" t="s">
        <v>29</v>
      </c>
      <c r="B145">
        <v>20703177</v>
      </c>
      <c r="C145" t="s">
        <v>134</v>
      </c>
      <c r="D145" t="s">
        <v>135</v>
      </c>
      <c r="E145">
        <v>423421857</v>
      </c>
      <c r="F145" t="s">
        <v>47</v>
      </c>
      <c r="G145" t="s">
        <v>33</v>
      </c>
      <c r="H145">
        <v>5</v>
      </c>
      <c r="I145">
        <v>0</v>
      </c>
      <c r="J145">
        <v>1</v>
      </c>
      <c r="K145" t="s">
        <v>34</v>
      </c>
      <c r="L145" t="s">
        <v>34</v>
      </c>
      <c r="M145" t="s">
        <v>109</v>
      </c>
      <c r="N145" t="s">
        <v>136</v>
      </c>
      <c r="O145" s="1">
        <v>42013</v>
      </c>
      <c r="P145">
        <v>10</v>
      </c>
      <c r="Q145">
        <v>2</v>
      </c>
      <c r="R145">
        <v>0.9975624</v>
      </c>
      <c r="T145">
        <v>0.00404312668463612</v>
      </c>
      <c r="U145">
        <v>0.5</v>
      </c>
      <c r="V145">
        <v>0.0333778371161549</v>
      </c>
    </row>
    <row r="146" spans="1:22">
      <c r="A146" t="s">
        <v>29</v>
      </c>
      <c r="B146">
        <v>37640292</v>
      </c>
      <c r="C146" t="s">
        <v>158</v>
      </c>
      <c r="D146" t="s">
        <v>135</v>
      </c>
      <c r="E146">
        <v>423421857</v>
      </c>
      <c r="F146" t="s">
        <v>47</v>
      </c>
      <c r="G146" t="s">
        <v>33</v>
      </c>
      <c r="H146">
        <v>5</v>
      </c>
      <c r="I146">
        <v>0</v>
      </c>
      <c r="J146">
        <v>1</v>
      </c>
      <c r="K146" t="s">
        <v>34</v>
      </c>
      <c r="L146" t="s">
        <v>41</v>
      </c>
      <c r="M146" t="s">
        <v>109</v>
      </c>
      <c r="N146" t="s">
        <v>159</v>
      </c>
      <c r="O146" s="1">
        <v>42013</v>
      </c>
      <c r="P146">
        <v>15</v>
      </c>
      <c r="Q146">
        <v>2</v>
      </c>
      <c r="R146">
        <v>0.9940672</v>
      </c>
      <c r="T146">
        <v>0.00539083557951483</v>
      </c>
      <c r="U146">
        <v>0.5</v>
      </c>
      <c r="V146">
        <v>0.0333778371161549</v>
      </c>
    </row>
    <row r="147" spans="1:22">
      <c r="A147" t="s">
        <v>29</v>
      </c>
      <c r="B147">
        <v>42673401</v>
      </c>
      <c r="C147" t="s">
        <v>3069</v>
      </c>
      <c r="D147" t="s">
        <v>154</v>
      </c>
      <c r="E147">
        <v>423421857</v>
      </c>
      <c r="F147" t="s">
        <v>47</v>
      </c>
      <c r="G147" t="s">
        <v>33</v>
      </c>
      <c r="H147">
        <v>2</v>
      </c>
      <c r="I147">
        <v>0</v>
      </c>
      <c r="J147">
        <v>2</v>
      </c>
      <c r="K147" t="s">
        <v>34</v>
      </c>
      <c r="L147" t="s">
        <v>41</v>
      </c>
      <c r="M147" t="s">
        <v>3070</v>
      </c>
      <c r="N147" t="s">
        <v>3071</v>
      </c>
      <c r="O147" s="1">
        <v>42013</v>
      </c>
      <c r="P147">
        <v>88</v>
      </c>
      <c r="Q147">
        <v>19</v>
      </c>
      <c r="R147">
        <v>0.0028114817</v>
      </c>
      <c r="T147">
        <v>0.00269541778975741</v>
      </c>
      <c r="U147">
        <v>1</v>
      </c>
      <c r="V147">
        <v>0.0300400534045394</v>
      </c>
    </row>
    <row r="148" spans="1:22">
      <c r="A148" t="s">
        <v>29</v>
      </c>
      <c r="B148">
        <v>43015955</v>
      </c>
      <c r="C148" t="s">
        <v>4721</v>
      </c>
      <c r="D148" t="s">
        <v>154</v>
      </c>
      <c r="E148">
        <v>423421857</v>
      </c>
      <c r="F148" t="s">
        <v>47</v>
      </c>
      <c r="G148" t="s">
        <v>33</v>
      </c>
      <c r="H148">
        <v>5</v>
      </c>
      <c r="I148">
        <v>0</v>
      </c>
      <c r="J148">
        <v>1</v>
      </c>
      <c r="K148" t="s">
        <v>34</v>
      </c>
      <c r="L148" t="s">
        <v>41</v>
      </c>
      <c r="M148" t="s">
        <v>109</v>
      </c>
      <c r="N148" t="s">
        <v>229</v>
      </c>
      <c r="O148" s="1">
        <v>42013</v>
      </c>
      <c r="P148">
        <v>5</v>
      </c>
      <c r="Q148">
        <v>1</v>
      </c>
      <c r="R148">
        <v>0.0025155835</v>
      </c>
      <c r="T148">
        <v>0.0107816711590297</v>
      </c>
      <c r="U148">
        <v>1</v>
      </c>
      <c r="V148">
        <v>0.0333778371161549</v>
      </c>
    </row>
    <row r="149" spans="1:22">
      <c r="A149" t="s">
        <v>29</v>
      </c>
      <c r="B149">
        <v>42448967</v>
      </c>
      <c r="C149" t="s">
        <v>4674</v>
      </c>
      <c r="D149" t="s">
        <v>108</v>
      </c>
      <c r="E149">
        <v>423421857</v>
      </c>
      <c r="F149" t="s">
        <v>47</v>
      </c>
      <c r="G149" t="s">
        <v>33</v>
      </c>
      <c r="H149">
        <v>5</v>
      </c>
      <c r="I149">
        <v>0</v>
      </c>
      <c r="J149">
        <v>1</v>
      </c>
      <c r="K149" t="s">
        <v>34</v>
      </c>
      <c r="L149" t="s">
        <v>41</v>
      </c>
      <c r="M149" t="s">
        <v>109</v>
      </c>
      <c r="N149" t="s">
        <v>4675</v>
      </c>
      <c r="O149" s="1">
        <v>42014</v>
      </c>
      <c r="P149">
        <v>28</v>
      </c>
      <c r="Q149">
        <v>5</v>
      </c>
      <c r="R149">
        <v>0.9974291</v>
      </c>
      <c r="T149">
        <v>0.0633423180592992</v>
      </c>
      <c r="U149">
        <v>1</v>
      </c>
      <c r="V149">
        <v>0.0333778371161549</v>
      </c>
    </row>
    <row r="150" spans="1:22">
      <c r="A150" t="s">
        <v>29</v>
      </c>
      <c r="B150">
        <v>50670021</v>
      </c>
      <c r="C150" t="s">
        <v>184</v>
      </c>
      <c r="D150" t="s">
        <v>154</v>
      </c>
      <c r="E150">
        <v>423421857</v>
      </c>
      <c r="F150" t="s">
        <v>47</v>
      </c>
      <c r="G150" t="s">
        <v>33</v>
      </c>
      <c r="H150">
        <v>5</v>
      </c>
      <c r="I150">
        <v>0</v>
      </c>
      <c r="J150">
        <v>0</v>
      </c>
      <c r="K150" t="s">
        <v>34</v>
      </c>
      <c r="L150" t="s">
        <v>41</v>
      </c>
      <c r="M150" t="s">
        <v>109</v>
      </c>
      <c r="N150" t="s">
        <v>185</v>
      </c>
      <c r="O150" s="1">
        <v>42017</v>
      </c>
      <c r="P150">
        <v>12</v>
      </c>
      <c r="Q150">
        <v>2</v>
      </c>
      <c r="R150">
        <v>0.0030321244</v>
      </c>
      <c r="T150">
        <v>0.00673854447439353</v>
      </c>
      <c r="U150">
        <v>1</v>
      </c>
      <c r="V150">
        <v>0.0360480640854473</v>
      </c>
    </row>
    <row r="151" spans="1:22">
      <c r="A151" t="s">
        <v>29</v>
      </c>
      <c r="B151">
        <v>666778</v>
      </c>
      <c r="C151" t="s">
        <v>2601</v>
      </c>
      <c r="D151" t="s">
        <v>113</v>
      </c>
      <c r="E151">
        <v>423421857</v>
      </c>
      <c r="F151" t="s">
        <v>47</v>
      </c>
      <c r="G151" t="s">
        <v>33</v>
      </c>
      <c r="H151">
        <v>4</v>
      </c>
      <c r="I151">
        <v>0</v>
      </c>
      <c r="J151">
        <v>1</v>
      </c>
      <c r="K151" t="s">
        <v>34</v>
      </c>
      <c r="L151" t="s">
        <v>41</v>
      </c>
      <c r="M151" t="s">
        <v>2602</v>
      </c>
      <c r="N151" t="s">
        <v>2603</v>
      </c>
      <c r="O151" s="1">
        <v>42024</v>
      </c>
      <c r="P151">
        <v>31</v>
      </c>
      <c r="Q151">
        <v>6</v>
      </c>
      <c r="R151">
        <v>0.0025049401</v>
      </c>
      <c r="T151">
        <v>0.00134770889487871</v>
      </c>
      <c r="U151">
        <v>0.5</v>
      </c>
      <c r="V151">
        <v>0.0267022696929239</v>
      </c>
    </row>
    <row r="152" spans="1:22">
      <c r="A152" t="s">
        <v>29</v>
      </c>
      <c r="B152">
        <v>43851595</v>
      </c>
      <c r="C152" t="s">
        <v>4432</v>
      </c>
      <c r="D152" t="s">
        <v>104</v>
      </c>
      <c r="E152">
        <v>423421857</v>
      </c>
      <c r="F152" t="s">
        <v>47</v>
      </c>
      <c r="G152" t="s">
        <v>33</v>
      </c>
      <c r="H152">
        <v>4</v>
      </c>
      <c r="I152">
        <v>2</v>
      </c>
      <c r="J152">
        <v>3</v>
      </c>
      <c r="K152" t="s">
        <v>34</v>
      </c>
      <c r="L152" t="s">
        <v>41</v>
      </c>
      <c r="M152" t="s">
        <v>4433</v>
      </c>
      <c r="N152" t="s">
        <v>4434</v>
      </c>
      <c r="O152" s="1">
        <v>42025</v>
      </c>
      <c r="P152">
        <v>1496</v>
      </c>
      <c r="Q152">
        <v>263</v>
      </c>
      <c r="R152">
        <v>0.0025083239</v>
      </c>
      <c r="T152">
        <v>0.0134770889487871</v>
      </c>
      <c r="U152">
        <v>1</v>
      </c>
      <c r="V152">
        <v>0.0267022696929239</v>
      </c>
    </row>
    <row r="153" spans="1:22">
      <c r="A153" t="s">
        <v>29</v>
      </c>
      <c r="B153">
        <v>22537125</v>
      </c>
      <c r="C153" t="s">
        <v>5074</v>
      </c>
      <c r="D153" t="s">
        <v>154</v>
      </c>
      <c r="E153">
        <v>423421857</v>
      </c>
      <c r="F153" t="s">
        <v>47</v>
      </c>
      <c r="G153" t="s">
        <v>33</v>
      </c>
      <c r="H153">
        <v>3</v>
      </c>
      <c r="I153">
        <v>0</v>
      </c>
      <c r="J153">
        <v>0</v>
      </c>
      <c r="K153" t="s">
        <v>34</v>
      </c>
      <c r="L153" t="s">
        <v>41</v>
      </c>
      <c r="M153" t="s">
        <v>5075</v>
      </c>
      <c r="N153" t="s">
        <v>5076</v>
      </c>
      <c r="O153" s="1">
        <v>42025</v>
      </c>
      <c r="P153">
        <v>247</v>
      </c>
      <c r="Q153">
        <v>40</v>
      </c>
      <c r="R153">
        <v>0.99444026</v>
      </c>
      <c r="T153">
        <v>0.0121293800539084</v>
      </c>
      <c r="U153">
        <v>0.5</v>
      </c>
      <c r="V153">
        <v>0.0300400534045394</v>
      </c>
    </row>
    <row r="154" spans="1:22">
      <c r="A154" t="s">
        <v>29</v>
      </c>
      <c r="B154">
        <v>11181558</v>
      </c>
      <c r="C154" t="s">
        <v>5091</v>
      </c>
      <c r="D154" t="s">
        <v>104</v>
      </c>
      <c r="E154">
        <v>423421857</v>
      </c>
      <c r="F154" t="s">
        <v>47</v>
      </c>
      <c r="G154" t="s">
        <v>33</v>
      </c>
      <c r="H154">
        <v>1</v>
      </c>
      <c r="I154">
        <v>0</v>
      </c>
      <c r="J154">
        <v>0</v>
      </c>
      <c r="K154" t="s">
        <v>34</v>
      </c>
      <c r="L154" t="s">
        <v>41</v>
      </c>
      <c r="M154" t="s">
        <v>5092</v>
      </c>
      <c r="N154" t="s">
        <v>5093</v>
      </c>
      <c r="O154" s="1">
        <v>42025</v>
      </c>
      <c r="P154">
        <v>232</v>
      </c>
      <c r="Q154">
        <v>45</v>
      </c>
      <c r="R154">
        <v>0.9967937</v>
      </c>
      <c r="T154">
        <v>0.319407008086253</v>
      </c>
      <c r="U154">
        <v>1</v>
      </c>
      <c r="V154">
        <v>0.0587449933244326</v>
      </c>
    </row>
    <row r="155" spans="1:22">
      <c r="A155" t="s">
        <v>29</v>
      </c>
      <c r="B155">
        <v>42089252</v>
      </c>
      <c r="C155" t="s">
        <v>3521</v>
      </c>
      <c r="D155" t="s">
        <v>154</v>
      </c>
      <c r="E155">
        <v>423421857</v>
      </c>
      <c r="F155" t="s">
        <v>47</v>
      </c>
      <c r="G155" t="s">
        <v>33</v>
      </c>
      <c r="H155">
        <v>5</v>
      </c>
      <c r="I155">
        <v>0</v>
      </c>
      <c r="J155">
        <v>0</v>
      </c>
      <c r="K155" t="s">
        <v>34</v>
      </c>
      <c r="L155" t="s">
        <v>34</v>
      </c>
      <c r="M155" t="s">
        <v>3522</v>
      </c>
      <c r="N155" t="s">
        <v>3523</v>
      </c>
      <c r="O155" s="1">
        <v>42026</v>
      </c>
      <c r="P155">
        <v>299</v>
      </c>
      <c r="Q155">
        <v>59</v>
      </c>
      <c r="R155">
        <v>0.0024332288</v>
      </c>
      <c r="T155">
        <v>0.00808625336927224</v>
      </c>
      <c r="U155">
        <v>0.5</v>
      </c>
      <c r="V155">
        <v>0.0300400534045394</v>
      </c>
    </row>
    <row r="156" spans="1:22">
      <c r="A156" t="s">
        <v>29</v>
      </c>
      <c r="B156">
        <v>43310449</v>
      </c>
      <c r="C156" t="s">
        <v>1625</v>
      </c>
      <c r="D156" t="s">
        <v>104</v>
      </c>
      <c r="E156">
        <v>423421857</v>
      </c>
      <c r="F156" t="s">
        <v>47</v>
      </c>
      <c r="G156" t="s">
        <v>33</v>
      </c>
      <c r="H156">
        <v>2</v>
      </c>
      <c r="I156">
        <v>1</v>
      </c>
      <c r="J156">
        <v>2</v>
      </c>
      <c r="K156" t="s">
        <v>34</v>
      </c>
      <c r="L156" t="s">
        <v>41</v>
      </c>
      <c r="M156" t="s">
        <v>1626</v>
      </c>
      <c r="N156" t="s">
        <v>1627</v>
      </c>
      <c r="O156" s="1">
        <v>42027</v>
      </c>
      <c r="P156">
        <v>507</v>
      </c>
      <c r="Q156">
        <v>96</v>
      </c>
      <c r="R156">
        <v>0.42760563</v>
      </c>
      <c r="T156">
        <v>0.00808625336927224</v>
      </c>
      <c r="U156">
        <v>1</v>
      </c>
      <c r="V156">
        <v>0.0300400534045394</v>
      </c>
    </row>
    <row r="157" spans="1:22">
      <c r="A157" t="s">
        <v>29</v>
      </c>
      <c r="B157">
        <v>15473141</v>
      </c>
      <c r="C157" t="s">
        <v>4648</v>
      </c>
      <c r="D157" t="s">
        <v>46</v>
      </c>
      <c r="E157">
        <v>423421857</v>
      </c>
      <c r="F157" t="s">
        <v>47</v>
      </c>
      <c r="G157" t="s">
        <v>33</v>
      </c>
      <c r="H157">
        <v>5</v>
      </c>
      <c r="I157">
        <v>0</v>
      </c>
      <c r="J157">
        <v>0</v>
      </c>
      <c r="K157" t="s">
        <v>34</v>
      </c>
      <c r="L157" t="s">
        <v>41</v>
      </c>
      <c r="M157" t="s">
        <v>109</v>
      </c>
      <c r="N157" t="s">
        <v>4649</v>
      </c>
      <c r="O157" s="1">
        <v>42027</v>
      </c>
      <c r="P157">
        <v>28</v>
      </c>
      <c r="Q157">
        <v>4</v>
      </c>
      <c r="R157">
        <v>0.003185736</v>
      </c>
      <c r="T157">
        <v>0.0336927223719677</v>
      </c>
      <c r="U157">
        <v>1</v>
      </c>
      <c r="V157">
        <v>0.0333778371161549</v>
      </c>
    </row>
    <row r="158" spans="1:22">
      <c r="A158" t="s">
        <v>29</v>
      </c>
      <c r="B158">
        <v>14456302</v>
      </c>
      <c r="C158" t="s">
        <v>1043</v>
      </c>
      <c r="D158" t="s">
        <v>1044</v>
      </c>
      <c r="E158">
        <v>423421857</v>
      </c>
      <c r="F158" t="s">
        <v>47</v>
      </c>
      <c r="G158" t="s">
        <v>33</v>
      </c>
      <c r="H158">
        <v>3</v>
      </c>
      <c r="I158">
        <v>1</v>
      </c>
      <c r="J158">
        <v>2</v>
      </c>
      <c r="K158" t="s">
        <v>34</v>
      </c>
      <c r="L158" t="s">
        <v>41</v>
      </c>
      <c r="M158" t="s">
        <v>1045</v>
      </c>
      <c r="N158" t="s">
        <v>1046</v>
      </c>
      <c r="O158" s="1">
        <v>42028</v>
      </c>
      <c r="P158">
        <v>332</v>
      </c>
      <c r="Q158">
        <v>62</v>
      </c>
      <c r="R158">
        <v>0.031109381</v>
      </c>
      <c r="T158">
        <v>0.0377358490566038</v>
      </c>
      <c r="U158">
        <v>1</v>
      </c>
      <c r="V158">
        <v>0.0300400534045394</v>
      </c>
    </row>
    <row r="159" spans="1:22">
      <c r="A159" t="s">
        <v>29</v>
      </c>
      <c r="B159">
        <v>33281463</v>
      </c>
      <c r="C159" t="s">
        <v>4426</v>
      </c>
      <c r="D159" t="s">
        <v>154</v>
      </c>
      <c r="E159">
        <v>423421857</v>
      </c>
      <c r="F159" t="s">
        <v>47</v>
      </c>
      <c r="G159" t="s">
        <v>33</v>
      </c>
      <c r="H159">
        <v>1</v>
      </c>
      <c r="I159">
        <v>0</v>
      </c>
      <c r="J159">
        <v>2</v>
      </c>
      <c r="K159" t="s">
        <v>34</v>
      </c>
      <c r="L159" t="s">
        <v>41</v>
      </c>
      <c r="M159" t="s">
        <v>4427</v>
      </c>
      <c r="N159" t="s">
        <v>4428</v>
      </c>
      <c r="O159" s="1">
        <v>42028</v>
      </c>
      <c r="P159">
        <v>115</v>
      </c>
      <c r="Q159">
        <v>23</v>
      </c>
      <c r="R159">
        <v>0.99410963</v>
      </c>
      <c r="T159">
        <v>0.00808625336927224</v>
      </c>
      <c r="U159">
        <v>1</v>
      </c>
      <c r="V159">
        <v>0.0333778371161549</v>
      </c>
    </row>
    <row r="160" spans="1:22">
      <c r="A160" t="s">
        <v>29</v>
      </c>
      <c r="B160">
        <v>50016831</v>
      </c>
      <c r="C160" t="s">
        <v>2296</v>
      </c>
      <c r="D160" t="s">
        <v>154</v>
      </c>
      <c r="E160">
        <v>423421857</v>
      </c>
      <c r="F160" t="s">
        <v>47</v>
      </c>
      <c r="G160" t="s">
        <v>33</v>
      </c>
      <c r="H160">
        <v>3</v>
      </c>
      <c r="I160">
        <v>0</v>
      </c>
      <c r="J160">
        <v>0</v>
      </c>
      <c r="K160" t="s">
        <v>34</v>
      </c>
      <c r="L160" t="s">
        <v>41</v>
      </c>
      <c r="M160" t="s">
        <v>2297</v>
      </c>
      <c r="N160" t="s">
        <v>2298</v>
      </c>
      <c r="O160" s="1">
        <v>42029</v>
      </c>
      <c r="P160">
        <v>68</v>
      </c>
      <c r="Q160">
        <v>12</v>
      </c>
      <c r="R160">
        <v>0.004372852</v>
      </c>
      <c r="T160">
        <v>0.00943396226415094</v>
      </c>
      <c r="U160">
        <v>1</v>
      </c>
      <c r="V160">
        <v>0.0333778371161549</v>
      </c>
    </row>
    <row r="161" spans="1:22">
      <c r="A161" t="s">
        <v>29</v>
      </c>
      <c r="B161">
        <v>20519008</v>
      </c>
      <c r="C161" t="s">
        <v>4885</v>
      </c>
      <c r="D161" t="s">
        <v>154</v>
      </c>
      <c r="E161">
        <v>423421857</v>
      </c>
      <c r="F161" t="s">
        <v>47</v>
      </c>
      <c r="G161" t="s">
        <v>33</v>
      </c>
      <c r="H161">
        <v>3</v>
      </c>
      <c r="I161">
        <v>0</v>
      </c>
      <c r="J161">
        <v>0</v>
      </c>
      <c r="K161" t="s">
        <v>34</v>
      </c>
      <c r="L161" t="s">
        <v>41</v>
      </c>
      <c r="M161" t="s">
        <v>4886</v>
      </c>
      <c r="N161" t="s">
        <v>4887</v>
      </c>
      <c r="O161" s="1">
        <v>42029</v>
      </c>
      <c r="P161">
        <v>330</v>
      </c>
      <c r="Q161">
        <v>65</v>
      </c>
      <c r="R161">
        <v>0.9982236</v>
      </c>
      <c r="T161">
        <v>0.0633423180592992</v>
      </c>
      <c r="U161">
        <v>1</v>
      </c>
      <c r="V161">
        <v>0.0333778371161549</v>
      </c>
    </row>
    <row r="162" spans="1:22">
      <c r="A162" t="s">
        <v>29</v>
      </c>
      <c r="B162">
        <v>52896995</v>
      </c>
      <c r="C162" t="s">
        <v>4564</v>
      </c>
      <c r="D162" t="s">
        <v>104</v>
      </c>
      <c r="E162">
        <v>423421857</v>
      </c>
      <c r="F162" t="s">
        <v>47</v>
      </c>
      <c r="G162" t="s">
        <v>33</v>
      </c>
      <c r="H162">
        <v>4</v>
      </c>
      <c r="I162">
        <v>0</v>
      </c>
      <c r="J162">
        <v>0</v>
      </c>
      <c r="K162" t="s">
        <v>34</v>
      </c>
      <c r="L162" t="s">
        <v>34</v>
      </c>
      <c r="M162" t="s">
        <v>4565</v>
      </c>
      <c r="N162" t="s">
        <v>4566</v>
      </c>
      <c r="O162" s="1">
        <v>42032</v>
      </c>
      <c r="P162">
        <v>524</v>
      </c>
      <c r="Q162">
        <v>101</v>
      </c>
      <c r="R162">
        <v>0.80603373</v>
      </c>
      <c r="T162">
        <v>0.00134770889487871</v>
      </c>
      <c r="U162">
        <v>1</v>
      </c>
      <c r="V162">
        <v>0.0333778371161549</v>
      </c>
    </row>
    <row r="163" spans="1:22">
      <c r="A163" t="s">
        <v>29</v>
      </c>
      <c r="B163">
        <v>17806324</v>
      </c>
      <c r="C163" t="s">
        <v>3963</v>
      </c>
      <c r="D163" t="s">
        <v>154</v>
      </c>
      <c r="E163">
        <v>423421857</v>
      </c>
      <c r="F163" t="s">
        <v>47</v>
      </c>
      <c r="G163" t="s">
        <v>33</v>
      </c>
      <c r="H163">
        <v>1</v>
      </c>
      <c r="I163">
        <v>1</v>
      </c>
      <c r="J163">
        <v>2</v>
      </c>
      <c r="K163" t="s">
        <v>34</v>
      </c>
      <c r="L163" t="s">
        <v>41</v>
      </c>
      <c r="M163" t="s">
        <v>3964</v>
      </c>
      <c r="N163" t="s">
        <v>3965</v>
      </c>
      <c r="O163" s="1">
        <v>42035</v>
      </c>
      <c r="P163">
        <v>403</v>
      </c>
      <c r="Q163">
        <v>81</v>
      </c>
      <c r="R163">
        <v>0.0041253865</v>
      </c>
      <c r="T163">
        <v>0.0633423180592992</v>
      </c>
      <c r="U163">
        <v>1</v>
      </c>
      <c r="V163">
        <v>0.0333778371161549</v>
      </c>
    </row>
    <row r="164" spans="1:22">
      <c r="A164" t="s">
        <v>29</v>
      </c>
      <c r="B164">
        <v>33286914</v>
      </c>
      <c r="C164" t="s">
        <v>103</v>
      </c>
      <c r="D164" t="s">
        <v>104</v>
      </c>
      <c r="E164">
        <v>423421857</v>
      </c>
      <c r="F164" t="s">
        <v>47</v>
      </c>
      <c r="G164" t="s">
        <v>33</v>
      </c>
      <c r="H164">
        <v>4</v>
      </c>
      <c r="I164">
        <v>1</v>
      </c>
      <c r="J164">
        <v>1</v>
      </c>
      <c r="K164" t="s">
        <v>34</v>
      </c>
      <c r="L164" t="s">
        <v>41</v>
      </c>
      <c r="M164" t="s">
        <v>105</v>
      </c>
      <c r="N164" t="s">
        <v>106</v>
      </c>
      <c r="O164" s="1">
        <v>42037</v>
      </c>
      <c r="P164">
        <v>111</v>
      </c>
      <c r="Q164">
        <v>22</v>
      </c>
      <c r="R164">
        <v>0.0051057953</v>
      </c>
      <c r="T164">
        <v>0.0363881401617251</v>
      </c>
      <c r="U164">
        <v>1</v>
      </c>
      <c r="V164">
        <v>0.0333778371161549</v>
      </c>
    </row>
    <row r="165" spans="1:22">
      <c r="A165" t="s">
        <v>29</v>
      </c>
      <c r="B165">
        <v>8457823</v>
      </c>
      <c r="C165" t="s">
        <v>3406</v>
      </c>
      <c r="D165" t="s">
        <v>154</v>
      </c>
      <c r="E165">
        <v>423421857</v>
      </c>
      <c r="F165" t="s">
        <v>47</v>
      </c>
      <c r="G165" t="s">
        <v>33</v>
      </c>
      <c r="H165">
        <v>5</v>
      </c>
      <c r="I165">
        <v>1</v>
      </c>
      <c r="J165">
        <v>1</v>
      </c>
      <c r="K165" t="s">
        <v>34</v>
      </c>
      <c r="L165" t="s">
        <v>41</v>
      </c>
      <c r="M165" t="s">
        <v>3407</v>
      </c>
      <c r="N165" t="s">
        <v>3408</v>
      </c>
      <c r="O165" s="1">
        <v>42039</v>
      </c>
      <c r="P165">
        <v>192</v>
      </c>
      <c r="Q165">
        <v>43</v>
      </c>
      <c r="R165">
        <v>0.99705815</v>
      </c>
      <c r="T165">
        <v>0.00943396226415094</v>
      </c>
      <c r="U165">
        <v>0.5</v>
      </c>
      <c r="V165">
        <v>0.0333778371161549</v>
      </c>
    </row>
    <row r="166" spans="1:22">
      <c r="A166" t="s">
        <v>29</v>
      </c>
      <c r="B166">
        <v>27740321</v>
      </c>
      <c r="C166" t="s">
        <v>4400</v>
      </c>
      <c r="D166" t="s">
        <v>104</v>
      </c>
      <c r="E166">
        <v>423421857</v>
      </c>
      <c r="F166" t="s">
        <v>47</v>
      </c>
      <c r="G166" t="s">
        <v>33</v>
      </c>
      <c r="H166">
        <v>5</v>
      </c>
      <c r="I166">
        <v>1</v>
      </c>
      <c r="J166">
        <v>1</v>
      </c>
      <c r="K166" t="s">
        <v>34</v>
      </c>
      <c r="L166" t="s">
        <v>41</v>
      </c>
      <c r="M166" t="s">
        <v>4401</v>
      </c>
      <c r="N166" t="s">
        <v>4402</v>
      </c>
      <c r="O166" s="1">
        <v>42039</v>
      </c>
      <c r="P166">
        <v>128</v>
      </c>
      <c r="Q166">
        <v>28</v>
      </c>
      <c r="R166">
        <v>0.004775434</v>
      </c>
      <c r="T166">
        <v>0.107816711590297</v>
      </c>
      <c r="U166">
        <v>1</v>
      </c>
      <c r="V166">
        <v>0.0333778371161549</v>
      </c>
    </row>
    <row r="167" spans="1:22">
      <c r="A167" t="s">
        <v>29</v>
      </c>
      <c r="B167">
        <v>52147234</v>
      </c>
      <c r="C167" t="s">
        <v>5196</v>
      </c>
      <c r="D167" t="s">
        <v>46</v>
      </c>
      <c r="E167">
        <v>423421857</v>
      </c>
      <c r="F167" t="s">
        <v>47</v>
      </c>
      <c r="G167" t="s">
        <v>33</v>
      </c>
      <c r="H167">
        <v>1</v>
      </c>
      <c r="I167">
        <v>2</v>
      </c>
      <c r="J167">
        <v>3</v>
      </c>
      <c r="K167" t="s">
        <v>34</v>
      </c>
      <c r="L167" t="s">
        <v>41</v>
      </c>
      <c r="M167" t="s">
        <v>5197</v>
      </c>
      <c r="N167" t="s">
        <v>5198</v>
      </c>
      <c r="O167" s="1">
        <v>42040</v>
      </c>
      <c r="P167">
        <v>1609</v>
      </c>
      <c r="Q167">
        <v>288</v>
      </c>
      <c r="R167">
        <v>0.9942188</v>
      </c>
      <c r="T167">
        <v>0.0202156334231806</v>
      </c>
      <c r="U167">
        <v>0.5</v>
      </c>
      <c r="V167">
        <v>0.0333778371161549</v>
      </c>
    </row>
    <row r="168" spans="1:22">
      <c r="A168" t="s">
        <v>29</v>
      </c>
      <c r="B168">
        <v>23127983</v>
      </c>
      <c r="C168" t="s">
        <v>1396</v>
      </c>
      <c r="D168" t="s">
        <v>154</v>
      </c>
      <c r="E168">
        <v>423421857</v>
      </c>
      <c r="F168" t="s">
        <v>47</v>
      </c>
      <c r="G168" t="s">
        <v>33</v>
      </c>
      <c r="H168">
        <v>3</v>
      </c>
      <c r="I168">
        <v>0</v>
      </c>
      <c r="J168">
        <v>0</v>
      </c>
      <c r="K168" t="s">
        <v>34</v>
      </c>
      <c r="L168" t="s">
        <v>41</v>
      </c>
      <c r="M168" t="s">
        <v>1131</v>
      </c>
      <c r="N168" t="s">
        <v>1397</v>
      </c>
      <c r="O168" s="1">
        <v>42043</v>
      </c>
      <c r="P168">
        <v>307</v>
      </c>
      <c r="Q168">
        <v>56</v>
      </c>
      <c r="R168">
        <v>0.00035016425</v>
      </c>
      <c r="T168">
        <v>0.00673854447439353</v>
      </c>
      <c r="U168">
        <v>0.5</v>
      </c>
      <c r="V168">
        <v>0.0333778371161549</v>
      </c>
    </row>
    <row r="169" spans="1:22">
      <c r="A169" t="s">
        <v>29</v>
      </c>
      <c r="B169">
        <v>6999149</v>
      </c>
      <c r="C169" t="s">
        <v>4743</v>
      </c>
      <c r="D169" t="s">
        <v>46</v>
      </c>
      <c r="E169">
        <v>423421857</v>
      </c>
      <c r="F169" t="s">
        <v>47</v>
      </c>
      <c r="G169" t="s">
        <v>33</v>
      </c>
      <c r="H169">
        <v>4</v>
      </c>
      <c r="I169">
        <v>0</v>
      </c>
      <c r="J169">
        <v>0</v>
      </c>
      <c r="K169" t="s">
        <v>34</v>
      </c>
      <c r="L169" t="s">
        <v>41</v>
      </c>
      <c r="M169" t="s">
        <v>155</v>
      </c>
      <c r="N169" t="s">
        <v>4744</v>
      </c>
      <c r="O169" s="1">
        <v>42046</v>
      </c>
      <c r="P169">
        <v>43</v>
      </c>
      <c r="Q169">
        <v>8</v>
      </c>
      <c r="R169">
        <v>0.99395084</v>
      </c>
      <c r="T169">
        <v>0.022911051212938</v>
      </c>
      <c r="U169">
        <v>0.5</v>
      </c>
      <c r="V169">
        <v>0.0333778371161549</v>
      </c>
    </row>
    <row r="170" spans="1:22">
      <c r="A170" t="s">
        <v>29</v>
      </c>
      <c r="B170">
        <v>27799826</v>
      </c>
      <c r="C170" t="s">
        <v>5146</v>
      </c>
      <c r="D170" t="s">
        <v>154</v>
      </c>
      <c r="E170">
        <v>423421857</v>
      </c>
      <c r="F170" t="s">
        <v>47</v>
      </c>
      <c r="G170" t="s">
        <v>33</v>
      </c>
      <c r="H170">
        <v>5</v>
      </c>
      <c r="I170">
        <v>0</v>
      </c>
      <c r="J170">
        <v>0</v>
      </c>
      <c r="K170" t="s">
        <v>34</v>
      </c>
      <c r="L170" t="s">
        <v>41</v>
      </c>
      <c r="M170" t="s">
        <v>109</v>
      </c>
      <c r="N170" t="s">
        <v>5147</v>
      </c>
      <c r="O170" s="1">
        <v>42050</v>
      </c>
      <c r="P170">
        <v>44</v>
      </c>
      <c r="Q170">
        <v>7</v>
      </c>
      <c r="R170">
        <v>0.9944548</v>
      </c>
      <c r="T170">
        <v>0.0121293800539084</v>
      </c>
      <c r="U170">
        <v>1</v>
      </c>
      <c r="V170">
        <v>0.0333778371161549</v>
      </c>
    </row>
    <row r="171" spans="1:22">
      <c r="A171" t="s">
        <v>29</v>
      </c>
      <c r="B171">
        <v>25529327</v>
      </c>
      <c r="C171" t="s">
        <v>952</v>
      </c>
      <c r="D171" t="s">
        <v>953</v>
      </c>
      <c r="E171">
        <v>423421857</v>
      </c>
      <c r="F171" t="s">
        <v>47</v>
      </c>
      <c r="G171" t="s">
        <v>33</v>
      </c>
      <c r="H171">
        <v>5</v>
      </c>
      <c r="I171">
        <v>1</v>
      </c>
      <c r="J171">
        <v>1</v>
      </c>
      <c r="K171" t="s">
        <v>34</v>
      </c>
      <c r="L171" t="s">
        <v>41</v>
      </c>
      <c r="M171" t="s">
        <v>109</v>
      </c>
      <c r="N171" t="s">
        <v>954</v>
      </c>
      <c r="O171" s="1">
        <v>42051</v>
      </c>
      <c r="P171">
        <v>42</v>
      </c>
      <c r="Q171">
        <v>7</v>
      </c>
      <c r="R171">
        <v>0.07403343</v>
      </c>
      <c r="T171">
        <v>0.0350404312668464</v>
      </c>
      <c r="U171">
        <v>1</v>
      </c>
      <c r="V171">
        <v>0.0440587449933244</v>
      </c>
    </row>
    <row r="172" spans="1:22">
      <c r="A172" t="s">
        <v>29</v>
      </c>
      <c r="B172">
        <v>45333796</v>
      </c>
      <c r="C172" t="s">
        <v>4738</v>
      </c>
      <c r="D172" t="s">
        <v>154</v>
      </c>
      <c r="E172">
        <v>423421857</v>
      </c>
      <c r="F172" t="s">
        <v>47</v>
      </c>
      <c r="G172" t="s">
        <v>33</v>
      </c>
      <c r="H172">
        <v>3</v>
      </c>
      <c r="I172">
        <v>0</v>
      </c>
      <c r="J172">
        <v>0</v>
      </c>
      <c r="K172" t="s">
        <v>34</v>
      </c>
      <c r="L172" t="s">
        <v>41</v>
      </c>
      <c r="M172" t="s">
        <v>1847</v>
      </c>
      <c r="N172" t="s">
        <v>4739</v>
      </c>
      <c r="O172" s="1">
        <v>42052</v>
      </c>
      <c r="P172">
        <v>30</v>
      </c>
      <c r="Q172">
        <v>5</v>
      </c>
      <c r="R172">
        <v>0.9994947</v>
      </c>
      <c r="T172">
        <v>0.0700808625336927</v>
      </c>
      <c r="U172">
        <v>1</v>
      </c>
      <c r="V172">
        <v>0.0427236315086782</v>
      </c>
    </row>
    <row r="173" spans="1:22">
      <c r="A173" t="s">
        <v>29</v>
      </c>
      <c r="B173">
        <v>50758219</v>
      </c>
      <c r="C173" t="s">
        <v>3802</v>
      </c>
      <c r="D173" t="s">
        <v>154</v>
      </c>
      <c r="E173">
        <v>423421857</v>
      </c>
      <c r="F173" t="s">
        <v>47</v>
      </c>
      <c r="G173" t="s">
        <v>33</v>
      </c>
      <c r="H173">
        <v>3</v>
      </c>
      <c r="I173">
        <v>0</v>
      </c>
      <c r="J173">
        <v>1</v>
      </c>
      <c r="K173" t="s">
        <v>34</v>
      </c>
      <c r="L173" t="s">
        <v>41</v>
      </c>
      <c r="M173" t="s">
        <v>3803</v>
      </c>
      <c r="N173" t="s">
        <v>3804</v>
      </c>
      <c r="O173" s="1">
        <v>42053</v>
      </c>
      <c r="P173">
        <v>199</v>
      </c>
      <c r="Q173">
        <v>36</v>
      </c>
      <c r="R173">
        <v>0.0050177495</v>
      </c>
      <c r="T173">
        <v>0.0417789757412399</v>
      </c>
      <c r="U173">
        <v>1</v>
      </c>
      <c r="V173">
        <v>0.0327102803738318</v>
      </c>
    </row>
    <row r="174" spans="1:22">
      <c r="A174" t="s">
        <v>29</v>
      </c>
      <c r="B174">
        <v>2626532</v>
      </c>
      <c r="C174" t="s">
        <v>4211</v>
      </c>
      <c r="D174" t="s">
        <v>113</v>
      </c>
      <c r="E174">
        <v>423421857</v>
      </c>
      <c r="F174" t="s">
        <v>47</v>
      </c>
      <c r="G174" t="s">
        <v>33</v>
      </c>
      <c r="H174">
        <v>1</v>
      </c>
      <c r="I174">
        <v>0</v>
      </c>
      <c r="J174">
        <v>0</v>
      </c>
      <c r="K174" t="s">
        <v>34</v>
      </c>
      <c r="L174" t="s">
        <v>41</v>
      </c>
      <c r="M174" t="s">
        <v>4212</v>
      </c>
      <c r="N174" t="s">
        <v>4213</v>
      </c>
      <c r="O174" s="1">
        <v>42053</v>
      </c>
      <c r="P174">
        <v>198</v>
      </c>
      <c r="Q174">
        <v>42</v>
      </c>
      <c r="R174">
        <v>0.0047938135</v>
      </c>
      <c r="T174">
        <v>0.117250673854447</v>
      </c>
      <c r="U174">
        <v>0.5</v>
      </c>
      <c r="V174">
        <v>0.041388518024032</v>
      </c>
    </row>
    <row r="175" spans="1:22">
      <c r="A175" t="s">
        <v>29</v>
      </c>
      <c r="B175">
        <v>29842515</v>
      </c>
      <c r="C175" t="s">
        <v>4757</v>
      </c>
      <c r="D175" t="s">
        <v>104</v>
      </c>
      <c r="E175">
        <v>423421857</v>
      </c>
      <c r="F175" t="s">
        <v>47</v>
      </c>
      <c r="G175" t="s">
        <v>33</v>
      </c>
      <c r="H175">
        <v>5</v>
      </c>
      <c r="I175">
        <v>0</v>
      </c>
      <c r="J175">
        <v>0</v>
      </c>
      <c r="K175" t="s">
        <v>34</v>
      </c>
      <c r="L175" t="s">
        <v>41</v>
      </c>
      <c r="M175" t="s">
        <v>109</v>
      </c>
      <c r="N175" t="s">
        <v>4758</v>
      </c>
      <c r="O175" s="1">
        <v>42053</v>
      </c>
      <c r="P175">
        <v>84</v>
      </c>
      <c r="Q175">
        <v>13</v>
      </c>
      <c r="R175" s="2">
        <v>2.0696045e-5</v>
      </c>
      <c r="T175">
        <v>0.0579514824797844</v>
      </c>
      <c r="U175">
        <v>1</v>
      </c>
      <c r="V175">
        <v>0.0333778371161549</v>
      </c>
    </row>
    <row r="176" spans="1:22">
      <c r="A176" t="s">
        <v>29</v>
      </c>
      <c r="B176">
        <v>11663690</v>
      </c>
      <c r="C176" t="s">
        <v>4753</v>
      </c>
      <c r="D176" t="s">
        <v>46</v>
      </c>
      <c r="E176">
        <v>423421857</v>
      </c>
      <c r="F176" t="s">
        <v>47</v>
      </c>
      <c r="G176" t="s">
        <v>33</v>
      </c>
      <c r="H176">
        <v>4</v>
      </c>
      <c r="I176">
        <v>0</v>
      </c>
      <c r="J176">
        <v>0</v>
      </c>
      <c r="K176" t="s">
        <v>34</v>
      </c>
      <c r="L176" t="s">
        <v>41</v>
      </c>
      <c r="M176" t="s">
        <v>4754</v>
      </c>
      <c r="N176" t="s">
        <v>4755</v>
      </c>
      <c r="O176" s="1">
        <v>42054</v>
      </c>
      <c r="P176">
        <v>130</v>
      </c>
      <c r="Q176">
        <v>25</v>
      </c>
      <c r="R176">
        <v>0.0025461682</v>
      </c>
      <c r="T176">
        <v>0.0592991913746631</v>
      </c>
      <c r="U176">
        <v>1</v>
      </c>
      <c r="V176">
        <v>0.0300400534045394</v>
      </c>
    </row>
    <row r="177" spans="1:22">
      <c r="A177" t="s">
        <v>29</v>
      </c>
      <c r="B177">
        <v>8428554</v>
      </c>
      <c r="C177" t="s">
        <v>5140</v>
      </c>
      <c r="D177" t="s">
        <v>953</v>
      </c>
      <c r="E177">
        <v>423421857</v>
      </c>
      <c r="F177" t="s">
        <v>47</v>
      </c>
      <c r="G177" t="s">
        <v>33</v>
      </c>
      <c r="H177">
        <v>5</v>
      </c>
      <c r="I177">
        <v>1</v>
      </c>
      <c r="J177">
        <v>1</v>
      </c>
      <c r="K177" t="s">
        <v>34</v>
      </c>
      <c r="L177" t="s">
        <v>41</v>
      </c>
      <c r="M177" t="s">
        <v>5141</v>
      </c>
      <c r="N177" t="s">
        <v>5142</v>
      </c>
      <c r="O177" s="1">
        <v>42054</v>
      </c>
      <c r="P177">
        <v>124</v>
      </c>
      <c r="Q177">
        <v>22</v>
      </c>
      <c r="R177">
        <v>0.0037187962</v>
      </c>
      <c r="T177">
        <v>0.138814016172507</v>
      </c>
      <c r="U177">
        <v>0.5</v>
      </c>
      <c r="V177">
        <v>0.0327102803738318</v>
      </c>
    </row>
    <row r="178" spans="1:22">
      <c r="A178" t="s">
        <v>29</v>
      </c>
      <c r="B178">
        <v>45609080</v>
      </c>
      <c r="C178" t="s">
        <v>4499</v>
      </c>
      <c r="D178" t="s">
        <v>46</v>
      </c>
      <c r="E178">
        <v>423421857</v>
      </c>
      <c r="F178" t="s">
        <v>47</v>
      </c>
      <c r="G178" t="s">
        <v>33</v>
      </c>
      <c r="H178">
        <v>5</v>
      </c>
      <c r="I178">
        <v>0</v>
      </c>
      <c r="J178">
        <v>0</v>
      </c>
      <c r="K178" t="s">
        <v>34</v>
      </c>
      <c r="L178" t="s">
        <v>41</v>
      </c>
      <c r="M178" t="s">
        <v>4500</v>
      </c>
      <c r="N178" t="s">
        <v>4501</v>
      </c>
      <c r="O178" s="1">
        <v>42055</v>
      </c>
      <c r="P178">
        <v>44</v>
      </c>
      <c r="Q178">
        <v>7</v>
      </c>
      <c r="R178">
        <v>0.0034309372</v>
      </c>
      <c r="T178">
        <v>0.0242587601078167</v>
      </c>
      <c r="U178">
        <v>0.5</v>
      </c>
      <c r="V178">
        <v>0.0333778371161549</v>
      </c>
    </row>
    <row r="179" spans="1:22">
      <c r="A179" t="s">
        <v>29</v>
      </c>
      <c r="B179">
        <v>44818915</v>
      </c>
      <c r="C179" t="s">
        <v>4624</v>
      </c>
      <c r="D179" t="s">
        <v>108</v>
      </c>
      <c r="E179">
        <v>423421857</v>
      </c>
      <c r="F179" t="s">
        <v>47</v>
      </c>
      <c r="G179" t="s">
        <v>33</v>
      </c>
      <c r="H179">
        <v>5</v>
      </c>
      <c r="I179">
        <v>0</v>
      </c>
      <c r="J179">
        <v>0</v>
      </c>
      <c r="K179" t="s">
        <v>34</v>
      </c>
      <c r="L179" t="s">
        <v>41</v>
      </c>
      <c r="M179" t="s">
        <v>109</v>
      </c>
      <c r="N179" t="s">
        <v>4625</v>
      </c>
      <c r="O179" s="1">
        <v>42055</v>
      </c>
      <c r="P179">
        <v>81</v>
      </c>
      <c r="Q179">
        <v>13</v>
      </c>
      <c r="R179">
        <v>0.0026038317</v>
      </c>
      <c r="T179">
        <v>0.00673854447439353</v>
      </c>
      <c r="U179">
        <v>1</v>
      </c>
      <c r="V179">
        <v>0.0300400534045394</v>
      </c>
    </row>
    <row r="180" spans="1:22">
      <c r="A180" t="s">
        <v>29</v>
      </c>
      <c r="B180">
        <v>49661084</v>
      </c>
      <c r="C180" t="s">
        <v>1119</v>
      </c>
      <c r="D180" t="s">
        <v>46</v>
      </c>
      <c r="E180">
        <v>423421857</v>
      </c>
      <c r="F180" t="s">
        <v>47</v>
      </c>
      <c r="G180" t="s">
        <v>33</v>
      </c>
      <c r="H180">
        <v>1</v>
      </c>
      <c r="I180">
        <v>2</v>
      </c>
      <c r="J180">
        <v>2</v>
      </c>
      <c r="K180" t="s">
        <v>34</v>
      </c>
      <c r="L180" t="s">
        <v>41</v>
      </c>
      <c r="M180" t="s">
        <v>1120</v>
      </c>
      <c r="N180" t="s">
        <v>1121</v>
      </c>
      <c r="O180" s="1">
        <v>42057</v>
      </c>
      <c r="P180">
        <v>173</v>
      </c>
      <c r="Q180">
        <v>33</v>
      </c>
      <c r="R180">
        <v>0.0059175394</v>
      </c>
      <c r="T180">
        <v>0.134770889487871</v>
      </c>
      <c r="U180">
        <v>1</v>
      </c>
      <c r="V180">
        <v>0.0333778371161549</v>
      </c>
    </row>
    <row r="181" spans="1:22">
      <c r="A181" t="s">
        <v>29</v>
      </c>
      <c r="B181">
        <v>41307387</v>
      </c>
      <c r="C181" t="s">
        <v>2565</v>
      </c>
      <c r="D181" t="s">
        <v>46</v>
      </c>
      <c r="E181">
        <v>423421857</v>
      </c>
      <c r="F181" t="s">
        <v>47</v>
      </c>
      <c r="G181" t="s">
        <v>33</v>
      </c>
      <c r="H181">
        <v>5</v>
      </c>
      <c r="I181">
        <v>0</v>
      </c>
      <c r="J181">
        <v>0</v>
      </c>
      <c r="K181" t="s">
        <v>34</v>
      </c>
      <c r="L181" t="s">
        <v>41</v>
      </c>
      <c r="M181" t="s">
        <v>109</v>
      </c>
      <c r="N181" t="s">
        <v>2566</v>
      </c>
      <c r="O181" s="1">
        <v>42057</v>
      </c>
      <c r="P181">
        <v>38</v>
      </c>
      <c r="Q181">
        <v>8</v>
      </c>
      <c r="R181">
        <v>0.69013697</v>
      </c>
      <c r="T181">
        <v>0.0202156334231806</v>
      </c>
      <c r="U181">
        <v>0.5</v>
      </c>
      <c r="V181">
        <v>0.0333778371161549</v>
      </c>
    </row>
    <row r="182" spans="1:22">
      <c r="A182" t="s">
        <v>29</v>
      </c>
      <c r="B182">
        <v>16796100</v>
      </c>
      <c r="C182" t="s">
        <v>1979</v>
      </c>
      <c r="D182" t="s">
        <v>104</v>
      </c>
      <c r="E182">
        <v>423421857</v>
      </c>
      <c r="F182" t="s">
        <v>47</v>
      </c>
      <c r="G182" t="s">
        <v>33</v>
      </c>
      <c r="H182">
        <v>5</v>
      </c>
      <c r="I182">
        <v>0</v>
      </c>
      <c r="J182">
        <v>0</v>
      </c>
      <c r="K182" t="s">
        <v>34</v>
      </c>
      <c r="L182" t="s">
        <v>41</v>
      </c>
      <c r="M182" t="s">
        <v>1980</v>
      </c>
      <c r="N182" t="s">
        <v>1981</v>
      </c>
      <c r="O182" s="1">
        <v>42058</v>
      </c>
      <c r="P182">
        <v>155</v>
      </c>
      <c r="Q182">
        <v>24</v>
      </c>
      <c r="R182" s="2">
        <v>1.2623063e-8</v>
      </c>
      <c r="T182">
        <v>0.0202156334231806</v>
      </c>
      <c r="U182">
        <v>0.5</v>
      </c>
      <c r="V182">
        <v>0.0333778371161549</v>
      </c>
    </row>
    <row r="183" spans="1:22">
      <c r="A183" t="s">
        <v>29</v>
      </c>
      <c r="B183">
        <v>16057034</v>
      </c>
      <c r="C183" t="s">
        <v>2310</v>
      </c>
      <c r="D183" t="s">
        <v>108</v>
      </c>
      <c r="E183">
        <v>423421857</v>
      </c>
      <c r="F183" t="s">
        <v>47</v>
      </c>
      <c r="G183" t="s">
        <v>33</v>
      </c>
      <c r="H183">
        <v>4</v>
      </c>
      <c r="I183">
        <v>1</v>
      </c>
      <c r="J183">
        <v>2</v>
      </c>
      <c r="K183" t="s">
        <v>34</v>
      </c>
      <c r="L183" t="s">
        <v>41</v>
      </c>
      <c r="M183" t="s">
        <v>2311</v>
      </c>
      <c r="N183" t="s">
        <v>2312</v>
      </c>
      <c r="O183" s="1">
        <v>42058</v>
      </c>
      <c r="P183">
        <v>416</v>
      </c>
      <c r="Q183">
        <v>67</v>
      </c>
      <c r="R183">
        <v>0.9155312</v>
      </c>
      <c r="T183">
        <v>0.0350404312668464</v>
      </c>
      <c r="U183">
        <v>0.5</v>
      </c>
      <c r="V183">
        <v>0.0327102803738318</v>
      </c>
    </row>
    <row r="184" spans="1:22">
      <c r="A184" t="s">
        <v>29</v>
      </c>
      <c r="B184">
        <v>11736511</v>
      </c>
      <c r="C184" t="s">
        <v>2632</v>
      </c>
      <c r="D184" t="s">
        <v>46</v>
      </c>
      <c r="E184">
        <v>423421857</v>
      </c>
      <c r="F184" t="s">
        <v>47</v>
      </c>
      <c r="G184" t="s">
        <v>33</v>
      </c>
      <c r="H184">
        <v>3</v>
      </c>
      <c r="I184">
        <v>0</v>
      </c>
      <c r="J184">
        <v>0</v>
      </c>
      <c r="K184" t="s">
        <v>34</v>
      </c>
      <c r="L184" t="s">
        <v>41</v>
      </c>
      <c r="M184" t="s">
        <v>2633</v>
      </c>
      <c r="N184" t="s">
        <v>2634</v>
      </c>
      <c r="O184" s="1">
        <v>42058</v>
      </c>
      <c r="P184">
        <v>141</v>
      </c>
      <c r="Q184">
        <v>25</v>
      </c>
      <c r="R184">
        <v>0.9940999</v>
      </c>
      <c r="T184">
        <v>0.00269541778975741</v>
      </c>
      <c r="U184">
        <v>1</v>
      </c>
      <c r="V184">
        <v>0.0267022696929239</v>
      </c>
    </row>
    <row r="185" spans="1:22">
      <c r="A185" t="s">
        <v>29</v>
      </c>
      <c r="B185">
        <v>23251511</v>
      </c>
      <c r="C185" t="s">
        <v>5158</v>
      </c>
      <c r="D185" t="s">
        <v>154</v>
      </c>
      <c r="E185">
        <v>423421857</v>
      </c>
      <c r="F185" t="s">
        <v>47</v>
      </c>
      <c r="G185" t="s">
        <v>33</v>
      </c>
      <c r="H185">
        <v>3</v>
      </c>
      <c r="I185">
        <v>1</v>
      </c>
      <c r="J185">
        <v>1</v>
      </c>
      <c r="K185" t="s">
        <v>34</v>
      </c>
      <c r="L185" t="s">
        <v>41</v>
      </c>
      <c r="M185" t="s">
        <v>5159</v>
      </c>
      <c r="N185" t="s">
        <v>5160</v>
      </c>
      <c r="O185" s="1">
        <v>42058</v>
      </c>
      <c r="P185">
        <v>127</v>
      </c>
      <c r="Q185">
        <v>20</v>
      </c>
      <c r="R185">
        <v>0.99716115</v>
      </c>
      <c r="T185">
        <v>0.0283018867924528</v>
      </c>
      <c r="U185">
        <v>1</v>
      </c>
      <c r="V185">
        <v>0.0160213618157543</v>
      </c>
    </row>
    <row r="186" spans="1:22">
      <c r="A186" t="s">
        <v>29</v>
      </c>
      <c r="B186">
        <v>22672994</v>
      </c>
      <c r="C186" t="s">
        <v>949</v>
      </c>
      <c r="D186" t="s">
        <v>154</v>
      </c>
      <c r="E186">
        <v>423421857</v>
      </c>
      <c r="F186" t="s">
        <v>47</v>
      </c>
      <c r="G186" t="s">
        <v>33</v>
      </c>
      <c r="H186">
        <v>1</v>
      </c>
      <c r="I186">
        <v>0</v>
      </c>
      <c r="J186">
        <v>0</v>
      </c>
      <c r="K186" t="s">
        <v>34</v>
      </c>
      <c r="L186" t="s">
        <v>41</v>
      </c>
      <c r="M186" t="s">
        <v>950</v>
      </c>
      <c r="N186" t="s">
        <v>951</v>
      </c>
      <c r="O186" s="1">
        <v>42060</v>
      </c>
      <c r="P186">
        <v>65</v>
      </c>
      <c r="Q186">
        <v>12</v>
      </c>
      <c r="R186">
        <v>0.0049227932</v>
      </c>
      <c r="T186">
        <v>0.00943396226415094</v>
      </c>
      <c r="U186">
        <v>1</v>
      </c>
      <c r="V186">
        <v>0.0333778371161549</v>
      </c>
    </row>
    <row r="187" spans="1:22">
      <c r="A187" t="s">
        <v>29</v>
      </c>
      <c r="B187">
        <v>51156800</v>
      </c>
      <c r="C187" t="s">
        <v>976</v>
      </c>
      <c r="D187" t="s">
        <v>113</v>
      </c>
      <c r="E187">
        <v>423421857</v>
      </c>
      <c r="F187" t="s">
        <v>47</v>
      </c>
      <c r="G187" t="s">
        <v>33</v>
      </c>
      <c r="H187">
        <v>4</v>
      </c>
      <c r="I187">
        <v>0</v>
      </c>
      <c r="J187">
        <v>0</v>
      </c>
      <c r="K187" t="s">
        <v>34</v>
      </c>
      <c r="L187" t="s">
        <v>41</v>
      </c>
      <c r="M187" t="s">
        <v>977</v>
      </c>
      <c r="N187" t="s">
        <v>978</v>
      </c>
      <c r="O187" s="1">
        <v>42060</v>
      </c>
      <c r="P187">
        <v>104</v>
      </c>
      <c r="Q187">
        <v>19</v>
      </c>
      <c r="R187">
        <v>0.0031177136</v>
      </c>
      <c r="T187">
        <v>0.00539083557951483</v>
      </c>
      <c r="U187">
        <v>0.5</v>
      </c>
      <c r="V187">
        <v>0.0333778371161549</v>
      </c>
    </row>
    <row r="188" spans="1:22">
      <c r="A188" t="s">
        <v>29</v>
      </c>
      <c r="B188">
        <v>48269270</v>
      </c>
      <c r="C188" t="s">
        <v>4909</v>
      </c>
      <c r="D188" t="s">
        <v>46</v>
      </c>
      <c r="E188">
        <v>423421857</v>
      </c>
      <c r="F188" t="s">
        <v>47</v>
      </c>
      <c r="G188" t="s">
        <v>33</v>
      </c>
      <c r="H188">
        <v>5</v>
      </c>
      <c r="I188">
        <v>0</v>
      </c>
      <c r="J188">
        <v>0</v>
      </c>
      <c r="K188" t="s">
        <v>34</v>
      </c>
      <c r="L188" t="s">
        <v>41</v>
      </c>
      <c r="M188" t="s">
        <v>4910</v>
      </c>
      <c r="N188" t="s">
        <v>4911</v>
      </c>
      <c r="O188" s="1">
        <v>42060</v>
      </c>
      <c r="P188">
        <v>124</v>
      </c>
      <c r="Q188">
        <v>25</v>
      </c>
      <c r="R188">
        <v>0.004288874</v>
      </c>
      <c r="T188">
        <v>0.0175202156334232</v>
      </c>
      <c r="U188">
        <v>0.5</v>
      </c>
      <c r="V188">
        <v>0.0333778371161549</v>
      </c>
    </row>
    <row r="189" spans="1:22">
      <c r="A189" t="s">
        <v>29</v>
      </c>
      <c r="B189">
        <v>53008372</v>
      </c>
      <c r="C189" t="s">
        <v>1972</v>
      </c>
      <c r="D189" t="s">
        <v>46</v>
      </c>
      <c r="E189">
        <v>423421857</v>
      </c>
      <c r="F189" t="s">
        <v>47</v>
      </c>
      <c r="G189" t="s">
        <v>33</v>
      </c>
      <c r="H189">
        <v>2</v>
      </c>
      <c r="I189">
        <v>2</v>
      </c>
      <c r="J189">
        <v>2</v>
      </c>
      <c r="K189" t="s">
        <v>34</v>
      </c>
      <c r="L189" t="s">
        <v>41</v>
      </c>
      <c r="M189" t="s">
        <v>1973</v>
      </c>
      <c r="N189" t="s">
        <v>1974</v>
      </c>
      <c r="O189" s="1">
        <v>42061</v>
      </c>
      <c r="P189">
        <v>393</v>
      </c>
      <c r="Q189">
        <v>71</v>
      </c>
      <c r="R189">
        <v>0.0031335026</v>
      </c>
      <c r="T189">
        <v>0.0539083557951483</v>
      </c>
      <c r="U189">
        <v>1</v>
      </c>
      <c r="V189">
        <v>0.0333778371161549</v>
      </c>
    </row>
    <row r="190" spans="1:22">
      <c r="A190" t="s">
        <v>29</v>
      </c>
      <c r="B190">
        <v>30760647</v>
      </c>
      <c r="C190" t="s">
        <v>2754</v>
      </c>
      <c r="D190" t="s">
        <v>113</v>
      </c>
      <c r="E190">
        <v>423421857</v>
      </c>
      <c r="F190" t="s">
        <v>47</v>
      </c>
      <c r="G190" t="s">
        <v>33</v>
      </c>
      <c r="H190">
        <v>4</v>
      </c>
      <c r="I190">
        <v>0</v>
      </c>
      <c r="J190">
        <v>0</v>
      </c>
      <c r="K190" t="s">
        <v>34</v>
      </c>
      <c r="L190" t="s">
        <v>41</v>
      </c>
      <c r="M190" t="s">
        <v>2755</v>
      </c>
      <c r="N190" t="s">
        <v>2756</v>
      </c>
      <c r="O190" s="1">
        <v>42061</v>
      </c>
      <c r="P190">
        <v>95</v>
      </c>
      <c r="Q190">
        <v>15</v>
      </c>
      <c r="R190" s="2">
        <v>7.3574523e-7</v>
      </c>
      <c r="T190">
        <v>0.0175202156334232</v>
      </c>
      <c r="U190">
        <v>1</v>
      </c>
      <c r="V190">
        <v>0.0333778371161549</v>
      </c>
    </row>
    <row r="191" spans="1:22">
      <c r="A191" t="s">
        <v>29</v>
      </c>
      <c r="B191">
        <v>45752303</v>
      </c>
      <c r="C191" t="s">
        <v>2300</v>
      </c>
      <c r="D191" t="s">
        <v>108</v>
      </c>
      <c r="E191">
        <v>423421857</v>
      </c>
      <c r="F191" t="s">
        <v>47</v>
      </c>
      <c r="G191" t="s">
        <v>33</v>
      </c>
      <c r="H191">
        <v>3</v>
      </c>
      <c r="I191">
        <v>0</v>
      </c>
      <c r="J191">
        <v>0</v>
      </c>
      <c r="K191" t="s">
        <v>34</v>
      </c>
      <c r="L191" t="s">
        <v>41</v>
      </c>
      <c r="M191" t="s">
        <v>2301</v>
      </c>
      <c r="N191" t="s">
        <v>2302</v>
      </c>
      <c r="O191" s="1">
        <v>42062</v>
      </c>
      <c r="P191">
        <v>236</v>
      </c>
      <c r="Q191">
        <v>44</v>
      </c>
      <c r="R191">
        <v>0.0035274036</v>
      </c>
      <c r="T191">
        <v>0.00404312668463612</v>
      </c>
      <c r="U191">
        <v>0.5</v>
      </c>
      <c r="V191">
        <v>0.0333778371161549</v>
      </c>
    </row>
    <row r="192" spans="1:22">
      <c r="A192" t="s">
        <v>29</v>
      </c>
      <c r="B192">
        <v>15892007</v>
      </c>
      <c r="C192" t="s">
        <v>187</v>
      </c>
      <c r="D192" t="s">
        <v>108</v>
      </c>
      <c r="E192">
        <v>423421857</v>
      </c>
      <c r="F192" t="s">
        <v>47</v>
      </c>
      <c r="G192" t="s">
        <v>33</v>
      </c>
      <c r="H192">
        <v>5</v>
      </c>
      <c r="I192">
        <v>1</v>
      </c>
      <c r="J192">
        <v>1</v>
      </c>
      <c r="K192" t="s">
        <v>34</v>
      </c>
      <c r="L192" t="s">
        <v>41</v>
      </c>
      <c r="M192" t="s">
        <v>188</v>
      </c>
      <c r="N192" t="s">
        <v>189</v>
      </c>
      <c r="O192" s="1">
        <v>42063</v>
      </c>
      <c r="P192">
        <v>106</v>
      </c>
      <c r="Q192">
        <v>19</v>
      </c>
      <c r="R192">
        <v>0.00416291</v>
      </c>
      <c r="T192">
        <v>0.0134770889487871</v>
      </c>
      <c r="U192">
        <v>1</v>
      </c>
      <c r="V192">
        <v>0.0333778371161549</v>
      </c>
    </row>
    <row r="193" spans="1:22">
      <c r="A193" t="s">
        <v>29</v>
      </c>
      <c r="B193">
        <v>52702050</v>
      </c>
      <c r="C193" t="s">
        <v>2827</v>
      </c>
      <c r="D193" t="s">
        <v>113</v>
      </c>
      <c r="E193">
        <v>423421857</v>
      </c>
      <c r="F193" t="s">
        <v>47</v>
      </c>
      <c r="G193" t="s">
        <v>33</v>
      </c>
      <c r="H193">
        <v>2</v>
      </c>
      <c r="I193">
        <v>3</v>
      </c>
      <c r="J193">
        <v>3</v>
      </c>
      <c r="K193" t="s">
        <v>34</v>
      </c>
      <c r="L193" t="s">
        <v>41</v>
      </c>
      <c r="M193" t="s">
        <v>2828</v>
      </c>
      <c r="N193" t="s">
        <v>2829</v>
      </c>
      <c r="O193" s="1">
        <v>42063</v>
      </c>
      <c r="P193">
        <v>461</v>
      </c>
      <c r="Q193">
        <v>87</v>
      </c>
      <c r="R193">
        <v>0.9973984</v>
      </c>
      <c r="T193">
        <v>0.0134770889487871</v>
      </c>
      <c r="U193">
        <v>1</v>
      </c>
      <c r="V193">
        <v>0.0333778371161549</v>
      </c>
    </row>
    <row r="194" spans="1:22">
      <c r="A194" t="s">
        <v>29</v>
      </c>
      <c r="B194">
        <v>30487898</v>
      </c>
      <c r="C194" t="s">
        <v>2655</v>
      </c>
      <c r="D194" t="s">
        <v>104</v>
      </c>
      <c r="E194">
        <v>423421857</v>
      </c>
      <c r="F194" t="s">
        <v>47</v>
      </c>
      <c r="G194" t="s">
        <v>33</v>
      </c>
      <c r="H194">
        <v>3</v>
      </c>
      <c r="I194">
        <v>0</v>
      </c>
      <c r="J194">
        <v>0</v>
      </c>
      <c r="K194" t="s">
        <v>34</v>
      </c>
      <c r="L194" t="s">
        <v>41</v>
      </c>
      <c r="M194" t="s">
        <v>2656</v>
      </c>
      <c r="N194" t="s">
        <v>2657</v>
      </c>
      <c r="O194" s="1">
        <v>42065</v>
      </c>
      <c r="P194">
        <v>257</v>
      </c>
      <c r="Q194">
        <v>47</v>
      </c>
      <c r="R194">
        <v>0.99395186</v>
      </c>
      <c r="T194">
        <v>0.00673854447439353</v>
      </c>
      <c r="U194">
        <v>1</v>
      </c>
      <c r="V194">
        <v>0.0300400534045394</v>
      </c>
    </row>
    <row r="195" spans="1:22">
      <c r="A195" t="s">
        <v>29</v>
      </c>
      <c r="B195">
        <v>18490789</v>
      </c>
      <c r="C195" t="s">
        <v>681</v>
      </c>
      <c r="D195" t="s">
        <v>46</v>
      </c>
      <c r="E195">
        <v>423421857</v>
      </c>
      <c r="F195" t="s">
        <v>47</v>
      </c>
      <c r="G195" t="s">
        <v>33</v>
      </c>
      <c r="H195">
        <v>5</v>
      </c>
      <c r="I195">
        <v>1</v>
      </c>
      <c r="J195">
        <v>1</v>
      </c>
      <c r="K195" t="s">
        <v>34</v>
      </c>
      <c r="L195" t="s">
        <v>41</v>
      </c>
      <c r="M195" t="s">
        <v>682</v>
      </c>
      <c r="N195" t="s">
        <v>683</v>
      </c>
      <c r="O195" s="1">
        <v>42066</v>
      </c>
      <c r="P195">
        <v>202</v>
      </c>
      <c r="Q195">
        <v>33</v>
      </c>
      <c r="R195">
        <v>0.4455035</v>
      </c>
      <c r="T195">
        <v>0.0256064690026954</v>
      </c>
      <c r="U195">
        <v>1</v>
      </c>
      <c r="V195">
        <v>0.0267022696929239</v>
      </c>
    </row>
    <row r="196" spans="1:22">
      <c r="A196" t="s">
        <v>29</v>
      </c>
      <c r="B196">
        <v>16630453</v>
      </c>
      <c r="C196" t="s">
        <v>728</v>
      </c>
      <c r="D196" t="s">
        <v>104</v>
      </c>
      <c r="E196">
        <v>423421857</v>
      </c>
      <c r="F196" t="s">
        <v>47</v>
      </c>
      <c r="G196" t="s">
        <v>33</v>
      </c>
      <c r="H196">
        <v>1</v>
      </c>
      <c r="I196">
        <v>0</v>
      </c>
      <c r="J196">
        <v>0</v>
      </c>
      <c r="K196" t="s">
        <v>34</v>
      </c>
      <c r="L196" t="s">
        <v>41</v>
      </c>
      <c r="M196" t="s">
        <v>729</v>
      </c>
      <c r="N196" t="s">
        <v>730</v>
      </c>
      <c r="O196" s="1">
        <v>42066</v>
      </c>
      <c r="P196">
        <v>198</v>
      </c>
      <c r="Q196">
        <v>39</v>
      </c>
      <c r="R196">
        <v>0.99407804</v>
      </c>
      <c r="T196">
        <v>0.0121293800539084</v>
      </c>
      <c r="U196">
        <v>0.5</v>
      </c>
      <c r="V196">
        <v>0.0333778371161549</v>
      </c>
    </row>
    <row r="197" spans="1:22">
      <c r="A197" t="s">
        <v>29</v>
      </c>
      <c r="B197">
        <v>50923620</v>
      </c>
      <c r="C197" t="s">
        <v>913</v>
      </c>
      <c r="D197" t="s">
        <v>46</v>
      </c>
      <c r="E197">
        <v>423421857</v>
      </c>
      <c r="F197" t="s">
        <v>47</v>
      </c>
      <c r="G197" t="s">
        <v>33</v>
      </c>
      <c r="H197">
        <v>2</v>
      </c>
      <c r="I197">
        <v>3</v>
      </c>
      <c r="J197">
        <v>3</v>
      </c>
      <c r="K197" t="s">
        <v>34</v>
      </c>
      <c r="L197" t="s">
        <v>41</v>
      </c>
      <c r="M197" t="s">
        <v>914</v>
      </c>
      <c r="N197" t="s">
        <v>915</v>
      </c>
      <c r="O197" s="1">
        <v>42067</v>
      </c>
      <c r="P197">
        <v>430</v>
      </c>
      <c r="Q197">
        <v>78</v>
      </c>
      <c r="R197">
        <v>0.0048755747</v>
      </c>
      <c r="T197">
        <v>0.0215633423180593</v>
      </c>
      <c r="U197">
        <v>1</v>
      </c>
      <c r="V197">
        <v>0.0360480640854473</v>
      </c>
    </row>
    <row r="198" spans="1:22">
      <c r="A198" t="s">
        <v>29</v>
      </c>
      <c r="B198">
        <v>18525841</v>
      </c>
      <c r="C198" t="s">
        <v>5365</v>
      </c>
      <c r="D198" t="s">
        <v>108</v>
      </c>
      <c r="E198">
        <v>423421857</v>
      </c>
      <c r="F198" t="s">
        <v>47</v>
      </c>
      <c r="G198" t="s">
        <v>33</v>
      </c>
      <c r="H198">
        <v>5</v>
      </c>
      <c r="I198">
        <v>0</v>
      </c>
      <c r="J198">
        <v>0</v>
      </c>
      <c r="K198" t="s">
        <v>34</v>
      </c>
      <c r="L198" t="s">
        <v>41</v>
      </c>
      <c r="M198" t="s">
        <v>5366</v>
      </c>
      <c r="N198" t="s">
        <v>5367</v>
      </c>
      <c r="O198" s="1">
        <v>42067</v>
      </c>
      <c r="P198">
        <v>46</v>
      </c>
      <c r="Q198">
        <v>7</v>
      </c>
      <c r="R198">
        <v>0.99460703</v>
      </c>
      <c r="T198">
        <v>0.0242587601078167</v>
      </c>
      <c r="U198">
        <v>0.5</v>
      </c>
      <c r="V198">
        <v>0.0333778371161549</v>
      </c>
    </row>
    <row r="199" spans="1:22">
      <c r="A199" t="s">
        <v>29</v>
      </c>
      <c r="B199">
        <v>50357045</v>
      </c>
      <c r="C199" t="s">
        <v>4827</v>
      </c>
      <c r="D199" t="s">
        <v>108</v>
      </c>
      <c r="E199">
        <v>423421857</v>
      </c>
      <c r="F199" t="s">
        <v>47</v>
      </c>
      <c r="G199" t="s">
        <v>33</v>
      </c>
      <c r="H199">
        <v>4</v>
      </c>
      <c r="I199">
        <v>2</v>
      </c>
      <c r="J199">
        <v>3</v>
      </c>
      <c r="K199" t="s">
        <v>34</v>
      </c>
      <c r="L199" t="s">
        <v>41</v>
      </c>
      <c r="M199" t="s">
        <v>4828</v>
      </c>
      <c r="N199" t="s">
        <v>4829</v>
      </c>
      <c r="O199" s="1">
        <v>42068</v>
      </c>
      <c r="P199">
        <v>475</v>
      </c>
      <c r="Q199">
        <v>96</v>
      </c>
      <c r="R199">
        <v>0.9953992</v>
      </c>
      <c r="T199">
        <v>0.00943396226415094</v>
      </c>
      <c r="U199">
        <v>0.5</v>
      </c>
      <c r="V199">
        <v>0.0200267022696929</v>
      </c>
    </row>
    <row r="200" spans="1:22">
      <c r="A200" t="s">
        <v>29</v>
      </c>
      <c r="B200">
        <v>32306424</v>
      </c>
      <c r="C200" t="s">
        <v>3352</v>
      </c>
      <c r="D200" t="s">
        <v>154</v>
      </c>
      <c r="E200">
        <v>423421857</v>
      </c>
      <c r="F200" t="s">
        <v>47</v>
      </c>
      <c r="G200" t="s">
        <v>33</v>
      </c>
      <c r="H200">
        <v>5</v>
      </c>
      <c r="I200">
        <v>0</v>
      </c>
      <c r="J200">
        <v>0</v>
      </c>
      <c r="K200" t="s">
        <v>34</v>
      </c>
      <c r="L200" t="s">
        <v>41</v>
      </c>
      <c r="M200" t="s">
        <v>109</v>
      </c>
      <c r="N200" t="s">
        <v>3353</v>
      </c>
      <c r="O200" s="1">
        <v>42069</v>
      </c>
      <c r="P200">
        <v>54</v>
      </c>
      <c r="Q200">
        <v>11</v>
      </c>
      <c r="R200">
        <v>0.05580019</v>
      </c>
      <c r="T200">
        <v>0.0283018867924528</v>
      </c>
      <c r="U200">
        <v>1</v>
      </c>
      <c r="V200">
        <v>0.0333778371161549</v>
      </c>
    </row>
    <row r="201" spans="1:22">
      <c r="A201" t="s">
        <v>29</v>
      </c>
      <c r="B201">
        <v>690239</v>
      </c>
      <c r="C201" t="s">
        <v>4724</v>
      </c>
      <c r="D201" t="s">
        <v>154</v>
      </c>
      <c r="E201">
        <v>423421857</v>
      </c>
      <c r="F201" t="s">
        <v>47</v>
      </c>
      <c r="G201" t="s">
        <v>33</v>
      </c>
      <c r="H201">
        <v>5</v>
      </c>
      <c r="I201">
        <v>0</v>
      </c>
      <c r="J201">
        <v>0</v>
      </c>
      <c r="K201" t="s">
        <v>34</v>
      </c>
      <c r="L201" t="s">
        <v>41</v>
      </c>
      <c r="M201" t="s">
        <v>109</v>
      </c>
      <c r="N201" t="s">
        <v>4725</v>
      </c>
      <c r="O201" s="1">
        <v>42069</v>
      </c>
      <c r="P201">
        <v>31</v>
      </c>
      <c r="Q201">
        <v>7</v>
      </c>
      <c r="R201">
        <v>0.68340766</v>
      </c>
      <c r="T201">
        <v>0.0283018867924528</v>
      </c>
      <c r="U201">
        <v>1</v>
      </c>
      <c r="V201">
        <v>0.0360480640854473</v>
      </c>
    </row>
    <row r="202" spans="1:22">
      <c r="A202" t="s">
        <v>29</v>
      </c>
      <c r="B202">
        <v>5849206</v>
      </c>
      <c r="C202" t="s">
        <v>989</v>
      </c>
      <c r="D202" t="s">
        <v>154</v>
      </c>
      <c r="E202">
        <v>423421857</v>
      </c>
      <c r="F202" t="s">
        <v>47</v>
      </c>
      <c r="G202" t="s">
        <v>33</v>
      </c>
      <c r="H202">
        <v>5</v>
      </c>
      <c r="I202">
        <v>0</v>
      </c>
      <c r="J202">
        <v>0</v>
      </c>
      <c r="K202" t="s">
        <v>34</v>
      </c>
      <c r="L202" t="s">
        <v>41</v>
      </c>
      <c r="M202" t="s">
        <v>109</v>
      </c>
      <c r="N202" t="s">
        <v>990</v>
      </c>
      <c r="O202" s="1">
        <v>42070</v>
      </c>
      <c r="P202">
        <v>28</v>
      </c>
      <c r="Q202">
        <v>5</v>
      </c>
      <c r="R202">
        <v>0.6202715</v>
      </c>
      <c r="T202">
        <v>0.0256064690026954</v>
      </c>
      <c r="U202">
        <v>0.5</v>
      </c>
      <c r="V202">
        <v>0.0333778371161549</v>
      </c>
    </row>
    <row r="203" spans="1:22">
      <c r="A203" t="s">
        <v>29</v>
      </c>
      <c r="B203">
        <v>31534617</v>
      </c>
      <c r="C203" t="s">
        <v>3305</v>
      </c>
      <c r="D203" t="s">
        <v>108</v>
      </c>
      <c r="E203">
        <v>423421857</v>
      </c>
      <c r="F203" t="s">
        <v>47</v>
      </c>
      <c r="G203" t="s">
        <v>33</v>
      </c>
      <c r="H203">
        <v>1</v>
      </c>
      <c r="I203">
        <v>1</v>
      </c>
      <c r="J203">
        <v>1</v>
      </c>
      <c r="K203" t="s">
        <v>34</v>
      </c>
      <c r="L203" t="s">
        <v>41</v>
      </c>
      <c r="M203" t="s">
        <v>3306</v>
      </c>
      <c r="N203" t="s">
        <v>3307</v>
      </c>
      <c r="O203" s="1">
        <v>42070</v>
      </c>
      <c r="P203">
        <v>136</v>
      </c>
      <c r="Q203">
        <v>30</v>
      </c>
      <c r="R203">
        <v>0.005110785</v>
      </c>
      <c r="T203">
        <v>0.0943396226415094</v>
      </c>
      <c r="U203">
        <v>1</v>
      </c>
      <c r="V203">
        <v>0.0427236315086782</v>
      </c>
    </row>
    <row r="204" spans="1:22">
      <c r="A204" t="s">
        <v>29</v>
      </c>
      <c r="B204">
        <v>17723925</v>
      </c>
      <c r="C204" t="s">
        <v>3029</v>
      </c>
      <c r="D204" t="s">
        <v>1044</v>
      </c>
      <c r="E204">
        <v>423421857</v>
      </c>
      <c r="F204" t="s">
        <v>47</v>
      </c>
      <c r="G204" t="s">
        <v>33</v>
      </c>
      <c r="H204">
        <v>4</v>
      </c>
      <c r="I204">
        <v>0</v>
      </c>
      <c r="J204">
        <v>0</v>
      </c>
      <c r="K204" t="s">
        <v>34</v>
      </c>
      <c r="L204" t="s">
        <v>41</v>
      </c>
      <c r="M204" t="s">
        <v>229</v>
      </c>
      <c r="N204" t="s">
        <v>3030</v>
      </c>
      <c r="O204" s="1">
        <v>42071</v>
      </c>
      <c r="P204">
        <v>48</v>
      </c>
      <c r="Q204">
        <v>10</v>
      </c>
      <c r="R204">
        <v>0.9963308</v>
      </c>
      <c r="T204">
        <v>0.00269541778975741</v>
      </c>
      <c r="U204">
        <v>0.5</v>
      </c>
      <c r="V204">
        <v>0.0333778371161549</v>
      </c>
    </row>
    <row r="205" spans="1:22">
      <c r="A205" t="s">
        <v>29</v>
      </c>
      <c r="B205">
        <v>26366673</v>
      </c>
      <c r="C205" t="s">
        <v>3844</v>
      </c>
      <c r="D205" t="s">
        <v>113</v>
      </c>
      <c r="E205">
        <v>423421857</v>
      </c>
      <c r="F205" t="s">
        <v>47</v>
      </c>
      <c r="G205" t="s">
        <v>33</v>
      </c>
      <c r="H205">
        <v>1</v>
      </c>
      <c r="I205">
        <v>0</v>
      </c>
      <c r="J205">
        <v>0</v>
      </c>
      <c r="K205" t="s">
        <v>34</v>
      </c>
      <c r="L205" t="s">
        <v>41</v>
      </c>
      <c r="M205" t="s">
        <v>3845</v>
      </c>
      <c r="N205" t="s">
        <v>3846</v>
      </c>
      <c r="O205" s="1">
        <v>42071</v>
      </c>
      <c r="P205">
        <v>370</v>
      </c>
      <c r="Q205">
        <v>78</v>
      </c>
      <c r="R205">
        <v>0.99059266</v>
      </c>
      <c r="T205">
        <v>0.109164420485175</v>
      </c>
      <c r="U205">
        <v>0.5</v>
      </c>
      <c r="V205">
        <v>0.0353805073431242</v>
      </c>
    </row>
    <row r="206" spans="1:22">
      <c r="A206" t="s">
        <v>29</v>
      </c>
      <c r="B206">
        <v>17933666</v>
      </c>
      <c r="C206" t="s">
        <v>3369</v>
      </c>
      <c r="D206" t="s">
        <v>154</v>
      </c>
      <c r="E206">
        <v>423421857</v>
      </c>
      <c r="F206" t="s">
        <v>47</v>
      </c>
      <c r="G206" t="s">
        <v>33</v>
      </c>
      <c r="H206">
        <v>4</v>
      </c>
      <c r="I206">
        <v>0</v>
      </c>
      <c r="J206">
        <v>1</v>
      </c>
      <c r="K206" t="s">
        <v>34</v>
      </c>
      <c r="L206" t="s">
        <v>41</v>
      </c>
      <c r="M206" t="s">
        <v>1735</v>
      </c>
      <c r="N206" t="s">
        <v>3370</v>
      </c>
      <c r="O206" s="1">
        <v>42072</v>
      </c>
      <c r="P206">
        <v>55</v>
      </c>
      <c r="Q206">
        <v>13</v>
      </c>
      <c r="R206">
        <v>0.9960763</v>
      </c>
      <c r="T206">
        <v>0.0606469002695418</v>
      </c>
      <c r="U206">
        <v>0.5</v>
      </c>
      <c r="V206">
        <v>0.0333778371161549</v>
      </c>
    </row>
    <row r="207" spans="1:22">
      <c r="A207" t="s">
        <v>29</v>
      </c>
      <c r="B207">
        <v>5894125</v>
      </c>
      <c r="C207" t="s">
        <v>4736</v>
      </c>
      <c r="D207" t="s">
        <v>154</v>
      </c>
      <c r="E207">
        <v>423421857</v>
      </c>
      <c r="F207" t="s">
        <v>47</v>
      </c>
      <c r="G207" t="s">
        <v>33</v>
      </c>
      <c r="H207">
        <v>5</v>
      </c>
      <c r="I207">
        <v>0</v>
      </c>
      <c r="J207">
        <v>0</v>
      </c>
      <c r="K207" t="s">
        <v>34</v>
      </c>
      <c r="L207" t="s">
        <v>41</v>
      </c>
      <c r="M207" t="s">
        <v>109</v>
      </c>
      <c r="N207" t="s">
        <v>4737</v>
      </c>
      <c r="O207" s="1">
        <v>42072</v>
      </c>
      <c r="P207">
        <v>31</v>
      </c>
      <c r="Q207">
        <v>5</v>
      </c>
      <c r="R207">
        <v>0.0047878204</v>
      </c>
      <c r="T207">
        <v>0.0606469002695418</v>
      </c>
      <c r="U207">
        <v>0.5</v>
      </c>
      <c r="V207">
        <v>0.0333778371161549</v>
      </c>
    </row>
    <row r="208" spans="1:22">
      <c r="A208" t="s">
        <v>29</v>
      </c>
      <c r="B208">
        <v>34934690</v>
      </c>
      <c r="C208" t="s">
        <v>4850</v>
      </c>
      <c r="D208" t="s">
        <v>46</v>
      </c>
      <c r="E208">
        <v>423421857</v>
      </c>
      <c r="F208" t="s">
        <v>47</v>
      </c>
      <c r="G208" t="s">
        <v>33</v>
      </c>
      <c r="H208">
        <v>5</v>
      </c>
      <c r="I208">
        <v>0</v>
      </c>
      <c r="J208">
        <v>0</v>
      </c>
      <c r="K208" t="s">
        <v>34</v>
      </c>
      <c r="L208" t="s">
        <v>41</v>
      </c>
      <c r="M208" t="s">
        <v>4851</v>
      </c>
      <c r="N208" t="s">
        <v>4852</v>
      </c>
      <c r="O208" s="1">
        <v>42072</v>
      </c>
      <c r="P208">
        <v>112</v>
      </c>
      <c r="Q208">
        <v>20</v>
      </c>
      <c r="R208">
        <v>0.0034414397</v>
      </c>
      <c r="T208">
        <v>0.00269541778975741</v>
      </c>
      <c r="U208">
        <v>0.5</v>
      </c>
      <c r="V208">
        <v>0.0333778371161549</v>
      </c>
    </row>
    <row r="209" spans="1:22">
      <c r="A209" t="s">
        <v>29</v>
      </c>
      <c r="B209">
        <v>10756754</v>
      </c>
      <c r="C209" t="s">
        <v>5177</v>
      </c>
      <c r="D209" t="s">
        <v>108</v>
      </c>
      <c r="E209">
        <v>423421857</v>
      </c>
      <c r="F209" t="s">
        <v>47</v>
      </c>
      <c r="G209" t="s">
        <v>33</v>
      </c>
      <c r="H209">
        <v>5</v>
      </c>
      <c r="I209">
        <v>0</v>
      </c>
      <c r="J209">
        <v>0</v>
      </c>
      <c r="K209" t="s">
        <v>34</v>
      </c>
      <c r="L209" t="s">
        <v>41</v>
      </c>
      <c r="M209" t="s">
        <v>109</v>
      </c>
      <c r="N209" t="s">
        <v>5178</v>
      </c>
      <c r="O209" s="1">
        <v>42073</v>
      </c>
      <c r="P209">
        <v>69</v>
      </c>
      <c r="Q209">
        <v>11</v>
      </c>
      <c r="R209">
        <v>0.88202125</v>
      </c>
      <c r="T209">
        <v>0.0417789757412399</v>
      </c>
      <c r="U209">
        <v>1</v>
      </c>
      <c r="V209">
        <v>0.0333778371161549</v>
      </c>
    </row>
    <row r="210" spans="1:22">
      <c r="A210" t="s">
        <v>29</v>
      </c>
      <c r="B210">
        <v>10849849</v>
      </c>
      <c r="C210" t="s">
        <v>945</v>
      </c>
      <c r="D210" t="s">
        <v>108</v>
      </c>
      <c r="E210">
        <v>423421857</v>
      </c>
      <c r="F210" t="s">
        <v>47</v>
      </c>
      <c r="G210" t="s">
        <v>33</v>
      </c>
      <c r="H210">
        <v>1</v>
      </c>
      <c r="I210">
        <v>1</v>
      </c>
      <c r="J210">
        <v>1</v>
      </c>
      <c r="K210" t="s">
        <v>34</v>
      </c>
      <c r="L210" t="s">
        <v>41</v>
      </c>
      <c r="M210" t="s">
        <v>946</v>
      </c>
      <c r="N210" t="s">
        <v>947</v>
      </c>
      <c r="O210" s="1">
        <v>42077</v>
      </c>
      <c r="P210">
        <v>70</v>
      </c>
      <c r="Q210">
        <v>13</v>
      </c>
      <c r="R210">
        <v>0.9744957</v>
      </c>
      <c r="T210">
        <v>0.0377358490566038</v>
      </c>
      <c r="U210">
        <v>1</v>
      </c>
      <c r="V210">
        <v>0.0427236315086782</v>
      </c>
    </row>
    <row r="211" spans="1:22">
      <c r="A211" t="s">
        <v>29</v>
      </c>
      <c r="B211">
        <v>11580035</v>
      </c>
      <c r="C211" t="s">
        <v>2466</v>
      </c>
      <c r="D211" t="s">
        <v>108</v>
      </c>
      <c r="E211">
        <v>423421857</v>
      </c>
      <c r="F211" t="s">
        <v>47</v>
      </c>
      <c r="G211" t="s">
        <v>33</v>
      </c>
      <c r="H211">
        <v>5</v>
      </c>
      <c r="I211">
        <v>0</v>
      </c>
      <c r="J211">
        <v>0</v>
      </c>
      <c r="K211" t="s">
        <v>34</v>
      </c>
      <c r="L211" t="s">
        <v>41</v>
      </c>
      <c r="M211" t="s">
        <v>2467</v>
      </c>
      <c r="N211" t="s">
        <v>2468</v>
      </c>
      <c r="O211" s="1">
        <v>42078</v>
      </c>
      <c r="P211">
        <v>92</v>
      </c>
      <c r="Q211">
        <v>13</v>
      </c>
      <c r="R211">
        <v>0.004249375</v>
      </c>
      <c r="T211">
        <v>0.00943396226415094</v>
      </c>
      <c r="U211">
        <v>0.5</v>
      </c>
      <c r="V211">
        <v>0.0333778371161549</v>
      </c>
    </row>
    <row r="212" spans="1:22">
      <c r="A212" t="s">
        <v>29</v>
      </c>
      <c r="B212">
        <v>7622567</v>
      </c>
      <c r="C212" t="s">
        <v>5006</v>
      </c>
      <c r="D212" t="s">
        <v>46</v>
      </c>
      <c r="E212">
        <v>423421857</v>
      </c>
      <c r="F212" t="s">
        <v>47</v>
      </c>
      <c r="G212" t="s">
        <v>33</v>
      </c>
      <c r="H212">
        <v>4</v>
      </c>
      <c r="I212">
        <v>0</v>
      </c>
      <c r="J212">
        <v>0</v>
      </c>
      <c r="K212" t="s">
        <v>34</v>
      </c>
      <c r="L212" t="s">
        <v>41</v>
      </c>
      <c r="M212" t="s">
        <v>5007</v>
      </c>
      <c r="N212" t="s">
        <v>5008</v>
      </c>
      <c r="O212" s="1">
        <v>42078</v>
      </c>
      <c r="P212">
        <v>134</v>
      </c>
      <c r="Q212">
        <v>24</v>
      </c>
      <c r="R212">
        <v>0.99724066</v>
      </c>
      <c r="T212">
        <v>0.0215633423180593</v>
      </c>
      <c r="U212">
        <v>1</v>
      </c>
      <c r="V212">
        <v>0.0300400534045394</v>
      </c>
    </row>
    <row r="213" spans="1:22">
      <c r="A213" t="s">
        <v>29</v>
      </c>
      <c r="B213">
        <v>49991149</v>
      </c>
      <c r="C213" t="s">
        <v>5224</v>
      </c>
      <c r="D213" t="s">
        <v>46</v>
      </c>
      <c r="E213">
        <v>423421857</v>
      </c>
      <c r="F213" t="s">
        <v>47</v>
      </c>
      <c r="G213" t="s">
        <v>33</v>
      </c>
      <c r="H213">
        <v>1</v>
      </c>
      <c r="I213">
        <v>2</v>
      </c>
      <c r="J213">
        <v>2</v>
      </c>
      <c r="K213" t="s">
        <v>34</v>
      </c>
      <c r="L213" t="s">
        <v>41</v>
      </c>
      <c r="M213" t="s">
        <v>5225</v>
      </c>
      <c r="N213" t="s">
        <v>5226</v>
      </c>
      <c r="O213" s="1">
        <v>42078</v>
      </c>
      <c r="P213">
        <v>26</v>
      </c>
      <c r="Q213">
        <v>6</v>
      </c>
      <c r="R213">
        <v>0.9685496</v>
      </c>
      <c r="T213">
        <v>0.00539083557951483</v>
      </c>
      <c r="U213">
        <v>1</v>
      </c>
      <c r="V213">
        <v>0.0333778371161549</v>
      </c>
    </row>
    <row r="214" spans="1:22">
      <c r="A214" t="s">
        <v>29</v>
      </c>
      <c r="B214">
        <v>31567496</v>
      </c>
      <c r="C214" t="s">
        <v>909</v>
      </c>
      <c r="D214" t="s">
        <v>135</v>
      </c>
      <c r="E214">
        <v>423421857</v>
      </c>
      <c r="F214" t="s">
        <v>47</v>
      </c>
      <c r="G214" t="s">
        <v>33</v>
      </c>
      <c r="H214">
        <v>1</v>
      </c>
      <c r="I214">
        <v>2</v>
      </c>
      <c r="J214">
        <v>3</v>
      </c>
      <c r="K214" t="s">
        <v>34</v>
      </c>
      <c r="L214" t="s">
        <v>34</v>
      </c>
      <c r="M214" t="s">
        <v>910</v>
      </c>
      <c r="N214" t="s">
        <v>911</v>
      </c>
      <c r="O214" s="1">
        <v>42079</v>
      </c>
      <c r="P214">
        <v>148</v>
      </c>
      <c r="Q214">
        <v>24</v>
      </c>
      <c r="R214" s="2">
        <v>1.985494e-5</v>
      </c>
      <c r="T214">
        <v>0.00404312668463612</v>
      </c>
      <c r="U214">
        <v>0.5</v>
      </c>
      <c r="V214">
        <v>0.0333778371161549</v>
      </c>
    </row>
    <row r="215" spans="1:22">
      <c r="A215" t="s">
        <v>29</v>
      </c>
      <c r="B215">
        <v>102097</v>
      </c>
      <c r="C215" t="s">
        <v>3739</v>
      </c>
      <c r="D215" t="s">
        <v>154</v>
      </c>
      <c r="E215">
        <v>423421857</v>
      </c>
      <c r="F215" t="s">
        <v>47</v>
      </c>
      <c r="G215" t="s">
        <v>33</v>
      </c>
      <c r="H215">
        <v>3</v>
      </c>
      <c r="I215">
        <v>0</v>
      </c>
      <c r="J215">
        <v>0</v>
      </c>
      <c r="K215" t="s">
        <v>34</v>
      </c>
      <c r="L215" t="s">
        <v>41</v>
      </c>
      <c r="M215" t="s">
        <v>3740</v>
      </c>
      <c r="N215" t="s">
        <v>3741</v>
      </c>
      <c r="O215" s="1">
        <v>42079</v>
      </c>
      <c r="P215">
        <v>382</v>
      </c>
      <c r="Q215">
        <v>71</v>
      </c>
      <c r="R215">
        <v>0.99980086</v>
      </c>
      <c r="T215">
        <v>0.0417789757412399</v>
      </c>
      <c r="U215">
        <v>1</v>
      </c>
      <c r="V215">
        <v>0.0333778371161549</v>
      </c>
    </row>
    <row r="216" spans="1:22">
      <c r="A216" t="s">
        <v>29</v>
      </c>
      <c r="B216">
        <v>50494635</v>
      </c>
      <c r="C216" t="s">
        <v>4582</v>
      </c>
      <c r="D216" t="s">
        <v>104</v>
      </c>
      <c r="E216">
        <v>423421857</v>
      </c>
      <c r="F216" t="s">
        <v>47</v>
      </c>
      <c r="G216" t="s">
        <v>33</v>
      </c>
      <c r="H216">
        <v>4</v>
      </c>
      <c r="I216">
        <v>0</v>
      </c>
      <c r="J216">
        <v>0</v>
      </c>
      <c r="K216" t="s">
        <v>34</v>
      </c>
      <c r="L216" t="s">
        <v>41</v>
      </c>
      <c r="M216" t="s">
        <v>4583</v>
      </c>
      <c r="N216" t="s">
        <v>4584</v>
      </c>
      <c r="O216" s="1">
        <v>42079</v>
      </c>
      <c r="P216">
        <v>263</v>
      </c>
      <c r="Q216">
        <v>55</v>
      </c>
      <c r="R216" s="2">
        <v>9.1438786e-5</v>
      </c>
      <c r="T216">
        <v>0.0107816711590297</v>
      </c>
      <c r="U216">
        <v>1</v>
      </c>
      <c r="V216">
        <v>0.0300400534045394</v>
      </c>
    </row>
    <row r="217" spans="1:22">
      <c r="A217" t="s">
        <v>29</v>
      </c>
      <c r="B217">
        <v>51322415</v>
      </c>
      <c r="C217" t="s">
        <v>4732</v>
      </c>
      <c r="D217" t="s">
        <v>154</v>
      </c>
      <c r="E217">
        <v>423421857</v>
      </c>
      <c r="F217" t="s">
        <v>47</v>
      </c>
      <c r="G217" t="s">
        <v>33</v>
      </c>
      <c r="H217">
        <v>5</v>
      </c>
      <c r="I217">
        <v>1</v>
      </c>
      <c r="J217">
        <v>1</v>
      </c>
      <c r="K217" t="s">
        <v>34</v>
      </c>
      <c r="L217" t="s">
        <v>41</v>
      </c>
      <c r="M217" t="s">
        <v>4733</v>
      </c>
      <c r="N217" t="s">
        <v>4734</v>
      </c>
      <c r="O217" s="1">
        <v>42081</v>
      </c>
      <c r="P217">
        <v>200</v>
      </c>
      <c r="Q217">
        <v>39</v>
      </c>
      <c r="R217">
        <v>0.002073209</v>
      </c>
      <c r="T217">
        <v>0.0485175202156334</v>
      </c>
      <c r="U217">
        <v>1</v>
      </c>
      <c r="V217">
        <v>0.0333778371161549</v>
      </c>
    </row>
    <row r="218" spans="1:22">
      <c r="A218" t="s">
        <v>29</v>
      </c>
      <c r="B218">
        <v>50627782</v>
      </c>
      <c r="C218" t="s">
        <v>2479</v>
      </c>
      <c r="D218" t="s">
        <v>154</v>
      </c>
      <c r="E218">
        <v>423421857</v>
      </c>
      <c r="F218" t="s">
        <v>47</v>
      </c>
      <c r="G218" t="s">
        <v>33</v>
      </c>
      <c r="H218">
        <v>5</v>
      </c>
      <c r="I218">
        <v>0</v>
      </c>
      <c r="J218">
        <v>0</v>
      </c>
      <c r="K218" t="s">
        <v>34</v>
      </c>
      <c r="L218" t="s">
        <v>41</v>
      </c>
      <c r="M218" t="s">
        <v>109</v>
      </c>
      <c r="N218" t="s">
        <v>2480</v>
      </c>
      <c r="O218" s="1">
        <v>42084</v>
      </c>
      <c r="P218">
        <v>25</v>
      </c>
      <c r="Q218">
        <v>4</v>
      </c>
      <c r="R218">
        <v>0.004585616</v>
      </c>
      <c r="T218">
        <v>0.0404312668463612</v>
      </c>
      <c r="U218">
        <v>1</v>
      </c>
      <c r="V218">
        <v>0.0360480640854473</v>
      </c>
    </row>
    <row r="219" spans="1:22">
      <c r="A219" t="s">
        <v>29</v>
      </c>
      <c r="B219">
        <v>12086429</v>
      </c>
      <c r="C219" t="s">
        <v>3937</v>
      </c>
      <c r="D219" t="s">
        <v>46</v>
      </c>
      <c r="E219">
        <v>423421857</v>
      </c>
      <c r="F219" t="s">
        <v>47</v>
      </c>
      <c r="G219" t="s">
        <v>33</v>
      </c>
      <c r="H219">
        <v>4</v>
      </c>
      <c r="I219">
        <v>0</v>
      </c>
      <c r="J219">
        <v>0</v>
      </c>
      <c r="K219" t="s">
        <v>34</v>
      </c>
      <c r="L219" t="s">
        <v>41</v>
      </c>
      <c r="M219" t="s">
        <v>3938</v>
      </c>
      <c r="N219" t="s">
        <v>3939</v>
      </c>
      <c r="O219" s="1">
        <v>42085</v>
      </c>
      <c r="P219">
        <v>358</v>
      </c>
      <c r="Q219">
        <v>70</v>
      </c>
      <c r="R219">
        <v>0.9958902</v>
      </c>
      <c r="T219">
        <v>0.146900269541779</v>
      </c>
      <c r="U219">
        <v>1</v>
      </c>
      <c r="V219">
        <v>0.0333778371161549</v>
      </c>
    </row>
    <row r="220" spans="1:22">
      <c r="A220" t="s">
        <v>29</v>
      </c>
      <c r="B220">
        <v>31125652</v>
      </c>
      <c r="C220" t="s">
        <v>1691</v>
      </c>
      <c r="D220" t="s">
        <v>135</v>
      </c>
      <c r="E220">
        <v>423421857</v>
      </c>
      <c r="F220" t="s">
        <v>47</v>
      </c>
      <c r="G220" t="s">
        <v>33</v>
      </c>
      <c r="H220">
        <v>4</v>
      </c>
      <c r="I220">
        <v>0</v>
      </c>
      <c r="J220">
        <v>0</v>
      </c>
      <c r="K220" t="s">
        <v>34</v>
      </c>
      <c r="L220" t="s">
        <v>41</v>
      </c>
      <c r="M220" t="s">
        <v>1692</v>
      </c>
      <c r="N220" t="s">
        <v>1693</v>
      </c>
      <c r="O220" s="1">
        <v>42086</v>
      </c>
      <c r="P220">
        <v>270</v>
      </c>
      <c r="Q220">
        <v>53</v>
      </c>
      <c r="R220">
        <v>0.99864477</v>
      </c>
      <c r="T220">
        <v>0.0134770889487871</v>
      </c>
      <c r="U220">
        <v>0.5</v>
      </c>
      <c r="V220">
        <v>0.0300400534045394</v>
      </c>
    </row>
    <row r="221" spans="1:22">
      <c r="A221" t="s">
        <v>29</v>
      </c>
      <c r="B221">
        <v>50036428</v>
      </c>
      <c r="C221" t="s">
        <v>2069</v>
      </c>
      <c r="D221" t="s">
        <v>108</v>
      </c>
      <c r="E221">
        <v>423421857</v>
      </c>
      <c r="F221" t="s">
        <v>47</v>
      </c>
      <c r="G221" t="s">
        <v>33</v>
      </c>
      <c r="H221">
        <v>5</v>
      </c>
      <c r="I221">
        <v>1</v>
      </c>
      <c r="J221">
        <v>1</v>
      </c>
      <c r="K221" t="s">
        <v>34</v>
      </c>
      <c r="L221" t="s">
        <v>41</v>
      </c>
      <c r="M221" t="s">
        <v>109</v>
      </c>
      <c r="N221" t="s">
        <v>2070</v>
      </c>
      <c r="O221" s="1">
        <v>42086</v>
      </c>
      <c r="P221">
        <v>69</v>
      </c>
      <c r="Q221">
        <v>13</v>
      </c>
      <c r="R221">
        <v>0.0013544403</v>
      </c>
      <c r="T221">
        <v>0.0121293800539084</v>
      </c>
      <c r="U221">
        <v>0.5</v>
      </c>
      <c r="V221">
        <v>0.0300400534045394</v>
      </c>
    </row>
    <row r="222" spans="1:22">
      <c r="A222" t="s">
        <v>29</v>
      </c>
      <c r="B222">
        <v>14743521</v>
      </c>
      <c r="C222" t="s">
        <v>2144</v>
      </c>
      <c r="D222" t="s">
        <v>154</v>
      </c>
      <c r="E222">
        <v>423421857</v>
      </c>
      <c r="F222" t="s">
        <v>47</v>
      </c>
      <c r="G222" t="s">
        <v>33</v>
      </c>
      <c r="H222">
        <v>4</v>
      </c>
      <c r="I222">
        <v>0</v>
      </c>
      <c r="J222">
        <v>0</v>
      </c>
      <c r="K222" t="s">
        <v>34</v>
      </c>
      <c r="L222" t="s">
        <v>41</v>
      </c>
      <c r="M222" t="s">
        <v>2145</v>
      </c>
      <c r="N222" t="s">
        <v>2146</v>
      </c>
      <c r="O222" s="1">
        <v>42086</v>
      </c>
      <c r="P222">
        <v>70</v>
      </c>
      <c r="Q222">
        <v>11</v>
      </c>
      <c r="R222">
        <v>0.0029589182</v>
      </c>
      <c r="T222">
        <v>0.203504043126685</v>
      </c>
      <c r="U222">
        <v>1</v>
      </c>
      <c r="V222">
        <v>0.040720961281709</v>
      </c>
    </row>
    <row r="223" spans="1:22">
      <c r="A223" t="s">
        <v>29</v>
      </c>
      <c r="B223">
        <v>7328739</v>
      </c>
      <c r="C223" t="s">
        <v>2896</v>
      </c>
      <c r="D223" t="s">
        <v>113</v>
      </c>
      <c r="E223">
        <v>423421857</v>
      </c>
      <c r="F223" t="s">
        <v>47</v>
      </c>
      <c r="G223" t="s">
        <v>33</v>
      </c>
      <c r="H223">
        <v>5</v>
      </c>
      <c r="I223">
        <v>0</v>
      </c>
      <c r="J223">
        <v>0</v>
      </c>
      <c r="K223" t="s">
        <v>34</v>
      </c>
      <c r="L223" t="s">
        <v>41</v>
      </c>
      <c r="M223" t="s">
        <v>2897</v>
      </c>
      <c r="N223" t="s">
        <v>2898</v>
      </c>
      <c r="O223" s="1">
        <v>42087</v>
      </c>
      <c r="P223">
        <v>90</v>
      </c>
      <c r="Q223">
        <v>15</v>
      </c>
      <c r="R223">
        <v>0.0051246895</v>
      </c>
      <c r="T223">
        <v>0.0148247978436658</v>
      </c>
      <c r="U223">
        <v>0.5</v>
      </c>
      <c r="V223">
        <v>0.0333778371161549</v>
      </c>
    </row>
    <row r="224" spans="1:22">
      <c r="A224" t="s">
        <v>29</v>
      </c>
      <c r="B224">
        <v>5391440</v>
      </c>
      <c r="C224" t="s">
        <v>194</v>
      </c>
      <c r="D224" t="s">
        <v>154</v>
      </c>
      <c r="E224">
        <v>423421857</v>
      </c>
      <c r="F224" t="s">
        <v>47</v>
      </c>
      <c r="G224" t="s">
        <v>33</v>
      </c>
      <c r="H224">
        <v>5</v>
      </c>
      <c r="I224">
        <v>0</v>
      </c>
      <c r="J224">
        <v>0</v>
      </c>
      <c r="K224" t="s">
        <v>34</v>
      </c>
      <c r="L224" t="s">
        <v>41</v>
      </c>
      <c r="M224" t="s">
        <v>109</v>
      </c>
      <c r="N224" t="s">
        <v>195</v>
      </c>
      <c r="O224" s="1">
        <v>42089</v>
      </c>
      <c r="P224">
        <v>27</v>
      </c>
      <c r="Q224">
        <v>5</v>
      </c>
      <c r="R224">
        <v>0.002517568</v>
      </c>
      <c r="T224">
        <v>0.0619946091644205</v>
      </c>
      <c r="U224">
        <v>0.5</v>
      </c>
      <c r="V224">
        <v>0.0333778371161549</v>
      </c>
    </row>
    <row r="225" spans="1:22">
      <c r="A225" t="s">
        <v>29</v>
      </c>
      <c r="B225">
        <v>31476683</v>
      </c>
      <c r="C225" t="s">
        <v>5615</v>
      </c>
      <c r="D225" t="s">
        <v>113</v>
      </c>
      <c r="E225">
        <v>423421857</v>
      </c>
      <c r="F225" t="s">
        <v>47</v>
      </c>
      <c r="G225" t="s">
        <v>33</v>
      </c>
      <c r="H225">
        <v>4</v>
      </c>
      <c r="I225">
        <v>1</v>
      </c>
      <c r="J225">
        <v>1</v>
      </c>
      <c r="K225" t="s">
        <v>34</v>
      </c>
      <c r="L225" t="s">
        <v>41</v>
      </c>
      <c r="M225" t="s">
        <v>5616</v>
      </c>
      <c r="N225" t="s">
        <v>5617</v>
      </c>
      <c r="O225" s="1">
        <v>42089</v>
      </c>
      <c r="P225">
        <v>376</v>
      </c>
      <c r="Q225">
        <v>68</v>
      </c>
      <c r="R225">
        <v>0.85664546</v>
      </c>
      <c r="T225">
        <v>0.0175202156334232</v>
      </c>
      <c r="U225">
        <v>1</v>
      </c>
      <c r="V225">
        <v>0.0300400534045394</v>
      </c>
    </row>
    <row r="226" spans="1:22">
      <c r="A226" t="s">
        <v>29</v>
      </c>
      <c r="B226">
        <v>22856073</v>
      </c>
      <c r="C226" t="s">
        <v>1640</v>
      </c>
      <c r="D226" t="s">
        <v>113</v>
      </c>
      <c r="E226">
        <v>423421857</v>
      </c>
      <c r="F226" t="s">
        <v>47</v>
      </c>
      <c r="G226" t="s">
        <v>33</v>
      </c>
      <c r="H226">
        <v>5</v>
      </c>
      <c r="I226">
        <v>0</v>
      </c>
      <c r="J226">
        <v>0</v>
      </c>
      <c r="K226" t="s">
        <v>34</v>
      </c>
      <c r="L226" t="s">
        <v>41</v>
      </c>
      <c r="M226" t="s">
        <v>1641</v>
      </c>
      <c r="N226" t="s">
        <v>1642</v>
      </c>
      <c r="O226" s="1">
        <v>42096</v>
      </c>
      <c r="P226">
        <v>339</v>
      </c>
      <c r="Q226">
        <v>66</v>
      </c>
      <c r="R226">
        <v>0.9940455</v>
      </c>
      <c r="T226">
        <v>0.0566037735849057</v>
      </c>
      <c r="U226">
        <v>1</v>
      </c>
      <c r="V226">
        <v>0.0360480640854473</v>
      </c>
    </row>
    <row r="227" spans="1:22">
      <c r="A227" t="s">
        <v>29</v>
      </c>
      <c r="B227">
        <v>12201255</v>
      </c>
      <c r="C227" t="s">
        <v>2864</v>
      </c>
      <c r="D227" t="s">
        <v>108</v>
      </c>
      <c r="E227">
        <v>423421857</v>
      </c>
      <c r="F227" t="s">
        <v>47</v>
      </c>
      <c r="G227" t="s">
        <v>33</v>
      </c>
      <c r="H227">
        <v>2</v>
      </c>
      <c r="I227">
        <v>1</v>
      </c>
      <c r="J227">
        <v>2</v>
      </c>
      <c r="K227" t="s">
        <v>34</v>
      </c>
      <c r="L227" t="s">
        <v>41</v>
      </c>
      <c r="M227" t="s">
        <v>2865</v>
      </c>
      <c r="N227" t="s">
        <v>2866</v>
      </c>
      <c r="O227" s="1">
        <v>42096</v>
      </c>
      <c r="P227">
        <v>530</v>
      </c>
      <c r="Q227">
        <v>103</v>
      </c>
      <c r="R227">
        <v>0.99430877</v>
      </c>
      <c r="T227">
        <v>0.022911051212938</v>
      </c>
      <c r="U227">
        <v>1</v>
      </c>
      <c r="V227">
        <v>0.0333778371161549</v>
      </c>
    </row>
    <row r="228" spans="1:22">
      <c r="A228" t="s">
        <v>29</v>
      </c>
      <c r="B228">
        <v>35142409</v>
      </c>
      <c r="C228" t="s">
        <v>3136</v>
      </c>
      <c r="D228" t="s">
        <v>46</v>
      </c>
      <c r="E228">
        <v>423421857</v>
      </c>
      <c r="F228" t="s">
        <v>47</v>
      </c>
      <c r="G228" t="s">
        <v>33</v>
      </c>
      <c r="H228">
        <v>5</v>
      </c>
      <c r="I228">
        <v>0</v>
      </c>
      <c r="J228">
        <v>0</v>
      </c>
      <c r="K228" t="s">
        <v>34</v>
      </c>
      <c r="L228" t="s">
        <v>34</v>
      </c>
      <c r="M228" t="s">
        <v>3137</v>
      </c>
      <c r="N228" t="s">
        <v>3138</v>
      </c>
      <c r="O228" s="1">
        <v>42096</v>
      </c>
      <c r="P228">
        <v>107</v>
      </c>
      <c r="Q228">
        <v>21</v>
      </c>
      <c r="R228">
        <v>0.9999995</v>
      </c>
      <c r="T228">
        <v>0.0539083557951483</v>
      </c>
      <c r="U228">
        <v>1</v>
      </c>
      <c r="V228">
        <v>0.0333778371161549</v>
      </c>
    </row>
    <row r="229" spans="1:22">
      <c r="A229" t="s">
        <v>29</v>
      </c>
      <c r="B229">
        <v>22719887</v>
      </c>
      <c r="C229" t="s">
        <v>3380</v>
      </c>
      <c r="D229" t="s">
        <v>46</v>
      </c>
      <c r="E229">
        <v>423421857</v>
      </c>
      <c r="F229" t="s">
        <v>47</v>
      </c>
      <c r="G229" t="s">
        <v>33</v>
      </c>
      <c r="H229">
        <v>5</v>
      </c>
      <c r="I229">
        <v>0</v>
      </c>
      <c r="J229">
        <v>0</v>
      </c>
      <c r="K229" t="s">
        <v>34</v>
      </c>
      <c r="L229" t="s">
        <v>41</v>
      </c>
      <c r="M229" t="s">
        <v>3381</v>
      </c>
      <c r="N229" t="s">
        <v>3382</v>
      </c>
      <c r="O229" s="1">
        <v>42096</v>
      </c>
      <c r="P229">
        <v>188</v>
      </c>
      <c r="Q229">
        <v>40</v>
      </c>
      <c r="R229">
        <v>0.994091</v>
      </c>
      <c r="T229">
        <v>0.242587601078167</v>
      </c>
      <c r="U229">
        <v>1</v>
      </c>
      <c r="V229">
        <v>0.054739652870494</v>
      </c>
    </row>
    <row r="230" spans="1:22">
      <c r="A230" t="s">
        <v>29</v>
      </c>
      <c r="B230">
        <v>29716231</v>
      </c>
      <c r="C230" t="s">
        <v>4525</v>
      </c>
      <c r="D230" t="s">
        <v>135</v>
      </c>
      <c r="E230">
        <v>423421857</v>
      </c>
      <c r="F230" t="s">
        <v>47</v>
      </c>
      <c r="G230" t="s">
        <v>33</v>
      </c>
      <c r="H230">
        <v>4</v>
      </c>
      <c r="I230">
        <v>0</v>
      </c>
      <c r="J230">
        <v>0</v>
      </c>
      <c r="K230" t="s">
        <v>34</v>
      </c>
      <c r="L230" t="s">
        <v>41</v>
      </c>
      <c r="M230" t="s">
        <v>4526</v>
      </c>
      <c r="N230" t="s">
        <v>4527</v>
      </c>
      <c r="O230" s="1">
        <v>42096</v>
      </c>
      <c r="P230">
        <v>209</v>
      </c>
      <c r="Q230">
        <v>43</v>
      </c>
      <c r="R230">
        <v>0.0040063676</v>
      </c>
      <c r="T230">
        <v>0.115902964959569</v>
      </c>
      <c r="U230">
        <v>0.5</v>
      </c>
      <c r="V230">
        <v>0.0293724966622163</v>
      </c>
    </row>
    <row r="231" spans="1:22">
      <c r="A231" t="s">
        <v>29</v>
      </c>
      <c r="B231">
        <v>10462174</v>
      </c>
      <c r="C231" t="s">
        <v>2446</v>
      </c>
      <c r="D231" t="s">
        <v>154</v>
      </c>
      <c r="E231">
        <v>423421857</v>
      </c>
      <c r="F231" t="s">
        <v>47</v>
      </c>
      <c r="G231" t="s">
        <v>33</v>
      </c>
      <c r="H231">
        <v>5</v>
      </c>
      <c r="I231">
        <v>0</v>
      </c>
      <c r="J231">
        <v>0</v>
      </c>
      <c r="K231" t="s">
        <v>34</v>
      </c>
      <c r="L231" t="s">
        <v>41</v>
      </c>
      <c r="M231" t="s">
        <v>2447</v>
      </c>
      <c r="N231" t="s">
        <v>2448</v>
      </c>
      <c r="O231" s="1">
        <v>42097</v>
      </c>
      <c r="P231">
        <v>50</v>
      </c>
      <c r="Q231">
        <v>9</v>
      </c>
      <c r="R231">
        <v>0.99469995</v>
      </c>
      <c r="T231">
        <v>0.0579514824797844</v>
      </c>
      <c r="U231">
        <v>1</v>
      </c>
      <c r="V231">
        <v>0.0360480640854473</v>
      </c>
    </row>
    <row r="232" spans="1:22">
      <c r="A232" t="s">
        <v>29</v>
      </c>
      <c r="B232">
        <v>23759855</v>
      </c>
      <c r="C232" t="s">
        <v>2305</v>
      </c>
      <c r="D232" t="s">
        <v>104</v>
      </c>
      <c r="E232">
        <v>423421857</v>
      </c>
      <c r="F232" t="s">
        <v>47</v>
      </c>
      <c r="G232" t="s">
        <v>33</v>
      </c>
      <c r="H232">
        <v>5</v>
      </c>
      <c r="I232">
        <v>0</v>
      </c>
      <c r="J232">
        <v>0</v>
      </c>
      <c r="K232" t="s">
        <v>34</v>
      </c>
      <c r="L232" t="s">
        <v>41</v>
      </c>
      <c r="M232" t="s">
        <v>109</v>
      </c>
      <c r="N232" t="s">
        <v>2306</v>
      </c>
      <c r="O232" s="1">
        <v>42098</v>
      </c>
      <c r="P232">
        <v>64</v>
      </c>
      <c r="Q232">
        <v>11</v>
      </c>
      <c r="R232">
        <v>0.0051514544</v>
      </c>
      <c r="T232">
        <v>0.055256064690027</v>
      </c>
      <c r="U232">
        <v>0.5</v>
      </c>
      <c r="V232">
        <v>0.0333778371161549</v>
      </c>
    </row>
    <row r="233" spans="1:22">
      <c r="A233" t="s">
        <v>29</v>
      </c>
      <c r="B233">
        <v>43644628</v>
      </c>
      <c r="C233" t="s">
        <v>3001</v>
      </c>
      <c r="D233" t="s">
        <v>104</v>
      </c>
      <c r="E233">
        <v>423421857</v>
      </c>
      <c r="F233" t="s">
        <v>47</v>
      </c>
      <c r="G233" t="s">
        <v>33</v>
      </c>
      <c r="H233">
        <v>5</v>
      </c>
      <c r="I233">
        <v>0</v>
      </c>
      <c r="J233">
        <v>0</v>
      </c>
      <c r="K233" t="s">
        <v>34</v>
      </c>
      <c r="L233" t="s">
        <v>34</v>
      </c>
      <c r="M233" t="s">
        <v>3002</v>
      </c>
      <c r="N233" t="s">
        <v>3002</v>
      </c>
      <c r="O233" s="1">
        <v>42100</v>
      </c>
      <c r="P233">
        <v>52</v>
      </c>
      <c r="Q233">
        <v>10</v>
      </c>
      <c r="R233">
        <v>0.9999995</v>
      </c>
      <c r="T233">
        <v>0.0256064690026954</v>
      </c>
      <c r="U233">
        <v>0.5</v>
      </c>
      <c r="V233">
        <v>0.0360480640854473</v>
      </c>
    </row>
    <row r="234" spans="1:22">
      <c r="A234" t="s">
        <v>29</v>
      </c>
      <c r="B234">
        <v>38012111</v>
      </c>
      <c r="C234" t="s">
        <v>2953</v>
      </c>
      <c r="D234" t="s">
        <v>104</v>
      </c>
      <c r="E234">
        <v>423421857</v>
      </c>
      <c r="F234" t="s">
        <v>47</v>
      </c>
      <c r="G234" t="s">
        <v>33</v>
      </c>
      <c r="H234">
        <v>5</v>
      </c>
      <c r="I234">
        <v>0</v>
      </c>
      <c r="J234">
        <v>0</v>
      </c>
      <c r="K234" t="s">
        <v>34</v>
      </c>
      <c r="L234" t="s">
        <v>41</v>
      </c>
      <c r="M234" t="s">
        <v>109</v>
      </c>
      <c r="N234" t="s">
        <v>2954</v>
      </c>
      <c r="O234" s="1">
        <v>42102</v>
      </c>
      <c r="P234">
        <v>40</v>
      </c>
      <c r="Q234">
        <v>7</v>
      </c>
      <c r="R234">
        <v>0.9997981</v>
      </c>
      <c r="T234">
        <v>0.102425876010782</v>
      </c>
      <c r="U234">
        <v>0.5</v>
      </c>
      <c r="V234">
        <v>0.0534045393858478</v>
      </c>
    </row>
    <row r="235" spans="1:22">
      <c r="A235" t="s">
        <v>29</v>
      </c>
      <c r="B235">
        <v>4149767</v>
      </c>
      <c r="C235" t="s">
        <v>712</v>
      </c>
      <c r="D235" t="s">
        <v>108</v>
      </c>
      <c r="E235">
        <v>423421857</v>
      </c>
      <c r="F235" t="s">
        <v>47</v>
      </c>
      <c r="G235" t="s">
        <v>33</v>
      </c>
      <c r="H235">
        <v>4</v>
      </c>
      <c r="I235">
        <v>0</v>
      </c>
      <c r="J235">
        <v>0</v>
      </c>
      <c r="K235" t="s">
        <v>34</v>
      </c>
      <c r="L235" t="s">
        <v>41</v>
      </c>
      <c r="M235" t="s">
        <v>713</v>
      </c>
      <c r="N235" t="s">
        <v>714</v>
      </c>
      <c r="O235" s="1">
        <v>42103</v>
      </c>
      <c r="P235">
        <v>79</v>
      </c>
      <c r="Q235">
        <v>16</v>
      </c>
      <c r="R235">
        <v>0.0035939852</v>
      </c>
      <c r="T235">
        <v>0.0377358490566038</v>
      </c>
      <c r="U235">
        <v>1</v>
      </c>
      <c r="V235">
        <v>0.0333778371161549</v>
      </c>
    </row>
    <row r="236" spans="1:22">
      <c r="A236" t="s">
        <v>29</v>
      </c>
      <c r="B236">
        <v>12937107</v>
      </c>
      <c r="C236" t="s">
        <v>2156</v>
      </c>
      <c r="D236" t="s">
        <v>154</v>
      </c>
      <c r="E236">
        <v>423421857</v>
      </c>
      <c r="F236" t="s">
        <v>47</v>
      </c>
      <c r="G236" t="s">
        <v>33</v>
      </c>
      <c r="H236">
        <v>5</v>
      </c>
      <c r="I236">
        <v>0</v>
      </c>
      <c r="J236">
        <v>0</v>
      </c>
      <c r="K236" t="s">
        <v>34</v>
      </c>
      <c r="L236" t="s">
        <v>41</v>
      </c>
      <c r="M236" t="s">
        <v>2157</v>
      </c>
      <c r="N236" t="s">
        <v>2158</v>
      </c>
      <c r="O236" s="1">
        <v>42107</v>
      </c>
      <c r="P236">
        <v>151</v>
      </c>
      <c r="Q236">
        <v>28</v>
      </c>
      <c r="R236">
        <v>0.99821943</v>
      </c>
      <c r="T236">
        <v>0.0175202156334232</v>
      </c>
      <c r="U236">
        <v>0.5</v>
      </c>
      <c r="V236">
        <v>0.0333778371161549</v>
      </c>
    </row>
    <row r="237" spans="1:22">
      <c r="A237" t="s">
        <v>29</v>
      </c>
      <c r="B237">
        <v>24593315</v>
      </c>
      <c r="C237" t="s">
        <v>2663</v>
      </c>
      <c r="D237" t="s">
        <v>46</v>
      </c>
      <c r="E237">
        <v>423421857</v>
      </c>
      <c r="F237" t="s">
        <v>47</v>
      </c>
      <c r="G237" t="s">
        <v>33</v>
      </c>
      <c r="H237">
        <v>5</v>
      </c>
      <c r="I237">
        <v>0</v>
      </c>
      <c r="J237">
        <v>0</v>
      </c>
      <c r="K237" t="s">
        <v>34</v>
      </c>
      <c r="L237" t="s">
        <v>41</v>
      </c>
      <c r="M237" t="s">
        <v>109</v>
      </c>
      <c r="N237" t="s">
        <v>2664</v>
      </c>
      <c r="O237" s="1">
        <v>42107</v>
      </c>
      <c r="P237">
        <v>4</v>
      </c>
      <c r="Q237">
        <v>1</v>
      </c>
      <c r="R237">
        <v>0.99459594</v>
      </c>
      <c r="T237">
        <v>0.0795148247978437</v>
      </c>
      <c r="U237">
        <v>0.5</v>
      </c>
      <c r="V237">
        <v>0.0333778371161549</v>
      </c>
    </row>
    <row r="238" spans="1:22">
      <c r="A238" t="s">
        <v>29</v>
      </c>
      <c r="B238">
        <v>23005561</v>
      </c>
      <c r="C238" t="s">
        <v>4214</v>
      </c>
      <c r="D238" t="s">
        <v>108</v>
      </c>
      <c r="E238">
        <v>423421857</v>
      </c>
      <c r="F238" t="s">
        <v>47</v>
      </c>
      <c r="G238" t="s">
        <v>33</v>
      </c>
      <c r="H238">
        <v>3</v>
      </c>
      <c r="I238">
        <v>0</v>
      </c>
      <c r="J238">
        <v>0</v>
      </c>
      <c r="K238" t="s">
        <v>34</v>
      </c>
      <c r="L238" t="s">
        <v>41</v>
      </c>
      <c r="M238" t="s">
        <v>4215</v>
      </c>
      <c r="N238" t="s">
        <v>4216</v>
      </c>
      <c r="O238" s="1">
        <v>42107</v>
      </c>
      <c r="P238">
        <v>148</v>
      </c>
      <c r="Q238">
        <v>27</v>
      </c>
      <c r="R238">
        <v>0.005260104</v>
      </c>
      <c r="T238">
        <v>0.304582210242588</v>
      </c>
      <c r="U238">
        <v>0.5</v>
      </c>
      <c r="V238">
        <v>0.041388518024032</v>
      </c>
    </row>
    <row r="239" spans="1:22">
      <c r="A239" t="s">
        <v>29</v>
      </c>
      <c r="B239">
        <v>35811163</v>
      </c>
      <c r="C239" t="s">
        <v>4766</v>
      </c>
      <c r="D239" t="s">
        <v>108</v>
      </c>
      <c r="E239">
        <v>423421857</v>
      </c>
      <c r="F239" t="s">
        <v>47</v>
      </c>
      <c r="G239" t="s">
        <v>33</v>
      </c>
      <c r="H239">
        <v>5</v>
      </c>
      <c r="I239">
        <v>0</v>
      </c>
      <c r="J239">
        <v>0</v>
      </c>
      <c r="K239" t="s">
        <v>34</v>
      </c>
      <c r="L239" t="s">
        <v>41</v>
      </c>
      <c r="M239" t="s">
        <v>4767</v>
      </c>
      <c r="N239" t="s">
        <v>4768</v>
      </c>
      <c r="O239" s="1">
        <v>42107</v>
      </c>
      <c r="P239">
        <v>126</v>
      </c>
      <c r="Q239">
        <v>24</v>
      </c>
      <c r="R239">
        <v>0.99736553</v>
      </c>
      <c r="T239">
        <v>0.0849056603773585</v>
      </c>
      <c r="U239">
        <v>1</v>
      </c>
      <c r="V239">
        <v>0.0360480640854473</v>
      </c>
    </row>
    <row r="240" spans="1:22">
      <c r="A240" t="s">
        <v>29</v>
      </c>
      <c r="B240">
        <v>970142</v>
      </c>
      <c r="C240" t="s">
        <v>249</v>
      </c>
      <c r="D240" t="s">
        <v>108</v>
      </c>
      <c r="E240">
        <v>423421857</v>
      </c>
      <c r="F240" t="s">
        <v>47</v>
      </c>
      <c r="G240" t="s">
        <v>33</v>
      </c>
      <c r="H240">
        <v>4</v>
      </c>
      <c r="I240">
        <v>0</v>
      </c>
      <c r="J240">
        <v>0</v>
      </c>
      <c r="K240" t="s">
        <v>34</v>
      </c>
      <c r="L240" t="s">
        <v>34</v>
      </c>
      <c r="M240" t="s">
        <v>250</v>
      </c>
      <c r="N240" t="s">
        <v>251</v>
      </c>
      <c r="O240" s="1">
        <v>42110</v>
      </c>
      <c r="P240">
        <v>26</v>
      </c>
      <c r="Q240">
        <v>6</v>
      </c>
      <c r="R240">
        <v>0.99664956</v>
      </c>
      <c r="T240">
        <v>0.185983827493261</v>
      </c>
      <c r="U240">
        <v>0.5</v>
      </c>
      <c r="V240">
        <v>0.0226969292389853</v>
      </c>
    </row>
    <row r="241" spans="1:22">
      <c r="A241" t="s">
        <v>29</v>
      </c>
      <c r="B241">
        <v>20023356</v>
      </c>
      <c r="C241" t="s">
        <v>2185</v>
      </c>
      <c r="D241" t="s">
        <v>108</v>
      </c>
      <c r="E241">
        <v>423421857</v>
      </c>
      <c r="F241" t="s">
        <v>47</v>
      </c>
      <c r="G241" t="s">
        <v>33</v>
      </c>
      <c r="H241">
        <v>3</v>
      </c>
      <c r="I241">
        <v>0</v>
      </c>
      <c r="J241">
        <v>0</v>
      </c>
      <c r="K241" t="s">
        <v>34</v>
      </c>
      <c r="L241" t="s">
        <v>41</v>
      </c>
      <c r="M241" t="s">
        <v>1847</v>
      </c>
      <c r="N241" t="s">
        <v>2186</v>
      </c>
      <c r="O241" s="1">
        <v>42110</v>
      </c>
      <c r="P241">
        <v>35</v>
      </c>
      <c r="Q241">
        <v>5</v>
      </c>
      <c r="R241">
        <v>0.004928424</v>
      </c>
      <c r="T241">
        <v>0.254716981132075</v>
      </c>
      <c r="U241">
        <v>1</v>
      </c>
      <c r="V241">
        <v>0.0347129506008011</v>
      </c>
    </row>
    <row r="242" spans="1:22">
      <c r="A242" t="s">
        <v>29</v>
      </c>
      <c r="B242">
        <v>26222725</v>
      </c>
      <c r="C242" t="s">
        <v>2795</v>
      </c>
      <c r="D242" t="s">
        <v>1044</v>
      </c>
      <c r="E242">
        <v>423421857</v>
      </c>
      <c r="F242" t="s">
        <v>47</v>
      </c>
      <c r="G242" t="s">
        <v>33</v>
      </c>
      <c r="H242">
        <v>1</v>
      </c>
      <c r="I242">
        <v>0</v>
      </c>
      <c r="J242">
        <v>0</v>
      </c>
      <c r="K242" t="s">
        <v>34</v>
      </c>
      <c r="L242" t="s">
        <v>41</v>
      </c>
      <c r="M242" t="s">
        <v>950</v>
      </c>
      <c r="N242" t="s">
        <v>2796</v>
      </c>
      <c r="O242" s="1">
        <v>42110</v>
      </c>
      <c r="P242">
        <v>105</v>
      </c>
      <c r="Q242">
        <v>17</v>
      </c>
      <c r="R242">
        <v>0.99998343</v>
      </c>
      <c r="T242">
        <v>0.0283018867924528</v>
      </c>
      <c r="U242">
        <v>1</v>
      </c>
      <c r="V242">
        <v>0.0300400534045394</v>
      </c>
    </row>
    <row r="243" spans="1:22">
      <c r="A243" t="s">
        <v>29</v>
      </c>
      <c r="B243">
        <v>13851211</v>
      </c>
      <c r="C243" t="s">
        <v>3496</v>
      </c>
      <c r="D243" t="s">
        <v>953</v>
      </c>
      <c r="E243">
        <v>423421857</v>
      </c>
      <c r="F243" t="s">
        <v>47</v>
      </c>
      <c r="G243" t="s">
        <v>33</v>
      </c>
      <c r="H243">
        <v>4</v>
      </c>
      <c r="I243">
        <v>0</v>
      </c>
      <c r="J243">
        <v>0</v>
      </c>
      <c r="K243" t="s">
        <v>34</v>
      </c>
      <c r="L243" t="s">
        <v>41</v>
      </c>
      <c r="M243" t="s">
        <v>3497</v>
      </c>
      <c r="N243" t="s">
        <v>3498</v>
      </c>
      <c r="O243" s="1">
        <v>42110</v>
      </c>
      <c r="P243">
        <v>124</v>
      </c>
      <c r="Q243">
        <v>28</v>
      </c>
      <c r="R243">
        <v>0.9941268</v>
      </c>
      <c r="T243">
        <v>0.0296495956873315</v>
      </c>
      <c r="U243">
        <v>1</v>
      </c>
      <c r="V243">
        <v>0.0333778371161549</v>
      </c>
    </row>
    <row r="244" spans="1:22">
      <c r="A244" t="s">
        <v>29</v>
      </c>
      <c r="B244">
        <v>28427570</v>
      </c>
      <c r="C244" t="s">
        <v>4661</v>
      </c>
      <c r="D244" t="s">
        <v>46</v>
      </c>
      <c r="E244">
        <v>423421857</v>
      </c>
      <c r="F244" t="s">
        <v>47</v>
      </c>
      <c r="G244" t="s">
        <v>33</v>
      </c>
      <c r="H244">
        <v>5</v>
      </c>
      <c r="I244">
        <v>0</v>
      </c>
      <c r="J244">
        <v>0</v>
      </c>
      <c r="K244" t="s">
        <v>34</v>
      </c>
      <c r="L244" t="s">
        <v>41</v>
      </c>
      <c r="M244" t="s">
        <v>4662</v>
      </c>
      <c r="N244" t="s">
        <v>4663</v>
      </c>
      <c r="O244" s="1">
        <v>42110</v>
      </c>
      <c r="P244">
        <v>37</v>
      </c>
      <c r="Q244">
        <v>6</v>
      </c>
      <c r="R244">
        <v>0.9577246</v>
      </c>
      <c r="T244">
        <v>0.0876010781671159</v>
      </c>
      <c r="U244">
        <v>1</v>
      </c>
      <c r="V244">
        <v>0.0814419225634179</v>
      </c>
    </row>
    <row r="245" spans="1:22">
      <c r="A245" t="s">
        <v>29</v>
      </c>
      <c r="B245">
        <v>14347810</v>
      </c>
      <c r="C245" t="s">
        <v>5299</v>
      </c>
      <c r="D245" t="s">
        <v>108</v>
      </c>
      <c r="E245">
        <v>423421857</v>
      </c>
      <c r="F245" t="s">
        <v>47</v>
      </c>
      <c r="G245" t="s">
        <v>33</v>
      </c>
      <c r="H245">
        <v>5</v>
      </c>
      <c r="I245">
        <v>0</v>
      </c>
      <c r="J245">
        <v>0</v>
      </c>
      <c r="K245" t="s">
        <v>34</v>
      </c>
      <c r="L245" t="s">
        <v>41</v>
      </c>
      <c r="M245" t="s">
        <v>5300</v>
      </c>
      <c r="N245" t="s">
        <v>5301</v>
      </c>
      <c r="O245" s="1">
        <v>42112</v>
      </c>
      <c r="P245">
        <v>80</v>
      </c>
      <c r="Q245">
        <v>15</v>
      </c>
      <c r="R245">
        <v>0.004092792</v>
      </c>
      <c r="T245">
        <v>0.0876010781671159</v>
      </c>
      <c r="U245">
        <v>1</v>
      </c>
      <c r="V245">
        <v>0.0440587449933244</v>
      </c>
    </row>
    <row r="246" spans="1:22">
      <c r="A246" t="s">
        <v>29</v>
      </c>
      <c r="B246">
        <v>47155087</v>
      </c>
      <c r="C246" t="s">
        <v>3387</v>
      </c>
      <c r="D246" t="s">
        <v>104</v>
      </c>
      <c r="E246">
        <v>423421857</v>
      </c>
      <c r="F246" t="s">
        <v>47</v>
      </c>
      <c r="G246" t="s">
        <v>33</v>
      </c>
      <c r="H246">
        <v>5</v>
      </c>
      <c r="I246">
        <v>8</v>
      </c>
      <c r="J246">
        <v>8</v>
      </c>
      <c r="K246" t="s">
        <v>34</v>
      </c>
      <c r="L246" t="s">
        <v>41</v>
      </c>
      <c r="M246" t="s">
        <v>3388</v>
      </c>
      <c r="N246" t="s">
        <v>3389</v>
      </c>
      <c r="O246" s="1">
        <v>42113</v>
      </c>
      <c r="P246">
        <v>976</v>
      </c>
      <c r="Q246">
        <v>180</v>
      </c>
      <c r="R246">
        <v>0.99409443</v>
      </c>
      <c r="T246">
        <v>0.0876010781671159</v>
      </c>
      <c r="U246">
        <v>1</v>
      </c>
      <c r="V246">
        <v>0.0186915887850467</v>
      </c>
    </row>
    <row r="247" spans="1:22">
      <c r="A247" t="s">
        <v>29</v>
      </c>
      <c r="B247">
        <v>13240235</v>
      </c>
      <c r="C247" t="s">
        <v>2647</v>
      </c>
      <c r="D247" t="s">
        <v>104</v>
      </c>
      <c r="E247">
        <v>423421857</v>
      </c>
      <c r="F247" t="s">
        <v>47</v>
      </c>
      <c r="G247" t="s">
        <v>33</v>
      </c>
      <c r="H247">
        <v>5</v>
      </c>
      <c r="I247">
        <v>0</v>
      </c>
      <c r="J247">
        <v>0</v>
      </c>
      <c r="K247" t="s">
        <v>34</v>
      </c>
      <c r="L247" t="s">
        <v>41</v>
      </c>
      <c r="M247" t="s">
        <v>109</v>
      </c>
      <c r="N247" t="s">
        <v>2648</v>
      </c>
      <c r="O247" s="1">
        <v>42115</v>
      </c>
      <c r="P247">
        <v>47</v>
      </c>
      <c r="Q247">
        <v>7</v>
      </c>
      <c r="R247">
        <v>0.9700225</v>
      </c>
      <c r="T247">
        <v>0.0876010781671159</v>
      </c>
      <c r="U247">
        <v>1</v>
      </c>
      <c r="V247">
        <v>0.0393858477970628</v>
      </c>
    </row>
    <row r="248" spans="1:22">
      <c r="A248" t="s">
        <v>29</v>
      </c>
      <c r="B248">
        <v>51342503</v>
      </c>
      <c r="C248" t="s">
        <v>5325</v>
      </c>
      <c r="D248" t="s">
        <v>108</v>
      </c>
      <c r="E248">
        <v>423421857</v>
      </c>
      <c r="F248" t="s">
        <v>47</v>
      </c>
      <c r="G248" t="s">
        <v>33</v>
      </c>
      <c r="H248">
        <v>5</v>
      </c>
      <c r="I248">
        <v>0</v>
      </c>
      <c r="J248">
        <v>0</v>
      </c>
      <c r="K248" t="s">
        <v>34</v>
      </c>
      <c r="L248" t="s">
        <v>41</v>
      </c>
      <c r="M248" t="s">
        <v>109</v>
      </c>
      <c r="N248" t="s">
        <v>5326</v>
      </c>
      <c r="O248" s="1">
        <v>42115</v>
      </c>
      <c r="P248">
        <v>59</v>
      </c>
      <c r="Q248">
        <v>10</v>
      </c>
      <c r="R248">
        <v>0.016814</v>
      </c>
      <c r="T248">
        <v>0.078167115902965</v>
      </c>
      <c r="U248">
        <v>1</v>
      </c>
      <c r="V248">
        <v>0.0333778371161549</v>
      </c>
    </row>
    <row r="249" spans="1:22">
      <c r="A249" t="s">
        <v>29</v>
      </c>
      <c r="B249">
        <v>35856143</v>
      </c>
      <c r="C249" t="s">
        <v>1790</v>
      </c>
      <c r="D249" t="s">
        <v>135</v>
      </c>
      <c r="E249">
        <v>423421857</v>
      </c>
      <c r="F249" t="s">
        <v>47</v>
      </c>
      <c r="G249" t="s">
        <v>33</v>
      </c>
      <c r="H249">
        <v>1</v>
      </c>
      <c r="I249">
        <v>1</v>
      </c>
      <c r="J249">
        <v>2</v>
      </c>
      <c r="K249" t="s">
        <v>34</v>
      </c>
      <c r="L249" t="s">
        <v>41</v>
      </c>
      <c r="M249" t="s">
        <v>1791</v>
      </c>
      <c r="N249" t="s">
        <v>1792</v>
      </c>
      <c r="O249" s="1">
        <v>42116</v>
      </c>
      <c r="P249">
        <v>427</v>
      </c>
      <c r="Q249">
        <v>78</v>
      </c>
      <c r="R249">
        <v>0.9938439</v>
      </c>
      <c r="T249">
        <v>0.0835579514824798</v>
      </c>
      <c r="U249">
        <v>1</v>
      </c>
      <c r="V249">
        <v>0.0520694259012016</v>
      </c>
    </row>
    <row r="250" spans="1:22">
      <c r="A250" t="s">
        <v>29</v>
      </c>
      <c r="B250">
        <v>12404037</v>
      </c>
      <c r="C250" t="s">
        <v>917</v>
      </c>
      <c r="D250" t="s">
        <v>104</v>
      </c>
      <c r="E250">
        <v>423421857</v>
      </c>
      <c r="F250" t="s">
        <v>47</v>
      </c>
      <c r="G250" t="s">
        <v>33</v>
      </c>
      <c r="H250">
        <v>5</v>
      </c>
      <c r="I250">
        <v>0</v>
      </c>
      <c r="J250">
        <v>0</v>
      </c>
      <c r="K250" t="s">
        <v>34</v>
      </c>
      <c r="L250" t="s">
        <v>41</v>
      </c>
      <c r="M250" t="s">
        <v>918</v>
      </c>
      <c r="N250" t="s">
        <v>919</v>
      </c>
      <c r="O250" s="1">
        <v>42117</v>
      </c>
      <c r="P250">
        <v>119</v>
      </c>
      <c r="Q250">
        <v>22</v>
      </c>
      <c r="R250" s="2">
        <v>1.5009223e-5</v>
      </c>
      <c r="T250">
        <v>0.0956873315363881</v>
      </c>
      <c r="U250">
        <v>1</v>
      </c>
      <c r="V250">
        <v>0.0333778371161549</v>
      </c>
    </row>
    <row r="251" spans="1:22">
      <c r="A251" t="s">
        <v>29</v>
      </c>
      <c r="B251">
        <v>1288515</v>
      </c>
      <c r="C251" t="s">
        <v>4948</v>
      </c>
      <c r="D251" t="s">
        <v>108</v>
      </c>
      <c r="E251">
        <v>423421857</v>
      </c>
      <c r="F251" t="s">
        <v>47</v>
      </c>
      <c r="G251" t="s">
        <v>33</v>
      </c>
      <c r="H251">
        <v>4</v>
      </c>
      <c r="I251">
        <v>1</v>
      </c>
      <c r="J251">
        <v>1</v>
      </c>
      <c r="K251" t="s">
        <v>34</v>
      </c>
      <c r="L251" t="s">
        <v>41</v>
      </c>
      <c r="M251" t="s">
        <v>155</v>
      </c>
      <c r="N251" t="s">
        <v>4949</v>
      </c>
      <c r="O251" s="1">
        <v>42119</v>
      </c>
      <c r="P251">
        <v>15</v>
      </c>
      <c r="Q251">
        <v>2</v>
      </c>
      <c r="R251">
        <v>0.9954934</v>
      </c>
      <c r="T251">
        <v>0.435309973045822</v>
      </c>
      <c r="U251">
        <v>0.5</v>
      </c>
      <c r="V251">
        <v>0.118157543391188</v>
      </c>
    </row>
    <row r="252" spans="1:22">
      <c r="A252" t="s">
        <v>29</v>
      </c>
      <c r="B252">
        <v>14107233</v>
      </c>
      <c r="C252" t="s">
        <v>4958</v>
      </c>
      <c r="D252" t="s">
        <v>108</v>
      </c>
      <c r="E252">
        <v>423421857</v>
      </c>
      <c r="F252" t="s">
        <v>47</v>
      </c>
      <c r="G252" t="s">
        <v>33</v>
      </c>
      <c r="H252">
        <v>4</v>
      </c>
      <c r="I252">
        <v>0</v>
      </c>
      <c r="J252">
        <v>0</v>
      </c>
      <c r="K252" t="s">
        <v>34</v>
      </c>
      <c r="L252" t="s">
        <v>41</v>
      </c>
      <c r="M252" t="s">
        <v>4959</v>
      </c>
      <c r="N252" t="s">
        <v>4960</v>
      </c>
      <c r="O252" s="1">
        <v>42121</v>
      </c>
      <c r="P252">
        <v>75</v>
      </c>
      <c r="Q252">
        <v>15</v>
      </c>
      <c r="R252" s="2">
        <v>6.223144e-7</v>
      </c>
      <c r="T252">
        <v>0.0485175202156334</v>
      </c>
      <c r="U252">
        <v>0.5</v>
      </c>
      <c r="V252">
        <v>0.0300400534045394</v>
      </c>
    </row>
    <row r="253" spans="1:22">
      <c r="A253" t="s">
        <v>29</v>
      </c>
      <c r="B253">
        <v>13220429</v>
      </c>
      <c r="C253" t="s">
        <v>2178</v>
      </c>
      <c r="D253" t="s">
        <v>108</v>
      </c>
      <c r="E253">
        <v>423421857</v>
      </c>
      <c r="F253" t="s">
        <v>47</v>
      </c>
      <c r="G253" t="s">
        <v>33</v>
      </c>
      <c r="H253">
        <v>4</v>
      </c>
      <c r="I253">
        <v>0</v>
      </c>
      <c r="J253">
        <v>0</v>
      </c>
      <c r="K253" t="s">
        <v>34</v>
      </c>
      <c r="L253" t="s">
        <v>41</v>
      </c>
      <c r="M253" t="s">
        <v>1015</v>
      </c>
      <c r="N253" t="s">
        <v>2179</v>
      </c>
      <c r="O253" s="1">
        <v>42122</v>
      </c>
      <c r="P253">
        <v>140</v>
      </c>
      <c r="Q253">
        <v>24</v>
      </c>
      <c r="R253">
        <v>0.0024445332</v>
      </c>
      <c r="T253">
        <v>0.105121293800539</v>
      </c>
      <c r="U253">
        <v>0.5</v>
      </c>
      <c r="V253">
        <v>0.0333778371161549</v>
      </c>
    </row>
    <row r="254" spans="1:22">
      <c r="A254" t="s">
        <v>29</v>
      </c>
      <c r="B254">
        <v>10356216</v>
      </c>
      <c r="C254" t="s">
        <v>4981</v>
      </c>
      <c r="D254" t="s">
        <v>953</v>
      </c>
      <c r="E254">
        <v>423421857</v>
      </c>
      <c r="F254" t="s">
        <v>47</v>
      </c>
      <c r="G254" t="s">
        <v>33</v>
      </c>
      <c r="H254">
        <v>5</v>
      </c>
      <c r="I254">
        <v>1</v>
      </c>
      <c r="J254">
        <v>2</v>
      </c>
      <c r="K254" t="s">
        <v>34</v>
      </c>
      <c r="L254" t="s">
        <v>41</v>
      </c>
      <c r="M254" t="s">
        <v>4982</v>
      </c>
      <c r="N254" t="s">
        <v>4983</v>
      </c>
      <c r="O254" s="1">
        <v>42122</v>
      </c>
      <c r="P254">
        <v>389</v>
      </c>
      <c r="Q254">
        <v>64</v>
      </c>
      <c r="R254">
        <v>0.005096437</v>
      </c>
      <c r="T254">
        <v>0.0107816711590297</v>
      </c>
      <c r="U254">
        <v>1</v>
      </c>
      <c r="V254">
        <v>0.0333778371161549</v>
      </c>
    </row>
    <row r="255" spans="1:22">
      <c r="A255" t="s">
        <v>29</v>
      </c>
      <c r="B255">
        <v>1243911</v>
      </c>
      <c r="C255" t="s">
        <v>5084</v>
      </c>
      <c r="D255" t="s">
        <v>104</v>
      </c>
      <c r="E255">
        <v>423421857</v>
      </c>
      <c r="F255" t="s">
        <v>47</v>
      </c>
      <c r="G255" t="s">
        <v>33</v>
      </c>
      <c r="H255">
        <v>1</v>
      </c>
      <c r="I255">
        <v>0</v>
      </c>
      <c r="J255">
        <v>4</v>
      </c>
      <c r="K255" t="s">
        <v>34</v>
      </c>
      <c r="L255" t="s">
        <v>34</v>
      </c>
      <c r="M255" t="s">
        <v>5085</v>
      </c>
      <c r="N255" t="s">
        <v>5086</v>
      </c>
      <c r="O255" s="1">
        <v>42122</v>
      </c>
      <c r="P255">
        <v>93</v>
      </c>
      <c r="Q255">
        <v>17</v>
      </c>
      <c r="R255">
        <v>0.005001217</v>
      </c>
      <c r="T255">
        <v>0.0970350404312668</v>
      </c>
      <c r="U255">
        <v>1</v>
      </c>
      <c r="V255">
        <v>0.0333778371161549</v>
      </c>
    </row>
    <row r="256" spans="1:22">
      <c r="A256" t="s">
        <v>29</v>
      </c>
      <c r="B256">
        <v>7702400</v>
      </c>
      <c r="C256" t="s">
        <v>2921</v>
      </c>
      <c r="D256" t="s">
        <v>104</v>
      </c>
      <c r="E256">
        <v>423421857</v>
      </c>
      <c r="F256" t="s">
        <v>47</v>
      </c>
      <c r="G256" t="s">
        <v>33</v>
      </c>
      <c r="H256">
        <v>5</v>
      </c>
      <c r="I256">
        <v>0</v>
      </c>
      <c r="J256">
        <v>0</v>
      </c>
      <c r="K256" t="s">
        <v>34</v>
      </c>
      <c r="L256" t="s">
        <v>41</v>
      </c>
      <c r="M256" t="s">
        <v>109</v>
      </c>
      <c r="N256" t="s">
        <v>2922</v>
      </c>
      <c r="O256" s="1">
        <v>42127</v>
      </c>
      <c r="P256">
        <v>80</v>
      </c>
      <c r="Q256">
        <v>15</v>
      </c>
      <c r="R256">
        <v>0.0051025213</v>
      </c>
      <c r="T256">
        <v>0.0943396226415094</v>
      </c>
      <c r="U256">
        <v>1</v>
      </c>
      <c r="V256">
        <v>0.0333778371161549</v>
      </c>
    </row>
    <row r="257" spans="1:22">
      <c r="A257" t="s">
        <v>29</v>
      </c>
      <c r="B257">
        <v>32076046</v>
      </c>
      <c r="C257" t="s">
        <v>3566</v>
      </c>
      <c r="D257" t="s">
        <v>108</v>
      </c>
      <c r="E257">
        <v>423421857</v>
      </c>
      <c r="F257" t="s">
        <v>47</v>
      </c>
      <c r="G257" t="s">
        <v>33</v>
      </c>
      <c r="H257">
        <v>5</v>
      </c>
      <c r="I257">
        <v>3</v>
      </c>
      <c r="J257">
        <v>3</v>
      </c>
      <c r="K257" t="s">
        <v>34</v>
      </c>
      <c r="L257" t="s">
        <v>41</v>
      </c>
      <c r="M257" t="s">
        <v>3567</v>
      </c>
      <c r="N257" t="s">
        <v>3568</v>
      </c>
      <c r="O257" s="1">
        <v>42127</v>
      </c>
      <c r="P257">
        <v>1215</v>
      </c>
      <c r="Q257">
        <v>226</v>
      </c>
      <c r="R257">
        <v>0.018158525</v>
      </c>
      <c r="T257">
        <v>0.109164420485175</v>
      </c>
      <c r="U257">
        <v>1</v>
      </c>
      <c r="V257">
        <v>0.0327102803738318</v>
      </c>
    </row>
    <row r="258" spans="1:22">
      <c r="A258" t="s">
        <v>29</v>
      </c>
      <c r="B258">
        <v>13425344</v>
      </c>
      <c r="C258" t="s">
        <v>4519</v>
      </c>
      <c r="D258" t="s">
        <v>154</v>
      </c>
      <c r="E258">
        <v>423421857</v>
      </c>
      <c r="F258" t="s">
        <v>47</v>
      </c>
      <c r="G258" t="s">
        <v>33</v>
      </c>
      <c r="H258">
        <v>4</v>
      </c>
      <c r="I258">
        <v>0</v>
      </c>
      <c r="J258">
        <v>0</v>
      </c>
      <c r="K258" t="s">
        <v>34</v>
      </c>
      <c r="L258" t="s">
        <v>41</v>
      </c>
      <c r="M258" t="s">
        <v>4520</v>
      </c>
      <c r="N258" t="s">
        <v>4521</v>
      </c>
      <c r="O258" s="1">
        <v>42127</v>
      </c>
      <c r="P258">
        <v>260</v>
      </c>
      <c r="Q258">
        <v>53</v>
      </c>
      <c r="R258">
        <v>0.00031458368</v>
      </c>
      <c r="T258">
        <v>0.0579514824797844</v>
      </c>
      <c r="U258">
        <v>0.5</v>
      </c>
      <c r="V258">
        <v>0.0327102803738318</v>
      </c>
    </row>
    <row r="259" spans="1:22">
      <c r="A259" t="s">
        <v>29</v>
      </c>
      <c r="B259">
        <v>20016976</v>
      </c>
      <c r="C259" t="s">
        <v>2048</v>
      </c>
      <c r="D259" t="s">
        <v>108</v>
      </c>
      <c r="E259">
        <v>423421857</v>
      </c>
      <c r="F259" t="s">
        <v>47</v>
      </c>
      <c r="G259" t="s">
        <v>33</v>
      </c>
      <c r="H259">
        <v>3</v>
      </c>
      <c r="I259">
        <v>0</v>
      </c>
      <c r="J259">
        <v>0</v>
      </c>
      <c r="K259" t="s">
        <v>34</v>
      </c>
      <c r="L259" t="s">
        <v>41</v>
      </c>
      <c r="M259" t="s">
        <v>2049</v>
      </c>
      <c r="N259" t="s">
        <v>2050</v>
      </c>
      <c r="O259" s="1">
        <v>42130</v>
      </c>
      <c r="P259">
        <v>244</v>
      </c>
      <c r="Q259">
        <v>45</v>
      </c>
      <c r="R259" s="2">
        <v>2.0647944e-5</v>
      </c>
      <c r="T259">
        <v>0.210242587601078</v>
      </c>
      <c r="U259">
        <v>1</v>
      </c>
      <c r="V259">
        <v>0.138851802403204</v>
      </c>
    </row>
    <row r="260" spans="1:22">
      <c r="A260" t="s">
        <v>29</v>
      </c>
      <c r="B260">
        <v>21554911</v>
      </c>
      <c r="C260" t="s">
        <v>1130</v>
      </c>
      <c r="D260" t="s">
        <v>154</v>
      </c>
      <c r="E260">
        <v>423421857</v>
      </c>
      <c r="F260" t="s">
        <v>47</v>
      </c>
      <c r="G260" t="s">
        <v>33</v>
      </c>
      <c r="H260">
        <v>3</v>
      </c>
      <c r="I260">
        <v>0</v>
      </c>
      <c r="J260">
        <v>0</v>
      </c>
      <c r="K260" t="s">
        <v>34</v>
      </c>
      <c r="L260" t="s">
        <v>41</v>
      </c>
      <c r="M260" t="s">
        <v>1131</v>
      </c>
      <c r="N260" t="s">
        <v>1132</v>
      </c>
      <c r="O260" s="1">
        <v>42131</v>
      </c>
      <c r="P260">
        <v>47</v>
      </c>
      <c r="Q260">
        <v>9</v>
      </c>
      <c r="R260">
        <v>0.99396634</v>
      </c>
      <c r="T260">
        <v>0.0350404312668464</v>
      </c>
      <c r="U260">
        <v>0.5</v>
      </c>
      <c r="V260">
        <v>0.0300400534045394</v>
      </c>
    </row>
    <row r="261" spans="1:22">
      <c r="A261" t="s">
        <v>29</v>
      </c>
      <c r="B261">
        <v>50312719</v>
      </c>
      <c r="C261" t="s">
        <v>4771</v>
      </c>
      <c r="D261" t="s">
        <v>135</v>
      </c>
      <c r="E261">
        <v>423421857</v>
      </c>
      <c r="F261" t="s">
        <v>47</v>
      </c>
      <c r="G261" t="s">
        <v>33</v>
      </c>
      <c r="H261">
        <v>5</v>
      </c>
      <c r="I261">
        <v>0</v>
      </c>
      <c r="J261">
        <v>1</v>
      </c>
      <c r="K261" t="s">
        <v>34</v>
      </c>
      <c r="L261" t="s">
        <v>41</v>
      </c>
      <c r="M261" t="s">
        <v>109</v>
      </c>
      <c r="N261" t="s">
        <v>4772</v>
      </c>
      <c r="O261" s="1">
        <v>42131</v>
      </c>
      <c r="P261">
        <v>15</v>
      </c>
      <c r="Q261">
        <v>2</v>
      </c>
      <c r="R261">
        <v>0.004902013</v>
      </c>
      <c r="T261">
        <v>0.246630727762803</v>
      </c>
      <c r="U261">
        <v>1</v>
      </c>
      <c r="V261">
        <v>0.0333778371161549</v>
      </c>
    </row>
    <row r="262" spans="1:22">
      <c r="A262" t="s">
        <v>29</v>
      </c>
      <c r="B262">
        <v>50782118</v>
      </c>
      <c r="C262" t="s">
        <v>3276</v>
      </c>
      <c r="D262" t="s">
        <v>154</v>
      </c>
      <c r="E262">
        <v>423421857</v>
      </c>
      <c r="F262" t="s">
        <v>47</v>
      </c>
      <c r="G262" t="s">
        <v>33</v>
      </c>
      <c r="H262">
        <v>5</v>
      </c>
      <c r="I262">
        <v>0</v>
      </c>
      <c r="J262">
        <v>0</v>
      </c>
      <c r="K262" t="s">
        <v>34</v>
      </c>
      <c r="L262" t="s">
        <v>41</v>
      </c>
      <c r="M262" t="s">
        <v>109</v>
      </c>
      <c r="N262" t="s">
        <v>3277</v>
      </c>
      <c r="O262" s="1">
        <v>42132</v>
      </c>
      <c r="P262">
        <v>14</v>
      </c>
      <c r="Q262">
        <v>3</v>
      </c>
      <c r="R262">
        <v>0.004838025</v>
      </c>
      <c r="T262">
        <v>0.0296495956873315</v>
      </c>
      <c r="U262">
        <v>0.5</v>
      </c>
      <c r="V262">
        <v>0.0333778371161549</v>
      </c>
    </row>
    <row r="263" spans="1:22">
      <c r="A263" t="s">
        <v>29</v>
      </c>
      <c r="B263">
        <v>23210843</v>
      </c>
      <c r="C263" t="s">
        <v>4088</v>
      </c>
      <c r="D263" t="s">
        <v>154</v>
      </c>
      <c r="E263">
        <v>423421857</v>
      </c>
      <c r="F263" t="s">
        <v>47</v>
      </c>
      <c r="G263" t="s">
        <v>33</v>
      </c>
      <c r="H263">
        <v>4</v>
      </c>
      <c r="I263">
        <v>0</v>
      </c>
      <c r="J263">
        <v>0</v>
      </c>
      <c r="K263" t="s">
        <v>34</v>
      </c>
      <c r="L263" t="s">
        <v>41</v>
      </c>
      <c r="M263" t="s">
        <v>4089</v>
      </c>
      <c r="N263" t="s">
        <v>4090</v>
      </c>
      <c r="O263" s="1">
        <v>42132</v>
      </c>
      <c r="P263">
        <v>111</v>
      </c>
      <c r="Q263">
        <v>22</v>
      </c>
      <c r="R263">
        <v>0.004907187</v>
      </c>
      <c r="T263">
        <v>0.171159029649596</v>
      </c>
      <c r="U263">
        <v>1</v>
      </c>
      <c r="V263">
        <v>0.85781041388518</v>
      </c>
    </row>
    <row r="264" spans="1:22">
      <c r="A264" t="s">
        <v>29</v>
      </c>
      <c r="B264">
        <v>3054229</v>
      </c>
      <c r="C264" t="s">
        <v>4137</v>
      </c>
      <c r="D264" t="s">
        <v>108</v>
      </c>
      <c r="E264">
        <v>423421857</v>
      </c>
      <c r="F264" t="s">
        <v>47</v>
      </c>
      <c r="G264" t="s">
        <v>33</v>
      </c>
      <c r="H264">
        <v>4</v>
      </c>
      <c r="I264">
        <v>1</v>
      </c>
      <c r="J264">
        <v>2</v>
      </c>
      <c r="K264" t="s">
        <v>34</v>
      </c>
      <c r="L264" t="s">
        <v>41</v>
      </c>
      <c r="M264" t="s">
        <v>4138</v>
      </c>
      <c r="N264" t="s">
        <v>4139</v>
      </c>
      <c r="O264" s="1">
        <v>42132</v>
      </c>
      <c r="P264">
        <v>107</v>
      </c>
      <c r="Q264">
        <v>20</v>
      </c>
      <c r="R264">
        <v>0.0025307813</v>
      </c>
      <c r="T264">
        <v>0.0269541778975741</v>
      </c>
      <c r="U264">
        <v>0.5</v>
      </c>
      <c r="V264">
        <v>0.0327102803738318</v>
      </c>
    </row>
    <row r="265" spans="1:22">
      <c r="A265" t="s">
        <v>29</v>
      </c>
      <c r="B265">
        <v>44418744</v>
      </c>
      <c r="C265" t="s">
        <v>3374</v>
      </c>
      <c r="D265" t="s">
        <v>154</v>
      </c>
      <c r="E265">
        <v>423421857</v>
      </c>
      <c r="F265" t="s">
        <v>47</v>
      </c>
      <c r="G265" t="s">
        <v>33</v>
      </c>
      <c r="H265">
        <v>3</v>
      </c>
      <c r="I265">
        <v>0</v>
      </c>
      <c r="J265">
        <v>0</v>
      </c>
      <c r="K265" t="s">
        <v>34</v>
      </c>
      <c r="L265" t="s">
        <v>41</v>
      </c>
      <c r="M265" t="s">
        <v>3375</v>
      </c>
      <c r="N265" t="s">
        <v>3376</v>
      </c>
      <c r="O265" s="1">
        <v>42135</v>
      </c>
      <c r="P265">
        <v>75</v>
      </c>
      <c r="Q265">
        <v>17</v>
      </c>
      <c r="R265">
        <v>0.9940843</v>
      </c>
      <c r="T265">
        <v>0.0768194070080863</v>
      </c>
      <c r="U265">
        <v>1</v>
      </c>
      <c r="V265">
        <v>0.0353805073431242</v>
      </c>
    </row>
    <row r="266" spans="1:22">
      <c r="A266" t="s">
        <v>29</v>
      </c>
      <c r="B266">
        <v>10594599</v>
      </c>
      <c r="C266" t="s">
        <v>1211</v>
      </c>
      <c r="D266" t="s">
        <v>154</v>
      </c>
      <c r="E266">
        <v>423421857</v>
      </c>
      <c r="F266" t="s">
        <v>47</v>
      </c>
      <c r="G266" t="s">
        <v>33</v>
      </c>
      <c r="H266">
        <v>3</v>
      </c>
      <c r="I266">
        <v>1</v>
      </c>
      <c r="J266">
        <v>2</v>
      </c>
      <c r="K266" t="s">
        <v>34</v>
      </c>
      <c r="L266" t="s">
        <v>41</v>
      </c>
      <c r="M266" t="s">
        <v>1212</v>
      </c>
      <c r="N266" t="s">
        <v>1213</v>
      </c>
      <c r="O266" s="1">
        <v>42140</v>
      </c>
      <c r="P266">
        <v>231</v>
      </c>
      <c r="Q266">
        <v>44</v>
      </c>
      <c r="R266">
        <v>0.003826095</v>
      </c>
      <c r="T266">
        <v>0.0566037735849057</v>
      </c>
      <c r="U266">
        <v>1</v>
      </c>
      <c r="V266">
        <v>0.0333778371161549</v>
      </c>
    </row>
    <row r="267" spans="1:22">
      <c r="A267" t="s">
        <v>29</v>
      </c>
      <c r="B267">
        <v>28498059</v>
      </c>
      <c r="C267" t="s">
        <v>5296</v>
      </c>
      <c r="D267" t="s">
        <v>108</v>
      </c>
      <c r="E267">
        <v>423421857</v>
      </c>
      <c r="F267" t="s">
        <v>47</v>
      </c>
      <c r="G267" t="s">
        <v>33</v>
      </c>
      <c r="H267">
        <v>5</v>
      </c>
      <c r="I267">
        <v>1</v>
      </c>
      <c r="J267">
        <v>1</v>
      </c>
      <c r="K267" t="s">
        <v>34</v>
      </c>
      <c r="L267" t="s">
        <v>41</v>
      </c>
      <c r="M267" t="s">
        <v>5297</v>
      </c>
      <c r="N267" t="s">
        <v>5298</v>
      </c>
      <c r="O267" s="1">
        <v>42140</v>
      </c>
      <c r="P267">
        <v>52</v>
      </c>
      <c r="Q267">
        <v>10</v>
      </c>
      <c r="R267">
        <v>0.11022118</v>
      </c>
      <c r="T267">
        <v>0.0363881401617251</v>
      </c>
      <c r="U267">
        <v>0.5</v>
      </c>
      <c r="V267">
        <v>0.0333778371161549</v>
      </c>
    </row>
    <row r="268" spans="1:22">
      <c r="A268" t="s">
        <v>29</v>
      </c>
      <c r="B268">
        <v>31322171</v>
      </c>
      <c r="C268" t="s">
        <v>5371</v>
      </c>
      <c r="D268" t="s">
        <v>953</v>
      </c>
      <c r="E268">
        <v>423421857</v>
      </c>
      <c r="F268" t="s">
        <v>47</v>
      </c>
      <c r="G268" t="s">
        <v>33</v>
      </c>
      <c r="H268">
        <v>3</v>
      </c>
      <c r="I268">
        <v>0</v>
      </c>
      <c r="J268">
        <v>0</v>
      </c>
      <c r="K268" t="s">
        <v>34</v>
      </c>
      <c r="L268" t="s">
        <v>41</v>
      </c>
      <c r="M268" t="s">
        <v>5372</v>
      </c>
      <c r="N268" t="s">
        <v>5373</v>
      </c>
      <c r="O268" s="1">
        <v>42141</v>
      </c>
      <c r="P268">
        <v>348</v>
      </c>
      <c r="Q268">
        <v>63</v>
      </c>
      <c r="R268">
        <v>0.00282889</v>
      </c>
      <c r="T268">
        <v>0.0768194070080863</v>
      </c>
      <c r="U268">
        <v>0.5</v>
      </c>
      <c r="V268">
        <v>0.0267022696929239</v>
      </c>
    </row>
    <row r="269" spans="1:22">
      <c r="A269" t="s">
        <v>29</v>
      </c>
      <c r="B269">
        <v>44035942</v>
      </c>
      <c r="C269" t="s">
        <v>3080</v>
      </c>
      <c r="D269" t="s">
        <v>108</v>
      </c>
      <c r="E269">
        <v>423421857</v>
      </c>
      <c r="F269" t="s">
        <v>47</v>
      </c>
      <c r="G269" t="s">
        <v>33</v>
      </c>
      <c r="H269">
        <v>5</v>
      </c>
      <c r="I269">
        <v>0</v>
      </c>
      <c r="J269">
        <v>0</v>
      </c>
      <c r="K269" t="s">
        <v>34</v>
      </c>
      <c r="L269" t="s">
        <v>41</v>
      </c>
      <c r="M269" t="s">
        <v>3081</v>
      </c>
      <c r="N269" t="s">
        <v>3082</v>
      </c>
      <c r="O269" s="1">
        <v>42143</v>
      </c>
      <c r="P269">
        <v>51</v>
      </c>
      <c r="Q269">
        <v>9</v>
      </c>
      <c r="R269" s="2">
        <v>3.1763757e-5</v>
      </c>
      <c r="T269">
        <v>0.247978436657682</v>
      </c>
      <c r="U269">
        <v>1</v>
      </c>
      <c r="V269">
        <v>0.0473965287049399</v>
      </c>
    </row>
    <row r="270" spans="1:22">
      <c r="A270" t="s">
        <v>29</v>
      </c>
      <c r="B270">
        <v>20207650</v>
      </c>
      <c r="C270" t="s">
        <v>4636</v>
      </c>
      <c r="D270" t="s">
        <v>154</v>
      </c>
      <c r="E270">
        <v>423421857</v>
      </c>
      <c r="F270" t="s">
        <v>47</v>
      </c>
      <c r="G270" t="s">
        <v>33</v>
      </c>
      <c r="H270">
        <v>5</v>
      </c>
      <c r="I270">
        <v>0</v>
      </c>
      <c r="J270">
        <v>0</v>
      </c>
      <c r="K270" t="s">
        <v>34</v>
      </c>
      <c r="L270" t="s">
        <v>41</v>
      </c>
      <c r="M270" t="s">
        <v>4637</v>
      </c>
      <c r="N270" t="s">
        <v>4638</v>
      </c>
      <c r="O270" s="1">
        <v>42143</v>
      </c>
      <c r="P270">
        <v>190</v>
      </c>
      <c r="Q270">
        <v>35</v>
      </c>
      <c r="R270">
        <v>0.004796482</v>
      </c>
      <c r="T270">
        <v>0.0539083557951483</v>
      </c>
      <c r="U270">
        <v>0.5</v>
      </c>
      <c r="V270">
        <v>0.0327102803738318</v>
      </c>
    </row>
    <row r="271" spans="1:22">
      <c r="A271" t="s">
        <v>29</v>
      </c>
      <c r="B271">
        <v>49872061</v>
      </c>
      <c r="C271" t="s">
        <v>4836</v>
      </c>
      <c r="D271" t="s">
        <v>154</v>
      </c>
      <c r="E271">
        <v>423421857</v>
      </c>
      <c r="F271" t="s">
        <v>47</v>
      </c>
      <c r="G271" t="s">
        <v>33</v>
      </c>
      <c r="H271">
        <v>5</v>
      </c>
      <c r="I271">
        <v>0</v>
      </c>
      <c r="J271">
        <v>0</v>
      </c>
      <c r="K271" t="s">
        <v>34</v>
      </c>
      <c r="L271" t="s">
        <v>41</v>
      </c>
      <c r="M271" t="s">
        <v>1717</v>
      </c>
      <c r="N271" t="s">
        <v>4837</v>
      </c>
      <c r="O271" s="1">
        <v>42143</v>
      </c>
      <c r="P271">
        <v>137</v>
      </c>
      <c r="Q271">
        <v>27</v>
      </c>
      <c r="R271">
        <v>0.0048509124</v>
      </c>
      <c r="T271">
        <v>0.0633423180592992</v>
      </c>
      <c r="U271">
        <v>1</v>
      </c>
      <c r="V271">
        <v>0.250333778371162</v>
      </c>
    </row>
    <row r="272" spans="1:22">
      <c r="A272" t="s">
        <v>29</v>
      </c>
      <c r="B272">
        <v>36253745</v>
      </c>
      <c r="C272" t="s">
        <v>1976</v>
      </c>
      <c r="D272" t="s">
        <v>104</v>
      </c>
      <c r="E272">
        <v>423421857</v>
      </c>
      <c r="F272" t="s">
        <v>47</v>
      </c>
      <c r="G272" t="s">
        <v>33</v>
      </c>
      <c r="H272">
        <v>5</v>
      </c>
      <c r="I272">
        <v>0</v>
      </c>
      <c r="J272">
        <v>0</v>
      </c>
      <c r="K272" t="s">
        <v>34</v>
      </c>
      <c r="L272" t="s">
        <v>41</v>
      </c>
      <c r="M272" t="s">
        <v>1977</v>
      </c>
      <c r="N272" t="s">
        <v>1978</v>
      </c>
      <c r="O272" s="1">
        <v>42148</v>
      </c>
      <c r="P272">
        <v>320</v>
      </c>
      <c r="Q272">
        <v>60</v>
      </c>
      <c r="R272">
        <v>0.9946261</v>
      </c>
      <c r="T272">
        <v>0.0983827493261456</v>
      </c>
      <c r="U272">
        <v>0.5</v>
      </c>
      <c r="V272">
        <v>0.0327102803738318</v>
      </c>
    </row>
    <row r="273" spans="1:22">
      <c r="A273" t="s">
        <v>29</v>
      </c>
      <c r="B273">
        <v>15048270</v>
      </c>
      <c r="C273" t="s">
        <v>117</v>
      </c>
      <c r="D273" t="s">
        <v>108</v>
      </c>
      <c r="E273">
        <v>423421857</v>
      </c>
      <c r="F273" t="s">
        <v>47</v>
      </c>
      <c r="G273" t="s">
        <v>33</v>
      </c>
      <c r="H273">
        <v>4</v>
      </c>
      <c r="I273">
        <v>0</v>
      </c>
      <c r="J273">
        <v>0</v>
      </c>
      <c r="K273" t="s">
        <v>34</v>
      </c>
      <c r="L273" t="s">
        <v>41</v>
      </c>
      <c r="M273" t="s">
        <v>118</v>
      </c>
      <c r="N273" t="s">
        <v>119</v>
      </c>
      <c r="O273" s="1">
        <v>42149</v>
      </c>
      <c r="P273">
        <v>58</v>
      </c>
      <c r="Q273">
        <v>10</v>
      </c>
      <c r="R273">
        <v>0.051185593</v>
      </c>
      <c r="T273">
        <v>0.0269541778975741</v>
      </c>
      <c r="U273">
        <v>0.5</v>
      </c>
      <c r="V273">
        <v>0.0333778371161549</v>
      </c>
    </row>
    <row r="274" spans="1:22">
      <c r="A274" t="s">
        <v>29</v>
      </c>
      <c r="B274">
        <v>32123809</v>
      </c>
      <c r="C274" t="s">
        <v>2075</v>
      </c>
      <c r="D274" t="s">
        <v>108</v>
      </c>
      <c r="E274">
        <v>423421857</v>
      </c>
      <c r="F274" t="s">
        <v>47</v>
      </c>
      <c r="G274" t="s">
        <v>33</v>
      </c>
      <c r="H274">
        <v>3</v>
      </c>
      <c r="I274">
        <v>97</v>
      </c>
      <c r="J274">
        <v>108</v>
      </c>
      <c r="K274" t="s">
        <v>34</v>
      </c>
      <c r="L274" t="s">
        <v>41</v>
      </c>
      <c r="M274" t="s">
        <v>2076</v>
      </c>
      <c r="N274" t="s">
        <v>2077</v>
      </c>
      <c r="O274" s="1">
        <v>42149</v>
      </c>
      <c r="P274">
        <v>290</v>
      </c>
      <c r="Q274">
        <v>55</v>
      </c>
      <c r="R274">
        <v>0.003353675</v>
      </c>
      <c r="T274">
        <v>0.0309973045822102</v>
      </c>
      <c r="U274">
        <v>0.5</v>
      </c>
      <c r="V274">
        <v>0.0333778371161549</v>
      </c>
    </row>
    <row r="275" spans="1:22">
      <c r="A275" t="s">
        <v>29</v>
      </c>
      <c r="B275">
        <v>22203804</v>
      </c>
      <c r="C275" t="s">
        <v>4682</v>
      </c>
      <c r="D275" t="s">
        <v>113</v>
      </c>
      <c r="E275">
        <v>423421857</v>
      </c>
      <c r="F275" t="s">
        <v>47</v>
      </c>
      <c r="G275" t="s">
        <v>33</v>
      </c>
      <c r="H275">
        <v>5</v>
      </c>
      <c r="I275">
        <v>0</v>
      </c>
      <c r="J275">
        <v>0</v>
      </c>
      <c r="K275" t="s">
        <v>34</v>
      </c>
      <c r="L275" t="s">
        <v>41</v>
      </c>
      <c r="M275" t="s">
        <v>4683</v>
      </c>
      <c r="N275" t="s">
        <v>4684</v>
      </c>
      <c r="O275" s="1">
        <v>42149</v>
      </c>
      <c r="P275">
        <v>79</v>
      </c>
      <c r="Q275">
        <v>15</v>
      </c>
      <c r="R275">
        <v>0.99999464</v>
      </c>
      <c r="T275">
        <v>0.0377358490566038</v>
      </c>
      <c r="U275">
        <v>0.5</v>
      </c>
      <c r="V275">
        <v>0.0360480640854473</v>
      </c>
    </row>
    <row r="276" spans="1:22">
      <c r="A276" t="s">
        <v>29</v>
      </c>
      <c r="B276">
        <v>35518392</v>
      </c>
      <c r="C276" t="s">
        <v>986</v>
      </c>
      <c r="D276" t="s">
        <v>154</v>
      </c>
      <c r="E276">
        <v>423421857</v>
      </c>
      <c r="F276" t="s">
        <v>47</v>
      </c>
      <c r="G276" t="s">
        <v>33</v>
      </c>
      <c r="H276">
        <v>5</v>
      </c>
      <c r="I276">
        <v>0</v>
      </c>
      <c r="J276">
        <v>0</v>
      </c>
      <c r="K276" t="s">
        <v>34</v>
      </c>
      <c r="L276" t="s">
        <v>41</v>
      </c>
      <c r="M276" t="s">
        <v>109</v>
      </c>
      <c r="N276" t="s">
        <v>987</v>
      </c>
      <c r="O276" s="1">
        <v>42150</v>
      </c>
      <c r="P276">
        <v>77</v>
      </c>
      <c r="Q276">
        <v>15</v>
      </c>
      <c r="R276">
        <v>0.9999999</v>
      </c>
      <c r="T276">
        <v>0.0309973045822102</v>
      </c>
      <c r="U276">
        <v>0.5</v>
      </c>
      <c r="V276">
        <v>0.0267022696929239</v>
      </c>
    </row>
    <row r="277" spans="1:22">
      <c r="A277" t="s">
        <v>29</v>
      </c>
      <c r="B277">
        <v>16226056</v>
      </c>
      <c r="C277" t="s">
        <v>4619</v>
      </c>
      <c r="D277" t="s">
        <v>108</v>
      </c>
      <c r="E277">
        <v>423421857</v>
      </c>
      <c r="F277" t="s">
        <v>47</v>
      </c>
      <c r="G277" t="s">
        <v>33</v>
      </c>
      <c r="H277">
        <v>5</v>
      </c>
      <c r="I277">
        <v>0</v>
      </c>
      <c r="J277">
        <v>0</v>
      </c>
      <c r="K277" t="s">
        <v>34</v>
      </c>
      <c r="L277" t="s">
        <v>41</v>
      </c>
      <c r="M277" t="s">
        <v>109</v>
      </c>
      <c r="N277" t="s">
        <v>4620</v>
      </c>
      <c r="O277" s="1">
        <v>42150</v>
      </c>
      <c r="P277">
        <v>47</v>
      </c>
      <c r="Q277">
        <v>8</v>
      </c>
      <c r="R277">
        <v>0.86024255</v>
      </c>
      <c r="T277">
        <v>0.3544474393531</v>
      </c>
      <c r="U277">
        <v>0.5</v>
      </c>
      <c r="V277">
        <v>0.0353805073431242</v>
      </c>
    </row>
    <row r="278" spans="1:22">
      <c r="A278" t="s">
        <v>29</v>
      </c>
      <c r="B278">
        <v>10151756</v>
      </c>
      <c r="C278" t="s">
        <v>2743</v>
      </c>
      <c r="D278" t="s">
        <v>108</v>
      </c>
      <c r="E278">
        <v>423421857</v>
      </c>
      <c r="F278" t="s">
        <v>47</v>
      </c>
      <c r="G278" t="s">
        <v>33</v>
      </c>
      <c r="H278">
        <v>5</v>
      </c>
      <c r="I278">
        <v>0</v>
      </c>
      <c r="J278">
        <v>0</v>
      </c>
      <c r="K278" t="s">
        <v>34</v>
      </c>
      <c r="L278" t="s">
        <v>41</v>
      </c>
      <c r="M278" t="s">
        <v>2744</v>
      </c>
      <c r="N278" t="s">
        <v>2745</v>
      </c>
      <c r="O278" s="1">
        <v>42152</v>
      </c>
      <c r="P278">
        <v>413</v>
      </c>
      <c r="Q278">
        <v>80</v>
      </c>
      <c r="R278">
        <v>0.9966593</v>
      </c>
      <c r="T278">
        <v>0.0525606469002695</v>
      </c>
      <c r="U278">
        <v>1</v>
      </c>
      <c r="V278">
        <v>0.0333778371161549</v>
      </c>
    </row>
    <row r="279" spans="1:22">
      <c r="A279" t="s">
        <v>29</v>
      </c>
      <c r="B279">
        <v>34793204</v>
      </c>
      <c r="C279" t="s">
        <v>3228</v>
      </c>
      <c r="D279" t="s">
        <v>108</v>
      </c>
      <c r="E279">
        <v>423421857</v>
      </c>
      <c r="F279" t="s">
        <v>47</v>
      </c>
      <c r="G279" t="s">
        <v>33</v>
      </c>
      <c r="H279">
        <v>5</v>
      </c>
      <c r="I279">
        <v>0</v>
      </c>
      <c r="J279">
        <v>0</v>
      </c>
      <c r="K279" t="s">
        <v>34</v>
      </c>
      <c r="L279" t="s">
        <v>41</v>
      </c>
      <c r="M279" t="s">
        <v>109</v>
      </c>
      <c r="N279" t="s">
        <v>3229</v>
      </c>
      <c r="O279" s="1">
        <v>42154</v>
      </c>
      <c r="P279">
        <v>10</v>
      </c>
      <c r="Q279">
        <v>2</v>
      </c>
      <c r="R279">
        <v>0.0046864958</v>
      </c>
      <c r="T279">
        <v>0.128032345013477</v>
      </c>
      <c r="U279">
        <v>1</v>
      </c>
      <c r="V279">
        <v>0.0460614152202937</v>
      </c>
    </row>
    <row r="280" spans="1:22">
      <c r="A280" t="s">
        <v>29</v>
      </c>
      <c r="B280">
        <v>47986142</v>
      </c>
      <c r="C280" t="s">
        <v>4597</v>
      </c>
      <c r="D280" t="s">
        <v>154</v>
      </c>
      <c r="E280">
        <v>423421857</v>
      </c>
      <c r="F280" t="s">
        <v>47</v>
      </c>
      <c r="G280" t="s">
        <v>33</v>
      </c>
      <c r="H280">
        <v>4</v>
      </c>
      <c r="I280">
        <v>2</v>
      </c>
      <c r="J280">
        <v>2</v>
      </c>
      <c r="K280" t="s">
        <v>34</v>
      </c>
      <c r="L280" t="s">
        <v>41</v>
      </c>
      <c r="M280" t="s">
        <v>4598</v>
      </c>
      <c r="N280" t="s">
        <v>4599</v>
      </c>
      <c r="O280" s="1">
        <v>42154</v>
      </c>
      <c r="P280">
        <v>186</v>
      </c>
      <c r="Q280">
        <v>33</v>
      </c>
      <c r="R280">
        <v>0.004291809</v>
      </c>
      <c r="T280">
        <v>0.00808625336927224</v>
      </c>
      <c r="U280">
        <v>0.5</v>
      </c>
      <c r="V280">
        <v>0.0333778371161549</v>
      </c>
    </row>
    <row r="281" spans="1:22">
      <c r="A281" t="s">
        <v>29</v>
      </c>
      <c r="B281">
        <v>30569926</v>
      </c>
      <c r="C281" t="s">
        <v>2875</v>
      </c>
      <c r="D281" t="s">
        <v>108</v>
      </c>
      <c r="E281">
        <v>423421857</v>
      </c>
      <c r="F281" t="s">
        <v>47</v>
      </c>
      <c r="G281" t="s">
        <v>33</v>
      </c>
      <c r="H281">
        <v>5</v>
      </c>
      <c r="I281">
        <v>0</v>
      </c>
      <c r="J281">
        <v>0</v>
      </c>
      <c r="K281" t="s">
        <v>34</v>
      </c>
      <c r="L281" t="s">
        <v>41</v>
      </c>
      <c r="M281" t="s">
        <v>109</v>
      </c>
      <c r="N281" t="s">
        <v>2876</v>
      </c>
      <c r="O281" s="1">
        <v>42156</v>
      </c>
      <c r="P281">
        <v>103</v>
      </c>
      <c r="Q281">
        <v>18</v>
      </c>
      <c r="R281" s="2">
        <v>7.0609305e-5</v>
      </c>
      <c r="T281">
        <v>0.00943396226415094</v>
      </c>
      <c r="U281">
        <v>0.5</v>
      </c>
      <c r="V281">
        <v>0.0333778371161549</v>
      </c>
    </row>
    <row r="282" spans="1:22">
      <c r="A282" t="s">
        <v>29</v>
      </c>
      <c r="B282">
        <v>33224073</v>
      </c>
      <c r="C282" t="s">
        <v>3225</v>
      </c>
      <c r="D282" t="s">
        <v>154</v>
      </c>
      <c r="E282">
        <v>423421857</v>
      </c>
      <c r="F282" t="s">
        <v>47</v>
      </c>
      <c r="G282" t="s">
        <v>33</v>
      </c>
      <c r="H282">
        <v>2</v>
      </c>
      <c r="I282">
        <v>0</v>
      </c>
      <c r="J282">
        <v>0</v>
      </c>
      <c r="K282" t="s">
        <v>34</v>
      </c>
      <c r="L282" t="s">
        <v>41</v>
      </c>
      <c r="M282" t="s">
        <v>3226</v>
      </c>
      <c r="N282" t="s">
        <v>3227</v>
      </c>
      <c r="O282" s="1">
        <v>42156</v>
      </c>
      <c r="P282">
        <v>226</v>
      </c>
      <c r="Q282">
        <v>45</v>
      </c>
      <c r="R282">
        <v>0.99466693</v>
      </c>
      <c r="T282">
        <v>0.0646900269541779</v>
      </c>
      <c r="U282">
        <v>0.5</v>
      </c>
      <c r="V282">
        <v>0.0300400534045394</v>
      </c>
    </row>
    <row r="283" spans="1:22">
      <c r="A283" t="s">
        <v>29</v>
      </c>
      <c r="B283">
        <v>28293244</v>
      </c>
      <c r="C283" t="s">
        <v>228</v>
      </c>
      <c r="D283" t="s">
        <v>113</v>
      </c>
      <c r="E283">
        <v>423421857</v>
      </c>
      <c r="F283" t="s">
        <v>47</v>
      </c>
      <c r="G283" t="s">
        <v>33</v>
      </c>
      <c r="H283">
        <v>4</v>
      </c>
      <c r="I283">
        <v>0</v>
      </c>
      <c r="J283">
        <v>0</v>
      </c>
      <c r="K283" t="s">
        <v>34</v>
      </c>
      <c r="L283" t="s">
        <v>41</v>
      </c>
      <c r="M283" t="s">
        <v>229</v>
      </c>
      <c r="N283" t="s">
        <v>230</v>
      </c>
      <c r="O283" s="1">
        <v>42158</v>
      </c>
      <c r="P283">
        <v>31</v>
      </c>
      <c r="Q283">
        <v>5</v>
      </c>
      <c r="R283">
        <v>0.9953543</v>
      </c>
      <c r="T283">
        <v>0.0714285714285714</v>
      </c>
      <c r="U283">
        <v>0.5</v>
      </c>
      <c r="V283">
        <v>0.0333778371161549</v>
      </c>
    </row>
    <row r="284" spans="1:22">
      <c r="A284" t="s">
        <v>29</v>
      </c>
      <c r="B284">
        <v>19443892</v>
      </c>
      <c r="C284" t="s">
        <v>243</v>
      </c>
      <c r="D284" t="s">
        <v>135</v>
      </c>
      <c r="E284">
        <v>423421857</v>
      </c>
      <c r="F284" t="s">
        <v>47</v>
      </c>
      <c r="G284" t="s">
        <v>33</v>
      </c>
      <c r="H284">
        <v>5</v>
      </c>
      <c r="I284">
        <v>0</v>
      </c>
      <c r="J284">
        <v>0</v>
      </c>
      <c r="K284" t="s">
        <v>34</v>
      </c>
      <c r="L284" t="s">
        <v>41</v>
      </c>
      <c r="M284" t="s">
        <v>109</v>
      </c>
      <c r="N284" t="s">
        <v>244</v>
      </c>
      <c r="O284" s="1">
        <v>42158</v>
      </c>
      <c r="P284">
        <v>5</v>
      </c>
      <c r="Q284">
        <v>1</v>
      </c>
      <c r="R284">
        <v>0.0039648623</v>
      </c>
      <c r="T284">
        <v>0.0579514824797844</v>
      </c>
      <c r="U284">
        <v>0.5</v>
      </c>
      <c r="V284">
        <v>0.0333778371161549</v>
      </c>
    </row>
    <row r="285" spans="1:22">
      <c r="A285" t="s">
        <v>29</v>
      </c>
      <c r="B285">
        <v>12350298</v>
      </c>
      <c r="C285" t="s">
        <v>2981</v>
      </c>
      <c r="D285" t="s">
        <v>104</v>
      </c>
      <c r="E285">
        <v>423421857</v>
      </c>
      <c r="F285" t="s">
        <v>47</v>
      </c>
      <c r="G285" t="s">
        <v>33</v>
      </c>
      <c r="H285">
        <v>5</v>
      </c>
      <c r="I285">
        <v>0</v>
      </c>
      <c r="J285">
        <v>0</v>
      </c>
      <c r="K285" t="s">
        <v>34</v>
      </c>
      <c r="L285" t="s">
        <v>41</v>
      </c>
      <c r="M285" t="s">
        <v>109</v>
      </c>
      <c r="N285" t="s">
        <v>2982</v>
      </c>
      <c r="O285" s="1">
        <v>42158</v>
      </c>
      <c r="P285">
        <v>65</v>
      </c>
      <c r="Q285">
        <v>13</v>
      </c>
      <c r="R285">
        <v>0.9988456</v>
      </c>
      <c r="T285">
        <v>0.0633423180592992</v>
      </c>
      <c r="U285">
        <v>1</v>
      </c>
      <c r="V285">
        <v>0.0387182910547397</v>
      </c>
    </row>
    <row r="286" spans="1:22">
      <c r="A286" t="s">
        <v>29</v>
      </c>
      <c r="B286">
        <v>2397922</v>
      </c>
      <c r="C286" t="s">
        <v>4467</v>
      </c>
      <c r="D286" t="s">
        <v>108</v>
      </c>
      <c r="E286">
        <v>423421857</v>
      </c>
      <c r="F286" t="s">
        <v>47</v>
      </c>
      <c r="G286" t="s">
        <v>33</v>
      </c>
      <c r="H286">
        <v>5</v>
      </c>
      <c r="I286">
        <v>0</v>
      </c>
      <c r="J286">
        <v>0</v>
      </c>
      <c r="K286" t="s">
        <v>34</v>
      </c>
      <c r="L286" t="s">
        <v>41</v>
      </c>
      <c r="M286" t="s">
        <v>4468</v>
      </c>
      <c r="N286" t="s">
        <v>4469</v>
      </c>
      <c r="O286" s="1">
        <v>42158</v>
      </c>
      <c r="P286">
        <v>221</v>
      </c>
      <c r="Q286">
        <v>39</v>
      </c>
      <c r="R286">
        <v>0.9946635</v>
      </c>
      <c r="T286">
        <v>0.136118598382749</v>
      </c>
      <c r="U286">
        <v>1</v>
      </c>
      <c r="V286">
        <v>0.0333778371161549</v>
      </c>
    </row>
    <row r="287" spans="1:22">
      <c r="A287" t="s">
        <v>29</v>
      </c>
      <c r="B287">
        <v>1928134</v>
      </c>
      <c r="C287" t="s">
        <v>1030</v>
      </c>
      <c r="D287" t="s">
        <v>108</v>
      </c>
      <c r="E287">
        <v>423421857</v>
      </c>
      <c r="F287" t="s">
        <v>47</v>
      </c>
      <c r="G287" t="s">
        <v>33</v>
      </c>
      <c r="H287">
        <v>4</v>
      </c>
      <c r="I287">
        <v>0</v>
      </c>
      <c r="J287">
        <v>0</v>
      </c>
      <c r="K287" t="s">
        <v>34</v>
      </c>
      <c r="L287" t="s">
        <v>41</v>
      </c>
      <c r="M287" t="s">
        <v>155</v>
      </c>
      <c r="N287" t="s">
        <v>1025</v>
      </c>
      <c r="O287" s="1">
        <v>42159</v>
      </c>
      <c r="P287">
        <v>9</v>
      </c>
      <c r="Q287">
        <v>2</v>
      </c>
      <c r="R287">
        <v>0.0032212317</v>
      </c>
      <c r="T287">
        <v>0.0269541778975741</v>
      </c>
      <c r="U287">
        <v>1</v>
      </c>
      <c r="V287">
        <v>0.0333778371161549</v>
      </c>
    </row>
    <row r="288" spans="1:22">
      <c r="A288" t="s">
        <v>29</v>
      </c>
      <c r="B288">
        <v>50865829</v>
      </c>
      <c r="C288" t="s">
        <v>2397</v>
      </c>
      <c r="D288" t="s">
        <v>953</v>
      </c>
      <c r="E288">
        <v>423421857</v>
      </c>
      <c r="F288" t="s">
        <v>47</v>
      </c>
      <c r="G288" t="s">
        <v>33</v>
      </c>
      <c r="H288">
        <v>4</v>
      </c>
      <c r="I288">
        <v>0</v>
      </c>
      <c r="J288">
        <v>0</v>
      </c>
      <c r="K288" t="s">
        <v>34</v>
      </c>
      <c r="L288" t="s">
        <v>41</v>
      </c>
      <c r="M288" t="s">
        <v>2398</v>
      </c>
      <c r="N288" t="s">
        <v>2399</v>
      </c>
      <c r="O288" s="1">
        <v>42160</v>
      </c>
      <c r="P288">
        <v>13</v>
      </c>
      <c r="Q288">
        <v>2</v>
      </c>
      <c r="R288">
        <v>0.9943481</v>
      </c>
      <c r="T288">
        <v>0.0741239892183288</v>
      </c>
      <c r="U288">
        <v>0.5</v>
      </c>
      <c r="V288">
        <v>0.0333778371161549</v>
      </c>
    </row>
    <row r="289" spans="1:22">
      <c r="A289" t="s">
        <v>29</v>
      </c>
      <c r="B289">
        <v>37992460</v>
      </c>
      <c r="C289" t="s">
        <v>2452</v>
      </c>
      <c r="D289" t="s">
        <v>135</v>
      </c>
      <c r="E289">
        <v>423421857</v>
      </c>
      <c r="F289" t="s">
        <v>47</v>
      </c>
      <c r="G289" t="s">
        <v>33</v>
      </c>
      <c r="H289">
        <v>5</v>
      </c>
      <c r="I289">
        <v>0</v>
      </c>
      <c r="J289">
        <v>0</v>
      </c>
      <c r="K289" t="s">
        <v>34</v>
      </c>
      <c r="L289" t="s">
        <v>41</v>
      </c>
      <c r="M289" t="s">
        <v>2453</v>
      </c>
      <c r="N289" t="s">
        <v>2454</v>
      </c>
      <c r="O289" s="1">
        <v>42160</v>
      </c>
      <c r="P289">
        <v>233</v>
      </c>
      <c r="Q289">
        <v>43</v>
      </c>
      <c r="R289">
        <v>0.9999999</v>
      </c>
      <c r="T289">
        <v>0.00134770889487871</v>
      </c>
      <c r="U289">
        <v>0.5</v>
      </c>
      <c r="V289">
        <v>0.0333778371161549</v>
      </c>
    </row>
    <row r="290" spans="1:22">
      <c r="A290" t="s">
        <v>29</v>
      </c>
      <c r="B290">
        <v>20877643</v>
      </c>
      <c r="C290" t="s">
        <v>3922</v>
      </c>
      <c r="D290" t="s">
        <v>46</v>
      </c>
      <c r="E290">
        <v>423421857</v>
      </c>
      <c r="F290" t="s">
        <v>47</v>
      </c>
      <c r="G290" t="s">
        <v>33</v>
      </c>
      <c r="H290">
        <v>4</v>
      </c>
      <c r="I290">
        <v>0</v>
      </c>
      <c r="J290">
        <v>0</v>
      </c>
      <c r="K290" t="s">
        <v>34</v>
      </c>
      <c r="L290" t="s">
        <v>41</v>
      </c>
      <c r="M290" t="s">
        <v>3923</v>
      </c>
      <c r="N290" t="s">
        <v>3924</v>
      </c>
      <c r="O290" s="1">
        <v>42160</v>
      </c>
      <c r="P290">
        <v>364</v>
      </c>
      <c r="Q290">
        <v>72</v>
      </c>
      <c r="R290">
        <v>0.99972004</v>
      </c>
      <c r="T290">
        <v>0.0444743935309973</v>
      </c>
      <c r="U290">
        <v>0.5</v>
      </c>
      <c r="V290">
        <v>0.0387182910547397</v>
      </c>
    </row>
    <row r="291" spans="1:22">
      <c r="A291" t="s">
        <v>29</v>
      </c>
      <c r="B291">
        <v>28586302</v>
      </c>
      <c r="C291" t="s">
        <v>4857</v>
      </c>
      <c r="D291" t="s">
        <v>113</v>
      </c>
      <c r="E291">
        <v>423421857</v>
      </c>
      <c r="F291" t="s">
        <v>47</v>
      </c>
      <c r="G291" t="s">
        <v>33</v>
      </c>
      <c r="H291">
        <v>5</v>
      </c>
      <c r="I291">
        <v>0</v>
      </c>
      <c r="J291">
        <v>0</v>
      </c>
      <c r="K291" t="s">
        <v>34</v>
      </c>
      <c r="L291" t="s">
        <v>41</v>
      </c>
      <c r="M291" t="s">
        <v>4858</v>
      </c>
      <c r="N291" t="s">
        <v>4859</v>
      </c>
      <c r="O291" s="1">
        <v>42161</v>
      </c>
      <c r="P291">
        <v>225</v>
      </c>
      <c r="Q291">
        <v>42</v>
      </c>
      <c r="R291">
        <v>0.0050532115</v>
      </c>
      <c r="T291">
        <v>0.00673854447439353</v>
      </c>
      <c r="U291">
        <v>0.5</v>
      </c>
      <c r="V291">
        <v>0.0333778371161549</v>
      </c>
    </row>
    <row r="292" spans="1:22">
      <c r="A292" t="s">
        <v>29</v>
      </c>
      <c r="B292">
        <v>6314847</v>
      </c>
      <c r="C292" t="s">
        <v>5535</v>
      </c>
      <c r="D292" t="s">
        <v>108</v>
      </c>
      <c r="E292">
        <v>423421857</v>
      </c>
      <c r="F292" t="s">
        <v>47</v>
      </c>
      <c r="G292" t="s">
        <v>33</v>
      </c>
      <c r="H292">
        <v>5</v>
      </c>
      <c r="I292">
        <v>0</v>
      </c>
      <c r="J292">
        <v>0</v>
      </c>
      <c r="K292" t="s">
        <v>34</v>
      </c>
      <c r="L292" t="s">
        <v>41</v>
      </c>
      <c r="M292" t="s">
        <v>5536</v>
      </c>
      <c r="N292" t="s">
        <v>5537</v>
      </c>
      <c r="O292" s="1">
        <v>42162</v>
      </c>
      <c r="P292">
        <v>216</v>
      </c>
      <c r="Q292">
        <v>37</v>
      </c>
      <c r="R292">
        <v>0.005027257</v>
      </c>
      <c r="T292">
        <v>0.0107816711590297</v>
      </c>
      <c r="U292">
        <v>1</v>
      </c>
      <c r="V292">
        <v>0.0333778371161549</v>
      </c>
    </row>
    <row r="293" spans="1:22">
      <c r="A293" t="s">
        <v>29</v>
      </c>
      <c r="B293">
        <v>10083771</v>
      </c>
      <c r="C293" t="s">
        <v>3048</v>
      </c>
      <c r="D293" t="s">
        <v>154</v>
      </c>
      <c r="E293">
        <v>423421857</v>
      </c>
      <c r="F293" t="s">
        <v>47</v>
      </c>
      <c r="G293" t="s">
        <v>33</v>
      </c>
      <c r="H293">
        <v>1</v>
      </c>
      <c r="I293">
        <v>0</v>
      </c>
      <c r="J293">
        <v>1</v>
      </c>
      <c r="K293" t="s">
        <v>34</v>
      </c>
      <c r="L293" t="s">
        <v>41</v>
      </c>
      <c r="M293" t="s">
        <v>950</v>
      </c>
      <c r="N293" t="s">
        <v>3049</v>
      </c>
      <c r="O293" s="1">
        <v>42163</v>
      </c>
      <c r="P293">
        <v>36</v>
      </c>
      <c r="Q293">
        <v>5</v>
      </c>
      <c r="R293" s="2">
        <v>2.1276282e-5</v>
      </c>
      <c r="T293">
        <v>0.0175202156334232</v>
      </c>
      <c r="U293">
        <v>0.5</v>
      </c>
      <c r="V293">
        <v>0.0333778371161549</v>
      </c>
    </row>
    <row r="294" spans="1:22">
      <c r="A294" t="s">
        <v>29</v>
      </c>
      <c r="B294">
        <v>6576101</v>
      </c>
      <c r="C294" t="s">
        <v>2433</v>
      </c>
      <c r="D294" t="s">
        <v>154</v>
      </c>
      <c r="E294">
        <v>423421857</v>
      </c>
      <c r="F294" t="s">
        <v>47</v>
      </c>
      <c r="G294" t="s">
        <v>33</v>
      </c>
      <c r="H294">
        <v>3</v>
      </c>
      <c r="I294">
        <v>1</v>
      </c>
      <c r="J294">
        <v>1</v>
      </c>
      <c r="K294" t="s">
        <v>34</v>
      </c>
      <c r="L294" t="s">
        <v>41</v>
      </c>
      <c r="M294" t="s">
        <v>2434</v>
      </c>
      <c r="N294" t="s">
        <v>2435</v>
      </c>
      <c r="O294" s="1">
        <v>42164</v>
      </c>
      <c r="P294">
        <v>130</v>
      </c>
      <c r="Q294">
        <v>23</v>
      </c>
      <c r="R294">
        <v>0.004980951</v>
      </c>
      <c r="T294">
        <v>0.0161725067385445</v>
      </c>
      <c r="U294">
        <v>0.5</v>
      </c>
      <c r="V294">
        <v>0.0333778371161549</v>
      </c>
    </row>
    <row r="295" spans="1:22">
      <c r="A295" t="s">
        <v>29</v>
      </c>
      <c r="B295">
        <v>51051102</v>
      </c>
      <c r="C295" t="s">
        <v>4502</v>
      </c>
      <c r="D295" t="s">
        <v>135</v>
      </c>
      <c r="E295">
        <v>423421857</v>
      </c>
      <c r="F295" t="s">
        <v>47</v>
      </c>
      <c r="G295" t="s">
        <v>33</v>
      </c>
      <c r="H295">
        <v>5</v>
      </c>
      <c r="I295">
        <v>0</v>
      </c>
      <c r="J295">
        <v>1</v>
      </c>
      <c r="K295" t="s">
        <v>34</v>
      </c>
      <c r="L295" t="s">
        <v>41</v>
      </c>
      <c r="M295" t="s">
        <v>4503</v>
      </c>
      <c r="N295" t="s">
        <v>4504</v>
      </c>
      <c r="O295" s="1">
        <v>42164</v>
      </c>
      <c r="P295">
        <v>251</v>
      </c>
      <c r="Q295">
        <v>48</v>
      </c>
      <c r="R295">
        <v>0.0044597937</v>
      </c>
      <c r="T295">
        <v>0.0471698113207547</v>
      </c>
      <c r="U295">
        <v>0.5</v>
      </c>
      <c r="V295">
        <v>0.0333778371161549</v>
      </c>
    </row>
    <row r="296" spans="1:22">
      <c r="A296" t="s">
        <v>29</v>
      </c>
      <c r="B296">
        <v>25048212</v>
      </c>
      <c r="C296" t="s">
        <v>4888</v>
      </c>
      <c r="D296" t="s">
        <v>154</v>
      </c>
      <c r="E296">
        <v>423421857</v>
      </c>
      <c r="F296" t="s">
        <v>47</v>
      </c>
      <c r="G296" t="s">
        <v>33</v>
      </c>
      <c r="H296">
        <v>4</v>
      </c>
      <c r="I296">
        <v>0</v>
      </c>
      <c r="J296">
        <v>0</v>
      </c>
      <c r="K296" t="s">
        <v>34</v>
      </c>
      <c r="L296" t="s">
        <v>41</v>
      </c>
      <c r="M296" t="s">
        <v>155</v>
      </c>
      <c r="N296" t="s">
        <v>4889</v>
      </c>
      <c r="O296" s="1">
        <v>42164</v>
      </c>
      <c r="P296">
        <v>13</v>
      </c>
      <c r="Q296">
        <v>2</v>
      </c>
      <c r="R296">
        <v>0.004696018</v>
      </c>
      <c r="T296">
        <v>0.00673854447439353</v>
      </c>
      <c r="U296">
        <v>1</v>
      </c>
      <c r="V296">
        <v>0.0333778371161549</v>
      </c>
    </row>
    <row r="297" spans="1:22">
      <c r="A297" t="s">
        <v>29</v>
      </c>
      <c r="B297">
        <v>31575243</v>
      </c>
      <c r="C297" t="s">
        <v>3358</v>
      </c>
      <c r="D297" t="s">
        <v>46</v>
      </c>
      <c r="E297">
        <v>423421857</v>
      </c>
      <c r="F297" t="s">
        <v>47</v>
      </c>
      <c r="G297" t="s">
        <v>33</v>
      </c>
      <c r="H297">
        <v>4</v>
      </c>
      <c r="I297">
        <v>0</v>
      </c>
      <c r="J297">
        <v>0</v>
      </c>
      <c r="K297" t="s">
        <v>34</v>
      </c>
      <c r="L297" t="s">
        <v>41</v>
      </c>
      <c r="M297" t="s">
        <v>3359</v>
      </c>
      <c r="N297" t="s">
        <v>3360</v>
      </c>
      <c r="O297" s="1">
        <v>42165</v>
      </c>
      <c r="P297">
        <v>209</v>
      </c>
      <c r="Q297">
        <v>46</v>
      </c>
      <c r="R297">
        <v>0.0051478636</v>
      </c>
      <c r="T297">
        <v>0.00539083557951483</v>
      </c>
      <c r="U297">
        <v>0.5</v>
      </c>
      <c r="V297">
        <v>0.0333778371161549</v>
      </c>
    </row>
    <row r="298" spans="1:22">
      <c r="A298" t="s">
        <v>29</v>
      </c>
      <c r="B298">
        <v>45172342</v>
      </c>
      <c r="C298" t="s">
        <v>5185</v>
      </c>
      <c r="D298" t="s">
        <v>154</v>
      </c>
      <c r="E298">
        <v>423421857</v>
      </c>
      <c r="F298" t="s">
        <v>47</v>
      </c>
      <c r="G298" t="s">
        <v>33</v>
      </c>
      <c r="H298">
        <v>1</v>
      </c>
      <c r="I298">
        <v>0</v>
      </c>
      <c r="J298">
        <v>0</v>
      </c>
      <c r="K298" t="s">
        <v>34</v>
      </c>
      <c r="L298" t="s">
        <v>41</v>
      </c>
      <c r="M298" t="s">
        <v>5186</v>
      </c>
      <c r="N298" t="s">
        <v>5187</v>
      </c>
      <c r="O298" s="1">
        <v>42165</v>
      </c>
      <c r="P298">
        <v>117</v>
      </c>
      <c r="Q298">
        <v>21</v>
      </c>
      <c r="R298">
        <v>0.99442947</v>
      </c>
      <c r="T298">
        <v>0.00269541778975741</v>
      </c>
      <c r="U298">
        <v>1</v>
      </c>
      <c r="V298">
        <v>0.0333778371161549</v>
      </c>
    </row>
    <row r="299" spans="1:22">
      <c r="A299" t="s">
        <v>29</v>
      </c>
      <c r="B299">
        <v>13822957</v>
      </c>
      <c r="C299" t="s">
        <v>1018</v>
      </c>
      <c r="D299" t="s">
        <v>953</v>
      </c>
      <c r="E299">
        <v>423421857</v>
      </c>
      <c r="F299" t="s">
        <v>47</v>
      </c>
      <c r="G299" t="s">
        <v>33</v>
      </c>
      <c r="H299">
        <v>5</v>
      </c>
      <c r="I299">
        <v>0</v>
      </c>
      <c r="J299">
        <v>0</v>
      </c>
      <c r="K299" t="s">
        <v>34</v>
      </c>
      <c r="L299" t="s">
        <v>41</v>
      </c>
      <c r="M299" t="s">
        <v>109</v>
      </c>
      <c r="N299" t="s">
        <v>1019</v>
      </c>
      <c r="O299" s="1">
        <v>42169</v>
      </c>
      <c r="P299">
        <v>32</v>
      </c>
      <c r="Q299">
        <v>6</v>
      </c>
      <c r="R299" s="2">
        <v>9.020092e-6</v>
      </c>
      <c r="T299">
        <v>0.00269541778975741</v>
      </c>
      <c r="U299">
        <v>1</v>
      </c>
      <c r="V299">
        <v>0.0333778371161549</v>
      </c>
    </row>
    <row r="300" spans="1:22">
      <c r="A300" t="s">
        <v>29</v>
      </c>
      <c r="B300">
        <v>11774947</v>
      </c>
      <c r="C300" t="s">
        <v>2406</v>
      </c>
      <c r="D300" t="s">
        <v>104</v>
      </c>
      <c r="E300">
        <v>423421857</v>
      </c>
      <c r="F300" t="s">
        <v>47</v>
      </c>
      <c r="G300" t="s">
        <v>33</v>
      </c>
      <c r="H300">
        <v>5</v>
      </c>
      <c r="I300">
        <v>0</v>
      </c>
      <c r="J300">
        <v>0</v>
      </c>
      <c r="K300" t="s">
        <v>34</v>
      </c>
      <c r="L300" t="s">
        <v>41</v>
      </c>
      <c r="M300" t="s">
        <v>109</v>
      </c>
      <c r="N300" t="s">
        <v>2407</v>
      </c>
      <c r="O300" s="1">
        <v>42169</v>
      </c>
      <c r="P300">
        <v>33</v>
      </c>
      <c r="Q300">
        <v>4</v>
      </c>
      <c r="R300">
        <v>0.99473685</v>
      </c>
      <c r="T300">
        <v>0.00269541778975741</v>
      </c>
      <c r="U300">
        <v>1</v>
      </c>
      <c r="V300">
        <v>0.0333778371161549</v>
      </c>
    </row>
    <row r="301" spans="1:22">
      <c r="A301" t="s">
        <v>29</v>
      </c>
      <c r="B301">
        <v>12737592</v>
      </c>
      <c r="C301" t="s">
        <v>3371</v>
      </c>
      <c r="D301" t="s">
        <v>108</v>
      </c>
      <c r="E301">
        <v>423421857</v>
      </c>
      <c r="F301" t="s">
        <v>47</v>
      </c>
      <c r="G301" t="s">
        <v>33</v>
      </c>
      <c r="H301">
        <v>4</v>
      </c>
      <c r="I301">
        <v>1</v>
      </c>
      <c r="J301">
        <v>1</v>
      </c>
      <c r="K301" t="s">
        <v>34</v>
      </c>
      <c r="L301" t="s">
        <v>41</v>
      </c>
      <c r="M301" t="s">
        <v>3372</v>
      </c>
      <c r="N301" t="s">
        <v>3373</v>
      </c>
      <c r="O301" s="1">
        <v>42169</v>
      </c>
      <c r="P301">
        <v>202</v>
      </c>
      <c r="Q301">
        <v>42</v>
      </c>
      <c r="R301">
        <v>0.71896136</v>
      </c>
      <c r="T301">
        <v>0.00808625336927224</v>
      </c>
      <c r="U301">
        <v>1</v>
      </c>
      <c r="V301">
        <v>0.0333778371161549</v>
      </c>
    </row>
    <row r="302" spans="1:22">
      <c r="A302" t="s">
        <v>29</v>
      </c>
      <c r="B302">
        <v>47123351</v>
      </c>
      <c r="C302" t="s">
        <v>4654</v>
      </c>
      <c r="D302" t="s">
        <v>108</v>
      </c>
      <c r="E302">
        <v>423421857</v>
      </c>
      <c r="F302" t="s">
        <v>47</v>
      </c>
      <c r="G302" t="s">
        <v>33</v>
      </c>
      <c r="H302">
        <v>5</v>
      </c>
      <c r="I302">
        <v>0</v>
      </c>
      <c r="J302">
        <v>0</v>
      </c>
      <c r="K302" t="s">
        <v>34</v>
      </c>
      <c r="L302" t="s">
        <v>41</v>
      </c>
      <c r="M302" t="s">
        <v>109</v>
      </c>
      <c r="N302" t="s">
        <v>2897</v>
      </c>
      <c r="O302" s="1">
        <v>42169</v>
      </c>
      <c r="P302">
        <v>13</v>
      </c>
      <c r="Q302">
        <v>2</v>
      </c>
      <c r="R302">
        <v>0.99464524</v>
      </c>
      <c r="T302">
        <v>0.00673854447439353</v>
      </c>
      <c r="U302">
        <v>0.5</v>
      </c>
      <c r="V302">
        <v>0.0333778371161549</v>
      </c>
    </row>
    <row r="303" spans="1:22">
      <c r="A303" t="s">
        <v>29</v>
      </c>
      <c r="B303">
        <v>48479116</v>
      </c>
      <c r="C303" t="s">
        <v>5341</v>
      </c>
      <c r="D303" t="s">
        <v>104</v>
      </c>
      <c r="E303">
        <v>423421857</v>
      </c>
      <c r="F303" t="s">
        <v>47</v>
      </c>
      <c r="G303" t="s">
        <v>33</v>
      </c>
      <c r="H303">
        <v>5</v>
      </c>
      <c r="I303">
        <v>0</v>
      </c>
      <c r="J303">
        <v>0</v>
      </c>
      <c r="K303" t="s">
        <v>34</v>
      </c>
      <c r="L303" t="s">
        <v>41</v>
      </c>
      <c r="M303" t="s">
        <v>5342</v>
      </c>
      <c r="N303" t="s">
        <v>5343</v>
      </c>
      <c r="O303" s="1">
        <v>42170</v>
      </c>
      <c r="P303">
        <v>53</v>
      </c>
      <c r="Q303">
        <v>9</v>
      </c>
      <c r="R303">
        <v>0.058459785</v>
      </c>
      <c r="T303">
        <v>0.00673854447439353</v>
      </c>
      <c r="U303">
        <v>1</v>
      </c>
      <c r="V303">
        <v>0.0300400534045394</v>
      </c>
    </row>
    <row r="304" spans="1:22">
      <c r="A304" t="s">
        <v>29</v>
      </c>
      <c r="B304">
        <v>43489727</v>
      </c>
      <c r="C304" t="s">
        <v>3198</v>
      </c>
      <c r="D304" t="s">
        <v>108</v>
      </c>
      <c r="E304">
        <v>423421857</v>
      </c>
      <c r="F304" t="s">
        <v>47</v>
      </c>
      <c r="G304" t="s">
        <v>33</v>
      </c>
      <c r="H304">
        <v>1</v>
      </c>
      <c r="I304">
        <v>0</v>
      </c>
      <c r="J304">
        <v>0</v>
      </c>
      <c r="K304" t="s">
        <v>34</v>
      </c>
      <c r="L304" t="s">
        <v>41</v>
      </c>
      <c r="M304" t="s">
        <v>950</v>
      </c>
      <c r="N304" t="s">
        <v>3199</v>
      </c>
      <c r="O304" s="1">
        <v>42172</v>
      </c>
      <c r="P304">
        <v>91</v>
      </c>
      <c r="Q304">
        <v>19</v>
      </c>
      <c r="R304">
        <v>0.9947043</v>
      </c>
      <c r="T304">
        <v>0.0202156334231806</v>
      </c>
      <c r="U304">
        <v>1</v>
      </c>
      <c r="V304">
        <v>0.0333778371161549</v>
      </c>
    </row>
    <row r="305" spans="1:22">
      <c r="A305" t="s">
        <v>29</v>
      </c>
      <c r="B305">
        <v>51866114</v>
      </c>
      <c r="C305" t="s">
        <v>4773</v>
      </c>
      <c r="D305" t="s">
        <v>953</v>
      </c>
      <c r="E305">
        <v>423421857</v>
      </c>
      <c r="F305" t="s">
        <v>47</v>
      </c>
      <c r="G305" t="s">
        <v>33</v>
      </c>
      <c r="H305">
        <v>2</v>
      </c>
      <c r="I305">
        <v>0</v>
      </c>
      <c r="J305">
        <v>0</v>
      </c>
      <c r="K305" t="s">
        <v>34</v>
      </c>
      <c r="L305" t="s">
        <v>41</v>
      </c>
      <c r="M305" t="s">
        <v>4774</v>
      </c>
      <c r="N305" t="s">
        <v>4775</v>
      </c>
      <c r="O305" s="1">
        <v>42172</v>
      </c>
      <c r="P305">
        <v>185</v>
      </c>
      <c r="Q305">
        <v>30</v>
      </c>
      <c r="R305">
        <v>0.99538285</v>
      </c>
      <c r="T305">
        <v>0.00404312668463612</v>
      </c>
      <c r="U305">
        <v>1</v>
      </c>
      <c r="V305">
        <v>0.0333778371161549</v>
      </c>
    </row>
    <row r="306" spans="1:22">
      <c r="A306" t="s">
        <v>29</v>
      </c>
      <c r="B306">
        <v>35791555</v>
      </c>
      <c r="C306" t="s">
        <v>4869</v>
      </c>
      <c r="D306" t="s">
        <v>108</v>
      </c>
      <c r="E306">
        <v>423421857</v>
      </c>
      <c r="F306" t="s">
        <v>47</v>
      </c>
      <c r="G306" t="s">
        <v>33</v>
      </c>
      <c r="H306">
        <v>4</v>
      </c>
      <c r="I306">
        <v>0</v>
      </c>
      <c r="J306">
        <v>0</v>
      </c>
      <c r="K306" t="s">
        <v>34</v>
      </c>
      <c r="L306" t="s">
        <v>41</v>
      </c>
      <c r="M306" t="s">
        <v>4870</v>
      </c>
      <c r="N306" t="s">
        <v>4871</v>
      </c>
      <c r="O306" s="1">
        <v>42176</v>
      </c>
      <c r="P306">
        <v>143</v>
      </c>
      <c r="Q306">
        <v>24</v>
      </c>
      <c r="R306">
        <v>0.9943541</v>
      </c>
      <c r="T306">
        <v>0.00404312668463612</v>
      </c>
      <c r="U306">
        <v>0.5</v>
      </c>
      <c r="V306">
        <v>0.0300400534045394</v>
      </c>
    </row>
    <row r="307" spans="1:22">
      <c r="A307" t="s">
        <v>29</v>
      </c>
      <c r="B307">
        <v>23272535</v>
      </c>
      <c r="C307" t="s">
        <v>4688</v>
      </c>
      <c r="D307" t="s">
        <v>108</v>
      </c>
      <c r="E307">
        <v>423421857</v>
      </c>
      <c r="F307" t="s">
        <v>47</v>
      </c>
      <c r="G307" t="s">
        <v>33</v>
      </c>
      <c r="H307">
        <v>5</v>
      </c>
      <c r="I307">
        <v>0</v>
      </c>
      <c r="J307">
        <v>0</v>
      </c>
      <c r="K307" t="s">
        <v>34</v>
      </c>
      <c r="L307" t="s">
        <v>41</v>
      </c>
      <c r="M307" t="s">
        <v>109</v>
      </c>
      <c r="N307" t="s">
        <v>2888</v>
      </c>
      <c r="O307" s="1">
        <v>42178</v>
      </c>
      <c r="P307">
        <v>23</v>
      </c>
      <c r="Q307">
        <v>3</v>
      </c>
      <c r="R307">
        <v>0.99611074</v>
      </c>
      <c r="T307">
        <v>0.00539083557951483</v>
      </c>
      <c r="U307">
        <v>0.5</v>
      </c>
      <c r="V307">
        <v>0.0300400534045394</v>
      </c>
    </row>
    <row r="308" spans="1:22">
      <c r="A308" t="s">
        <v>29</v>
      </c>
      <c r="B308">
        <v>45304288</v>
      </c>
      <c r="C308" t="s">
        <v>4600</v>
      </c>
      <c r="D308" t="s">
        <v>953</v>
      </c>
      <c r="E308">
        <v>423421857</v>
      </c>
      <c r="F308" t="s">
        <v>47</v>
      </c>
      <c r="G308" t="s">
        <v>33</v>
      </c>
      <c r="H308">
        <v>5</v>
      </c>
      <c r="I308">
        <v>0</v>
      </c>
      <c r="J308">
        <v>0</v>
      </c>
      <c r="K308" t="s">
        <v>34</v>
      </c>
      <c r="L308" t="s">
        <v>41</v>
      </c>
      <c r="M308" t="s">
        <v>109</v>
      </c>
      <c r="N308" t="s">
        <v>4601</v>
      </c>
      <c r="O308" s="1">
        <v>42179</v>
      </c>
      <c r="P308">
        <v>25</v>
      </c>
      <c r="Q308">
        <v>5</v>
      </c>
      <c r="R308">
        <v>0.004268098</v>
      </c>
      <c r="T308">
        <v>0.00539083557951483</v>
      </c>
      <c r="U308">
        <v>0.5</v>
      </c>
      <c r="V308">
        <v>0.0333778371161549</v>
      </c>
    </row>
    <row r="309" spans="1:22">
      <c r="A309" t="s">
        <v>29</v>
      </c>
      <c r="B309">
        <v>26163837</v>
      </c>
      <c r="C309" t="s">
        <v>4860</v>
      </c>
      <c r="D309" t="s">
        <v>154</v>
      </c>
      <c r="E309">
        <v>423421857</v>
      </c>
      <c r="F309" t="s">
        <v>47</v>
      </c>
      <c r="G309" t="s">
        <v>33</v>
      </c>
      <c r="H309">
        <v>5</v>
      </c>
      <c r="I309">
        <v>0</v>
      </c>
      <c r="J309">
        <v>0</v>
      </c>
      <c r="K309" t="s">
        <v>34</v>
      </c>
      <c r="L309" t="s">
        <v>41</v>
      </c>
      <c r="M309" t="s">
        <v>109</v>
      </c>
      <c r="N309" t="s">
        <v>4861</v>
      </c>
      <c r="O309" s="1">
        <v>42179</v>
      </c>
      <c r="P309">
        <v>25</v>
      </c>
      <c r="Q309">
        <v>4</v>
      </c>
      <c r="R309">
        <v>0.9997646</v>
      </c>
      <c r="T309">
        <v>0.00134770889487871</v>
      </c>
      <c r="U309">
        <v>0.5</v>
      </c>
      <c r="V309">
        <v>0.0300400534045394</v>
      </c>
    </row>
    <row r="310" spans="1:22">
      <c r="A310" t="s">
        <v>29</v>
      </c>
      <c r="B310">
        <v>10569750</v>
      </c>
      <c r="C310" t="s">
        <v>4776</v>
      </c>
      <c r="D310" t="s">
        <v>154</v>
      </c>
      <c r="E310">
        <v>423421857</v>
      </c>
      <c r="F310" t="s">
        <v>47</v>
      </c>
      <c r="G310" t="s">
        <v>33</v>
      </c>
      <c r="H310">
        <v>5</v>
      </c>
      <c r="I310">
        <v>0</v>
      </c>
      <c r="J310">
        <v>0</v>
      </c>
      <c r="K310" t="s">
        <v>34</v>
      </c>
      <c r="L310" t="s">
        <v>41</v>
      </c>
      <c r="M310" t="s">
        <v>109</v>
      </c>
      <c r="N310" t="s">
        <v>4777</v>
      </c>
      <c r="O310" s="1">
        <v>42181</v>
      </c>
      <c r="P310">
        <v>12</v>
      </c>
      <c r="Q310">
        <v>2</v>
      </c>
      <c r="R310">
        <v>0.9975303</v>
      </c>
      <c r="T310">
        <v>0.00673854447439353</v>
      </c>
      <c r="U310">
        <v>1</v>
      </c>
      <c r="V310">
        <v>0.0333778371161549</v>
      </c>
    </row>
    <row r="311" spans="1:22">
      <c r="A311" t="s">
        <v>29</v>
      </c>
      <c r="B311">
        <v>17497110</v>
      </c>
      <c r="C311" t="s">
        <v>5293</v>
      </c>
      <c r="D311" t="s">
        <v>46</v>
      </c>
      <c r="E311">
        <v>423421857</v>
      </c>
      <c r="F311" t="s">
        <v>47</v>
      </c>
      <c r="G311" t="s">
        <v>33</v>
      </c>
      <c r="H311">
        <v>4</v>
      </c>
      <c r="I311">
        <v>0</v>
      </c>
      <c r="J311">
        <v>0</v>
      </c>
      <c r="K311" t="s">
        <v>34</v>
      </c>
      <c r="L311" t="s">
        <v>41</v>
      </c>
      <c r="M311" t="s">
        <v>5294</v>
      </c>
      <c r="N311" t="s">
        <v>5295</v>
      </c>
      <c r="O311" s="1">
        <v>42182</v>
      </c>
      <c r="P311">
        <v>199</v>
      </c>
      <c r="Q311">
        <v>40</v>
      </c>
      <c r="R311">
        <v>0.002517398</v>
      </c>
      <c r="T311">
        <v>0.00943396226415094</v>
      </c>
      <c r="U311">
        <v>1</v>
      </c>
      <c r="V311">
        <v>0.0333778371161549</v>
      </c>
    </row>
    <row r="312" spans="1:22">
      <c r="A312" t="s">
        <v>29</v>
      </c>
      <c r="B312">
        <v>31176203</v>
      </c>
      <c r="C312" t="s">
        <v>4594</v>
      </c>
      <c r="D312" t="s">
        <v>135</v>
      </c>
      <c r="E312">
        <v>423421857</v>
      </c>
      <c r="F312" t="s">
        <v>47</v>
      </c>
      <c r="G312" t="s">
        <v>33</v>
      </c>
      <c r="H312">
        <v>5</v>
      </c>
      <c r="I312">
        <v>0</v>
      </c>
      <c r="J312">
        <v>0</v>
      </c>
      <c r="K312" t="s">
        <v>34</v>
      </c>
      <c r="L312" t="s">
        <v>41</v>
      </c>
      <c r="M312" t="s">
        <v>109</v>
      </c>
      <c r="N312" t="s">
        <v>4595</v>
      </c>
      <c r="O312" s="1">
        <v>42183</v>
      </c>
      <c r="P312">
        <v>6</v>
      </c>
      <c r="Q312">
        <v>1</v>
      </c>
      <c r="R312" s="2">
        <v>3.0356267e-5</v>
      </c>
      <c r="T312">
        <v>0.0525606469002695</v>
      </c>
      <c r="U312">
        <v>0.5</v>
      </c>
      <c r="V312">
        <v>0.0360480640854473</v>
      </c>
    </row>
    <row r="313" spans="1:22">
      <c r="A313" t="s">
        <v>29</v>
      </c>
      <c r="B313">
        <v>13782740</v>
      </c>
      <c r="C313" t="s">
        <v>3111</v>
      </c>
      <c r="D313" t="s">
        <v>104</v>
      </c>
      <c r="E313">
        <v>423421857</v>
      </c>
      <c r="F313" t="s">
        <v>47</v>
      </c>
      <c r="G313" t="s">
        <v>33</v>
      </c>
      <c r="H313">
        <v>4</v>
      </c>
      <c r="I313">
        <v>1</v>
      </c>
      <c r="J313">
        <v>1</v>
      </c>
      <c r="K313" t="s">
        <v>34</v>
      </c>
      <c r="L313" t="s">
        <v>41</v>
      </c>
      <c r="M313" t="s">
        <v>3112</v>
      </c>
      <c r="N313" t="s">
        <v>3113</v>
      </c>
      <c r="O313" s="1">
        <v>42184</v>
      </c>
      <c r="P313">
        <v>93</v>
      </c>
      <c r="Q313">
        <v>16</v>
      </c>
      <c r="R313">
        <v>0.99328727</v>
      </c>
      <c r="T313">
        <v>0.00673854447439353</v>
      </c>
      <c r="U313">
        <v>0.5</v>
      </c>
      <c r="V313">
        <v>0.0333778371161549</v>
      </c>
    </row>
    <row r="314" spans="1:22">
      <c r="A314" t="s">
        <v>29</v>
      </c>
      <c r="B314">
        <v>46473062</v>
      </c>
      <c r="C314" t="s">
        <v>2757</v>
      </c>
      <c r="D314" t="s">
        <v>154</v>
      </c>
      <c r="E314">
        <v>423421857</v>
      </c>
      <c r="F314" t="s">
        <v>47</v>
      </c>
      <c r="G314" t="s">
        <v>33</v>
      </c>
      <c r="H314">
        <v>4</v>
      </c>
      <c r="I314">
        <v>0</v>
      </c>
      <c r="J314">
        <v>0</v>
      </c>
      <c r="K314" t="s">
        <v>34</v>
      </c>
      <c r="L314" t="s">
        <v>41</v>
      </c>
      <c r="M314" t="s">
        <v>155</v>
      </c>
      <c r="N314" t="s">
        <v>2758</v>
      </c>
      <c r="O314" s="1">
        <v>42186</v>
      </c>
      <c r="P314">
        <v>22</v>
      </c>
      <c r="Q314">
        <v>5</v>
      </c>
      <c r="R314">
        <v>0.0047897524</v>
      </c>
      <c r="T314">
        <v>0.00673854447439353</v>
      </c>
      <c r="U314">
        <v>1</v>
      </c>
      <c r="V314">
        <v>0.0333778371161549</v>
      </c>
    </row>
    <row r="315" spans="1:22">
      <c r="A315" t="s">
        <v>29</v>
      </c>
      <c r="B315">
        <v>38461105</v>
      </c>
      <c r="C315" t="s">
        <v>150</v>
      </c>
      <c r="D315" t="s">
        <v>113</v>
      </c>
      <c r="E315">
        <v>423421857</v>
      </c>
      <c r="F315" t="s">
        <v>47</v>
      </c>
      <c r="G315" t="s">
        <v>33</v>
      </c>
      <c r="H315">
        <v>5</v>
      </c>
      <c r="I315">
        <v>0</v>
      </c>
      <c r="J315">
        <v>0</v>
      </c>
      <c r="K315" t="s">
        <v>34</v>
      </c>
      <c r="L315" t="s">
        <v>41</v>
      </c>
      <c r="M315" t="s">
        <v>109</v>
      </c>
      <c r="N315" t="s">
        <v>151</v>
      </c>
      <c r="O315" s="1">
        <v>42188</v>
      </c>
      <c r="P315">
        <v>36</v>
      </c>
      <c r="Q315">
        <v>8</v>
      </c>
      <c r="R315">
        <v>0.0047927005</v>
      </c>
      <c r="T315">
        <v>0.0107816711590297</v>
      </c>
      <c r="U315">
        <v>1</v>
      </c>
      <c r="V315">
        <v>0.0333778371161549</v>
      </c>
    </row>
    <row r="316" spans="1:22">
      <c r="A316" t="s">
        <v>29</v>
      </c>
      <c r="B316">
        <v>1400966</v>
      </c>
      <c r="C316" t="s">
        <v>1324</v>
      </c>
      <c r="D316" t="s">
        <v>154</v>
      </c>
      <c r="E316">
        <v>423421857</v>
      </c>
      <c r="F316" t="s">
        <v>47</v>
      </c>
      <c r="G316" t="s">
        <v>33</v>
      </c>
      <c r="H316">
        <v>1</v>
      </c>
      <c r="I316">
        <v>0</v>
      </c>
      <c r="J316">
        <v>0</v>
      </c>
      <c r="K316" t="s">
        <v>34</v>
      </c>
      <c r="L316" t="s">
        <v>41</v>
      </c>
      <c r="M316" t="s">
        <v>1325</v>
      </c>
      <c r="N316" t="s">
        <v>1326</v>
      </c>
      <c r="O316" s="1">
        <v>42188</v>
      </c>
      <c r="P316">
        <v>181</v>
      </c>
      <c r="Q316">
        <v>30</v>
      </c>
      <c r="R316">
        <v>0.011791448</v>
      </c>
      <c r="T316">
        <v>0.0336927223719677</v>
      </c>
      <c r="U316">
        <v>0.5</v>
      </c>
      <c r="V316">
        <v>0.0333778371161549</v>
      </c>
    </row>
    <row r="317" spans="1:22">
      <c r="A317" t="s">
        <v>29</v>
      </c>
      <c r="B317">
        <v>698473</v>
      </c>
      <c r="C317" t="s">
        <v>4847</v>
      </c>
      <c r="D317" t="s">
        <v>108</v>
      </c>
      <c r="E317">
        <v>423421857</v>
      </c>
      <c r="F317" t="s">
        <v>47</v>
      </c>
      <c r="G317" t="s">
        <v>33</v>
      </c>
      <c r="H317">
        <v>4</v>
      </c>
      <c r="I317">
        <v>0</v>
      </c>
      <c r="J317">
        <v>0</v>
      </c>
      <c r="K317" t="s">
        <v>34</v>
      </c>
      <c r="L317" t="s">
        <v>41</v>
      </c>
      <c r="M317" t="s">
        <v>4848</v>
      </c>
      <c r="N317" t="s">
        <v>4849</v>
      </c>
      <c r="O317" s="1">
        <v>42189</v>
      </c>
      <c r="P317">
        <v>154</v>
      </c>
      <c r="Q317">
        <v>31</v>
      </c>
      <c r="R317">
        <v>0.99560463</v>
      </c>
      <c r="T317">
        <v>0.0175202156334232</v>
      </c>
      <c r="U317">
        <v>0.5</v>
      </c>
      <c r="V317">
        <v>0.0333778371161549</v>
      </c>
    </row>
    <row r="318" spans="1:22">
      <c r="A318" t="s">
        <v>29</v>
      </c>
      <c r="B318">
        <v>2388453</v>
      </c>
      <c r="C318" t="s">
        <v>963</v>
      </c>
      <c r="D318" t="s">
        <v>108</v>
      </c>
      <c r="E318">
        <v>423421857</v>
      </c>
      <c r="F318" t="s">
        <v>47</v>
      </c>
      <c r="G318" t="s">
        <v>33</v>
      </c>
      <c r="H318">
        <v>4</v>
      </c>
      <c r="I318">
        <v>0</v>
      </c>
      <c r="J318">
        <v>0</v>
      </c>
      <c r="K318" t="s">
        <v>34</v>
      </c>
      <c r="L318" t="s">
        <v>34</v>
      </c>
      <c r="M318" t="s">
        <v>964</v>
      </c>
      <c r="N318" t="s">
        <v>965</v>
      </c>
      <c r="O318" s="1">
        <v>42190</v>
      </c>
      <c r="P318">
        <v>34</v>
      </c>
      <c r="Q318">
        <v>6</v>
      </c>
      <c r="R318" s="2">
        <v>1.9449258e-8</v>
      </c>
      <c r="T318">
        <v>0.30188679245283</v>
      </c>
      <c r="U318">
        <v>0.5</v>
      </c>
      <c r="V318">
        <v>0.0333778371161549</v>
      </c>
    </row>
    <row r="319" spans="1:22">
      <c r="A319" t="s">
        <v>29</v>
      </c>
      <c r="B319">
        <v>9885978</v>
      </c>
      <c r="C319" t="s">
        <v>1422</v>
      </c>
      <c r="D319" t="s">
        <v>108</v>
      </c>
      <c r="E319">
        <v>423421857</v>
      </c>
      <c r="F319" t="s">
        <v>47</v>
      </c>
      <c r="G319" t="s">
        <v>33</v>
      </c>
      <c r="H319">
        <v>4</v>
      </c>
      <c r="I319">
        <v>0</v>
      </c>
      <c r="J319">
        <v>0</v>
      </c>
      <c r="K319" t="s">
        <v>34</v>
      </c>
      <c r="L319" t="s">
        <v>41</v>
      </c>
      <c r="M319" t="s">
        <v>1423</v>
      </c>
      <c r="N319" t="s">
        <v>1424</v>
      </c>
      <c r="O319" s="1">
        <v>42190</v>
      </c>
      <c r="P319">
        <v>392</v>
      </c>
      <c r="Q319">
        <v>72</v>
      </c>
      <c r="R319">
        <v>0.0025873638</v>
      </c>
      <c r="T319">
        <v>0.032345013477089</v>
      </c>
      <c r="U319">
        <v>1</v>
      </c>
      <c r="V319">
        <v>0.0333778371161549</v>
      </c>
    </row>
    <row r="320" spans="1:22">
      <c r="A320" t="s">
        <v>29</v>
      </c>
      <c r="B320">
        <v>19420892</v>
      </c>
      <c r="C320" t="s">
        <v>4364</v>
      </c>
      <c r="D320" t="s">
        <v>104</v>
      </c>
      <c r="E320">
        <v>423421857</v>
      </c>
      <c r="F320" t="s">
        <v>47</v>
      </c>
      <c r="G320" t="s">
        <v>33</v>
      </c>
      <c r="H320">
        <v>4</v>
      </c>
      <c r="I320">
        <v>1</v>
      </c>
      <c r="J320">
        <v>2</v>
      </c>
      <c r="K320" t="s">
        <v>34</v>
      </c>
      <c r="L320" t="s">
        <v>41</v>
      </c>
      <c r="M320" t="s">
        <v>4365</v>
      </c>
      <c r="N320" t="s">
        <v>4366</v>
      </c>
      <c r="O320" s="1">
        <v>42190</v>
      </c>
      <c r="P320">
        <v>422</v>
      </c>
      <c r="Q320">
        <v>73</v>
      </c>
      <c r="R320">
        <v>0.005046441</v>
      </c>
      <c r="T320">
        <v>0.00269541778975741</v>
      </c>
      <c r="U320">
        <v>0.5</v>
      </c>
      <c r="V320">
        <v>0.0300400534045394</v>
      </c>
    </row>
    <row r="321" spans="1:22">
      <c r="A321" t="s">
        <v>29</v>
      </c>
      <c r="B321">
        <v>38881048</v>
      </c>
      <c r="C321" t="s">
        <v>1062</v>
      </c>
      <c r="D321" t="s">
        <v>108</v>
      </c>
      <c r="E321">
        <v>423421857</v>
      </c>
      <c r="F321" t="s">
        <v>47</v>
      </c>
      <c r="G321" t="s">
        <v>33</v>
      </c>
      <c r="H321">
        <v>1</v>
      </c>
      <c r="I321">
        <v>0</v>
      </c>
      <c r="J321">
        <v>3</v>
      </c>
      <c r="K321" t="s">
        <v>34</v>
      </c>
      <c r="L321" t="s">
        <v>34</v>
      </c>
      <c r="M321" t="s">
        <v>1063</v>
      </c>
      <c r="N321" t="s">
        <v>1064</v>
      </c>
      <c r="O321" s="1">
        <v>42191</v>
      </c>
      <c r="P321">
        <v>10</v>
      </c>
      <c r="Q321">
        <v>2</v>
      </c>
      <c r="R321">
        <v>0.059236873</v>
      </c>
      <c r="T321">
        <v>0.0404312668463612</v>
      </c>
      <c r="U321">
        <v>0.5</v>
      </c>
      <c r="V321">
        <v>0.0333778371161549</v>
      </c>
    </row>
    <row r="322" spans="1:22">
      <c r="A322" t="s">
        <v>29</v>
      </c>
      <c r="B322">
        <v>10967179</v>
      </c>
      <c r="C322" t="s">
        <v>1882</v>
      </c>
      <c r="D322" t="s">
        <v>108</v>
      </c>
      <c r="E322">
        <v>423421857</v>
      </c>
      <c r="F322" t="s">
        <v>47</v>
      </c>
      <c r="G322" t="s">
        <v>33</v>
      </c>
      <c r="H322">
        <v>4</v>
      </c>
      <c r="I322">
        <v>0</v>
      </c>
      <c r="J322">
        <v>0</v>
      </c>
      <c r="K322" t="s">
        <v>34</v>
      </c>
      <c r="L322" t="s">
        <v>41</v>
      </c>
      <c r="M322" t="s">
        <v>155</v>
      </c>
      <c r="N322" t="s">
        <v>1883</v>
      </c>
      <c r="O322" s="1">
        <v>42191</v>
      </c>
      <c r="P322">
        <v>72</v>
      </c>
      <c r="Q322">
        <v>13</v>
      </c>
      <c r="R322">
        <v>0.99351186</v>
      </c>
      <c r="T322">
        <v>0.00269541778975741</v>
      </c>
      <c r="U322">
        <v>1</v>
      </c>
      <c r="V322">
        <v>0.0333778371161549</v>
      </c>
    </row>
    <row r="323" spans="1:22">
      <c r="A323" t="s">
        <v>29</v>
      </c>
      <c r="B323">
        <v>26328072</v>
      </c>
      <c r="C323" t="s">
        <v>112</v>
      </c>
      <c r="D323" t="s">
        <v>113</v>
      </c>
      <c r="E323">
        <v>423421857</v>
      </c>
      <c r="F323" t="s">
        <v>47</v>
      </c>
      <c r="G323" t="s">
        <v>33</v>
      </c>
      <c r="H323">
        <v>4</v>
      </c>
      <c r="I323">
        <v>0</v>
      </c>
      <c r="J323">
        <v>0</v>
      </c>
      <c r="K323" t="s">
        <v>34</v>
      </c>
      <c r="L323" t="s">
        <v>41</v>
      </c>
      <c r="M323" t="s">
        <v>114</v>
      </c>
      <c r="N323" t="s">
        <v>115</v>
      </c>
      <c r="O323" s="1">
        <v>42192</v>
      </c>
      <c r="P323">
        <v>77</v>
      </c>
      <c r="Q323">
        <v>13</v>
      </c>
      <c r="R323">
        <v>0.99529934</v>
      </c>
      <c r="T323">
        <v>0.00134770889487871</v>
      </c>
      <c r="U323">
        <v>1</v>
      </c>
      <c r="V323">
        <v>0.0333778371161549</v>
      </c>
    </row>
    <row r="324" spans="1:22">
      <c r="A324" t="s">
        <v>29</v>
      </c>
      <c r="B324">
        <v>15318989</v>
      </c>
      <c r="C324" t="s">
        <v>2443</v>
      </c>
      <c r="D324" t="s">
        <v>108</v>
      </c>
      <c r="E324">
        <v>423421857</v>
      </c>
      <c r="F324" t="s">
        <v>47</v>
      </c>
      <c r="G324" t="s">
        <v>33</v>
      </c>
      <c r="H324">
        <v>5</v>
      </c>
      <c r="I324">
        <v>0</v>
      </c>
      <c r="J324">
        <v>0</v>
      </c>
      <c r="K324" t="s">
        <v>34</v>
      </c>
      <c r="L324" t="s">
        <v>41</v>
      </c>
      <c r="M324" t="s">
        <v>2444</v>
      </c>
      <c r="N324" t="s">
        <v>2445</v>
      </c>
      <c r="O324" s="1">
        <v>42192</v>
      </c>
      <c r="P324">
        <v>147</v>
      </c>
      <c r="Q324">
        <v>27</v>
      </c>
      <c r="R324">
        <v>0.9976661</v>
      </c>
      <c r="T324">
        <v>0.00134770889487871</v>
      </c>
      <c r="U324">
        <v>0.5</v>
      </c>
      <c r="V324">
        <v>0.0300400534045394</v>
      </c>
    </row>
    <row r="325" spans="1:22">
      <c r="A325" t="s">
        <v>29</v>
      </c>
      <c r="B325">
        <v>37530730</v>
      </c>
      <c r="C325" t="s">
        <v>1699</v>
      </c>
      <c r="D325" t="s">
        <v>154</v>
      </c>
      <c r="E325">
        <v>423421857</v>
      </c>
      <c r="F325" t="s">
        <v>47</v>
      </c>
      <c r="G325" t="s">
        <v>33</v>
      </c>
      <c r="H325">
        <v>4</v>
      </c>
      <c r="I325">
        <v>0</v>
      </c>
      <c r="J325">
        <v>0</v>
      </c>
      <c r="K325" t="s">
        <v>34</v>
      </c>
      <c r="L325" t="s">
        <v>41</v>
      </c>
      <c r="M325" t="s">
        <v>1700</v>
      </c>
      <c r="N325" t="s">
        <v>1701</v>
      </c>
      <c r="O325" s="1">
        <v>42194</v>
      </c>
      <c r="P325">
        <v>290</v>
      </c>
      <c r="Q325">
        <v>53</v>
      </c>
      <c r="R325">
        <v>0.0012789469</v>
      </c>
      <c r="T325">
        <v>0.00134770889487871</v>
      </c>
      <c r="U325">
        <v>0.5</v>
      </c>
      <c r="V325">
        <v>0.0333778371161549</v>
      </c>
    </row>
    <row r="326" spans="1:22">
      <c r="A326" t="s">
        <v>29</v>
      </c>
      <c r="B326">
        <v>14942944</v>
      </c>
      <c r="C326" t="s">
        <v>3302</v>
      </c>
      <c r="D326" t="s">
        <v>154</v>
      </c>
      <c r="E326">
        <v>423421857</v>
      </c>
      <c r="F326" t="s">
        <v>47</v>
      </c>
      <c r="G326" t="s">
        <v>33</v>
      </c>
      <c r="H326">
        <v>1</v>
      </c>
      <c r="I326">
        <v>0</v>
      </c>
      <c r="J326">
        <v>0</v>
      </c>
      <c r="K326" t="s">
        <v>34</v>
      </c>
      <c r="L326" t="s">
        <v>41</v>
      </c>
      <c r="M326" t="s">
        <v>3303</v>
      </c>
      <c r="N326" t="s">
        <v>3304</v>
      </c>
      <c r="O326" s="1">
        <v>42194</v>
      </c>
      <c r="P326">
        <v>178</v>
      </c>
      <c r="Q326">
        <v>36</v>
      </c>
      <c r="R326">
        <v>0.0031827802</v>
      </c>
      <c r="T326">
        <v>0.00269541778975741</v>
      </c>
      <c r="U326">
        <v>1</v>
      </c>
      <c r="V326">
        <v>0.0333778371161549</v>
      </c>
    </row>
    <row r="327" spans="1:22">
      <c r="A327" t="s">
        <v>29</v>
      </c>
      <c r="B327">
        <v>728200</v>
      </c>
      <c r="C327" t="s">
        <v>4788</v>
      </c>
      <c r="D327" t="s">
        <v>113</v>
      </c>
      <c r="E327">
        <v>423421857</v>
      </c>
      <c r="F327" t="s">
        <v>47</v>
      </c>
      <c r="G327" t="s">
        <v>33</v>
      </c>
      <c r="H327">
        <v>4</v>
      </c>
      <c r="I327">
        <v>0</v>
      </c>
      <c r="J327">
        <v>0</v>
      </c>
      <c r="K327" t="s">
        <v>34</v>
      </c>
      <c r="L327" t="s">
        <v>41</v>
      </c>
      <c r="M327" t="s">
        <v>155</v>
      </c>
      <c r="N327" t="s">
        <v>250</v>
      </c>
      <c r="O327" s="1">
        <v>42194</v>
      </c>
      <c r="P327">
        <v>4</v>
      </c>
      <c r="Q327">
        <v>1</v>
      </c>
      <c r="R327">
        <v>0.06814098</v>
      </c>
      <c r="T327">
        <v>0.0107816711590297</v>
      </c>
      <c r="U327">
        <v>0.5</v>
      </c>
      <c r="V327">
        <v>0.0333778371161549</v>
      </c>
    </row>
    <row r="328" spans="1:22">
      <c r="A328" t="s">
        <v>29</v>
      </c>
      <c r="B328">
        <v>3431226</v>
      </c>
      <c r="C328" t="s">
        <v>1142</v>
      </c>
      <c r="D328" t="s">
        <v>154</v>
      </c>
      <c r="E328">
        <v>423421857</v>
      </c>
      <c r="F328" t="s">
        <v>47</v>
      </c>
      <c r="G328" t="s">
        <v>33</v>
      </c>
      <c r="H328">
        <v>4</v>
      </c>
      <c r="I328">
        <v>0</v>
      </c>
      <c r="J328">
        <v>0</v>
      </c>
      <c r="K328" t="s">
        <v>34</v>
      </c>
      <c r="L328" t="s">
        <v>41</v>
      </c>
      <c r="M328" t="s">
        <v>1143</v>
      </c>
      <c r="N328" t="s">
        <v>1144</v>
      </c>
      <c r="O328" s="1">
        <v>42199</v>
      </c>
      <c r="P328">
        <v>188</v>
      </c>
      <c r="Q328">
        <v>37</v>
      </c>
      <c r="R328" s="2">
        <v>4.0770403e-5</v>
      </c>
      <c r="T328">
        <v>0.0336927223719677</v>
      </c>
      <c r="U328">
        <v>0.5</v>
      </c>
      <c r="V328">
        <v>0.0333778371161549</v>
      </c>
    </row>
    <row r="329" spans="1:22">
      <c r="A329" t="s">
        <v>29</v>
      </c>
      <c r="B329">
        <v>16804601</v>
      </c>
      <c r="C329" t="s">
        <v>982</v>
      </c>
      <c r="D329" t="s">
        <v>46</v>
      </c>
      <c r="E329">
        <v>423421857</v>
      </c>
      <c r="F329" t="s">
        <v>47</v>
      </c>
      <c r="G329" t="s">
        <v>33</v>
      </c>
      <c r="H329">
        <v>4</v>
      </c>
      <c r="I329">
        <v>0</v>
      </c>
      <c r="J329">
        <v>0</v>
      </c>
      <c r="K329" t="s">
        <v>34</v>
      </c>
      <c r="L329" t="s">
        <v>41</v>
      </c>
      <c r="M329" t="s">
        <v>983</v>
      </c>
      <c r="N329" t="s">
        <v>984</v>
      </c>
      <c r="O329" s="1">
        <v>42201</v>
      </c>
      <c r="P329">
        <v>1219</v>
      </c>
      <c r="Q329">
        <v>243</v>
      </c>
      <c r="R329">
        <v>0.99842167</v>
      </c>
      <c r="T329">
        <v>0.0134770889487871</v>
      </c>
      <c r="U329">
        <v>0.5</v>
      </c>
      <c r="V329">
        <v>0.0300400534045394</v>
      </c>
    </row>
    <row r="330" spans="1:22">
      <c r="A330" t="s">
        <v>29</v>
      </c>
      <c r="B330">
        <v>2733712</v>
      </c>
      <c r="C330" t="s">
        <v>5554</v>
      </c>
      <c r="D330" t="s">
        <v>108</v>
      </c>
      <c r="E330">
        <v>423421857</v>
      </c>
      <c r="F330" t="s">
        <v>47</v>
      </c>
      <c r="G330" t="s">
        <v>33</v>
      </c>
      <c r="H330">
        <v>5</v>
      </c>
      <c r="I330">
        <v>0</v>
      </c>
      <c r="J330">
        <v>0</v>
      </c>
      <c r="K330" t="s">
        <v>34</v>
      </c>
      <c r="L330" t="s">
        <v>41</v>
      </c>
      <c r="M330" t="s">
        <v>5555</v>
      </c>
      <c r="N330" t="s">
        <v>5556</v>
      </c>
      <c r="O330" s="1">
        <v>42201</v>
      </c>
      <c r="P330">
        <v>98</v>
      </c>
      <c r="Q330">
        <v>16</v>
      </c>
      <c r="R330">
        <v>0.0026142858</v>
      </c>
      <c r="T330">
        <v>0.0539083557951483</v>
      </c>
      <c r="U330">
        <v>1</v>
      </c>
      <c r="V330">
        <v>0.0333778371161549</v>
      </c>
    </row>
    <row r="331" spans="1:22">
      <c r="A331" t="s">
        <v>29</v>
      </c>
      <c r="B331">
        <v>170311</v>
      </c>
      <c r="C331" t="s">
        <v>3890</v>
      </c>
      <c r="D331" t="s">
        <v>113</v>
      </c>
      <c r="E331">
        <v>423421857</v>
      </c>
      <c r="F331" t="s">
        <v>47</v>
      </c>
      <c r="G331" t="s">
        <v>33</v>
      </c>
      <c r="H331">
        <v>5</v>
      </c>
      <c r="I331">
        <v>0</v>
      </c>
      <c r="J331">
        <v>0</v>
      </c>
      <c r="K331" t="s">
        <v>34</v>
      </c>
      <c r="L331" t="s">
        <v>34</v>
      </c>
      <c r="M331" t="s">
        <v>3891</v>
      </c>
      <c r="N331" t="s">
        <v>3892</v>
      </c>
      <c r="O331" s="1">
        <v>42202</v>
      </c>
      <c r="P331">
        <v>44</v>
      </c>
      <c r="Q331">
        <v>8</v>
      </c>
      <c r="R331">
        <v>0.9999913</v>
      </c>
      <c r="T331">
        <v>0.0296495956873315</v>
      </c>
      <c r="U331">
        <v>0.5</v>
      </c>
      <c r="V331">
        <v>0.0360480640854473</v>
      </c>
    </row>
    <row r="332" spans="1:22">
      <c r="A332" t="s">
        <v>29</v>
      </c>
      <c r="B332">
        <v>23279766</v>
      </c>
      <c r="C332" t="s">
        <v>5171</v>
      </c>
      <c r="D332" t="s">
        <v>135</v>
      </c>
      <c r="E332">
        <v>423421857</v>
      </c>
      <c r="F332" t="s">
        <v>47</v>
      </c>
      <c r="G332" t="s">
        <v>33</v>
      </c>
      <c r="H332">
        <v>5</v>
      </c>
      <c r="I332">
        <v>0</v>
      </c>
      <c r="J332">
        <v>0</v>
      </c>
      <c r="K332" t="s">
        <v>34</v>
      </c>
      <c r="L332" t="s">
        <v>41</v>
      </c>
      <c r="M332" t="s">
        <v>5172</v>
      </c>
      <c r="N332" t="s">
        <v>5173</v>
      </c>
      <c r="O332" s="1">
        <v>42202</v>
      </c>
      <c r="P332">
        <v>330</v>
      </c>
      <c r="Q332">
        <v>63</v>
      </c>
      <c r="R332">
        <v>0.9946234</v>
      </c>
      <c r="T332">
        <v>0.0161725067385445</v>
      </c>
      <c r="U332">
        <v>1</v>
      </c>
      <c r="V332">
        <v>0.0333778371161549</v>
      </c>
    </row>
    <row r="333" spans="1:22">
      <c r="A333" t="s">
        <v>29</v>
      </c>
      <c r="B333">
        <v>2350154</v>
      </c>
      <c r="C333" t="s">
        <v>2171</v>
      </c>
      <c r="D333" t="s">
        <v>104</v>
      </c>
      <c r="E333">
        <v>423421857</v>
      </c>
      <c r="F333" t="s">
        <v>47</v>
      </c>
      <c r="G333" t="s">
        <v>33</v>
      </c>
      <c r="H333">
        <v>4</v>
      </c>
      <c r="I333">
        <v>0</v>
      </c>
      <c r="J333">
        <v>0</v>
      </c>
      <c r="K333" t="s">
        <v>34</v>
      </c>
      <c r="L333" t="s">
        <v>41</v>
      </c>
      <c r="M333" t="s">
        <v>2172</v>
      </c>
      <c r="N333" t="s">
        <v>2173</v>
      </c>
      <c r="O333" s="1">
        <v>42203</v>
      </c>
      <c r="P333">
        <v>553</v>
      </c>
      <c r="Q333">
        <v>110</v>
      </c>
      <c r="R333">
        <v>0.7585948</v>
      </c>
      <c r="T333">
        <v>0.129380053908356</v>
      </c>
      <c r="U333">
        <v>1</v>
      </c>
      <c r="V333">
        <v>0.0353805073431242</v>
      </c>
    </row>
    <row r="334" spans="1:22">
      <c r="A334" t="s">
        <v>29</v>
      </c>
      <c r="B334">
        <v>2193811</v>
      </c>
      <c r="C334" t="s">
        <v>5061</v>
      </c>
      <c r="D334" t="s">
        <v>154</v>
      </c>
      <c r="E334">
        <v>423421857</v>
      </c>
      <c r="F334" t="s">
        <v>47</v>
      </c>
      <c r="G334" t="s">
        <v>33</v>
      </c>
      <c r="H334">
        <v>1</v>
      </c>
      <c r="I334">
        <v>1</v>
      </c>
      <c r="J334">
        <v>1</v>
      </c>
      <c r="K334" t="s">
        <v>34</v>
      </c>
      <c r="L334" t="s">
        <v>41</v>
      </c>
      <c r="M334" t="s">
        <v>5062</v>
      </c>
      <c r="N334" t="s">
        <v>5063</v>
      </c>
      <c r="O334" s="1">
        <v>42203</v>
      </c>
      <c r="P334">
        <v>63</v>
      </c>
      <c r="Q334">
        <v>11</v>
      </c>
      <c r="R334">
        <v>0.9998374</v>
      </c>
      <c r="T334">
        <v>0.0363881401617251</v>
      </c>
      <c r="U334">
        <v>0.5</v>
      </c>
      <c r="V334">
        <v>0.0333778371161549</v>
      </c>
    </row>
    <row r="335" spans="1:22">
      <c r="A335" t="s">
        <v>29</v>
      </c>
      <c r="B335">
        <v>2959773</v>
      </c>
      <c r="C335" t="s">
        <v>4063</v>
      </c>
      <c r="D335" t="s">
        <v>46</v>
      </c>
      <c r="E335">
        <v>423421857</v>
      </c>
      <c r="F335" t="s">
        <v>47</v>
      </c>
      <c r="G335" t="s">
        <v>33</v>
      </c>
      <c r="H335">
        <v>4</v>
      </c>
      <c r="I335">
        <v>0</v>
      </c>
      <c r="J335">
        <v>0</v>
      </c>
      <c r="K335" t="s">
        <v>34</v>
      </c>
      <c r="L335" t="s">
        <v>41</v>
      </c>
      <c r="M335" t="s">
        <v>1505</v>
      </c>
      <c r="N335" t="s">
        <v>4064</v>
      </c>
      <c r="O335" s="1">
        <v>42204</v>
      </c>
      <c r="P335">
        <v>928</v>
      </c>
      <c r="Q335">
        <v>183</v>
      </c>
      <c r="R335">
        <v>0.7266791</v>
      </c>
      <c r="T335">
        <v>0.0417789757412399</v>
      </c>
      <c r="U335">
        <v>1</v>
      </c>
      <c r="V335">
        <v>0.0333778371161549</v>
      </c>
    </row>
    <row r="336" spans="1:22">
      <c r="A336" t="s">
        <v>29</v>
      </c>
      <c r="B336">
        <v>49804763</v>
      </c>
      <c r="C336" t="s">
        <v>107</v>
      </c>
      <c r="D336" t="s">
        <v>108</v>
      </c>
      <c r="E336">
        <v>423421857</v>
      </c>
      <c r="F336" t="s">
        <v>47</v>
      </c>
      <c r="G336" t="s">
        <v>33</v>
      </c>
      <c r="H336">
        <v>5</v>
      </c>
      <c r="I336">
        <v>0</v>
      </c>
      <c r="J336">
        <v>0</v>
      </c>
      <c r="K336" t="s">
        <v>34</v>
      </c>
      <c r="L336" t="s">
        <v>41</v>
      </c>
      <c r="M336" t="s">
        <v>109</v>
      </c>
      <c r="N336" t="s">
        <v>110</v>
      </c>
      <c r="O336" s="1">
        <v>42206</v>
      </c>
      <c r="P336">
        <v>11</v>
      </c>
      <c r="Q336">
        <v>2</v>
      </c>
      <c r="R336">
        <v>0.0048978096</v>
      </c>
      <c r="T336">
        <v>0.0269541778975741</v>
      </c>
      <c r="U336">
        <v>0.5</v>
      </c>
      <c r="V336">
        <v>0.0333778371161549</v>
      </c>
    </row>
    <row r="337" spans="1:22">
      <c r="A337" t="s">
        <v>29</v>
      </c>
      <c r="B337">
        <v>44777267</v>
      </c>
      <c r="C337" t="s">
        <v>2464</v>
      </c>
      <c r="D337" t="s">
        <v>46</v>
      </c>
      <c r="E337">
        <v>423421857</v>
      </c>
      <c r="F337" t="s">
        <v>47</v>
      </c>
      <c r="G337" t="s">
        <v>33</v>
      </c>
      <c r="H337">
        <v>4</v>
      </c>
      <c r="I337">
        <v>0</v>
      </c>
      <c r="J337">
        <v>0</v>
      </c>
      <c r="K337" t="s">
        <v>34</v>
      </c>
      <c r="L337" t="s">
        <v>41</v>
      </c>
      <c r="M337" t="s">
        <v>155</v>
      </c>
      <c r="N337" t="s">
        <v>2465</v>
      </c>
      <c r="O337" s="1">
        <v>42206</v>
      </c>
      <c r="P337">
        <v>57</v>
      </c>
      <c r="Q337">
        <v>9</v>
      </c>
      <c r="R337">
        <v>0.9993418</v>
      </c>
      <c r="T337">
        <v>0.0566037735849057</v>
      </c>
      <c r="U337">
        <v>0.5</v>
      </c>
      <c r="V337">
        <v>0.0333778371161549</v>
      </c>
    </row>
    <row r="338" spans="1:22">
      <c r="A338" t="s">
        <v>29</v>
      </c>
      <c r="B338">
        <v>44515751</v>
      </c>
      <c r="C338" t="s">
        <v>3212</v>
      </c>
      <c r="D338" t="s">
        <v>46</v>
      </c>
      <c r="E338">
        <v>423421857</v>
      </c>
      <c r="F338" t="s">
        <v>47</v>
      </c>
      <c r="G338" t="s">
        <v>33</v>
      </c>
      <c r="H338">
        <v>4</v>
      </c>
      <c r="I338">
        <v>0</v>
      </c>
      <c r="J338">
        <v>0</v>
      </c>
      <c r="K338" t="s">
        <v>34</v>
      </c>
      <c r="L338" t="s">
        <v>41</v>
      </c>
      <c r="M338" t="s">
        <v>155</v>
      </c>
      <c r="N338" t="s">
        <v>3213</v>
      </c>
      <c r="O338" s="1">
        <v>42206</v>
      </c>
      <c r="P338">
        <v>7</v>
      </c>
      <c r="Q338">
        <v>2</v>
      </c>
      <c r="R338">
        <v>0.005135794</v>
      </c>
      <c r="T338">
        <v>0.00539083557951483</v>
      </c>
      <c r="U338">
        <v>1</v>
      </c>
      <c r="V338">
        <v>0.0333778371161549</v>
      </c>
    </row>
    <row r="339" spans="1:22">
      <c r="A339" t="s">
        <v>29</v>
      </c>
      <c r="B339">
        <v>23068511</v>
      </c>
      <c r="C339" t="s">
        <v>2167</v>
      </c>
      <c r="D339" t="s">
        <v>108</v>
      </c>
      <c r="E339">
        <v>423421857</v>
      </c>
      <c r="F339" t="s">
        <v>47</v>
      </c>
      <c r="G339" t="s">
        <v>33</v>
      </c>
      <c r="H339">
        <v>5</v>
      </c>
      <c r="I339">
        <v>0</v>
      </c>
      <c r="J339">
        <v>0</v>
      </c>
      <c r="K339" t="s">
        <v>34</v>
      </c>
      <c r="L339" t="s">
        <v>41</v>
      </c>
      <c r="M339" t="s">
        <v>2168</v>
      </c>
      <c r="N339" t="s">
        <v>2169</v>
      </c>
      <c r="O339" s="1">
        <v>42207</v>
      </c>
      <c r="P339">
        <v>535</v>
      </c>
      <c r="Q339">
        <v>101</v>
      </c>
      <c r="R339" s="2">
        <v>1.47363375e-8</v>
      </c>
      <c r="T339">
        <v>0.032345013477089</v>
      </c>
      <c r="U339">
        <v>1</v>
      </c>
      <c r="V339">
        <v>0.0333778371161549</v>
      </c>
    </row>
    <row r="340" spans="1:22">
      <c r="A340" t="s">
        <v>29</v>
      </c>
      <c r="B340">
        <v>51914671</v>
      </c>
      <c r="C340" t="s">
        <v>2282</v>
      </c>
      <c r="D340" t="s">
        <v>108</v>
      </c>
      <c r="E340">
        <v>423421857</v>
      </c>
      <c r="F340" t="s">
        <v>47</v>
      </c>
      <c r="G340" t="s">
        <v>33</v>
      </c>
      <c r="H340">
        <v>5</v>
      </c>
      <c r="I340">
        <v>0</v>
      </c>
      <c r="J340">
        <v>0</v>
      </c>
      <c r="K340" t="s">
        <v>34</v>
      </c>
      <c r="L340" t="s">
        <v>41</v>
      </c>
      <c r="M340" t="s">
        <v>109</v>
      </c>
      <c r="N340" t="s">
        <v>2283</v>
      </c>
      <c r="O340" s="1">
        <v>42208</v>
      </c>
      <c r="P340">
        <v>54</v>
      </c>
      <c r="Q340">
        <v>7</v>
      </c>
      <c r="R340">
        <v>0.004741359</v>
      </c>
      <c r="T340">
        <v>0.0754716981132075</v>
      </c>
      <c r="U340">
        <v>0.5</v>
      </c>
      <c r="V340">
        <v>0.0333778371161549</v>
      </c>
    </row>
    <row r="341" spans="1:22">
      <c r="A341" t="s">
        <v>29</v>
      </c>
      <c r="B341">
        <v>29450874</v>
      </c>
      <c r="C341" t="s">
        <v>2887</v>
      </c>
      <c r="D341" t="s">
        <v>108</v>
      </c>
      <c r="E341">
        <v>423421857</v>
      </c>
      <c r="F341" t="s">
        <v>47</v>
      </c>
      <c r="G341" t="s">
        <v>33</v>
      </c>
      <c r="H341">
        <v>5</v>
      </c>
      <c r="I341">
        <v>0</v>
      </c>
      <c r="J341">
        <v>0</v>
      </c>
      <c r="K341" t="s">
        <v>34</v>
      </c>
      <c r="L341" t="s">
        <v>41</v>
      </c>
      <c r="M341" t="s">
        <v>2888</v>
      </c>
      <c r="N341" t="s">
        <v>2889</v>
      </c>
      <c r="O341" s="1">
        <v>42208</v>
      </c>
      <c r="P341">
        <v>541</v>
      </c>
      <c r="Q341">
        <v>100</v>
      </c>
      <c r="R341">
        <v>0.99399143</v>
      </c>
      <c r="T341">
        <v>0.0876010781671159</v>
      </c>
      <c r="U341">
        <v>1</v>
      </c>
      <c r="V341">
        <v>0.0333778371161549</v>
      </c>
    </row>
    <row r="342" spans="1:22">
      <c r="A342" t="s">
        <v>29</v>
      </c>
      <c r="B342">
        <v>45697848</v>
      </c>
      <c r="C342" t="s">
        <v>3115</v>
      </c>
      <c r="D342" t="s">
        <v>108</v>
      </c>
      <c r="E342">
        <v>423421857</v>
      </c>
      <c r="F342" t="s">
        <v>47</v>
      </c>
      <c r="G342" t="s">
        <v>33</v>
      </c>
      <c r="H342">
        <v>4</v>
      </c>
      <c r="I342">
        <v>0</v>
      </c>
      <c r="J342">
        <v>0</v>
      </c>
      <c r="K342" t="s">
        <v>34</v>
      </c>
      <c r="L342" t="s">
        <v>41</v>
      </c>
      <c r="M342" t="s">
        <v>3116</v>
      </c>
      <c r="N342" t="s">
        <v>3117</v>
      </c>
      <c r="O342" s="1">
        <v>42208</v>
      </c>
      <c r="P342">
        <v>127</v>
      </c>
      <c r="Q342">
        <v>18</v>
      </c>
      <c r="R342">
        <v>0.00038712166</v>
      </c>
      <c r="T342">
        <v>0.00269541778975741</v>
      </c>
      <c r="U342">
        <v>0.5</v>
      </c>
      <c r="V342">
        <v>0.0333778371161549</v>
      </c>
    </row>
    <row r="343" spans="1:22">
      <c r="A343" t="s">
        <v>29</v>
      </c>
      <c r="B343">
        <v>50098916</v>
      </c>
      <c r="C343" t="s">
        <v>3240</v>
      </c>
      <c r="D343" t="s">
        <v>108</v>
      </c>
      <c r="E343">
        <v>423421857</v>
      </c>
      <c r="F343" t="s">
        <v>47</v>
      </c>
      <c r="G343" t="s">
        <v>33</v>
      </c>
      <c r="H343">
        <v>3</v>
      </c>
      <c r="I343">
        <v>0</v>
      </c>
      <c r="J343">
        <v>0</v>
      </c>
      <c r="K343" t="s">
        <v>34</v>
      </c>
      <c r="L343" t="s">
        <v>41</v>
      </c>
      <c r="M343" t="s">
        <v>3241</v>
      </c>
      <c r="N343" t="s">
        <v>3242</v>
      </c>
      <c r="O343" s="1">
        <v>42208</v>
      </c>
      <c r="P343">
        <v>182</v>
      </c>
      <c r="Q343">
        <v>31</v>
      </c>
      <c r="R343">
        <v>0.9942867</v>
      </c>
      <c r="T343">
        <v>0.0768194070080863</v>
      </c>
      <c r="U343">
        <v>0.5</v>
      </c>
      <c r="V343">
        <v>0.0360480640854473</v>
      </c>
    </row>
    <row r="344" spans="1:22">
      <c r="A344" t="s">
        <v>29</v>
      </c>
      <c r="B344">
        <v>15825362</v>
      </c>
      <c r="C344" t="s">
        <v>2203</v>
      </c>
      <c r="D344" t="s">
        <v>154</v>
      </c>
      <c r="E344">
        <v>423421857</v>
      </c>
      <c r="F344" t="s">
        <v>47</v>
      </c>
      <c r="G344" t="s">
        <v>33</v>
      </c>
      <c r="H344">
        <v>5</v>
      </c>
      <c r="I344">
        <v>0</v>
      </c>
      <c r="J344">
        <v>0</v>
      </c>
      <c r="K344" t="s">
        <v>34</v>
      </c>
      <c r="L344" t="s">
        <v>41</v>
      </c>
      <c r="M344" t="s">
        <v>2204</v>
      </c>
      <c r="N344" t="s">
        <v>2205</v>
      </c>
      <c r="O344" s="1">
        <v>42209</v>
      </c>
      <c r="P344">
        <v>106</v>
      </c>
      <c r="Q344">
        <v>18</v>
      </c>
      <c r="R344">
        <v>0.99395293</v>
      </c>
      <c r="T344">
        <v>0.0336927223719677</v>
      </c>
      <c r="U344">
        <v>0.5</v>
      </c>
      <c r="V344">
        <v>0.0333778371161549</v>
      </c>
    </row>
    <row r="345" spans="1:22">
      <c r="A345" t="s">
        <v>29</v>
      </c>
      <c r="B345">
        <v>1110711</v>
      </c>
      <c r="C345" t="s">
        <v>4784</v>
      </c>
      <c r="D345" t="s">
        <v>154</v>
      </c>
      <c r="E345">
        <v>423421857</v>
      </c>
      <c r="F345" t="s">
        <v>47</v>
      </c>
      <c r="G345" t="s">
        <v>33</v>
      </c>
      <c r="H345">
        <v>5</v>
      </c>
      <c r="I345">
        <v>0</v>
      </c>
      <c r="J345">
        <v>0</v>
      </c>
      <c r="K345" t="s">
        <v>34</v>
      </c>
      <c r="L345" t="s">
        <v>41</v>
      </c>
      <c r="M345" t="s">
        <v>109</v>
      </c>
      <c r="N345" t="s">
        <v>4783</v>
      </c>
      <c r="O345" s="1">
        <v>42209</v>
      </c>
      <c r="P345">
        <v>4</v>
      </c>
      <c r="Q345">
        <v>1</v>
      </c>
      <c r="R345">
        <v>0.994522</v>
      </c>
      <c r="T345">
        <v>0.126684636118598</v>
      </c>
      <c r="U345">
        <v>0.5</v>
      </c>
      <c r="V345">
        <v>0.0333778371161549</v>
      </c>
    </row>
    <row r="346" spans="1:22">
      <c r="A346" t="s">
        <v>29</v>
      </c>
      <c r="B346">
        <v>15008761</v>
      </c>
      <c r="C346" t="s">
        <v>4794</v>
      </c>
      <c r="D346" t="s">
        <v>46</v>
      </c>
      <c r="E346">
        <v>423421857</v>
      </c>
      <c r="F346" t="s">
        <v>47</v>
      </c>
      <c r="G346" t="s">
        <v>33</v>
      </c>
      <c r="H346">
        <v>4</v>
      </c>
      <c r="I346">
        <v>0</v>
      </c>
      <c r="J346">
        <v>0</v>
      </c>
      <c r="K346" t="s">
        <v>34</v>
      </c>
      <c r="L346" t="s">
        <v>41</v>
      </c>
      <c r="M346" t="s">
        <v>4795</v>
      </c>
      <c r="N346" t="s">
        <v>4796</v>
      </c>
      <c r="O346" s="1">
        <v>42209</v>
      </c>
      <c r="P346">
        <v>135</v>
      </c>
      <c r="Q346">
        <v>25</v>
      </c>
      <c r="R346" s="2">
        <v>2.6737034e-5</v>
      </c>
      <c r="T346">
        <v>0.00269541778975741</v>
      </c>
      <c r="U346">
        <v>1</v>
      </c>
      <c r="V346">
        <v>0.0360480640854473</v>
      </c>
    </row>
    <row r="347" spans="1:22">
      <c r="A347" t="s">
        <v>29</v>
      </c>
      <c r="B347">
        <v>46084782</v>
      </c>
      <c r="C347" t="s">
        <v>4873</v>
      </c>
      <c r="D347" t="s">
        <v>104</v>
      </c>
      <c r="E347">
        <v>423421857</v>
      </c>
      <c r="F347" t="s">
        <v>47</v>
      </c>
      <c r="G347" t="s">
        <v>33</v>
      </c>
      <c r="H347">
        <v>3</v>
      </c>
      <c r="I347">
        <v>0</v>
      </c>
      <c r="J347">
        <v>0</v>
      </c>
      <c r="K347" t="s">
        <v>34</v>
      </c>
      <c r="L347" t="s">
        <v>41</v>
      </c>
      <c r="M347" t="s">
        <v>4874</v>
      </c>
      <c r="N347" t="s">
        <v>4875</v>
      </c>
      <c r="O347" s="1">
        <v>42209</v>
      </c>
      <c r="P347">
        <v>319</v>
      </c>
      <c r="Q347">
        <v>56</v>
      </c>
      <c r="R347">
        <v>0.002854128</v>
      </c>
      <c r="T347">
        <v>0.0646900269541779</v>
      </c>
      <c r="U347">
        <v>0.5</v>
      </c>
      <c r="V347">
        <v>0.0327102803738318</v>
      </c>
    </row>
    <row r="348" spans="1:22">
      <c r="A348" t="s">
        <v>29</v>
      </c>
      <c r="B348">
        <v>794027</v>
      </c>
      <c r="C348" t="s">
        <v>1957</v>
      </c>
      <c r="D348" t="s">
        <v>104</v>
      </c>
      <c r="E348">
        <v>423421857</v>
      </c>
      <c r="F348" t="s">
        <v>47</v>
      </c>
      <c r="G348" t="s">
        <v>33</v>
      </c>
      <c r="H348">
        <v>3</v>
      </c>
      <c r="I348">
        <v>0</v>
      </c>
      <c r="J348">
        <v>0</v>
      </c>
      <c r="K348" t="s">
        <v>34</v>
      </c>
      <c r="L348" t="s">
        <v>41</v>
      </c>
      <c r="M348" t="s">
        <v>1847</v>
      </c>
      <c r="N348" t="s">
        <v>1958</v>
      </c>
      <c r="O348" s="1">
        <v>42210</v>
      </c>
      <c r="P348">
        <v>52</v>
      </c>
      <c r="Q348">
        <v>9</v>
      </c>
      <c r="R348">
        <v>0.9946819</v>
      </c>
      <c r="T348">
        <v>0.0202156334231806</v>
      </c>
      <c r="U348">
        <v>0.5</v>
      </c>
      <c r="V348">
        <v>0.0333778371161549</v>
      </c>
    </row>
    <row r="349" spans="1:22">
      <c r="A349" t="s">
        <v>29</v>
      </c>
      <c r="B349">
        <v>20727132</v>
      </c>
      <c r="C349" t="s">
        <v>2103</v>
      </c>
      <c r="D349" t="s">
        <v>108</v>
      </c>
      <c r="E349">
        <v>423421857</v>
      </c>
      <c r="F349" t="s">
        <v>47</v>
      </c>
      <c r="G349" t="s">
        <v>33</v>
      </c>
      <c r="H349">
        <v>1</v>
      </c>
      <c r="I349">
        <v>2</v>
      </c>
      <c r="J349">
        <v>2</v>
      </c>
      <c r="K349" t="s">
        <v>34</v>
      </c>
      <c r="L349" t="s">
        <v>41</v>
      </c>
      <c r="M349" t="s">
        <v>2104</v>
      </c>
      <c r="N349" t="s">
        <v>2105</v>
      </c>
      <c r="O349" s="1">
        <v>42210</v>
      </c>
      <c r="P349">
        <v>177</v>
      </c>
      <c r="Q349">
        <v>31</v>
      </c>
      <c r="R349">
        <v>0.99998343</v>
      </c>
      <c r="T349">
        <v>0.0862533692722372</v>
      </c>
      <c r="U349">
        <v>0.5</v>
      </c>
      <c r="V349">
        <v>0.0327102803738318</v>
      </c>
    </row>
    <row r="350" spans="1:22">
      <c r="A350" t="s">
        <v>29</v>
      </c>
      <c r="B350">
        <v>36296338</v>
      </c>
      <c r="C350" t="s">
        <v>3274</v>
      </c>
      <c r="D350" t="s">
        <v>154</v>
      </c>
      <c r="E350">
        <v>423421857</v>
      </c>
      <c r="F350" t="s">
        <v>47</v>
      </c>
      <c r="G350" t="s">
        <v>33</v>
      </c>
      <c r="H350">
        <v>5</v>
      </c>
      <c r="I350">
        <v>0</v>
      </c>
      <c r="J350">
        <v>0</v>
      </c>
      <c r="K350" t="s">
        <v>34</v>
      </c>
      <c r="L350" t="s">
        <v>41</v>
      </c>
      <c r="M350" t="s">
        <v>109</v>
      </c>
      <c r="N350" t="s">
        <v>3275</v>
      </c>
      <c r="O350" s="1">
        <v>42211</v>
      </c>
      <c r="P350">
        <v>19</v>
      </c>
      <c r="Q350">
        <v>4</v>
      </c>
      <c r="R350">
        <v>0.99406046</v>
      </c>
      <c r="T350">
        <v>0.032345013477089</v>
      </c>
      <c r="U350">
        <v>1</v>
      </c>
      <c r="V350">
        <v>0.0333778371161549</v>
      </c>
    </row>
    <row r="351" spans="1:22">
      <c r="A351" t="s">
        <v>29</v>
      </c>
      <c r="B351">
        <v>46912055</v>
      </c>
      <c r="C351" t="s">
        <v>493</v>
      </c>
      <c r="D351" t="s">
        <v>108</v>
      </c>
      <c r="E351">
        <v>423421857</v>
      </c>
      <c r="F351" t="s">
        <v>47</v>
      </c>
      <c r="G351" t="s">
        <v>33</v>
      </c>
      <c r="H351">
        <v>4</v>
      </c>
      <c r="I351">
        <v>0</v>
      </c>
      <c r="J351">
        <v>0</v>
      </c>
      <c r="K351" t="s">
        <v>34</v>
      </c>
      <c r="L351" t="s">
        <v>41</v>
      </c>
      <c r="M351" t="s">
        <v>494</v>
      </c>
      <c r="N351" t="s">
        <v>495</v>
      </c>
      <c r="O351" s="1">
        <v>42212</v>
      </c>
      <c r="P351">
        <v>487</v>
      </c>
      <c r="Q351">
        <v>92</v>
      </c>
      <c r="R351">
        <v>0.0026904498</v>
      </c>
      <c r="T351">
        <v>0.032345013477089</v>
      </c>
      <c r="U351">
        <v>1</v>
      </c>
      <c r="V351">
        <v>0.0333778371161549</v>
      </c>
    </row>
    <row r="352" spans="1:22">
      <c r="A352" t="s">
        <v>29</v>
      </c>
      <c r="B352">
        <v>47026253</v>
      </c>
      <c r="C352" t="s">
        <v>4319</v>
      </c>
      <c r="D352" t="s">
        <v>104</v>
      </c>
      <c r="E352">
        <v>423421857</v>
      </c>
      <c r="F352" t="s">
        <v>47</v>
      </c>
      <c r="G352" t="s">
        <v>33</v>
      </c>
      <c r="H352">
        <v>1</v>
      </c>
      <c r="I352">
        <v>1</v>
      </c>
      <c r="J352">
        <v>2</v>
      </c>
      <c r="K352" t="s">
        <v>34</v>
      </c>
      <c r="L352" t="s">
        <v>41</v>
      </c>
      <c r="M352" t="s">
        <v>4320</v>
      </c>
      <c r="N352" t="s">
        <v>4321</v>
      </c>
      <c r="O352" s="1">
        <v>42212</v>
      </c>
      <c r="P352">
        <v>224</v>
      </c>
      <c r="Q352">
        <v>40</v>
      </c>
      <c r="R352">
        <v>0.7845192</v>
      </c>
      <c r="T352">
        <v>0.032345013477089</v>
      </c>
      <c r="U352">
        <v>0.5</v>
      </c>
      <c r="V352">
        <v>0.0293724966622163</v>
      </c>
    </row>
    <row r="353" spans="1:22">
      <c r="A353" t="s">
        <v>29</v>
      </c>
      <c r="B353">
        <v>11879950</v>
      </c>
      <c r="C353" t="s">
        <v>3713</v>
      </c>
      <c r="D353" t="s">
        <v>154</v>
      </c>
      <c r="E353">
        <v>423421857</v>
      </c>
      <c r="F353" t="s">
        <v>47</v>
      </c>
      <c r="G353" t="s">
        <v>33</v>
      </c>
      <c r="H353">
        <v>1</v>
      </c>
      <c r="I353">
        <v>0</v>
      </c>
      <c r="J353">
        <v>0</v>
      </c>
      <c r="K353" t="s">
        <v>34</v>
      </c>
      <c r="L353" t="s">
        <v>41</v>
      </c>
      <c r="M353" t="s">
        <v>2991</v>
      </c>
      <c r="N353" t="s">
        <v>3714</v>
      </c>
      <c r="O353" s="1">
        <v>42213</v>
      </c>
      <c r="P353">
        <v>328</v>
      </c>
      <c r="Q353">
        <v>58</v>
      </c>
      <c r="R353">
        <v>0.0050594104</v>
      </c>
      <c r="T353">
        <v>0.0350404312668464</v>
      </c>
      <c r="U353">
        <v>0.5</v>
      </c>
      <c r="V353">
        <v>0.0333778371161549</v>
      </c>
    </row>
    <row r="354" spans="1:22">
      <c r="A354" t="s">
        <v>29</v>
      </c>
      <c r="B354">
        <v>177021</v>
      </c>
      <c r="C354" t="s">
        <v>2962</v>
      </c>
      <c r="D354" t="s">
        <v>154</v>
      </c>
      <c r="E354">
        <v>423421857</v>
      </c>
      <c r="F354" t="s">
        <v>47</v>
      </c>
      <c r="G354" t="s">
        <v>33</v>
      </c>
      <c r="H354">
        <v>3</v>
      </c>
      <c r="I354">
        <v>0</v>
      </c>
      <c r="J354">
        <v>0</v>
      </c>
      <c r="K354" t="s">
        <v>34</v>
      </c>
      <c r="L354" t="s">
        <v>34</v>
      </c>
      <c r="M354" t="s">
        <v>2963</v>
      </c>
      <c r="N354" t="s">
        <v>2964</v>
      </c>
      <c r="O354" s="1">
        <v>42215</v>
      </c>
      <c r="P354">
        <v>63</v>
      </c>
      <c r="Q354">
        <v>13</v>
      </c>
      <c r="R354" s="2">
        <v>9.2802075e-8</v>
      </c>
      <c r="T354">
        <v>0.0983827493261456</v>
      </c>
      <c r="U354">
        <v>1</v>
      </c>
      <c r="V354">
        <v>0.0380507343124166</v>
      </c>
    </row>
    <row r="355" spans="1:22">
      <c r="A355" t="s">
        <v>29</v>
      </c>
      <c r="B355">
        <v>45652326</v>
      </c>
      <c r="C355" t="s">
        <v>4653</v>
      </c>
      <c r="D355" t="s">
        <v>104</v>
      </c>
      <c r="E355">
        <v>423421857</v>
      </c>
      <c r="F355" t="s">
        <v>47</v>
      </c>
      <c r="G355" t="s">
        <v>33</v>
      </c>
      <c r="H355">
        <v>5</v>
      </c>
      <c r="I355">
        <v>0</v>
      </c>
      <c r="J355">
        <v>0</v>
      </c>
      <c r="K355" t="s">
        <v>34</v>
      </c>
      <c r="L355" t="s">
        <v>41</v>
      </c>
      <c r="M355" t="s">
        <v>109</v>
      </c>
      <c r="N355" t="s">
        <v>628</v>
      </c>
      <c r="O355" s="1">
        <v>42215</v>
      </c>
      <c r="P355">
        <v>13</v>
      </c>
      <c r="Q355">
        <v>2</v>
      </c>
      <c r="R355">
        <v>0.99999976</v>
      </c>
      <c r="T355">
        <v>0.0148247978436658</v>
      </c>
      <c r="U355">
        <v>0.5</v>
      </c>
      <c r="V355">
        <v>0.0360480640854473</v>
      </c>
    </row>
    <row r="356" spans="1:22">
      <c r="A356" t="s">
        <v>29</v>
      </c>
      <c r="B356">
        <v>33249410</v>
      </c>
      <c r="C356" t="s">
        <v>2861</v>
      </c>
      <c r="D356" t="s">
        <v>154</v>
      </c>
      <c r="E356">
        <v>423421857</v>
      </c>
      <c r="F356" t="s">
        <v>47</v>
      </c>
      <c r="G356" t="s">
        <v>33</v>
      </c>
      <c r="H356">
        <v>4</v>
      </c>
      <c r="I356">
        <v>0</v>
      </c>
      <c r="J356">
        <v>1</v>
      </c>
      <c r="K356" t="s">
        <v>34</v>
      </c>
      <c r="L356" t="s">
        <v>41</v>
      </c>
      <c r="M356" t="s">
        <v>2862</v>
      </c>
      <c r="N356" t="s">
        <v>2863</v>
      </c>
      <c r="O356" s="1">
        <v>42216</v>
      </c>
      <c r="P356">
        <v>226</v>
      </c>
      <c r="Q356">
        <v>44</v>
      </c>
      <c r="R356">
        <v>0.99492705</v>
      </c>
      <c r="T356">
        <v>0.0539083557951483</v>
      </c>
      <c r="U356">
        <v>1</v>
      </c>
      <c r="V356">
        <v>0.0333778371161549</v>
      </c>
    </row>
    <row r="357" spans="1:22">
      <c r="A357" t="s">
        <v>29</v>
      </c>
      <c r="B357">
        <v>50523787</v>
      </c>
      <c r="C357" t="s">
        <v>3639</v>
      </c>
      <c r="D357" t="s">
        <v>104</v>
      </c>
      <c r="E357">
        <v>423421857</v>
      </c>
      <c r="F357" t="s">
        <v>47</v>
      </c>
      <c r="G357" t="s">
        <v>33</v>
      </c>
      <c r="H357">
        <v>1</v>
      </c>
      <c r="I357">
        <v>0</v>
      </c>
      <c r="J357">
        <v>0</v>
      </c>
      <c r="K357" t="s">
        <v>34</v>
      </c>
      <c r="L357" t="s">
        <v>41</v>
      </c>
      <c r="M357" t="s">
        <v>3640</v>
      </c>
      <c r="N357" t="s">
        <v>3641</v>
      </c>
      <c r="O357" s="1">
        <v>42216</v>
      </c>
      <c r="P357">
        <v>129</v>
      </c>
      <c r="Q357">
        <v>22</v>
      </c>
      <c r="R357">
        <v>0.38604817</v>
      </c>
      <c r="T357">
        <v>0.022911051212938</v>
      </c>
      <c r="U357">
        <v>1</v>
      </c>
      <c r="V357">
        <v>0.0200267022696929</v>
      </c>
    </row>
    <row r="358" spans="1:22">
      <c r="A358" t="s">
        <v>29</v>
      </c>
      <c r="B358">
        <v>20539817</v>
      </c>
      <c r="C358" t="s">
        <v>2966</v>
      </c>
      <c r="D358" t="s">
        <v>104</v>
      </c>
      <c r="E358">
        <v>423421857</v>
      </c>
      <c r="F358" t="s">
        <v>47</v>
      </c>
      <c r="G358" t="s">
        <v>33</v>
      </c>
      <c r="H358">
        <v>5</v>
      </c>
      <c r="I358">
        <v>0</v>
      </c>
      <c r="J358">
        <v>0</v>
      </c>
      <c r="K358" t="s">
        <v>34</v>
      </c>
      <c r="L358" t="s">
        <v>41</v>
      </c>
      <c r="M358" t="s">
        <v>2967</v>
      </c>
      <c r="N358" t="s">
        <v>2968</v>
      </c>
      <c r="O358" s="1">
        <v>42217</v>
      </c>
      <c r="P358">
        <v>222</v>
      </c>
      <c r="Q358">
        <v>40</v>
      </c>
      <c r="R358">
        <v>0.9999341</v>
      </c>
      <c r="T358">
        <v>0.0606469002695418</v>
      </c>
      <c r="U358">
        <v>0.5</v>
      </c>
      <c r="V358">
        <v>0.0333778371161549</v>
      </c>
    </row>
    <row r="359" spans="1:22">
      <c r="A359" t="s">
        <v>29</v>
      </c>
      <c r="B359">
        <v>280305</v>
      </c>
      <c r="C359" t="s">
        <v>3222</v>
      </c>
      <c r="D359" t="s">
        <v>104</v>
      </c>
      <c r="E359">
        <v>423421857</v>
      </c>
      <c r="F359" t="s">
        <v>47</v>
      </c>
      <c r="G359" t="s">
        <v>33</v>
      </c>
      <c r="H359">
        <v>4</v>
      </c>
      <c r="I359">
        <v>0</v>
      </c>
      <c r="J359">
        <v>0</v>
      </c>
      <c r="K359" t="s">
        <v>34</v>
      </c>
      <c r="L359" t="s">
        <v>41</v>
      </c>
      <c r="M359" t="s">
        <v>3223</v>
      </c>
      <c r="N359" t="s">
        <v>3224</v>
      </c>
      <c r="O359" s="1">
        <v>42217</v>
      </c>
      <c r="P359">
        <v>227</v>
      </c>
      <c r="Q359">
        <v>45</v>
      </c>
      <c r="R359">
        <v>0.0034109096</v>
      </c>
      <c r="T359">
        <v>0.0431266846361186</v>
      </c>
      <c r="U359">
        <v>0.5</v>
      </c>
      <c r="V359">
        <v>0.0353805073431242</v>
      </c>
    </row>
    <row r="360" spans="1:22">
      <c r="A360" t="s">
        <v>29</v>
      </c>
      <c r="B360">
        <v>36366886</v>
      </c>
      <c r="C360" t="s">
        <v>3499</v>
      </c>
      <c r="D360" t="s">
        <v>46</v>
      </c>
      <c r="E360">
        <v>423421857</v>
      </c>
      <c r="F360" t="s">
        <v>47</v>
      </c>
      <c r="G360" t="s">
        <v>33</v>
      </c>
      <c r="H360">
        <v>4</v>
      </c>
      <c r="I360">
        <v>0</v>
      </c>
      <c r="J360">
        <v>0</v>
      </c>
      <c r="K360" t="s">
        <v>34</v>
      </c>
      <c r="L360" t="s">
        <v>41</v>
      </c>
      <c r="M360" t="s">
        <v>155</v>
      </c>
      <c r="N360" t="s">
        <v>3500</v>
      </c>
      <c r="O360" s="1">
        <v>42218</v>
      </c>
      <c r="P360">
        <v>68</v>
      </c>
      <c r="Q360">
        <v>13</v>
      </c>
      <c r="R360">
        <v>0.031820353</v>
      </c>
      <c r="T360">
        <v>0.0943396226415094</v>
      </c>
      <c r="U360">
        <v>1</v>
      </c>
      <c r="V360">
        <v>0.0333778371161549</v>
      </c>
    </row>
    <row r="361" spans="1:22">
      <c r="A361" t="s">
        <v>29</v>
      </c>
      <c r="B361">
        <v>35729606</v>
      </c>
      <c r="C361" t="s">
        <v>1608</v>
      </c>
      <c r="D361" t="s">
        <v>108</v>
      </c>
      <c r="E361">
        <v>423421857</v>
      </c>
      <c r="F361" t="s">
        <v>47</v>
      </c>
      <c r="G361" t="s">
        <v>33</v>
      </c>
      <c r="H361">
        <v>5</v>
      </c>
      <c r="I361">
        <v>0</v>
      </c>
      <c r="J361">
        <v>0</v>
      </c>
      <c r="K361" t="s">
        <v>34</v>
      </c>
      <c r="L361" t="s">
        <v>41</v>
      </c>
      <c r="M361" t="s">
        <v>109</v>
      </c>
      <c r="N361" t="s">
        <v>1609</v>
      </c>
      <c r="O361" s="1">
        <v>42220</v>
      </c>
      <c r="P361">
        <v>67</v>
      </c>
      <c r="Q361">
        <v>12</v>
      </c>
      <c r="R361">
        <v>0.010457396</v>
      </c>
      <c r="T361">
        <v>0.0296495956873315</v>
      </c>
      <c r="U361">
        <v>0.5</v>
      </c>
      <c r="V361">
        <v>0.0360480640854473</v>
      </c>
    </row>
    <row r="362" spans="1:22">
      <c r="A362" t="s">
        <v>29</v>
      </c>
      <c r="B362">
        <v>41449260</v>
      </c>
      <c r="C362" t="s">
        <v>4571</v>
      </c>
      <c r="D362" t="s">
        <v>104</v>
      </c>
      <c r="E362">
        <v>423421857</v>
      </c>
      <c r="F362" t="s">
        <v>47</v>
      </c>
      <c r="G362" t="s">
        <v>33</v>
      </c>
      <c r="H362">
        <v>5</v>
      </c>
      <c r="I362">
        <v>0</v>
      </c>
      <c r="J362">
        <v>0</v>
      </c>
      <c r="K362" t="s">
        <v>34</v>
      </c>
      <c r="L362" t="s">
        <v>41</v>
      </c>
      <c r="M362" t="s">
        <v>4572</v>
      </c>
      <c r="N362" t="s">
        <v>4573</v>
      </c>
      <c r="O362" s="1">
        <v>42220</v>
      </c>
      <c r="P362">
        <v>117</v>
      </c>
      <c r="Q362">
        <v>20</v>
      </c>
      <c r="R362">
        <v>0.9951043</v>
      </c>
      <c r="T362">
        <v>0.022911051212938</v>
      </c>
      <c r="U362">
        <v>1</v>
      </c>
      <c r="V362">
        <v>0.0300400534045394</v>
      </c>
    </row>
    <row r="363" spans="1:22">
      <c r="A363" t="s">
        <v>29</v>
      </c>
      <c r="B363">
        <v>13834456</v>
      </c>
      <c r="C363" t="s">
        <v>4822</v>
      </c>
      <c r="D363" t="s">
        <v>108</v>
      </c>
      <c r="E363">
        <v>423421857</v>
      </c>
      <c r="F363" t="s">
        <v>47</v>
      </c>
      <c r="G363" t="s">
        <v>33</v>
      </c>
      <c r="H363">
        <v>4</v>
      </c>
      <c r="I363">
        <v>0</v>
      </c>
      <c r="J363">
        <v>0</v>
      </c>
      <c r="K363" t="s">
        <v>34</v>
      </c>
      <c r="L363" t="s">
        <v>41</v>
      </c>
      <c r="M363" t="s">
        <v>1423</v>
      </c>
      <c r="N363" t="s">
        <v>4823</v>
      </c>
      <c r="O363" s="1">
        <v>42221</v>
      </c>
      <c r="P363">
        <v>64</v>
      </c>
      <c r="Q363">
        <v>12</v>
      </c>
      <c r="R363">
        <v>0.9946931</v>
      </c>
      <c r="T363">
        <v>0.00943396226415094</v>
      </c>
      <c r="U363">
        <v>1</v>
      </c>
      <c r="V363">
        <v>0.0333778371161549</v>
      </c>
    </row>
    <row r="364" spans="1:22">
      <c r="A364" t="s">
        <v>29</v>
      </c>
      <c r="B364">
        <v>16779914</v>
      </c>
      <c r="C364" t="s">
        <v>1968</v>
      </c>
      <c r="D364" t="s">
        <v>113</v>
      </c>
      <c r="E364">
        <v>423421857</v>
      </c>
      <c r="F364" t="s">
        <v>47</v>
      </c>
      <c r="G364" t="s">
        <v>33</v>
      </c>
      <c r="H364">
        <v>5</v>
      </c>
      <c r="I364">
        <v>0</v>
      </c>
      <c r="J364">
        <v>0</v>
      </c>
      <c r="K364" t="s">
        <v>34</v>
      </c>
      <c r="L364" t="s">
        <v>41</v>
      </c>
      <c r="M364" t="s">
        <v>1969</v>
      </c>
      <c r="N364" t="s">
        <v>1970</v>
      </c>
      <c r="O364" s="1">
        <v>42222</v>
      </c>
      <c r="P364">
        <v>381</v>
      </c>
      <c r="Q364">
        <v>71</v>
      </c>
      <c r="R364">
        <v>0.3397151</v>
      </c>
      <c r="T364">
        <v>0.078167115902965</v>
      </c>
      <c r="U364">
        <v>0.5</v>
      </c>
      <c r="V364">
        <v>0.0327102803738318</v>
      </c>
    </row>
    <row r="365" spans="1:22">
      <c r="A365" t="s">
        <v>29</v>
      </c>
      <c r="B365">
        <v>2715832</v>
      </c>
      <c r="C365" t="s">
        <v>1021</v>
      </c>
      <c r="D365" t="s">
        <v>154</v>
      </c>
      <c r="E365">
        <v>423421857</v>
      </c>
      <c r="F365" t="s">
        <v>47</v>
      </c>
      <c r="G365" t="s">
        <v>33</v>
      </c>
      <c r="H365">
        <v>5</v>
      </c>
      <c r="I365">
        <v>0</v>
      </c>
      <c r="J365">
        <v>0</v>
      </c>
      <c r="K365" t="s">
        <v>34</v>
      </c>
      <c r="L365" t="s">
        <v>41</v>
      </c>
      <c r="M365" t="s">
        <v>109</v>
      </c>
      <c r="N365" t="s">
        <v>1022</v>
      </c>
      <c r="O365" s="1">
        <v>42223</v>
      </c>
      <c r="P365">
        <v>14</v>
      </c>
      <c r="Q365">
        <v>3</v>
      </c>
      <c r="R365">
        <v>0.0044037052</v>
      </c>
      <c r="T365">
        <v>0.0269541778975741</v>
      </c>
      <c r="U365">
        <v>1</v>
      </c>
      <c r="V365">
        <v>0.0360480640854473</v>
      </c>
    </row>
    <row r="366" spans="1:22">
      <c r="A366" t="s">
        <v>29</v>
      </c>
      <c r="B366">
        <v>5679534</v>
      </c>
      <c r="C366" t="s">
        <v>2837</v>
      </c>
      <c r="D366" t="s">
        <v>104</v>
      </c>
      <c r="E366">
        <v>423421857</v>
      </c>
      <c r="F366" t="s">
        <v>47</v>
      </c>
      <c r="G366" t="s">
        <v>33</v>
      </c>
      <c r="H366">
        <v>3</v>
      </c>
      <c r="I366">
        <v>0</v>
      </c>
      <c r="J366">
        <v>0</v>
      </c>
      <c r="K366" t="s">
        <v>34</v>
      </c>
      <c r="L366" t="s">
        <v>41</v>
      </c>
      <c r="M366" t="s">
        <v>2838</v>
      </c>
      <c r="N366" t="s">
        <v>2839</v>
      </c>
      <c r="O366" s="1">
        <v>42224</v>
      </c>
      <c r="P366">
        <v>221</v>
      </c>
      <c r="Q366">
        <v>43</v>
      </c>
      <c r="R366">
        <v>0.99668354</v>
      </c>
      <c r="T366">
        <v>0.113207547169811</v>
      </c>
      <c r="U366">
        <v>1</v>
      </c>
      <c r="V366">
        <v>0.040720961281709</v>
      </c>
    </row>
    <row r="367" spans="1:22">
      <c r="A367" t="s">
        <v>29</v>
      </c>
      <c r="B367">
        <v>15944240</v>
      </c>
      <c r="C367" t="s">
        <v>366</v>
      </c>
      <c r="D367" t="s">
        <v>46</v>
      </c>
      <c r="E367">
        <v>423421857</v>
      </c>
      <c r="F367" t="s">
        <v>47</v>
      </c>
      <c r="G367" t="s">
        <v>33</v>
      </c>
      <c r="H367">
        <v>2</v>
      </c>
      <c r="I367">
        <v>2</v>
      </c>
      <c r="J367">
        <v>3</v>
      </c>
      <c r="K367" t="s">
        <v>34</v>
      </c>
      <c r="L367" t="s">
        <v>41</v>
      </c>
      <c r="M367" t="s">
        <v>367</v>
      </c>
      <c r="N367" t="s">
        <v>368</v>
      </c>
      <c r="O367" s="1">
        <v>42225</v>
      </c>
      <c r="P367">
        <v>322</v>
      </c>
      <c r="Q367">
        <v>63</v>
      </c>
      <c r="R367">
        <v>0.99437934</v>
      </c>
      <c r="T367">
        <v>0.0849056603773585</v>
      </c>
      <c r="U367">
        <v>1</v>
      </c>
      <c r="V367">
        <v>0.0333778371161549</v>
      </c>
    </row>
    <row r="368" spans="1:22">
      <c r="A368" t="s">
        <v>29</v>
      </c>
      <c r="B368">
        <v>11216874</v>
      </c>
      <c r="C368" t="s">
        <v>2337</v>
      </c>
      <c r="D368" t="s">
        <v>108</v>
      </c>
      <c r="E368">
        <v>423421857</v>
      </c>
      <c r="F368" t="s">
        <v>47</v>
      </c>
      <c r="G368" t="s">
        <v>33</v>
      </c>
      <c r="H368">
        <v>4</v>
      </c>
      <c r="I368">
        <v>0</v>
      </c>
      <c r="J368">
        <v>1</v>
      </c>
      <c r="K368" t="s">
        <v>34</v>
      </c>
      <c r="L368" t="s">
        <v>41</v>
      </c>
      <c r="M368" t="s">
        <v>2338</v>
      </c>
      <c r="N368" t="s">
        <v>2339</v>
      </c>
      <c r="O368" s="1">
        <v>42225</v>
      </c>
      <c r="P368">
        <v>112</v>
      </c>
      <c r="Q368">
        <v>20</v>
      </c>
      <c r="R368">
        <v>0.003132904</v>
      </c>
      <c r="T368">
        <v>0.0148247978436658</v>
      </c>
      <c r="U368">
        <v>1</v>
      </c>
      <c r="V368">
        <v>0.0333778371161549</v>
      </c>
    </row>
    <row r="369" spans="1:22">
      <c r="A369" t="s">
        <v>29</v>
      </c>
      <c r="B369">
        <v>17681666</v>
      </c>
      <c r="C369" t="s">
        <v>2807</v>
      </c>
      <c r="D369" t="s">
        <v>953</v>
      </c>
      <c r="E369">
        <v>423421857</v>
      </c>
      <c r="F369" t="s">
        <v>47</v>
      </c>
      <c r="G369" t="s">
        <v>33</v>
      </c>
      <c r="H369">
        <v>2</v>
      </c>
      <c r="I369">
        <v>4</v>
      </c>
      <c r="J369">
        <v>4</v>
      </c>
      <c r="K369" t="s">
        <v>34</v>
      </c>
      <c r="L369" t="s">
        <v>41</v>
      </c>
      <c r="M369" t="s">
        <v>2808</v>
      </c>
      <c r="N369" t="s">
        <v>2809</v>
      </c>
      <c r="O369" s="1">
        <v>42225</v>
      </c>
      <c r="P369">
        <v>133</v>
      </c>
      <c r="Q369">
        <v>26</v>
      </c>
      <c r="R369">
        <v>0.00503324</v>
      </c>
      <c r="T369">
        <v>0.0283018867924528</v>
      </c>
      <c r="U369">
        <v>0.5</v>
      </c>
      <c r="V369">
        <v>0.0333778371161549</v>
      </c>
    </row>
    <row r="370" spans="1:22">
      <c r="A370" t="s">
        <v>29</v>
      </c>
      <c r="B370">
        <v>121139</v>
      </c>
      <c r="C370" t="s">
        <v>5495</v>
      </c>
      <c r="D370" t="s">
        <v>108</v>
      </c>
      <c r="E370">
        <v>423421857</v>
      </c>
      <c r="F370" t="s">
        <v>47</v>
      </c>
      <c r="G370" t="s">
        <v>33</v>
      </c>
      <c r="H370">
        <v>4</v>
      </c>
      <c r="I370">
        <v>0</v>
      </c>
      <c r="J370">
        <v>1</v>
      </c>
      <c r="K370" t="s">
        <v>34</v>
      </c>
      <c r="L370" t="s">
        <v>34</v>
      </c>
      <c r="M370" t="s">
        <v>5496</v>
      </c>
      <c r="N370" t="s">
        <v>5497</v>
      </c>
      <c r="O370" s="1">
        <v>42227</v>
      </c>
      <c r="P370">
        <v>1040</v>
      </c>
      <c r="Q370">
        <v>197</v>
      </c>
      <c r="R370">
        <v>0.006918517</v>
      </c>
      <c r="T370">
        <v>0.0148247978436658</v>
      </c>
      <c r="U370">
        <v>1</v>
      </c>
      <c r="V370">
        <v>0.0220293724966622</v>
      </c>
    </row>
    <row r="371" spans="1:22">
      <c r="A371" t="s">
        <v>29</v>
      </c>
      <c r="B371">
        <v>15901046</v>
      </c>
      <c r="C371" t="s">
        <v>2567</v>
      </c>
      <c r="D371" t="s">
        <v>104</v>
      </c>
      <c r="E371">
        <v>423421857</v>
      </c>
      <c r="F371" t="s">
        <v>47</v>
      </c>
      <c r="G371" t="s">
        <v>33</v>
      </c>
      <c r="H371">
        <v>1</v>
      </c>
      <c r="I371">
        <v>0</v>
      </c>
      <c r="J371">
        <v>0</v>
      </c>
      <c r="K371" t="s">
        <v>34</v>
      </c>
      <c r="L371" t="s">
        <v>41</v>
      </c>
      <c r="M371" t="s">
        <v>2568</v>
      </c>
      <c r="N371" t="s">
        <v>2569</v>
      </c>
      <c r="O371" s="1">
        <v>42228</v>
      </c>
      <c r="P371">
        <v>270</v>
      </c>
      <c r="Q371">
        <v>47</v>
      </c>
      <c r="R371">
        <v>0.22928582</v>
      </c>
      <c r="T371">
        <v>0.388140161725067</v>
      </c>
      <c r="U371">
        <v>0.5</v>
      </c>
      <c r="V371">
        <v>0.0353805073431242</v>
      </c>
    </row>
    <row r="372" spans="1:22">
      <c r="A372" t="s">
        <v>29</v>
      </c>
      <c r="B372">
        <v>47563179</v>
      </c>
      <c r="C372" t="s">
        <v>4722</v>
      </c>
      <c r="D372" t="s">
        <v>108</v>
      </c>
      <c r="E372">
        <v>423421857</v>
      </c>
      <c r="F372" t="s">
        <v>47</v>
      </c>
      <c r="G372" t="s">
        <v>33</v>
      </c>
      <c r="H372">
        <v>5</v>
      </c>
      <c r="I372">
        <v>0</v>
      </c>
      <c r="J372">
        <v>0</v>
      </c>
      <c r="K372" t="s">
        <v>34</v>
      </c>
      <c r="L372" t="s">
        <v>41</v>
      </c>
      <c r="M372" t="s">
        <v>109</v>
      </c>
      <c r="N372" t="s">
        <v>4723</v>
      </c>
      <c r="O372" s="1">
        <v>42231</v>
      </c>
      <c r="P372">
        <v>23</v>
      </c>
      <c r="Q372">
        <v>5</v>
      </c>
      <c r="R372">
        <v>1</v>
      </c>
      <c r="T372">
        <v>0.0148247978436658</v>
      </c>
      <c r="U372">
        <v>1</v>
      </c>
      <c r="V372">
        <v>0.0360480640854473</v>
      </c>
    </row>
    <row r="373" spans="1:22">
      <c r="A373" t="s">
        <v>29</v>
      </c>
      <c r="B373">
        <v>43357025</v>
      </c>
      <c r="C373" t="s">
        <v>45</v>
      </c>
      <c r="D373" t="s">
        <v>46</v>
      </c>
      <c r="E373">
        <v>423421857</v>
      </c>
      <c r="F373" t="s">
        <v>47</v>
      </c>
      <c r="G373" t="s">
        <v>33</v>
      </c>
      <c r="H373">
        <v>5</v>
      </c>
      <c r="I373">
        <v>0</v>
      </c>
      <c r="J373">
        <v>1</v>
      </c>
      <c r="K373" t="s">
        <v>34</v>
      </c>
      <c r="L373" t="s">
        <v>41</v>
      </c>
      <c r="M373" t="s">
        <v>48</v>
      </c>
      <c r="N373" t="s">
        <v>49</v>
      </c>
      <c r="O373" s="1">
        <v>42232</v>
      </c>
      <c r="P373">
        <v>123</v>
      </c>
      <c r="Q373">
        <v>23</v>
      </c>
      <c r="R373">
        <v>0.0051449924</v>
      </c>
      <c r="T373">
        <v>0.00808625336927224</v>
      </c>
      <c r="U373">
        <v>0.5</v>
      </c>
      <c r="V373">
        <v>0.0387182910547397</v>
      </c>
    </row>
    <row r="374" spans="1:22">
      <c r="A374" t="s">
        <v>29</v>
      </c>
      <c r="B374">
        <v>43776930</v>
      </c>
      <c r="C374" t="s">
        <v>124</v>
      </c>
      <c r="D374" t="s">
        <v>108</v>
      </c>
      <c r="E374">
        <v>423421857</v>
      </c>
      <c r="F374" t="s">
        <v>47</v>
      </c>
      <c r="G374" t="s">
        <v>33</v>
      </c>
      <c r="H374">
        <v>3</v>
      </c>
      <c r="I374">
        <v>2</v>
      </c>
      <c r="J374">
        <v>2</v>
      </c>
      <c r="K374" t="s">
        <v>34</v>
      </c>
      <c r="L374" t="s">
        <v>41</v>
      </c>
      <c r="M374" t="s">
        <v>125</v>
      </c>
      <c r="N374" t="s">
        <v>126</v>
      </c>
      <c r="O374" s="1">
        <v>42233</v>
      </c>
      <c r="P374">
        <v>589</v>
      </c>
      <c r="Q374">
        <v>108</v>
      </c>
      <c r="R374">
        <v>0.9940095</v>
      </c>
      <c r="T374">
        <v>0.0539083557951483</v>
      </c>
      <c r="U374">
        <v>0.5</v>
      </c>
      <c r="V374">
        <v>0.0333778371161549</v>
      </c>
    </row>
    <row r="375" spans="1:22">
      <c r="A375" t="s">
        <v>29</v>
      </c>
      <c r="B375">
        <v>2200793</v>
      </c>
      <c r="C375" t="s">
        <v>5203</v>
      </c>
      <c r="D375" t="s">
        <v>108</v>
      </c>
      <c r="E375">
        <v>423421857</v>
      </c>
      <c r="F375" t="s">
        <v>47</v>
      </c>
      <c r="G375" t="s">
        <v>33</v>
      </c>
      <c r="H375">
        <v>1</v>
      </c>
      <c r="I375">
        <v>1</v>
      </c>
      <c r="J375">
        <v>1</v>
      </c>
      <c r="K375" t="s">
        <v>34</v>
      </c>
      <c r="L375" t="s">
        <v>41</v>
      </c>
      <c r="M375" t="s">
        <v>5204</v>
      </c>
      <c r="N375" t="s">
        <v>5205</v>
      </c>
      <c r="O375" s="1">
        <v>42233</v>
      </c>
      <c r="P375">
        <v>55</v>
      </c>
      <c r="Q375">
        <v>11</v>
      </c>
      <c r="R375">
        <v>0.004936437</v>
      </c>
      <c r="T375">
        <v>0.0134770889487871</v>
      </c>
      <c r="U375">
        <v>0.5</v>
      </c>
      <c r="V375">
        <v>0.0360480640854473</v>
      </c>
    </row>
    <row r="376" spans="1:22">
      <c r="A376" t="s">
        <v>29</v>
      </c>
      <c r="B376">
        <v>52830657</v>
      </c>
      <c r="C376" t="s">
        <v>2677</v>
      </c>
      <c r="D376" t="s">
        <v>135</v>
      </c>
      <c r="E376">
        <v>423421857</v>
      </c>
      <c r="F376" t="s">
        <v>47</v>
      </c>
      <c r="G376" t="s">
        <v>33</v>
      </c>
      <c r="H376">
        <v>4</v>
      </c>
      <c r="I376">
        <v>0</v>
      </c>
      <c r="J376">
        <v>0</v>
      </c>
      <c r="K376" t="s">
        <v>34</v>
      </c>
      <c r="L376" t="s">
        <v>41</v>
      </c>
      <c r="M376" t="s">
        <v>2678</v>
      </c>
      <c r="N376" t="s">
        <v>2679</v>
      </c>
      <c r="O376" s="1">
        <v>42234</v>
      </c>
      <c r="P376">
        <v>142</v>
      </c>
      <c r="Q376">
        <v>27</v>
      </c>
      <c r="R376">
        <v>0.99912184</v>
      </c>
      <c r="T376">
        <v>0.0202156334231806</v>
      </c>
      <c r="U376">
        <v>0.5</v>
      </c>
      <c r="V376">
        <v>0.0333778371161549</v>
      </c>
    </row>
    <row r="377" spans="1:22">
      <c r="A377" t="s">
        <v>29</v>
      </c>
      <c r="B377">
        <v>47830216</v>
      </c>
      <c r="C377" t="s">
        <v>616</v>
      </c>
      <c r="D377" t="s">
        <v>108</v>
      </c>
      <c r="E377">
        <v>423421857</v>
      </c>
      <c r="F377" t="s">
        <v>47</v>
      </c>
      <c r="G377" t="s">
        <v>33</v>
      </c>
      <c r="H377">
        <v>4</v>
      </c>
      <c r="I377">
        <v>0</v>
      </c>
      <c r="J377">
        <v>0</v>
      </c>
      <c r="K377" t="s">
        <v>34</v>
      </c>
      <c r="L377" t="s">
        <v>41</v>
      </c>
      <c r="M377" t="s">
        <v>617</v>
      </c>
      <c r="N377" t="s">
        <v>618</v>
      </c>
      <c r="O377" s="1">
        <v>42235</v>
      </c>
      <c r="P377">
        <v>216</v>
      </c>
      <c r="Q377">
        <v>46</v>
      </c>
      <c r="R377">
        <v>0.004864042</v>
      </c>
      <c r="T377">
        <v>0.0134770889487871</v>
      </c>
      <c r="U377">
        <v>0.5</v>
      </c>
      <c r="V377">
        <v>0.0333778371161549</v>
      </c>
    </row>
    <row r="378" spans="1:22">
      <c r="A378" t="s">
        <v>29</v>
      </c>
      <c r="B378">
        <v>38328350</v>
      </c>
      <c r="C378" t="s">
        <v>3980</v>
      </c>
      <c r="D378" t="s">
        <v>46</v>
      </c>
      <c r="E378">
        <v>423421857</v>
      </c>
      <c r="F378" t="s">
        <v>47</v>
      </c>
      <c r="G378" t="s">
        <v>33</v>
      </c>
      <c r="H378">
        <v>4</v>
      </c>
      <c r="I378">
        <v>47</v>
      </c>
      <c r="J378">
        <v>53</v>
      </c>
      <c r="K378" t="s">
        <v>34</v>
      </c>
      <c r="L378" t="s">
        <v>41</v>
      </c>
      <c r="M378" t="s">
        <v>3981</v>
      </c>
      <c r="N378" t="s">
        <v>3982</v>
      </c>
      <c r="O378" s="1">
        <v>42235</v>
      </c>
      <c r="P378">
        <v>835</v>
      </c>
      <c r="Q378">
        <v>156</v>
      </c>
      <c r="R378">
        <v>0.9940176</v>
      </c>
      <c r="T378">
        <v>0.0121293800539084</v>
      </c>
      <c r="U378">
        <v>0.5</v>
      </c>
      <c r="V378">
        <v>0.0333778371161549</v>
      </c>
    </row>
    <row r="379" spans="1:22">
      <c r="A379" t="s">
        <v>29</v>
      </c>
      <c r="B379">
        <v>36581725</v>
      </c>
      <c r="C379" t="s">
        <v>169</v>
      </c>
      <c r="D379" t="s">
        <v>46</v>
      </c>
      <c r="E379">
        <v>423421857</v>
      </c>
      <c r="F379" t="s">
        <v>47</v>
      </c>
      <c r="G379" t="s">
        <v>33</v>
      </c>
      <c r="H379">
        <v>5</v>
      </c>
      <c r="I379">
        <v>0</v>
      </c>
      <c r="J379">
        <v>0</v>
      </c>
      <c r="K379" t="s">
        <v>34</v>
      </c>
      <c r="L379" t="s">
        <v>41</v>
      </c>
      <c r="M379" t="s">
        <v>109</v>
      </c>
      <c r="N379" t="s">
        <v>170</v>
      </c>
      <c r="O379" s="1">
        <v>42236</v>
      </c>
      <c r="P379">
        <v>73</v>
      </c>
      <c r="Q379">
        <v>12</v>
      </c>
      <c r="R379">
        <v>0.99983084</v>
      </c>
      <c r="T379">
        <v>0.0256064690026954</v>
      </c>
      <c r="U379">
        <v>1</v>
      </c>
      <c r="V379">
        <v>0.0360480640854473</v>
      </c>
    </row>
    <row r="380" spans="1:22">
      <c r="A380" t="s">
        <v>29</v>
      </c>
      <c r="B380">
        <v>42040790</v>
      </c>
      <c r="C380" t="s">
        <v>4629</v>
      </c>
      <c r="D380" t="s">
        <v>104</v>
      </c>
      <c r="E380">
        <v>423421857</v>
      </c>
      <c r="F380" t="s">
        <v>47</v>
      </c>
      <c r="G380" t="s">
        <v>33</v>
      </c>
      <c r="H380">
        <v>5</v>
      </c>
      <c r="I380">
        <v>0</v>
      </c>
      <c r="J380">
        <v>0</v>
      </c>
      <c r="K380" t="s">
        <v>34</v>
      </c>
      <c r="L380" t="s">
        <v>41</v>
      </c>
      <c r="M380" t="s">
        <v>4630</v>
      </c>
      <c r="N380" t="s">
        <v>4631</v>
      </c>
      <c r="O380" s="1">
        <v>42236</v>
      </c>
      <c r="P380">
        <v>66</v>
      </c>
      <c r="Q380">
        <v>12</v>
      </c>
      <c r="R380">
        <v>0.0026578838</v>
      </c>
      <c r="T380">
        <v>0.00943396226415094</v>
      </c>
      <c r="U380">
        <v>1</v>
      </c>
      <c r="V380">
        <v>0.0333778371161549</v>
      </c>
    </row>
    <row r="381" spans="1:22">
      <c r="A381" t="s">
        <v>29</v>
      </c>
      <c r="B381">
        <v>13560534</v>
      </c>
      <c r="C381" t="s">
        <v>1088</v>
      </c>
      <c r="D381" t="s">
        <v>135</v>
      </c>
      <c r="E381">
        <v>423421857</v>
      </c>
      <c r="F381" t="s">
        <v>47</v>
      </c>
      <c r="G381" t="s">
        <v>33</v>
      </c>
      <c r="H381">
        <v>3</v>
      </c>
      <c r="I381">
        <v>1</v>
      </c>
      <c r="J381">
        <v>2</v>
      </c>
      <c r="K381" t="s">
        <v>34</v>
      </c>
      <c r="L381" t="s">
        <v>41</v>
      </c>
      <c r="M381" t="s">
        <v>1089</v>
      </c>
      <c r="N381" t="s">
        <v>1090</v>
      </c>
      <c r="O381" s="1">
        <v>42237</v>
      </c>
      <c r="P381">
        <v>356</v>
      </c>
      <c r="Q381">
        <v>63</v>
      </c>
      <c r="R381">
        <v>0.99681264</v>
      </c>
      <c r="T381">
        <v>0.0849056603773585</v>
      </c>
      <c r="U381">
        <v>0.5</v>
      </c>
      <c r="V381">
        <v>0.0333778371161549</v>
      </c>
    </row>
    <row r="382" spans="1:22">
      <c r="A382" t="s">
        <v>29</v>
      </c>
      <c r="B382">
        <v>42678211</v>
      </c>
      <c r="C382" t="s">
        <v>1048</v>
      </c>
      <c r="D382" t="s">
        <v>104</v>
      </c>
      <c r="E382">
        <v>423421857</v>
      </c>
      <c r="F382" t="s">
        <v>47</v>
      </c>
      <c r="G382" t="s">
        <v>33</v>
      </c>
      <c r="H382">
        <v>5</v>
      </c>
      <c r="I382">
        <v>0</v>
      </c>
      <c r="J382">
        <v>0</v>
      </c>
      <c r="K382" t="s">
        <v>34</v>
      </c>
      <c r="L382" t="s">
        <v>41</v>
      </c>
      <c r="M382" t="s">
        <v>109</v>
      </c>
      <c r="N382" t="s">
        <v>1049</v>
      </c>
      <c r="O382" s="1">
        <v>42240</v>
      </c>
      <c r="P382">
        <v>37</v>
      </c>
      <c r="Q382">
        <v>5</v>
      </c>
      <c r="R382">
        <v>0.9975967</v>
      </c>
      <c r="T382">
        <v>0.0619946091644205</v>
      </c>
      <c r="U382">
        <v>0.5</v>
      </c>
      <c r="V382">
        <v>0.0333778371161549</v>
      </c>
    </row>
    <row r="383" spans="1:22">
      <c r="A383" t="s">
        <v>29</v>
      </c>
      <c r="B383">
        <v>16397097</v>
      </c>
      <c r="C383" t="s">
        <v>2147</v>
      </c>
      <c r="D383" t="s">
        <v>108</v>
      </c>
      <c r="E383">
        <v>423421857</v>
      </c>
      <c r="F383" t="s">
        <v>47</v>
      </c>
      <c r="G383" t="s">
        <v>33</v>
      </c>
      <c r="H383">
        <v>4</v>
      </c>
      <c r="I383">
        <v>0</v>
      </c>
      <c r="J383">
        <v>0</v>
      </c>
      <c r="K383" t="s">
        <v>34</v>
      </c>
      <c r="L383" t="s">
        <v>41</v>
      </c>
      <c r="M383" t="s">
        <v>155</v>
      </c>
      <c r="N383" t="s">
        <v>2148</v>
      </c>
      <c r="O383" s="1">
        <v>42240</v>
      </c>
      <c r="P383">
        <v>33</v>
      </c>
      <c r="Q383">
        <v>6</v>
      </c>
      <c r="R383">
        <v>0.99245644</v>
      </c>
      <c r="T383">
        <v>0.0283018867924528</v>
      </c>
      <c r="U383">
        <v>1</v>
      </c>
      <c r="V383">
        <v>0.0320427236315087</v>
      </c>
    </row>
    <row r="384" spans="1:22">
      <c r="A384" t="s">
        <v>29</v>
      </c>
      <c r="B384">
        <v>46694531</v>
      </c>
      <c r="C384" t="s">
        <v>4763</v>
      </c>
      <c r="D384" t="s">
        <v>953</v>
      </c>
      <c r="E384">
        <v>423421857</v>
      </c>
      <c r="F384" t="s">
        <v>47</v>
      </c>
      <c r="G384" t="s">
        <v>33</v>
      </c>
      <c r="H384">
        <v>4</v>
      </c>
      <c r="I384">
        <v>0</v>
      </c>
      <c r="J384">
        <v>0</v>
      </c>
      <c r="K384" t="s">
        <v>34</v>
      </c>
      <c r="L384" t="s">
        <v>41</v>
      </c>
      <c r="M384" t="s">
        <v>4764</v>
      </c>
      <c r="N384" t="s">
        <v>4765</v>
      </c>
      <c r="O384" s="1">
        <v>42240</v>
      </c>
      <c r="P384">
        <v>1257</v>
      </c>
      <c r="Q384">
        <v>224</v>
      </c>
      <c r="R384" s="2">
        <v>2.7755138e-6</v>
      </c>
      <c r="T384">
        <v>0.0566037735849057</v>
      </c>
      <c r="U384">
        <v>1</v>
      </c>
      <c r="V384">
        <v>0.0333778371161549</v>
      </c>
    </row>
    <row r="385" spans="1:22">
      <c r="A385" t="s">
        <v>29</v>
      </c>
      <c r="B385">
        <v>20673186</v>
      </c>
      <c r="C385" t="s">
        <v>5411</v>
      </c>
      <c r="D385" t="s">
        <v>135</v>
      </c>
      <c r="E385">
        <v>423421857</v>
      </c>
      <c r="F385" t="s">
        <v>47</v>
      </c>
      <c r="G385" t="s">
        <v>33</v>
      </c>
      <c r="H385">
        <v>4</v>
      </c>
      <c r="I385">
        <v>0</v>
      </c>
      <c r="J385">
        <v>0</v>
      </c>
      <c r="K385" t="s">
        <v>34</v>
      </c>
      <c r="L385" t="s">
        <v>41</v>
      </c>
      <c r="M385" t="s">
        <v>5412</v>
      </c>
      <c r="N385" t="s">
        <v>5413</v>
      </c>
      <c r="O385" s="1">
        <v>42240</v>
      </c>
      <c r="P385">
        <v>249</v>
      </c>
      <c r="Q385">
        <v>46</v>
      </c>
      <c r="R385">
        <v>0.0047519826</v>
      </c>
      <c r="T385">
        <v>0.265498652291105</v>
      </c>
      <c r="U385">
        <v>0.5</v>
      </c>
      <c r="V385">
        <v>0.0300400534045394</v>
      </c>
    </row>
    <row r="386" spans="1:22">
      <c r="A386" t="s">
        <v>29</v>
      </c>
      <c r="B386">
        <v>39416583</v>
      </c>
      <c r="C386" t="s">
        <v>153</v>
      </c>
      <c r="D386" t="s">
        <v>154</v>
      </c>
      <c r="E386">
        <v>423421857</v>
      </c>
      <c r="F386" t="s">
        <v>47</v>
      </c>
      <c r="G386" t="s">
        <v>33</v>
      </c>
      <c r="H386">
        <v>4</v>
      </c>
      <c r="I386">
        <v>0</v>
      </c>
      <c r="J386">
        <v>0</v>
      </c>
      <c r="K386" t="s">
        <v>34</v>
      </c>
      <c r="L386" t="s">
        <v>41</v>
      </c>
      <c r="M386" t="s">
        <v>155</v>
      </c>
      <c r="N386" t="s">
        <v>156</v>
      </c>
      <c r="O386" s="1">
        <v>42243</v>
      </c>
      <c r="P386">
        <v>17</v>
      </c>
      <c r="Q386">
        <v>3</v>
      </c>
      <c r="R386">
        <v>0.9984207</v>
      </c>
      <c r="T386">
        <v>0.460916442048518</v>
      </c>
      <c r="U386">
        <v>0.5</v>
      </c>
      <c r="V386">
        <v>0.0921228304405874</v>
      </c>
    </row>
    <row r="387" spans="1:22">
      <c r="A387" t="s">
        <v>29</v>
      </c>
      <c r="B387">
        <v>3159360</v>
      </c>
      <c r="C387" t="s">
        <v>2029</v>
      </c>
      <c r="D387" t="s">
        <v>104</v>
      </c>
      <c r="E387">
        <v>423421857</v>
      </c>
      <c r="F387" t="s">
        <v>47</v>
      </c>
      <c r="G387" t="s">
        <v>33</v>
      </c>
      <c r="H387">
        <v>2</v>
      </c>
      <c r="I387">
        <v>1</v>
      </c>
      <c r="J387">
        <v>1</v>
      </c>
      <c r="K387" t="s">
        <v>34</v>
      </c>
      <c r="L387" t="s">
        <v>41</v>
      </c>
      <c r="M387" t="s">
        <v>2030</v>
      </c>
      <c r="N387" t="s">
        <v>2031</v>
      </c>
      <c r="O387" s="1">
        <v>42244</v>
      </c>
      <c r="P387">
        <v>258</v>
      </c>
      <c r="Q387">
        <v>45</v>
      </c>
      <c r="R387">
        <v>0.0037903213</v>
      </c>
      <c r="T387">
        <v>0.0902964959568733</v>
      </c>
      <c r="U387">
        <v>0.5</v>
      </c>
      <c r="V387">
        <v>0.0333778371161549</v>
      </c>
    </row>
    <row r="388" spans="1:22">
      <c r="A388" t="s">
        <v>29</v>
      </c>
      <c r="B388">
        <v>12458936</v>
      </c>
      <c r="C388" t="s">
        <v>4920</v>
      </c>
      <c r="D388" t="s">
        <v>154</v>
      </c>
      <c r="E388">
        <v>423421857</v>
      </c>
      <c r="F388" t="s">
        <v>47</v>
      </c>
      <c r="G388" t="s">
        <v>33</v>
      </c>
      <c r="H388">
        <v>5</v>
      </c>
      <c r="I388">
        <v>0</v>
      </c>
      <c r="J388">
        <v>0</v>
      </c>
      <c r="K388" t="s">
        <v>34</v>
      </c>
      <c r="L388" t="s">
        <v>41</v>
      </c>
      <c r="M388" t="s">
        <v>2888</v>
      </c>
      <c r="N388" t="s">
        <v>4921</v>
      </c>
      <c r="O388" s="1">
        <v>42244</v>
      </c>
      <c r="P388">
        <v>524</v>
      </c>
      <c r="Q388">
        <v>94</v>
      </c>
      <c r="R388">
        <v>0.023236793</v>
      </c>
      <c r="T388">
        <v>0.0498652291105121</v>
      </c>
      <c r="U388">
        <v>0.5</v>
      </c>
      <c r="V388">
        <v>0.0333778371161549</v>
      </c>
    </row>
    <row r="389" spans="1:22">
      <c r="A389" t="s">
        <v>29</v>
      </c>
      <c r="B389">
        <v>21924164</v>
      </c>
      <c r="C389" t="s">
        <v>901</v>
      </c>
      <c r="D389" t="s">
        <v>113</v>
      </c>
      <c r="E389">
        <v>423421857</v>
      </c>
      <c r="F389" t="s">
        <v>47</v>
      </c>
      <c r="G389" t="s">
        <v>33</v>
      </c>
      <c r="H389">
        <v>4</v>
      </c>
      <c r="I389">
        <v>0</v>
      </c>
      <c r="J389">
        <v>0</v>
      </c>
      <c r="K389" t="s">
        <v>34</v>
      </c>
      <c r="L389" t="s">
        <v>41</v>
      </c>
      <c r="M389" t="s">
        <v>902</v>
      </c>
      <c r="N389" t="s">
        <v>903</v>
      </c>
      <c r="O389" s="1">
        <v>42245</v>
      </c>
      <c r="P389">
        <v>111</v>
      </c>
      <c r="Q389">
        <v>20</v>
      </c>
      <c r="R389">
        <v>0.0046126056</v>
      </c>
      <c r="T389">
        <v>0.0215633423180593</v>
      </c>
      <c r="U389">
        <v>0.5</v>
      </c>
      <c r="V389">
        <v>0.0333778371161549</v>
      </c>
    </row>
    <row r="390" spans="1:22">
      <c r="A390" t="s">
        <v>29</v>
      </c>
      <c r="B390">
        <v>18672427</v>
      </c>
      <c r="C390" t="s">
        <v>2684</v>
      </c>
      <c r="D390" t="s">
        <v>154</v>
      </c>
      <c r="E390">
        <v>423421857</v>
      </c>
      <c r="F390" t="s">
        <v>47</v>
      </c>
      <c r="G390" t="s">
        <v>33</v>
      </c>
      <c r="H390">
        <v>5</v>
      </c>
      <c r="I390">
        <v>0</v>
      </c>
      <c r="J390">
        <v>0</v>
      </c>
      <c r="K390" t="s">
        <v>34</v>
      </c>
      <c r="L390" t="s">
        <v>41</v>
      </c>
      <c r="M390" t="s">
        <v>2685</v>
      </c>
      <c r="N390" t="s">
        <v>2686</v>
      </c>
      <c r="O390" s="1">
        <v>42245</v>
      </c>
      <c r="P390">
        <v>39</v>
      </c>
      <c r="Q390">
        <v>7</v>
      </c>
      <c r="R390" s="2">
        <v>3.046973e-6</v>
      </c>
      <c r="T390">
        <v>0.00808625336927224</v>
      </c>
      <c r="U390">
        <v>0.5</v>
      </c>
      <c r="V390">
        <v>0.0333778371161549</v>
      </c>
    </row>
    <row r="391" spans="1:22">
      <c r="A391" t="s">
        <v>29</v>
      </c>
      <c r="B391">
        <v>13230389</v>
      </c>
      <c r="C391" t="s">
        <v>979</v>
      </c>
      <c r="D391" t="s">
        <v>154</v>
      </c>
      <c r="E391">
        <v>423421857</v>
      </c>
      <c r="F391" t="s">
        <v>47</v>
      </c>
      <c r="G391" t="s">
        <v>33</v>
      </c>
      <c r="H391">
        <v>4</v>
      </c>
      <c r="I391">
        <v>0</v>
      </c>
      <c r="J391">
        <v>0</v>
      </c>
      <c r="K391" t="s">
        <v>34</v>
      </c>
      <c r="L391" t="s">
        <v>41</v>
      </c>
      <c r="M391" t="s">
        <v>155</v>
      </c>
      <c r="N391" t="s">
        <v>980</v>
      </c>
      <c r="O391" s="1">
        <v>42247</v>
      </c>
      <c r="P391">
        <v>32</v>
      </c>
      <c r="Q391">
        <v>5</v>
      </c>
      <c r="R391">
        <v>0.00023605702</v>
      </c>
      <c r="T391">
        <v>0.0175202156334232</v>
      </c>
      <c r="U391">
        <v>0.5</v>
      </c>
      <c r="V391">
        <v>0.0353805073431242</v>
      </c>
    </row>
    <row r="392" spans="1:22">
      <c r="A392" t="s">
        <v>29</v>
      </c>
      <c r="B392">
        <v>16018452</v>
      </c>
      <c r="C392" t="s">
        <v>2308</v>
      </c>
      <c r="D392" t="s">
        <v>135</v>
      </c>
      <c r="E392">
        <v>423421857</v>
      </c>
      <c r="F392" t="s">
        <v>47</v>
      </c>
      <c r="G392" t="s">
        <v>33</v>
      </c>
      <c r="H392">
        <v>5</v>
      </c>
      <c r="I392">
        <v>0</v>
      </c>
      <c r="J392">
        <v>0</v>
      </c>
      <c r="K392" t="s">
        <v>34</v>
      </c>
      <c r="L392" t="s">
        <v>41</v>
      </c>
      <c r="M392" t="s">
        <v>548</v>
      </c>
      <c r="N392" t="s">
        <v>2309</v>
      </c>
      <c r="O392" s="1">
        <v>42247</v>
      </c>
      <c r="P392">
        <v>200</v>
      </c>
      <c r="Q392">
        <v>38</v>
      </c>
      <c r="R392">
        <v>0.9980868</v>
      </c>
      <c r="T392">
        <v>0.00808625336927224</v>
      </c>
      <c r="U392">
        <v>0.5</v>
      </c>
      <c r="V392">
        <v>0.0360480640854473</v>
      </c>
    </row>
    <row r="393" spans="1:22">
      <c r="A393" t="s">
        <v>29</v>
      </c>
      <c r="B393">
        <v>43655888</v>
      </c>
      <c r="C393" t="s">
        <v>2316</v>
      </c>
      <c r="D393" t="s">
        <v>135</v>
      </c>
      <c r="E393">
        <v>423421857</v>
      </c>
      <c r="F393" t="s">
        <v>47</v>
      </c>
      <c r="G393" t="s">
        <v>33</v>
      </c>
      <c r="H393">
        <v>3</v>
      </c>
      <c r="I393">
        <v>0</v>
      </c>
      <c r="J393">
        <v>1</v>
      </c>
      <c r="K393" t="s">
        <v>34</v>
      </c>
      <c r="L393" t="s">
        <v>41</v>
      </c>
      <c r="M393" t="s">
        <v>2317</v>
      </c>
      <c r="N393" t="s">
        <v>2318</v>
      </c>
      <c r="O393" s="1">
        <v>42247</v>
      </c>
      <c r="P393">
        <v>46</v>
      </c>
      <c r="Q393">
        <v>9</v>
      </c>
      <c r="R393">
        <v>0.0034397398</v>
      </c>
      <c r="T393">
        <v>0.0539083557951483</v>
      </c>
      <c r="U393">
        <v>1</v>
      </c>
      <c r="V393">
        <v>0.0333778371161549</v>
      </c>
    </row>
    <row r="394" spans="1:22">
      <c r="A394" t="s">
        <v>29</v>
      </c>
      <c r="B394">
        <v>14964566</v>
      </c>
      <c r="C394" t="s">
        <v>5118</v>
      </c>
      <c r="D394" t="s">
        <v>108</v>
      </c>
      <c r="E394">
        <v>423421857</v>
      </c>
      <c r="F394" t="s">
        <v>47</v>
      </c>
      <c r="G394" t="s">
        <v>33</v>
      </c>
      <c r="H394">
        <v>5</v>
      </c>
      <c r="I394">
        <v>0</v>
      </c>
      <c r="J394">
        <v>0</v>
      </c>
      <c r="K394" t="s">
        <v>34</v>
      </c>
      <c r="L394" t="s">
        <v>41</v>
      </c>
      <c r="M394" t="s">
        <v>5119</v>
      </c>
      <c r="N394" t="s">
        <v>5120</v>
      </c>
      <c r="O394" s="1">
        <v>42247</v>
      </c>
      <c r="P394">
        <v>334</v>
      </c>
      <c r="Q394">
        <v>70</v>
      </c>
      <c r="R394">
        <v>0.9941398</v>
      </c>
      <c r="T394">
        <v>0.136118598382749</v>
      </c>
      <c r="U394">
        <v>1</v>
      </c>
      <c r="V394">
        <v>0.0333778371161549</v>
      </c>
    </row>
    <row r="395" spans="1:22">
      <c r="A395" t="s">
        <v>29</v>
      </c>
      <c r="B395">
        <v>21879631</v>
      </c>
      <c r="C395" t="s">
        <v>5576</v>
      </c>
      <c r="D395" t="s">
        <v>154</v>
      </c>
      <c r="E395">
        <v>423421857</v>
      </c>
      <c r="F395" t="s">
        <v>47</v>
      </c>
      <c r="G395" t="s">
        <v>33</v>
      </c>
      <c r="H395">
        <v>1</v>
      </c>
      <c r="I395">
        <v>0</v>
      </c>
      <c r="J395">
        <v>0</v>
      </c>
      <c r="K395" t="s">
        <v>34</v>
      </c>
      <c r="L395" t="s">
        <v>41</v>
      </c>
      <c r="M395" t="s">
        <v>5577</v>
      </c>
      <c r="N395" t="s">
        <v>5578</v>
      </c>
      <c r="O395" s="1">
        <v>42247</v>
      </c>
      <c r="P395">
        <v>192</v>
      </c>
      <c r="Q395">
        <v>40</v>
      </c>
      <c r="R395">
        <v>0.005458118</v>
      </c>
      <c r="T395">
        <v>0.091644204851752</v>
      </c>
      <c r="U395">
        <v>1</v>
      </c>
      <c r="V395">
        <v>0.0360480640854473</v>
      </c>
    </row>
  </sheetData>
  <autoFilter ref="T1:V395"/>
  <sortState ref="A2:R395">
    <sortCondition ref="O2"/>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81"/>
  <sheetViews>
    <sheetView topLeftCell="D1" workbookViewId="0">
      <selection activeCell="O1" sqref="O1"/>
    </sheetView>
  </sheetViews>
  <sheetFormatPr defaultColWidth="9.14285714285714" defaultRowHeight="12.4"/>
  <cols>
    <col min="2" max="2" width="9.57142857142857"/>
    <col min="5" max="5" width="10.5714285714286"/>
    <col min="15" max="15" width="11" customWidth="1"/>
    <col min="18" max="18" width="12.7857142857143"/>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40686901</v>
      </c>
      <c r="C2" t="s">
        <v>2429</v>
      </c>
      <c r="D2" t="s">
        <v>301</v>
      </c>
      <c r="E2">
        <v>544821753</v>
      </c>
      <c r="F2" t="s">
        <v>302</v>
      </c>
      <c r="G2" t="s">
        <v>33</v>
      </c>
      <c r="H2">
        <v>5</v>
      </c>
      <c r="I2">
        <v>7</v>
      </c>
      <c r="J2">
        <v>8</v>
      </c>
      <c r="K2" t="s">
        <v>34</v>
      </c>
      <c r="L2" t="s">
        <v>34</v>
      </c>
      <c r="M2" t="s">
        <v>2430</v>
      </c>
      <c r="N2" t="s">
        <v>2431</v>
      </c>
      <c r="O2" s="1">
        <v>41004</v>
      </c>
      <c r="P2">
        <v>922</v>
      </c>
      <c r="Q2">
        <v>178</v>
      </c>
      <c r="R2">
        <v>0.9983182</v>
      </c>
      <c r="T2">
        <v>0.121076233183857</v>
      </c>
      <c r="U2">
        <v>1</v>
      </c>
      <c r="V2">
        <v>0.12280701754386</v>
      </c>
    </row>
    <row r="3" spans="1:22">
      <c r="A3" t="s">
        <v>29</v>
      </c>
      <c r="B3">
        <v>35081170</v>
      </c>
      <c r="C3" t="s">
        <v>1452</v>
      </c>
      <c r="D3" t="s">
        <v>301</v>
      </c>
      <c r="E3">
        <v>544821753</v>
      </c>
      <c r="F3" t="s">
        <v>302</v>
      </c>
      <c r="G3" t="s">
        <v>33</v>
      </c>
      <c r="H3">
        <v>1</v>
      </c>
      <c r="I3">
        <v>32</v>
      </c>
      <c r="J3">
        <v>36</v>
      </c>
      <c r="K3" t="s">
        <v>34</v>
      </c>
      <c r="L3" t="s">
        <v>34</v>
      </c>
      <c r="M3" t="s">
        <v>1453</v>
      </c>
      <c r="N3" t="s">
        <v>1454</v>
      </c>
      <c r="O3" s="1">
        <v>41012</v>
      </c>
      <c r="P3">
        <v>947</v>
      </c>
      <c r="Q3">
        <v>176</v>
      </c>
      <c r="R3">
        <v>0.9995048</v>
      </c>
      <c r="T3">
        <v>0.0412556053811659</v>
      </c>
      <c r="U3">
        <v>0.5</v>
      </c>
      <c r="V3">
        <v>0.0087719298245614</v>
      </c>
    </row>
    <row r="4" spans="1:22">
      <c r="A4" t="s">
        <v>29</v>
      </c>
      <c r="B4">
        <v>30017636</v>
      </c>
      <c r="C4" t="s">
        <v>4270</v>
      </c>
      <c r="D4" t="s">
        <v>301</v>
      </c>
      <c r="E4">
        <v>544821753</v>
      </c>
      <c r="F4" t="s">
        <v>302</v>
      </c>
      <c r="G4" t="s">
        <v>33</v>
      </c>
      <c r="H4">
        <v>1</v>
      </c>
      <c r="I4">
        <v>20</v>
      </c>
      <c r="J4">
        <v>23</v>
      </c>
      <c r="K4" t="s">
        <v>34</v>
      </c>
      <c r="L4" t="s">
        <v>34</v>
      </c>
      <c r="M4" t="s">
        <v>4271</v>
      </c>
      <c r="N4" t="s">
        <v>4272</v>
      </c>
      <c r="O4" s="1">
        <v>41039</v>
      </c>
      <c r="P4">
        <v>1411</v>
      </c>
      <c r="Q4">
        <v>258</v>
      </c>
      <c r="R4">
        <v>0.9980673</v>
      </c>
      <c r="T4">
        <v>0.0753363228699552</v>
      </c>
      <c r="U4">
        <v>1</v>
      </c>
      <c r="V4">
        <v>0.12280701754386</v>
      </c>
    </row>
    <row r="5" spans="1:22">
      <c r="A5" t="s">
        <v>29</v>
      </c>
      <c r="B5">
        <v>41983973</v>
      </c>
      <c r="C5" t="s">
        <v>4056</v>
      </c>
      <c r="D5" t="s">
        <v>301</v>
      </c>
      <c r="E5">
        <v>544821753</v>
      </c>
      <c r="F5" t="s">
        <v>302</v>
      </c>
      <c r="G5" t="s">
        <v>33</v>
      </c>
      <c r="H5">
        <v>1</v>
      </c>
      <c r="I5">
        <v>13</v>
      </c>
      <c r="J5">
        <v>15</v>
      </c>
      <c r="K5" t="s">
        <v>34</v>
      </c>
      <c r="L5" t="s">
        <v>34</v>
      </c>
      <c r="M5" t="s">
        <v>4057</v>
      </c>
      <c r="N5" t="s">
        <v>4058</v>
      </c>
      <c r="O5" s="1">
        <v>41053</v>
      </c>
      <c r="P5">
        <v>311</v>
      </c>
      <c r="Q5">
        <v>62</v>
      </c>
      <c r="R5">
        <v>0.9984206</v>
      </c>
      <c r="T5">
        <v>0.0439461883408072</v>
      </c>
      <c r="U5">
        <v>1</v>
      </c>
      <c r="V5">
        <v>0.192982456140351</v>
      </c>
    </row>
    <row r="6" spans="1:22">
      <c r="A6" t="s">
        <v>29</v>
      </c>
      <c r="B6">
        <v>17377922</v>
      </c>
      <c r="C6" t="s">
        <v>4371</v>
      </c>
      <c r="D6" t="s">
        <v>301</v>
      </c>
      <c r="E6">
        <v>544821753</v>
      </c>
      <c r="F6" t="s">
        <v>302</v>
      </c>
      <c r="G6" t="s">
        <v>33</v>
      </c>
      <c r="H6">
        <v>1</v>
      </c>
      <c r="I6">
        <v>4</v>
      </c>
      <c r="J6">
        <v>4</v>
      </c>
      <c r="K6" t="s">
        <v>34</v>
      </c>
      <c r="L6" t="s">
        <v>34</v>
      </c>
      <c r="M6" t="s">
        <v>4372</v>
      </c>
      <c r="N6" t="s">
        <v>4373</v>
      </c>
      <c r="O6" s="1">
        <v>41100</v>
      </c>
      <c r="P6">
        <v>206</v>
      </c>
      <c r="Q6">
        <v>43</v>
      </c>
      <c r="R6">
        <v>0.0015568252</v>
      </c>
      <c r="T6">
        <v>0.0789237668161435</v>
      </c>
      <c r="U6">
        <v>1</v>
      </c>
      <c r="V6">
        <v>0.12280701754386</v>
      </c>
    </row>
    <row r="7" spans="1:22">
      <c r="A7" t="s">
        <v>29</v>
      </c>
      <c r="B7">
        <v>16260686</v>
      </c>
      <c r="C7" t="s">
        <v>565</v>
      </c>
      <c r="D7" t="s">
        <v>301</v>
      </c>
      <c r="E7">
        <v>544821753</v>
      </c>
      <c r="F7" t="s">
        <v>302</v>
      </c>
      <c r="G7" t="s">
        <v>33</v>
      </c>
      <c r="H7">
        <v>1</v>
      </c>
      <c r="I7">
        <v>4</v>
      </c>
      <c r="J7">
        <v>4</v>
      </c>
      <c r="K7" t="s">
        <v>34</v>
      </c>
      <c r="L7" t="s">
        <v>34</v>
      </c>
      <c r="M7" t="s">
        <v>566</v>
      </c>
      <c r="N7" t="s">
        <v>567</v>
      </c>
      <c r="O7" s="1">
        <v>41129</v>
      </c>
      <c r="P7">
        <v>257</v>
      </c>
      <c r="Q7">
        <v>49</v>
      </c>
      <c r="R7">
        <v>0.0050881943</v>
      </c>
      <c r="T7">
        <v>0.0269058295964126</v>
      </c>
      <c r="U7">
        <v>1</v>
      </c>
      <c r="V7">
        <v>0.087719298245614</v>
      </c>
    </row>
    <row r="8" spans="1:22">
      <c r="A8" t="s">
        <v>29</v>
      </c>
      <c r="B8">
        <v>13281999</v>
      </c>
      <c r="C8" t="s">
        <v>716</v>
      </c>
      <c r="D8" t="s">
        <v>301</v>
      </c>
      <c r="E8">
        <v>544821753</v>
      </c>
      <c r="F8" t="s">
        <v>302</v>
      </c>
      <c r="G8" t="s">
        <v>33</v>
      </c>
      <c r="H8">
        <v>3</v>
      </c>
      <c r="I8">
        <v>3</v>
      </c>
      <c r="J8">
        <v>3</v>
      </c>
      <c r="K8" t="s">
        <v>34</v>
      </c>
      <c r="L8" t="s">
        <v>34</v>
      </c>
      <c r="M8" t="s">
        <v>717</v>
      </c>
      <c r="N8" t="s">
        <v>718</v>
      </c>
      <c r="O8" s="1">
        <v>41150</v>
      </c>
      <c r="P8">
        <v>259</v>
      </c>
      <c r="Q8">
        <v>50</v>
      </c>
      <c r="R8">
        <v>0.005013188</v>
      </c>
      <c r="T8">
        <v>0.095067264573991</v>
      </c>
      <c r="U8">
        <v>1</v>
      </c>
      <c r="V8">
        <v>0.087719298245614</v>
      </c>
    </row>
    <row r="9" spans="1:22">
      <c r="A9" t="s">
        <v>29</v>
      </c>
      <c r="B9">
        <v>49746151</v>
      </c>
      <c r="C9" t="s">
        <v>4358</v>
      </c>
      <c r="D9" t="s">
        <v>301</v>
      </c>
      <c r="E9">
        <v>544821753</v>
      </c>
      <c r="F9" t="s">
        <v>302</v>
      </c>
      <c r="G9" t="s">
        <v>33</v>
      </c>
      <c r="H9">
        <v>2</v>
      </c>
      <c r="I9">
        <v>7</v>
      </c>
      <c r="J9">
        <v>7</v>
      </c>
      <c r="K9" t="s">
        <v>34</v>
      </c>
      <c r="L9" t="s">
        <v>34</v>
      </c>
      <c r="M9" t="s">
        <v>3942</v>
      </c>
      <c r="N9" t="s">
        <v>4359</v>
      </c>
      <c r="O9" s="1">
        <v>41150</v>
      </c>
      <c r="P9">
        <v>451</v>
      </c>
      <c r="Q9">
        <v>87</v>
      </c>
      <c r="R9">
        <v>0.0023525457</v>
      </c>
      <c r="T9">
        <v>0.0448430493273543</v>
      </c>
      <c r="U9">
        <v>0.5</v>
      </c>
      <c r="V9">
        <v>0.157894736842105</v>
      </c>
    </row>
    <row r="10" spans="1:22">
      <c r="A10" t="s">
        <v>29</v>
      </c>
      <c r="B10">
        <v>52802629</v>
      </c>
      <c r="C10" t="s">
        <v>5504</v>
      </c>
      <c r="D10" t="s">
        <v>301</v>
      </c>
      <c r="E10">
        <v>544821753</v>
      </c>
      <c r="F10" t="s">
        <v>302</v>
      </c>
      <c r="G10" t="s">
        <v>33</v>
      </c>
      <c r="H10">
        <v>1</v>
      </c>
      <c r="I10">
        <v>24</v>
      </c>
      <c r="J10">
        <v>24</v>
      </c>
      <c r="K10" t="s">
        <v>34</v>
      </c>
      <c r="L10" t="s">
        <v>34</v>
      </c>
      <c r="M10" t="s">
        <v>5505</v>
      </c>
      <c r="N10" t="s">
        <v>5506</v>
      </c>
      <c r="O10" s="1">
        <v>41162</v>
      </c>
      <c r="P10">
        <v>1327</v>
      </c>
      <c r="Q10">
        <v>246</v>
      </c>
      <c r="R10">
        <v>0.24360928</v>
      </c>
      <c r="T10">
        <v>0.0860986547085202</v>
      </c>
      <c r="U10">
        <v>1</v>
      </c>
      <c r="V10">
        <v>0.0350877192982456</v>
      </c>
    </row>
    <row r="11" spans="1:22">
      <c r="A11" t="s">
        <v>29</v>
      </c>
      <c r="B11">
        <v>28009505</v>
      </c>
      <c r="C11" t="s">
        <v>3076</v>
      </c>
      <c r="D11" t="s">
        <v>301</v>
      </c>
      <c r="E11">
        <v>544821753</v>
      </c>
      <c r="F11" t="s">
        <v>302</v>
      </c>
      <c r="G11" t="s">
        <v>33</v>
      </c>
      <c r="H11">
        <v>1</v>
      </c>
      <c r="I11">
        <v>5</v>
      </c>
      <c r="J11">
        <v>5</v>
      </c>
      <c r="K11" t="s">
        <v>34</v>
      </c>
      <c r="L11" t="s">
        <v>34</v>
      </c>
      <c r="M11" t="s">
        <v>3077</v>
      </c>
      <c r="N11" t="s">
        <v>3078</v>
      </c>
      <c r="O11" s="1">
        <v>41163</v>
      </c>
      <c r="P11">
        <v>157</v>
      </c>
      <c r="Q11">
        <v>32</v>
      </c>
      <c r="R11" s="2">
        <v>1.4118452e-6</v>
      </c>
      <c r="T11">
        <v>0.0511210762331839</v>
      </c>
      <c r="U11">
        <v>0.5</v>
      </c>
      <c r="V11">
        <v>0.228070175438596</v>
      </c>
    </row>
    <row r="12" spans="1:22">
      <c r="A12" t="s">
        <v>29</v>
      </c>
      <c r="B12">
        <v>18423678</v>
      </c>
      <c r="C12" t="s">
        <v>4973</v>
      </c>
      <c r="D12" t="s">
        <v>301</v>
      </c>
      <c r="E12">
        <v>544821753</v>
      </c>
      <c r="F12" t="s">
        <v>302</v>
      </c>
      <c r="G12" t="s">
        <v>33</v>
      </c>
      <c r="H12">
        <v>1</v>
      </c>
      <c r="I12">
        <v>9</v>
      </c>
      <c r="J12">
        <v>10</v>
      </c>
      <c r="K12" t="s">
        <v>34</v>
      </c>
      <c r="L12" t="s">
        <v>34</v>
      </c>
      <c r="M12" t="s">
        <v>4974</v>
      </c>
      <c r="N12" t="s">
        <v>4975</v>
      </c>
      <c r="O12" s="1">
        <v>41199</v>
      </c>
      <c r="P12">
        <v>1311</v>
      </c>
      <c r="Q12">
        <v>216</v>
      </c>
      <c r="R12" s="2">
        <v>2.3228233e-6</v>
      </c>
      <c r="T12">
        <v>0.105829596412556</v>
      </c>
      <c r="U12">
        <v>1</v>
      </c>
      <c r="V12">
        <v>0.087719298245614</v>
      </c>
    </row>
    <row r="13" spans="1:22">
      <c r="A13" t="s">
        <v>29</v>
      </c>
      <c r="B13">
        <v>50324448</v>
      </c>
      <c r="C13" t="s">
        <v>1164</v>
      </c>
      <c r="D13" t="s">
        <v>301</v>
      </c>
      <c r="E13">
        <v>544821753</v>
      </c>
      <c r="F13" t="s">
        <v>302</v>
      </c>
      <c r="G13" t="s">
        <v>33</v>
      </c>
      <c r="H13">
        <v>1</v>
      </c>
      <c r="I13">
        <v>2</v>
      </c>
      <c r="J13">
        <v>2</v>
      </c>
      <c r="K13" t="s">
        <v>34</v>
      </c>
      <c r="L13" t="s">
        <v>34</v>
      </c>
      <c r="M13" t="s">
        <v>1165</v>
      </c>
      <c r="N13" t="s">
        <v>1166</v>
      </c>
      <c r="O13" s="1">
        <v>41201</v>
      </c>
      <c r="P13">
        <v>210</v>
      </c>
      <c r="Q13">
        <v>38</v>
      </c>
      <c r="R13" s="2">
        <v>7.866869e-5</v>
      </c>
      <c r="T13">
        <v>0.00179372197309417</v>
      </c>
      <c r="U13">
        <v>1</v>
      </c>
      <c r="V13">
        <v>0.0087719298245614</v>
      </c>
    </row>
    <row r="14" spans="1:22">
      <c r="A14" t="s">
        <v>29</v>
      </c>
      <c r="B14">
        <v>23317954</v>
      </c>
      <c r="C14" t="s">
        <v>1369</v>
      </c>
      <c r="D14" t="s">
        <v>301</v>
      </c>
      <c r="E14">
        <v>544821753</v>
      </c>
      <c r="F14" t="s">
        <v>302</v>
      </c>
      <c r="G14" t="s">
        <v>33</v>
      </c>
      <c r="H14">
        <v>1</v>
      </c>
      <c r="I14">
        <v>5</v>
      </c>
      <c r="J14">
        <v>6</v>
      </c>
      <c r="K14" t="s">
        <v>34</v>
      </c>
      <c r="L14" t="s">
        <v>41</v>
      </c>
      <c r="M14" t="s">
        <v>1370</v>
      </c>
      <c r="N14" t="s">
        <v>1371</v>
      </c>
      <c r="O14" s="1">
        <v>41204</v>
      </c>
      <c r="P14">
        <v>1447</v>
      </c>
      <c r="Q14">
        <v>274</v>
      </c>
      <c r="R14">
        <v>0.0019616082</v>
      </c>
      <c r="T14">
        <v>0.0197309417040359</v>
      </c>
      <c r="U14">
        <v>1</v>
      </c>
      <c r="V14">
        <v>0.0526315789473684</v>
      </c>
    </row>
    <row r="15" spans="1:22">
      <c r="A15" t="s">
        <v>29</v>
      </c>
      <c r="B15">
        <v>16066972</v>
      </c>
      <c r="C15" t="s">
        <v>4546</v>
      </c>
      <c r="D15" t="s">
        <v>301</v>
      </c>
      <c r="E15">
        <v>544821753</v>
      </c>
      <c r="F15" t="s">
        <v>302</v>
      </c>
      <c r="G15" t="s">
        <v>33</v>
      </c>
      <c r="H15">
        <v>1</v>
      </c>
      <c r="I15">
        <v>2</v>
      </c>
      <c r="J15">
        <v>2</v>
      </c>
      <c r="K15" t="s">
        <v>34</v>
      </c>
      <c r="L15" t="s">
        <v>34</v>
      </c>
      <c r="M15" t="s">
        <v>4547</v>
      </c>
      <c r="N15" t="s">
        <v>4548</v>
      </c>
      <c r="O15" s="1">
        <v>41204</v>
      </c>
      <c r="P15">
        <v>120</v>
      </c>
      <c r="Q15">
        <v>22</v>
      </c>
      <c r="R15">
        <v>0.9950263</v>
      </c>
      <c r="T15">
        <v>0.0188340807174888</v>
      </c>
      <c r="U15">
        <v>0.5</v>
      </c>
      <c r="V15">
        <v>0.0789473684210526</v>
      </c>
    </row>
    <row r="16" spans="1:22">
      <c r="A16" t="s">
        <v>29</v>
      </c>
      <c r="B16">
        <v>31701852</v>
      </c>
      <c r="C16" t="s">
        <v>2329</v>
      </c>
      <c r="D16" t="s">
        <v>301</v>
      </c>
      <c r="E16">
        <v>544821753</v>
      </c>
      <c r="F16" t="s">
        <v>302</v>
      </c>
      <c r="G16" t="s">
        <v>33</v>
      </c>
      <c r="H16">
        <v>1</v>
      </c>
      <c r="I16">
        <v>5</v>
      </c>
      <c r="J16">
        <v>6</v>
      </c>
      <c r="K16" t="s">
        <v>34</v>
      </c>
      <c r="L16" t="s">
        <v>34</v>
      </c>
      <c r="M16" t="s">
        <v>2330</v>
      </c>
      <c r="N16" t="s">
        <v>2331</v>
      </c>
      <c r="O16" s="1">
        <v>41221</v>
      </c>
      <c r="P16">
        <v>671</v>
      </c>
      <c r="Q16">
        <v>114</v>
      </c>
      <c r="R16">
        <v>0.0028716964</v>
      </c>
      <c r="T16">
        <v>0.0340807174887892</v>
      </c>
      <c r="U16">
        <v>1</v>
      </c>
      <c r="V16">
        <v>0.12280701754386</v>
      </c>
    </row>
    <row r="17" spans="1:22">
      <c r="A17" t="s">
        <v>29</v>
      </c>
      <c r="B17">
        <v>22026992</v>
      </c>
      <c r="C17" t="s">
        <v>1051</v>
      </c>
      <c r="D17" t="s">
        <v>301</v>
      </c>
      <c r="E17">
        <v>544821753</v>
      </c>
      <c r="F17" t="s">
        <v>302</v>
      </c>
      <c r="G17" t="s">
        <v>33</v>
      </c>
      <c r="H17">
        <v>5</v>
      </c>
      <c r="I17">
        <v>2</v>
      </c>
      <c r="J17">
        <v>3</v>
      </c>
      <c r="K17" t="s">
        <v>34</v>
      </c>
      <c r="L17" t="s">
        <v>41</v>
      </c>
      <c r="M17" t="s">
        <v>1052</v>
      </c>
      <c r="N17" t="s">
        <v>1053</v>
      </c>
      <c r="O17" s="1">
        <v>41222</v>
      </c>
      <c r="P17">
        <v>125</v>
      </c>
      <c r="Q17">
        <v>21</v>
      </c>
      <c r="R17">
        <v>0.003870332</v>
      </c>
      <c r="T17">
        <v>0.130941704035874</v>
      </c>
      <c r="U17">
        <v>1</v>
      </c>
      <c r="V17">
        <v>0.12280701754386</v>
      </c>
    </row>
    <row r="18" spans="1:22">
      <c r="A18" t="s">
        <v>29</v>
      </c>
      <c r="B18">
        <v>13751083</v>
      </c>
      <c r="C18" t="s">
        <v>3026</v>
      </c>
      <c r="D18" t="s">
        <v>301</v>
      </c>
      <c r="E18">
        <v>544821753</v>
      </c>
      <c r="F18" t="s">
        <v>302</v>
      </c>
      <c r="G18" t="s">
        <v>33</v>
      </c>
      <c r="H18">
        <v>1</v>
      </c>
      <c r="I18">
        <v>2</v>
      </c>
      <c r="J18">
        <v>2</v>
      </c>
      <c r="K18" t="s">
        <v>34</v>
      </c>
      <c r="L18" t="s">
        <v>34</v>
      </c>
      <c r="M18" t="s">
        <v>3027</v>
      </c>
      <c r="N18" t="s">
        <v>3028</v>
      </c>
      <c r="O18" s="1">
        <v>41222</v>
      </c>
      <c r="P18">
        <v>1175</v>
      </c>
      <c r="Q18">
        <v>210</v>
      </c>
      <c r="R18">
        <v>0.9983494</v>
      </c>
      <c r="T18">
        <v>0.0331838565022422</v>
      </c>
      <c r="U18">
        <v>1</v>
      </c>
      <c r="V18">
        <v>0.157894736842105</v>
      </c>
    </row>
    <row r="19" spans="1:22">
      <c r="A19" t="s">
        <v>29</v>
      </c>
      <c r="B19">
        <v>19402374</v>
      </c>
      <c r="C19" t="s">
        <v>2245</v>
      </c>
      <c r="D19" t="s">
        <v>301</v>
      </c>
      <c r="E19">
        <v>544821753</v>
      </c>
      <c r="F19" t="s">
        <v>302</v>
      </c>
      <c r="G19" t="s">
        <v>33</v>
      </c>
      <c r="H19">
        <v>1</v>
      </c>
      <c r="I19">
        <v>6</v>
      </c>
      <c r="J19">
        <v>6</v>
      </c>
      <c r="K19" t="s">
        <v>34</v>
      </c>
      <c r="L19" t="s">
        <v>34</v>
      </c>
      <c r="M19" t="s">
        <v>2246</v>
      </c>
      <c r="N19" t="s">
        <v>2247</v>
      </c>
      <c r="O19" s="1">
        <v>41227</v>
      </c>
      <c r="P19">
        <v>182</v>
      </c>
      <c r="Q19">
        <v>32</v>
      </c>
      <c r="R19">
        <v>0.32292137</v>
      </c>
      <c r="T19">
        <v>0.0484304932735426</v>
      </c>
      <c r="U19">
        <v>1</v>
      </c>
      <c r="V19">
        <v>0.157894736842105</v>
      </c>
    </row>
    <row r="20" spans="1:22">
      <c r="A20" t="s">
        <v>29</v>
      </c>
      <c r="B20">
        <v>36263559</v>
      </c>
      <c r="C20" t="s">
        <v>2163</v>
      </c>
      <c r="D20" t="s">
        <v>301</v>
      </c>
      <c r="E20">
        <v>544821753</v>
      </c>
      <c r="F20" t="s">
        <v>302</v>
      </c>
      <c r="G20" t="s">
        <v>33</v>
      </c>
      <c r="H20">
        <v>5</v>
      </c>
      <c r="I20">
        <v>3</v>
      </c>
      <c r="J20">
        <v>3</v>
      </c>
      <c r="K20" t="s">
        <v>34</v>
      </c>
      <c r="L20" t="s">
        <v>41</v>
      </c>
      <c r="M20" t="s">
        <v>2164</v>
      </c>
      <c r="N20" t="s">
        <v>2165</v>
      </c>
      <c r="O20" s="1">
        <v>41250</v>
      </c>
      <c r="P20">
        <v>148</v>
      </c>
      <c r="Q20">
        <v>24</v>
      </c>
      <c r="R20">
        <v>0.99832433</v>
      </c>
      <c r="T20">
        <v>0.245739910313901</v>
      </c>
      <c r="U20">
        <v>1</v>
      </c>
      <c r="V20">
        <v>0.184210526315789</v>
      </c>
    </row>
    <row r="21" spans="1:22">
      <c r="A21" t="s">
        <v>29</v>
      </c>
      <c r="B21">
        <v>17491101</v>
      </c>
      <c r="C21" t="s">
        <v>810</v>
      </c>
      <c r="D21" t="s">
        <v>301</v>
      </c>
      <c r="E21">
        <v>544821753</v>
      </c>
      <c r="F21" t="s">
        <v>302</v>
      </c>
      <c r="G21" t="s">
        <v>33</v>
      </c>
      <c r="H21">
        <v>2</v>
      </c>
      <c r="I21">
        <v>5</v>
      </c>
      <c r="J21">
        <v>5</v>
      </c>
      <c r="K21" t="s">
        <v>34</v>
      </c>
      <c r="L21" t="s">
        <v>34</v>
      </c>
      <c r="M21" t="s">
        <v>811</v>
      </c>
      <c r="N21" t="s">
        <v>812</v>
      </c>
      <c r="O21" s="1">
        <v>41264</v>
      </c>
      <c r="P21">
        <v>330</v>
      </c>
      <c r="Q21">
        <v>57</v>
      </c>
      <c r="R21">
        <v>0.9965699</v>
      </c>
      <c r="T21">
        <v>0.157847533632287</v>
      </c>
      <c r="U21">
        <v>0.5</v>
      </c>
      <c r="V21">
        <v>1</v>
      </c>
    </row>
    <row r="22" spans="1:22">
      <c r="A22" t="s">
        <v>29</v>
      </c>
      <c r="B22">
        <v>44943129</v>
      </c>
      <c r="C22" t="s">
        <v>2830</v>
      </c>
      <c r="D22" t="s">
        <v>301</v>
      </c>
      <c r="E22">
        <v>544821753</v>
      </c>
      <c r="F22" t="s">
        <v>302</v>
      </c>
      <c r="G22" t="s">
        <v>33</v>
      </c>
      <c r="H22">
        <v>1</v>
      </c>
      <c r="I22">
        <v>9</v>
      </c>
      <c r="J22">
        <v>9</v>
      </c>
      <c r="K22" t="s">
        <v>34</v>
      </c>
      <c r="L22" t="s">
        <v>41</v>
      </c>
      <c r="M22" t="s">
        <v>2831</v>
      </c>
      <c r="N22" t="s">
        <v>2832</v>
      </c>
      <c r="O22" s="1">
        <v>41271</v>
      </c>
      <c r="P22">
        <v>110</v>
      </c>
      <c r="Q22">
        <v>20</v>
      </c>
      <c r="R22">
        <v>0.00014266864</v>
      </c>
      <c r="T22">
        <v>0.0556053811659193</v>
      </c>
      <c r="U22">
        <v>1</v>
      </c>
      <c r="V22">
        <v>0.0526315789473684</v>
      </c>
    </row>
    <row r="23" spans="1:22">
      <c r="A23" t="s">
        <v>29</v>
      </c>
      <c r="B23">
        <v>14778370</v>
      </c>
      <c r="C23" t="s">
        <v>3004</v>
      </c>
      <c r="D23" t="s">
        <v>301</v>
      </c>
      <c r="E23">
        <v>544821753</v>
      </c>
      <c r="F23" t="s">
        <v>302</v>
      </c>
      <c r="G23" t="s">
        <v>33</v>
      </c>
      <c r="H23">
        <v>4</v>
      </c>
      <c r="I23">
        <v>2</v>
      </c>
      <c r="J23">
        <v>2</v>
      </c>
      <c r="K23" t="s">
        <v>34</v>
      </c>
      <c r="L23" t="s">
        <v>41</v>
      </c>
      <c r="M23" t="s">
        <v>3005</v>
      </c>
      <c r="N23" t="s">
        <v>3006</v>
      </c>
      <c r="O23" s="1">
        <v>41277</v>
      </c>
      <c r="P23">
        <v>136</v>
      </c>
      <c r="Q23">
        <v>28</v>
      </c>
      <c r="R23">
        <v>0.9941831</v>
      </c>
      <c r="T23">
        <v>0.377578475336323</v>
      </c>
      <c r="U23">
        <v>1</v>
      </c>
      <c r="V23">
        <v>0.0526315789473684</v>
      </c>
    </row>
    <row r="24" spans="1:22">
      <c r="A24" t="s">
        <v>29</v>
      </c>
      <c r="B24">
        <v>13741932</v>
      </c>
      <c r="C24" t="s">
        <v>5248</v>
      </c>
      <c r="D24" t="s">
        <v>301</v>
      </c>
      <c r="E24">
        <v>544821753</v>
      </c>
      <c r="F24" t="s">
        <v>302</v>
      </c>
      <c r="G24" t="s">
        <v>33</v>
      </c>
      <c r="H24">
        <v>1</v>
      </c>
      <c r="I24">
        <v>5</v>
      </c>
      <c r="J24">
        <v>6</v>
      </c>
      <c r="K24" t="s">
        <v>34</v>
      </c>
      <c r="L24" t="s">
        <v>41</v>
      </c>
      <c r="M24" t="s">
        <v>5249</v>
      </c>
      <c r="N24" t="s">
        <v>5250</v>
      </c>
      <c r="O24" s="1">
        <v>41298</v>
      </c>
      <c r="P24">
        <v>978</v>
      </c>
      <c r="Q24">
        <v>180</v>
      </c>
      <c r="R24">
        <v>0.089441106</v>
      </c>
      <c r="T24">
        <v>0.0197309417040359</v>
      </c>
      <c r="U24">
        <v>0.5</v>
      </c>
      <c r="V24">
        <v>0.0350877192982456</v>
      </c>
    </row>
    <row r="25" spans="1:22">
      <c r="A25" t="s">
        <v>29</v>
      </c>
      <c r="B25">
        <v>50319114</v>
      </c>
      <c r="C25" t="s">
        <v>1219</v>
      </c>
      <c r="D25" t="s">
        <v>301</v>
      </c>
      <c r="E25">
        <v>544821753</v>
      </c>
      <c r="F25" t="s">
        <v>302</v>
      </c>
      <c r="G25" t="s">
        <v>33</v>
      </c>
      <c r="H25">
        <v>1</v>
      </c>
      <c r="I25">
        <v>3</v>
      </c>
      <c r="J25">
        <v>3</v>
      </c>
      <c r="K25" t="s">
        <v>34</v>
      </c>
      <c r="L25" t="s">
        <v>34</v>
      </c>
      <c r="M25" t="s">
        <v>1220</v>
      </c>
      <c r="N25" t="s">
        <v>1221</v>
      </c>
      <c r="O25" s="1">
        <v>41306</v>
      </c>
      <c r="P25">
        <v>205</v>
      </c>
      <c r="Q25">
        <v>37</v>
      </c>
      <c r="R25">
        <v>0.004906509</v>
      </c>
      <c r="T25">
        <v>0.0538116591928251</v>
      </c>
      <c r="U25">
        <v>0.5</v>
      </c>
      <c r="V25">
        <v>0.0526315789473684</v>
      </c>
    </row>
    <row r="26" spans="1:22">
      <c r="A26" t="s">
        <v>29</v>
      </c>
      <c r="B26">
        <v>28358647</v>
      </c>
      <c r="C26" t="s">
        <v>1320</v>
      </c>
      <c r="D26" t="s">
        <v>301</v>
      </c>
      <c r="E26">
        <v>544821753</v>
      </c>
      <c r="F26" t="s">
        <v>302</v>
      </c>
      <c r="G26" t="s">
        <v>33</v>
      </c>
      <c r="H26">
        <v>1</v>
      </c>
      <c r="I26">
        <v>3</v>
      </c>
      <c r="J26">
        <v>3</v>
      </c>
      <c r="K26" t="s">
        <v>34</v>
      </c>
      <c r="L26" t="s">
        <v>34</v>
      </c>
      <c r="M26" t="s">
        <v>1321</v>
      </c>
      <c r="N26" t="s">
        <v>1322</v>
      </c>
      <c r="O26" s="1">
        <v>41307</v>
      </c>
      <c r="P26">
        <v>316</v>
      </c>
      <c r="Q26">
        <v>54</v>
      </c>
      <c r="R26">
        <v>0.004789707</v>
      </c>
      <c r="T26">
        <v>0.106726457399103</v>
      </c>
      <c r="U26">
        <v>1</v>
      </c>
      <c r="V26">
        <v>0.0526315789473684</v>
      </c>
    </row>
    <row r="27" spans="1:22">
      <c r="A27" t="s">
        <v>29</v>
      </c>
      <c r="B27">
        <v>48422936</v>
      </c>
      <c r="C27" t="s">
        <v>1835</v>
      </c>
      <c r="D27" t="s">
        <v>301</v>
      </c>
      <c r="E27">
        <v>544821753</v>
      </c>
      <c r="F27" t="s">
        <v>302</v>
      </c>
      <c r="G27" t="s">
        <v>33</v>
      </c>
      <c r="H27">
        <v>5</v>
      </c>
      <c r="I27">
        <v>0</v>
      </c>
      <c r="J27">
        <v>0</v>
      </c>
      <c r="K27" t="s">
        <v>34</v>
      </c>
      <c r="L27" t="s">
        <v>41</v>
      </c>
      <c r="M27" t="s">
        <v>1836</v>
      </c>
      <c r="N27" t="s">
        <v>1837</v>
      </c>
      <c r="O27" s="1">
        <v>41331</v>
      </c>
      <c r="P27">
        <v>302</v>
      </c>
      <c r="Q27">
        <v>60</v>
      </c>
      <c r="R27">
        <v>0.027407799</v>
      </c>
      <c r="T27">
        <v>0.02152466367713</v>
      </c>
      <c r="U27">
        <v>1</v>
      </c>
      <c r="V27">
        <v>0.157894736842105</v>
      </c>
    </row>
    <row r="28" spans="1:22">
      <c r="A28" t="s">
        <v>29</v>
      </c>
      <c r="B28">
        <v>38282713</v>
      </c>
      <c r="C28" t="s">
        <v>2620</v>
      </c>
      <c r="D28" t="s">
        <v>301</v>
      </c>
      <c r="E28">
        <v>544821753</v>
      </c>
      <c r="F28" t="s">
        <v>302</v>
      </c>
      <c r="G28" t="s">
        <v>33</v>
      </c>
      <c r="H28">
        <v>1</v>
      </c>
      <c r="I28">
        <v>1</v>
      </c>
      <c r="J28">
        <v>1</v>
      </c>
      <c r="K28" t="s">
        <v>34</v>
      </c>
      <c r="L28" t="s">
        <v>34</v>
      </c>
      <c r="M28" t="s">
        <v>2621</v>
      </c>
      <c r="N28" t="s">
        <v>2622</v>
      </c>
      <c r="O28" s="1">
        <v>41368</v>
      </c>
      <c r="P28">
        <v>15</v>
      </c>
      <c r="Q28">
        <v>2</v>
      </c>
      <c r="R28">
        <v>0.999985</v>
      </c>
      <c r="T28">
        <v>0.104932735426009</v>
      </c>
      <c r="U28">
        <v>0.5</v>
      </c>
      <c r="V28">
        <v>0.157894736842105</v>
      </c>
    </row>
    <row r="29" spans="1:22">
      <c r="A29" t="s">
        <v>29</v>
      </c>
      <c r="B29">
        <v>10343964</v>
      </c>
      <c r="C29" t="s">
        <v>623</v>
      </c>
      <c r="D29" t="s">
        <v>301</v>
      </c>
      <c r="E29">
        <v>544821753</v>
      </c>
      <c r="F29" t="s">
        <v>302</v>
      </c>
      <c r="G29" t="s">
        <v>33</v>
      </c>
      <c r="H29">
        <v>1</v>
      </c>
      <c r="I29">
        <v>1</v>
      </c>
      <c r="J29">
        <v>1</v>
      </c>
      <c r="K29" t="s">
        <v>34</v>
      </c>
      <c r="L29" t="s">
        <v>34</v>
      </c>
      <c r="M29" t="s">
        <v>624</v>
      </c>
      <c r="N29" t="s">
        <v>625</v>
      </c>
      <c r="O29" s="1">
        <v>41386</v>
      </c>
      <c r="P29">
        <v>150</v>
      </c>
      <c r="Q29">
        <v>30</v>
      </c>
      <c r="R29">
        <v>0.0051434864</v>
      </c>
      <c r="T29">
        <v>0.0538116591928251</v>
      </c>
      <c r="U29">
        <v>1</v>
      </c>
      <c r="V29">
        <v>0.087719298245614</v>
      </c>
    </row>
    <row r="30" spans="1:22">
      <c r="A30" t="s">
        <v>29</v>
      </c>
      <c r="B30">
        <v>46437278</v>
      </c>
      <c r="C30" t="s">
        <v>569</v>
      </c>
      <c r="D30" t="s">
        <v>301</v>
      </c>
      <c r="E30">
        <v>544821753</v>
      </c>
      <c r="F30" t="s">
        <v>302</v>
      </c>
      <c r="G30" t="s">
        <v>33</v>
      </c>
      <c r="H30">
        <v>1</v>
      </c>
      <c r="I30">
        <v>2</v>
      </c>
      <c r="J30">
        <v>2</v>
      </c>
      <c r="K30" t="s">
        <v>34</v>
      </c>
      <c r="L30" t="s">
        <v>34</v>
      </c>
      <c r="M30" t="s">
        <v>570</v>
      </c>
      <c r="N30" t="s">
        <v>571</v>
      </c>
      <c r="O30" s="1">
        <v>41399</v>
      </c>
      <c r="P30">
        <v>492</v>
      </c>
      <c r="Q30">
        <v>88</v>
      </c>
      <c r="R30" s="2">
        <v>1.3773042e-10</v>
      </c>
      <c r="T30">
        <v>0.0286995515695067</v>
      </c>
      <c r="U30">
        <v>1</v>
      </c>
      <c r="V30">
        <v>0.263157894736842</v>
      </c>
    </row>
    <row r="31" spans="1:22">
      <c r="A31" t="s">
        <v>29</v>
      </c>
      <c r="B31">
        <v>48456242</v>
      </c>
      <c r="C31" t="s">
        <v>4084</v>
      </c>
      <c r="D31" t="s">
        <v>301</v>
      </c>
      <c r="E31">
        <v>544821753</v>
      </c>
      <c r="F31" t="s">
        <v>302</v>
      </c>
      <c r="G31" t="s">
        <v>33</v>
      </c>
      <c r="H31">
        <v>5</v>
      </c>
      <c r="I31">
        <v>0</v>
      </c>
      <c r="J31">
        <v>1</v>
      </c>
      <c r="K31" t="s">
        <v>34</v>
      </c>
      <c r="L31" t="s">
        <v>34</v>
      </c>
      <c r="M31" t="s">
        <v>4085</v>
      </c>
      <c r="N31" t="s">
        <v>4086</v>
      </c>
      <c r="O31" s="1">
        <v>41408</v>
      </c>
      <c r="P31">
        <v>507</v>
      </c>
      <c r="Q31">
        <v>104</v>
      </c>
      <c r="R31">
        <v>0.9942152</v>
      </c>
      <c r="T31">
        <v>0.073542600896861</v>
      </c>
      <c r="U31">
        <v>0.5</v>
      </c>
      <c r="V31">
        <v>0.087719298245614</v>
      </c>
    </row>
    <row r="32" spans="1:22">
      <c r="A32" t="s">
        <v>29</v>
      </c>
      <c r="B32">
        <v>12874083</v>
      </c>
      <c r="C32" t="s">
        <v>4254</v>
      </c>
      <c r="D32" t="s">
        <v>301</v>
      </c>
      <c r="E32">
        <v>544821753</v>
      </c>
      <c r="F32" t="s">
        <v>302</v>
      </c>
      <c r="G32" t="s">
        <v>33</v>
      </c>
      <c r="H32">
        <v>1</v>
      </c>
      <c r="I32">
        <v>1</v>
      </c>
      <c r="J32">
        <v>1</v>
      </c>
      <c r="K32" t="s">
        <v>34</v>
      </c>
      <c r="L32" t="s">
        <v>34</v>
      </c>
      <c r="M32" t="s">
        <v>4255</v>
      </c>
      <c r="N32" t="s">
        <v>4256</v>
      </c>
      <c r="O32" s="1">
        <v>41434</v>
      </c>
      <c r="P32">
        <v>1087</v>
      </c>
      <c r="Q32">
        <v>199</v>
      </c>
      <c r="R32">
        <v>0.94349104</v>
      </c>
      <c r="T32">
        <v>0.102242152466368</v>
      </c>
      <c r="U32">
        <v>1</v>
      </c>
      <c r="V32">
        <v>0.184210526315789</v>
      </c>
    </row>
    <row r="33" spans="1:22">
      <c r="A33" t="s">
        <v>29</v>
      </c>
      <c r="B33">
        <v>28615952</v>
      </c>
      <c r="C33" t="s">
        <v>882</v>
      </c>
      <c r="D33" t="s">
        <v>301</v>
      </c>
      <c r="E33">
        <v>544821753</v>
      </c>
      <c r="F33" t="s">
        <v>302</v>
      </c>
      <c r="G33" t="s">
        <v>33</v>
      </c>
      <c r="H33">
        <v>1</v>
      </c>
      <c r="I33">
        <v>1</v>
      </c>
      <c r="J33">
        <v>1</v>
      </c>
      <c r="K33" t="s">
        <v>34</v>
      </c>
      <c r="L33" t="s">
        <v>34</v>
      </c>
      <c r="M33" t="s">
        <v>883</v>
      </c>
      <c r="N33" t="s">
        <v>884</v>
      </c>
      <c r="O33" s="1">
        <v>41441</v>
      </c>
      <c r="P33">
        <v>635</v>
      </c>
      <c r="Q33">
        <v>118</v>
      </c>
      <c r="R33">
        <v>0.003258648</v>
      </c>
      <c r="T33">
        <v>0.159641255605381</v>
      </c>
      <c r="U33">
        <v>1</v>
      </c>
      <c r="V33">
        <v>0.254385964912281</v>
      </c>
    </row>
    <row r="34" spans="1:22">
      <c r="A34" t="s">
        <v>29</v>
      </c>
      <c r="B34">
        <v>11990675</v>
      </c>
      <c r="C34" t="s">
        <v>2735</v>
      </c>
      <c r="D34" t="s">
        <v>301</v>
      </c>
      <c r="E34">
        <v>544821753</v>
      </c>
      <c r="F34" t="s">
        <v>302</v>
      </c>
      <c r="G34" t="s">
        <v>33</v>
      </c>
      <c r="H34">
        <v>1</v>
      </c>
      <c r="I34">
        <v>2</v>
      </c>
      <c r="J34">
        <v>2</v>
      </c>
      <c r="K34" t="s">
        <v>34</v>
      </c>
      <c r="L34" t="s">
        <v>34</v>
      </c>
      <c r="M34" t="s">
        <v>2736</v>
      </c>
      <c r="N34" t="s">
        <v>2737</v>
      </c>
      <c r="O34" s="1">
        <v>41474</v>
      </c>
      <c r="P34">
        <v>432</v>
      </c>
      <c r="Q34">
        <v>72</v>
      </c>
      <c r="R34">
        <v>0.98816246</v>
      </c>
      <c r="T34">
        <v>0.00179372197309417</v>
      </c>
      <c r="U34">
        <v>0.5</v>
      </c>
      <c r="V34">
        <v>0.087719298245614</v>
      </c>
    </row>
    <row r="35" spans="1:22">
      <c r="A35" t="s">
        <v>29</v>
      </c>
      <c r="B35">
        <v>21358137</v>
      </c>
      <c r="C35" t="s">
        <v>2206</v>
      </c>
      <c r="D35" t="s">
        <v>301</v>
      </c>
      <c r="E35">
        <v>544821753</v>
      </c>
      <c r="F35" t="s">
        <v>302</v>
      </c>
      <c r="G35" t="s">
        <v>33</v>
      </c>
      <c r="H35">
        <v>1</v>
      </c>
      <c r="I35">
        <v>3</v>
      </c>
      <c r="J35">
        <v>3</v>
      </c>
      <c r="K35" t="s">
        <v>34</v>
      </c>
      <c r="L35" t="s">
        <v>34</v>
      </c>
      <c r="M35" t="s">
        <v>2207</v>
      </c>
      <c r="N35" t="s">
        <v>2208</v>
      </c>
      <c r="O35" s="1">
        <v>41480</v>
      </c>
      <c r="P35">
        <v>692</v>
      </c>
      <c r="Q35">
        <v>117</v>
      </c>
      <c r="R35">
        <v>0.99397635</v>
      </c>
      <c r="T35">
        <v>0.288789237668161</v>
      </c>
      <c r="U35">
        <v>0.5</v>
      </c>
      <c r="V35">
        <v>0.0087719298245614</v>
      </c>
    </row>
    <row r="36" spans="1:22">
      <c r="A36" t="s">
        <v>29</v>
      </c>
      <c r="B36">
        <v>28729868</v>
      </c>
      <c r="C36" t="s">
        <v>690</v>
      </c>
      <c r="D36" t="s">
        <v>301</v>
      </c>
      <c r="E36">
        <v>544821753</v>
      </c>
      <c r="F36" t="s">
        <v>302</v>
      </c>
      <c r="G36" t="s">
        <v>33</v>
      </c>
      <c r="H36">
        <v>1</v>
      </c>
      <c r="I36">
        <v>1</v>
      </c>
      <c r="J36">
        <v>1</v>
      </c>
      <c r="K36" t="s">
        <v>34</v>
      </c>
      <c r="L36" t="s">
        <v>34</v>
      </c>
      <c r="M36" t="s">
        <v>691</v>
      </c>
      <c r="N36" t="s">
        <v>692</v>
      </c>
      <c r="O36" s="1">
        <v>41486</v>
      </c>
      <c r="P36">
        <v>555</v>
      </c>
      <c r="Q36">
        <v>106</v>
      </c>
      <c r="R36">
        <v>0.0003073528</v>
      </c>
      <c r="T36">
        <v>0.0645739910313901</v>
      </c>
      <c r="U36">
        <v>0.5</v>
      </c>
      <c r="V36">
        <v>0.12280701754386</v>
      </c>
    </row>
    <row r="37" spans="1:22">
      <c r="A37" t="s">
        <v>29</v>
      </c>
      <c r="B37">
        <v>42002952</v>
      </c>
      <c r="C37" t="s">
        <v>5526</v>
      </c>
      <c r="D37" t="s">
        <v>301</v>
      </c>
      <c r="E37">
        <v>544821753</v>
      </c>
      <c r="F37" t="s">
        <v>302</v>
      </c>
      <c r="G37" t="s">
        <v>33</v>
      </c>
      <c r="H37">
        <v>1</v>
      </c>
      <c r="I37">
        <v>2</v>
      </c>
      <c r="J37">
        <v>2</v>
      </c>
      <c r="K37" t="s">
        <v>34</v>
      </c>
      <c r="L37" t="s">
        <v>34</v>
      </c>
      <c r="M37" t="s">
        <v>5527</v>
      </c>
      <c r="N37" t="s">
        <v>5528</v>
      </c>
      <c r="O37" s="1">
        <v>41498</v>
      </c>
      <c r="P37">
        <v>727</v>
      </c>
      <c r="Q37">
        <v>131</v>
      </c>
      <c r="R37">
        <v>0.993658</v>
      </c>
      <c r="T37">
        <v>0.117488789237668</v>
      </c>
      <c r="U37">
        <v>0.5</v>
      </c>
      <c r="V37">
        <v>0.0526315789473684</v>
      </c>
    </row>
    <row r="38" spans="1:22">
      <c r="A38" t="s">
        <v>29</v>
      </c>
      <c r="B38">
        <v>50923325</v>
      </c>
      <c r="C38" t="s">
        <v>463</v>
      </c>
      <c r="D38" t="s">
        <v>301</v>
      </c>
      <c r="E38">
        <v>544821753</v>
      </c>
      <c r="F38" t="s">
        <v>302</v>
      </c>
      <c r="G38" t="s">
        <v>33</v>
      </c>
      <c r="H38">
        <v>2</v>
      </c>
      <c r="I38">
        <v>2</v>
      </c>
      <c r="J38">
        <v>2</v>
      </c>
      <c r="K38" t="s">
        <v>34</v>
      </c>
      <c r="L38" t="s">
        <v>34</v>
      </c>
      <c r="M38" t="s">
        <v>464</v>
      </c>
      <c r="N38" t="s">
        <v>465</v>
      </c>
      <c r="O38" s="1">
        <v>41501</v>
      </c>
      <c r="P38">
        <v>470</v>
      </c>
      <c r="Q38">
        <v>84</v>
      </c>
      <c r="R38">
        <v>0.0014536107</v>
      </c>
      <c r="T38">
        <v>0.0179372197309417</v>
      </c>
      <c r="U38">
        <v>1</v>
      </c>
      <c r="V38">
        <v>0.368421052631579</v>
      </c>
    </row>
    <row r="39" spans="1:22">
      <c r="A39" t="s">
        <v>29</v>
      </c>
      <c r="B39">
        <v>51674996</v>
      </c>
      <c r="C39" t="s">
        <v>4044</v>
      </c>
      <c r="D39" t="s">
        <v>301</v>
      </c>
      <c r="E39">
        <v>544821753</v>
      </c>
      <c r="F39" t="s">
        <v>302</v>
      </c>
      <c r="G39" t="s">
        <v>33</v>
      </c>
      <c r="H39">
        <v>5</v>
      </c>
      <c r="I39">
        <v>0</v>
      </c>
      <c r="J39">
        <v>0</v>
      </c>
      <c r="K39" t="s">
        <v>34</v>
      </c>
      <c r="L39" t="s">
        <v>41</v>
      </c>
      <c r="M39" t="s">
        <v>4045</v>
      </c>
      <c r="N39" t="s">
        <v>4046</v>
      </c>
      <c r="O39" s="1">
        <v>41530</v>
      </c>
      <c r="P39">
        <v>681</v>
      </c>
      <c r="Q39">
        <v>118</v>
      </c>
      <c r="R39">
        <v>0.9945004</v>
      </c>
      <c r="T39">
        <v>0.0251121076233184</v>
      </c>
      <c r="U39">
        <v>1</v>
      </c>
      <c r="V39">
        <v>0.12280701754386</v>
      </c>
    </row>
    <row r="40" spans="1:22">
      <c r="A40" t="s">
        <v>29</v>
      </c>
      <c r="B40">
        <v>34464221</v>
      </c>
      <c r="C40" t="s">
        <v>5516</v>
      </c>
      <c r="D40" t="s">
        <v>301</v>
      </c>
      <c r="E40">
        <v>544821753</v>
      </c>
      <c r="F40" t="s">
        <v>302</v>
      </c>
      <c r="G40" t="s">
        <v>33</v>
      </c>
      <c r="H40">
        <v>1</v>
      </c>
      <c r="I40">
        <v>1</v>
      </c>
      <c r="J40">
        <v>1</v>
      </c>
      <c r="K40" t="s">
        <v>34</v>
      </c>
      <c r="L40" t="s">
        <v>34</v>
      </c>
      <c r="M40" t="s">
        <v>5517</v>
      </c>
      <c r="N40" t="s">
        <v>5518</v>
      </c>
      <c r="O40" s="1">
        <v>41533</v>
      </c>
      <c r="P40">
        <v>175</v>
      </c>
      <c r="Q40">
        <v>33</v>
      </c>
      <c r="R40">
        <v>0.04560793</v>
      </c>
      <c r="T40">
        <v>0.0269058295964126</v>
      </c>
      <c r="U40">
        <v>0.5</v>
      </c>
      <c r="V40">
        <v>0.0087719298245614</v>
      </c>
    </row>
    <row r="41" spans="1:22">
      <c r="A41" t="s">
        <v>29</v>
      </c>
      <c r="B41">
        <v>30701601</v>
      </c>
      <c r="C41" t="s">
        <v>2259</v>
      </c>
      <c r="D41" t="s">
        <v>301</v>
      </c>
      <c r="E41">
        <v>544821753</v>
      </c>
      <c r="F41" t="s">
        <v>302</v>
      </c>
      <c r="G41" t="s">
        <v>33</v>
      </c>
      <c r="H41">
        <v>1</v>
      </c>
      <c r="I41">
        <v>1</v>
      </c>
      <c r="J41">
        <v>1</v>
      </c>
      <c r="K41" t="s">
        <v>34</v>
      </c>
      <c r="L41" t="s">
        <v>34</v>
      </c>
      <c r="M41" t="s">
        <v>2260</v>
      </c>
      <c r="N41" t="s">
        <v>2261</v>
      </c>
      <c r="O41" s="1">
        <v>41534</v>
      </c>
      <c r="P41">
        <v>430</v>
      </c>
      <c r="Q41">
        <v>82</v>
      </c>
      <c r="R41">
        <v>0.8234587</v>
      </c>
      <c r="T41">
        <v>0.188340807174888</v>
      </c>
      <c r="U41">
        <v>0.5</v>
      </c>
      <c r="V41">
        <v>0.12280701754386</v>
      </c>
    </row>
    <row r="42" spans="1:22">
      <c r="A42" t="s">
        <v>29</v>
      </c>
      <c r="B42">
        <v>49968180</v>
      </c>
      <c r="C42" t="s">
        <v>2240</v>
      </c>
      <c r="D42" t="s">
        <v>301</v>
      </c>
      <c r="E42">
        <v>544821753</v>
      </c>
      <c r="F42" t="s">
        <v>302</v>
      </c>
      <c r="G42" t="s">
        <v>33</v>
      </c>
      <c r="H42">
        <v>1</v>
      </c>
      <c r="I42">
        <v>1</v>
      </c>
      <c r="J42">
        <v>1</v>
      </c>
      <c r="K42" t="s">
        <v>34</v>
      </c>
      <c r="L42" t="s">
        <v>34</v>
      </c>
      <c r="M42" t="s">
        <v>88</v>
      </c>
      <c r="N42" t="s">
        <v>2241</v>
      </c>
      <c r="O42" s="1">
        <v>41553</v>
      </c>
      <c r="P42">
        <v>318</v>
      </c>
      <c r="Q42">
        <v>60</v>
      </c>
      <c r="R42">
        <v>0.0016631869</v>
      </c>
      <c r="T42">
        <v>0.0376681614349776</v>
      </c>
      <c r="U42">
        <v>0.5</v>
      </c>
      <c r="V42">
        <v>0.0526315789473684</v>
      </c>
    </row>
    <row r="43" spans="1:22">
      <c r="A43" t="s">
        <v>29</v>
      </c>
      <c r="B43">
        <v>30285492</v>
      </c>
      <c r="C43" t="s">
        <v>1176</v>
      </c>
      <c r="D43" t="s">
        <v>301</v>
      </c>
      <c r="E43">
        <v>544821753</v>
      </c>
      <c r="F43" t="s">
        <v>302</v>
      </c>
      <c r="G43" t="s">
        <v>33</v>
      </c>
      <c r="H43">
        <v>1</v>
      </c>
      <c r="I43">
        <v>2</v>
      </c>
      <c r="J43">
        <v>2</v>
      </c>
      <c r="K43" t="s">
        <v>34</v>
      </c>
      <c r="L43" t="s">
        <v>34</v>
      </c>
      <c r="M43" t="s">
        <v>1177</v>
      </c>
      <c r="N43" t="s">
        <v>1178</v>
      </c>
      <c r="O43" s="1">
        <v>41570</v>
      </c>
      <c r="P43">
        <v>824</v>
      </c>
      <c r="Q43">
        <v>146</v>
      </c>
      <c r="R43">
        <v>0.0001235044</v>
      </c>
      <c r="T43">
        <v>0.173094170403587</v>
      </c>
      <c r="U43">
        <v>1</v>
      </c>
      <c r="V43">
        <v>0.0526315789473684</v>
      </c>
    </row>
    <row r="44" spans="1:22">
      <c r="A44" t="s">
        <v>29</v>
      </c>
      <c r="B44">
        <v>13932786</v>
      </c>
      <c r="C44" t="s">
        <v>2724</v>
      </c>
      <c r="D44" t="s">
        <v>301</v>
      </c>
      <c r="E44">
        <v>544821753</v>
      </c>
      <c r="F44" t="s">
        <v>302</v>
      </c>
      <c r="G44" t="s">
        <v>33</v>
      </c>
      <c r="H44">
        <v>4</v>
      </c>
      <c r="I44">
        <v>0</v>
      </c>
      <c r="J44">
        <v>1</v>
      </c>
      <c r="K44" t="s">
        <v>34</v>
      </c>
      <c r="L44" t="s">
        <v>34</v>
      </c>
      <c r="M44" t="s">
        <v>2725</v>
      </c>
      <c r="N44" t="s">
        <v>2726</v>
      </c>
      <c r="O44" s="1">
        <v>41572</v>
      </c>
      <c r="P44">
        <v>1670</v>
      </c>
      <c r="Q44">
        <v>322</v>
      </c>
      <c r="R44">
        <v>0.00500677</v>
      </c>
      <c r="T44">
        <v>0.0286995515695067</v>
      </c>
      <c r="U44">
        <v>1</v>
      </c>
      <c r="V44">
        <v>0.228070175438596</v>
      </c>
    </row>
    <row r="45" spans="1:22">
      <c r="A45" t="s">
        <v>29</v>
      </c>
      <c r="B45">
        <v>31791361</v>
      </c>
      <c r="C45" t="s">
        <v>3670</v>
      </c>
      <c r="D45" t="s">
        <v>301</v>
      </c>
      <c r="E45">
        <v>544821753</v>
      </c>
      <c r="F45" t="s">
        <v>302</v>
      </c>
      <c r="G45" t="s">
        <v>33</v>
      </c>
      <c r="H45">
        <v>1</v>
      </c>
      <c r="I45">
        <v>1</v>
      </c>
      <c r="J45">
        <v>2</v>
      </c>
      <c r="K45" t="s">
        <v>34</v>
      </c>
      <c r="L45" t="s">
        <v>34</v>
      </c>
      <c r="M45" t="s">
        <v>3671</v>
      </c>
      <c r="N45" t="s">
        <v>3672</v>
      </c>
      <c r="O45" s="1">
        <v>41579</v>
      </c>
      <c r="P45">
        <v>937</v>
      </c>
      <c r="Q45">
        <v>179</v>
      </c>
      <c r="R45">
        <v>0.9946148</v>
      </c>
      <c r="T45">
        <v>0.106726457399103</v>
      </c>
      <c r="U45">
        <v>0.5</v>
      </c>
      <c r="V45">
        <v>0.12280701754386</v>
      </c>
    </row>
    <row r="46" spans="1:22">
      <c r="A46" t="s">
        <v>29</v>
      </c>
      <c r="B46">
        <v>31335696</v>
      </c>
      <c r="C46" t="s">
        <v>786</v>
      </c>
      <c r="D46" t="s">
        <v>301</v>
      </c>
      <c r="E46">
        <v>544821753</v>
      </c>
      <c r="F46" t="s">
        <v>302</v>
      </c>
      <c r="G46" t="s">
        <v>33</v>
      </c>
      <c r="H46">
        <v>4</v>
      </c>
      <c r="I46">
        <v>2</v>
      </c>
      <c r="J46">
        <v>4</v>
      </c>
      <c r="K46" t="s">
        <v>34</v>
      </c>
      <c r="L46" t="s">
        <v>34</v>
      </c>
      <c r="M46" t="s">
        <v>787</v>
      </c>
      <c r="N46" t="s">
        <v>788</v>
      </c>
      <c r="O46" s="1">
        <v>41591</v>
      </c>
      <c r="P46">
        <v>490</v>
      </c>
      <c r="Q46">
        <v>96</v>
      </c>
      <c r="R46">
        <v>0.9989767</v>
      </c>
      <c r="T46">
        <v>0.0349775784753363</v>
      </c>
      <c r="U46">
        <v>0.5</v>
      </c>
      <c r="V46">
        <v>0</v>
      </c>
    </row>
    <row r="47" spans="1:22">
      <c r="A47" t="s">
        <v>29</v>
      </c>
      <c r="B47">
        <v>46472026</v>
      </c>
      <c r="C47" t="s">
        <v>4000</v>
      </c>
      <c r="D47" t="s">
        <v>301</v>
      </c>
      <c r="E47">
        <v>544821753</v>
      </c>
      <c r="F47" t="s">
        <v>302</v>
      </c>
      <c r="G47" t="s">
        <v>33</v>
      </c>
      <c r="H47">
        <v>3</v>
      </c>
      <c r="I47">
        <v>0</v>
      </c>
      <c r="J47">
        <v>0</v>
      </c>
      <c r="K47" t="s">
        <v>34</v>
      </c>
      <c r="L47" t="s">
        <v>34</v>
      </c>
      <c r="M47" t="s">
        <v>4001</v>
      </c>
      <c r="N47" t="s">
        <v>4002</v>
      </c>
      <c r="O47" s="1">
        <v>41591</v>
      </c>
      <c r="P47">
        <v>567</v>
      </c>
      <c r="Q47">
        <v>99</v>
      </c>
      <c r="R47">
        <v>0.9999877</v>
      </c>
      <c r="T47">
        <v>1</v>
      </c>
      <c r="U47">
        <v>1</v>
      </c>
      <c r="V47">
        <v>0.0526315789473684</v>
      </c>
    </row>
    <row r="48" spans="1:22">
      <c r="A48" t="s">
        <v>29</v>
      </c>
      <c r="B48">
        <v>42375807</v>
      </c>
      <c r="C48" t="s">
        <v>5087</v>
      </c>
      <c r="D48" t="s">
        <v>301</v>
      </c>
      <c r="E48">
        <v>544821753</v>
      </c>
      <c r="F48" t="s">
        <v>302</v>
      </c>
      <c r="G48" t="s">
        <v>33</v>
      </c>
      <c r="H48">
        <v>1</v>
      </c>
      <c r="I48">
        <v>1</v>
      </c>
      <c r="J48">
        <v>1</v>
      </c>
      <c r="K48" t="s">
        <v>34</v>
      </c>
      <c r="L48" t="s">
        <v>34</v>
      </c>
      <c r="M48" t="s">
        <v>5088</v>
      </c>
      <c r="N48" t="s">
        <v>5089</v>
      </c>
      <c r="O48" s="1">
        <v>41600</v>
      </c>
      <c r="P48">
        <v>400</v>
      </c>
      <c r="Q48">
        <v>81</v>
      </c>
      <c r="R48">
        <v>0.004731622</v>
      </c>
      <c r="T48">
        <v>0.160538116591928</v>
      </c>
      <c r="U48">
        <v>0.5</v>
      </c>
      <c r="V48">
        <v>0.043859649122807</v>
      </c>
    </row>
    <row r="49" spans="1:22">
      <c r="A49" t="s">
        <v>29</v>
      </c>
      <c r="B49">
        <v>17405481</v>
      </c>
      <c r="C49" t="s">
        <v>3237</v>
      </c>
      <c r="D49" t="s">
        <v>301</v>
      </c>
      <c r="E49">
        <v>544821753</v>
      </c>
      <c r="F49" t="s">
        <v>302</v>
      </c>
      <c r="G49" t="s">
        <v>33</v>
      </c>
      <c r="H49">
        <v>1</v>
      </c>
      <c r="I49">
        <v>1</v>
      </c>
      <c r="J49">
        <v>3</v>
      </c>
      <c r="K49" t="s">
        <v>34</v>
      </c>
      <c r="L49" t="s">
        <v>34</v>
      </c>
      <c r="M49" t="s">
        <v>3238</v>
      </c>
      <c r="N49" t="s">
        <v>3239</v>
      </c>
      <c r="O49" s="1">
        <v>41607</v>
      </c>
      <c r="P49">
        <v>195</v>
      </c>
      <c r="Q49">
        <v>39</v>
      </c>
      <c r="R49">
        <v>0.99625945</v>
      </c>
      <c r="T49">
        <v>0.234977578475336</v>
      </c>
      <c r="U49">
        <v>1</v>
      </c>
      <c r="V49">
        <v>0.0526315789473684</v>
      </c>
    </row>
    <row r="50" spans="1:22">
      <c r="A50" t="s">
        <v>29</v>
      </c>
      <c r="B50">
        <v>20401639</v>
      </c>
      <c r="C50" t="s">
        <v>5444</v>
      </c>
      <c r="D50" t="s">
        <v>301</v>
      </c>
      <c r="E50">
        <v>544821753</v>
      </c>
      <c r="F50" t="s">
        <v>302</v>
      </c>
      <c r="G50" t="s">
        <v>33</v>
      </c>
      <c r="H50">
        <v>1</v>
      </c>
      <c r="I50">
        <v>2</v>
      </c>
      <c r="J50">
        <v>2</v>
      </c>
      <c r="K50" t="s">
        <v>34</v>
      </c>
      <c r="L50" t="s">
        <v>41</v>
      </c>
      <c r="M50" t="s">
        <v>5445</v>
      </c>
      <c r="N50" t="s">
        <v>5446</v>
      </c>
      <c r="O50" s="1">
        <v>41608</v>
      </c>
      <c r="P50">
        <v>261</v>
      </c>
      <c r="Q50">
        <v>44</v>
      </c>
      <c r="R50">
        <v>0.99592626</v>
      </c>
      <c r="T50">
        <v>0.106726457399103</v>
      </c>
      <c r="U50">
        <v>0.5</v>
      </c>
      <c r="V50">
        <v>0.0526315789473684</v>
      </c>
    </row>
    <row r="51" spans="1:22">
      <c r="A51" t="s">
        <v>29</v>
      </c>
      <c r="B51">
        <v>17526381</v>
      </c>
      <c r="C51" t="s">
        <v>300</v>
      </c>
      <c r="D51" t="s">
        <v>301</v>
      </c>
      <c r="E51">
        <v>544821753</v>
      </c>
      <c r="F51" t="s">
        <v>302</v>
      </c>
      <c r="G51" t="s">
        <v>33</v>
      </c>
      <c r="H51">
        <v>1</v>
      </c>
      <c r="I51">
        <v>2</v>
      </c>
      <c r="J51">
        <v>2</v>
      </c>
      <c r="K51" t="s">
        <v>34</v>
      </c>
      <c r="L51" t="s">
        <v>34</v>
      </c>
      <c r="M51" t="s">
        <v>303</v>
      </c>
      <c r="N51" t="s">
        <v>304</v>
      </c>
      <c r="O51" s="1">
        <v>41611</v>
      </c>
      <c r="P51">
        <v>679</v>
      </c>
      <c r="Q51">
        <v>135</v>
      </c>
      <c r="R51">
        <v>0.005092094</v>
      </c>
      <c r="T51">
        <v>0.0887892376681614</v>
      </c>
      <c r="U51">
        <v>1</v>
      </c>
      <c r="V51">
        <v>0.0526315789473684</v>
      </c>
    </row>
    <row r="52" spans="1:22">
      <c r="A52" t="s">
        <v>29</v>
      </c>
      <c r="B52">
        <v>52572059</v>
      </c>
      <c r="C52" t="s">
        <v>4250</v>
      </c>
      <c r="D52" t="s">
        <v>301</v>
      </c>
      <c r="E52">
        <v>544821753</v>
      </c>
      <c r="F52" t="s">
        <v>302</v>
      </c>
      <c r="G52" t="s">
        <v>33</v>
      </c>
      <c r="H52">
        <v>1</v>
      </c>
      <c r="I52">
        <v>1</v>
      </c>
      <c r="J52">
        <v>2</v>
      </c>
      <c r="K52" t="s">
        <v>34</v>
      </c>
      <c r="L52" t="s">
        <v>34</v>
      </c>
      <c r="M52" t="s">
        <v>4251</v>
      </c>
      <c r="N52" t="s">
        <v>4252</v>
      </c>
      <c r="O52" s="1">
        <v>41617</v>
      </c>
      <c r="P52">
        <v>550</v>
      </c>
      <c r="Q52">
        <v>97</v>
      </c>
      <c r="R52">
        <v>0.0048216656</v>
      </c>
      <c r="T52">
        <v>0.105829596412556</v>
      </c>
      <c r="U52">
        <v>1</v>
      </c>
      <c r="V52">
        <v>0.0526315789473684</v>
      </c>
    </row>
    <row r="53" spans="1:22">
      <c r="A53" t="s">
        <v>29</v>
      </c>
      <c r="B53">
        <v>32032155</v>
      </c>
      <c r="C53" t="s">
        <v>1578</v>
      </c>
      <c r="D53" t="s">
        <v>301</v>
      </c>
      <c r="E53">
        <v>544821753</v>
      </c>
      <c r="F53" t="s">
        <v>302</v>
      </c>
      <c r="G53" t="s">
        <v>33</v>
      </c>
      <c r="H53">
        <v>1</v>
      </c>
      <c r="I53">
        <v>2</v>
      </c>
      <c r="J53">
        <v>4</v>
      </c>
      <c r="K53" t="s">
        <v>34</v>
      </c>
      <c r="L53" t="s">
        <v>41</v>
      </c>
      <c r="M53" t="s">
        <v>1579</v>
      </c>
      <c r="N53" t="s">
        <v>1580</v>
      </c>
      <c r="O53" s="1">
        <v>41620</v>
      </c>
      <c r="P53">
        <v>97</v>
      </c>
      <c r="Q53">
        <v>22</v>
      </c>
      <c r="R53">
        <v>0.5825684</v>
      </c>
      <c r="T53">
        <v>0.0556053811659193</v>
      </c>
      <c r="U53">
        <v>0.5</v>
      </c>
      <c r="V53">
        <v>0.421052631578947</v>
      </c>
    </row>
    <row r="54" spans="1:22">
      <c r="A54" t="s">
        <v>29</v>
      </c>
      <c r="B54">
        <v>26476846</v>
      </c>
      <c r="C54" t="s">
        <v>3108</v>
      </c>
      <c r="D54" t="s">
        <v>301</v>
      </c>
      <c r="E54">
        <v>544821753</v>
      </c>
      <c r="F54" t="s">
        <v>302</v>
      </c>
      <c r="G54" t="s">
        <v>33</v>
      </c>
      <c r="H54">
        <v>1</v>
      </c>
      <c r="I54">
        <v>2</v>
      </c>
      <c r="J54">
        <v>2</v>
      </c>
      <c r="K54" t="s">
        <v>34</v>
      </c>
      <c r="L54" t="s">
        <v>34</v>
      </c>
      <c r="M54" t="s">
        <v>3109</v>
      </c>
      <c r="N54" t="s">
        <v>3110</v>
      </c>
      <c r="O54" s="1">
        <v>41655</v>
      </c>
      <c r="P54">
        <v>665</v>
      </c>
      <c r="Q54">
        <v>119</v>
      </c>
      <c r="R54">
        <v>0.4632204</v>
      </c>
      <c r="T54">
        <v>0.0932735426008969</v>
      </c>
      <c r="U54">
        <v>1</v>
      </c>
      <c r="V54">
        <v>0.0087719298245614</v>
      </c>
    </row>
    <row r="55" spans="1:22">
      <c r="A55" t="s">
        <v>29</v>
      </c>
      <c r="B55">
        <v>15102471</v>
      </c>
      <c r="C55" t="s">
        <v>4350</v>
      </c>
      <c r="D55" t="s">
        <v>301</v>
      </c>
      <c r="E55">
        <v>544821753</v>
      </c>
      <c r="F55" t="s">
        <v>302</v>
      </c>
      <c r="G55" t="s">
        <v>33</v>
      </c>
      <c r="H55">
        <v>1</v>
      </c>
      <c r="I55">
        <v>3</v>
      </c>
      <c r="J55">
        <v>3</v>
      </c>
      <c r="K55" t="s">
        <v>34</v>
      </c>
      <c r="L55" t="s">
        <v>34</v>
      </c>
      <c r="M55" t="s">
        <v>4351</v>
      </c>
      <c r="N55" t="s">
        <v>4352</v>
      </c>
      <c r="O55" s="1">
        <v>41656</v>
      </c>
      <c r="P55">
        <v>4880</v>
      </c>
      <c r="Q55">
        <v>865</v>
      </c>
      <c r="R55" s="2">
        <v>1.8426982e-7</v>
      </c>
      <c r="T55">
        <v>0.0869955156950673</v>
      </c>
      <c r="U55">
        <v>1</v>
      </c>
      <c r="V55">
        <v>0.043859649122807</v>
      </c>
    </row>
    <row r="56" spans="1:22">
      <c r="A56" t="s">
        <v>29</v>
      </c>
      <c r="B56">
        <v>14546396</v>
      </c>
      <c r="C56" t="s">
        <v>3893</v>
      </c>
      <c r="D56" t="s">
        <v>301</v>
      </c>
      <c r="E56">
        <v>544821753</v>
      </c>
      <c r="F56" t="s">
        <v>302</v>
      </c>
      <c r="G56" t="s">
        <v>33</v>
      </c>
      <c r="H56">
        <v>2</v>
      </c>
      <c r="I56">
        <v>0</v>
      </c>
      <c r="J56">
        <v>0</v>
      </c>
      <c r="K56" t="s">
        <v>34</v>
      </c>
      <c r="L56" t="s">
        <v>34</v>
      </c>
      <c r="M56" t="s">
        <v>3894</v>
      </c>
      <c r="N56" t="s">
        <v>3895</v>
      </c>
      <c r="O56" s="1">
        <v>41668</v>
      </c>
      <c r="P56">
        <v>622</v>
      </c>
      <c r="Q56">
        <v>119</v>
      </c>
      <c r="R56">
        <v>0.91457367</v>
      </c>
      <c r="T56">
        <v>0.17847533632287</v>
      </c>
      <c r="U56">
        <v>0.5</v>
      </c>
      <c r="V56">
        <v>0.087719298245614</v>
      </c>
    </row>
    <row r="57" spans="1:22">
      <c r="A57" t="s">
        <v>29</v>
      </c>
      <c r="B57">
        <v>17866876</v>
      </c>
      <c r="C57" t="s">
        <v>4470</v>
      </c>
      <c r="D57" t="s">
        <v>301</v>
      </c>
      <c r="E57">
        <v>544821753</v>
      </c>
      <c r="F57" t="s">
        <v>302</v>
      </c>
      <c r="G57" t="s">
        <v>33</v>
      </c>
      <c r="H57">
        <v>1</v>
      </c>
      <c r="I57">
        <v>1</v>
      </c>
      <c r="J57">
        <v>1</v>
      </c>
      <c r="K57" t="s">
        <v>34</v>
      </c>
      <c r="L57" t="s">
        <v>34</v>
      </c>
      <c r="M57" t="s">
        <v>4471</v>
      </c>
      <c r="N57" t="s">
        <v>4472</v>
      </c>
      <c r="O57" s="1">
        <v>41686</v>
      </c>
      <c r="P57">
        <v>509</v>
      </c>
      <c r="Q57">
        <v>107</v>
      </c>
      <c r="R57">
        <v>0.0011320302</v>
      </c>
      <c r="T57">
        <v>0.231390134529148</v>
      </c>
      <c r="U57">
        <v>0.5</v>
      </c>
      <c r="V57">
        <v>0.62280701754386</v>
      </c>
    </row>
    <row r="58" spans="1:22">
      <c r="A58" t="s">
        <v>29</v>
      </c>
      <c r="B58">
        <v>39441134</v>
      </c>
      <c r="C58" t="s">
        <v>1039</v>
      </c>
      <c r="D58" t="s">
        <v>301</v>
      </c>
      <c r="E58">
        <v>544821753</v>
      </c>
      <c r="F58" t="s">
        <v>302</v>
      </c>
      <c r="G58" t="s">
        <v>33</v>
      </c>
      <c r="H58">
        <v>1</v>
      </c>
      <c r="I58">
        <v>0</v>
      </c>
      <c r="J58">
        <v>0</v>
      </c>
      <c r="K58" t="s">
        <v>34</v>
      </c>
      <c r="L58" t="s">
        <v>34</v>
      </c>
      <c r="M58" t="s">
        <v>1040</v>
      </c>
      <c r="N58" t="s">
        <v>1041</v>
      </c>
      <c r="O58" s="1">
        <v>41708</v>
      </c>
      <c r="P58">
        <v>133</v>
      </c>
      <c r="Q58">
        <v>22</v>
      </c>
      <c r="R58">
        <v>0.0050177495</v>
      </c>
      <c r="T58">
        <v>0.0556053811659193</v>
      </c>
      <c r="U58">
        <v>1</v>
      </c>
      <c r="V58">
        <v>0.0526315789473684</v>
      </c>
    </row>
    <row r="59" spans="1:22">
      <c r="A59" t="s">
        <v>29</v>
      </c>
      <c r="B59">
        <v>32272072</v>
      </c>
      <c r="C59" t="s">
        <v>3031</v>
      </c>
      <c r="D59" t="s">
        <v>301</v>
      </c>
      <c r="E59">
        <v>544821753</v>
      </c>
      <c r="F59" t="s">
        <v>302</v>
      </c>
      <c r="G59" t="s">
        <v>33</v>
      </c>
      <c r="H59">
        <v>1</v>
      </c>
      <c r="I59">
        <v>0</v>
      </c>
      <c r="J59">
        <v>0</v>
      </c>
      <c r="K59" t="s">
        <v>34</v>
      </c>
      <c r="L59" t="s">
        <v>34</v>
      </c>
      <c r="M59" t="s">
        <v>3032</v>
      </c>
      <c r="N59" t="s">
        <v>3033</v>
      </c>
      <c r="O59" s="1">
        <v>41713</v>
      </c>
      <c r="P59">
        <v>237</v>
      </c>
      <c r="Q59">
        <v>42</v>
      </c>
      <c r="R59">
        <v>1</v>
      </c>
      <c r="T59">
        <v>0.775784753363229</v>
      </c>
      <c r="U59">
        <v>1</v>
      </c>
      <c r="V59">
        <v>0.157894736842105</v>
      </c>
    </row>
    <row r="60" spans="1:22">
      <c r="A60" t="s">
        <v>29</v>
      </c>
      <c r="B60">
        <v>9565209</v>
      </c>
      <c r="C60" t="s">
        <v>5105</v>
      </c>
      <c r="D60" t="s">
        <v>301</v>
      </c>
      <c r="E60">
        <v>544821753</v>
      </c>
      <c r="F60" t="s">
        <v>302</v>
      </c>
      <c r="G60" t="s">
        <v>33</v>
      </c>
      <c r="H60">
        <v>1</v>
      </c>
      <c r="I60">
        <v>0</v>
      </c>
      <c r="J60">
        <v>1</v>
      </c>
      <c r="K60" t="s">
        <v>34</v>
      </c>
      <c r="L60" t="s">
        <v>41</v>
      </c>
      <c r="M60" t="s">
        <v>5106</v>
      </c>
      <c r="N60" t="s">
        <v>5107</v>
      </c>
      <c r="O60" s="1">
        <v>41727</v>
      </c>
      <c r="P60">
        <v>164</v>
      </c>
      <c r="Q60">
        <v>30</v>
      </c>
      <c r="R60" s="2">
        <v>1.3089142e-5</v>
      </c>
      <c r="T60">
        <v>0.0780269058295964</v>
      </c>
      <c r="U60">
        <v>1</v>
      </c>
      <c r="V60">
        <v>0.298245614035088</v>
      </c>
    </row>
    <row r="61" spans="1:22">
      <c r="A61" t="s">
        <v>29</v>
      </c>
      <c r="B61">
        <v>30850605</v>
      </c>
      <c r="C61" t="s">
        <v>334</v>
      </c>
      <c r="D61" t="s">
        <v>301</v>
      </c>
      <c r="E61">
        <v>544821753</v>
      </c>
      <c r="F61" t="s">
        <v>302</v>
      </c>
      <c r="G61" t="s">
        <v>33</v>
      </c>
      <c r="H61">
        <v>3</v>
      </c>
      <c r="I61">
        <v>0</v>
      </c>
      <c r="J61">
        <v>1</v>
      </c>
      <c r="K61" t="s">
        <v>34</v>
      </c>
      <c r="L61" t="s">
        <v>34</v>
      </c>
      <c r="M61" t="s">
        <v>335</v>
      </c>
      <c r="N61" t="s">
        <v>336</v>
      </c>
      <c r="O61" s="1">
        <v>41734</v>
      </c>
      <c r="P61">
        <v>223</v>
      </c>
      <c r="Q61">
        <v>46</v>
      </c>
      <c r="R61" s="2">
        <v>5.0679693e-11</v>
      </c>
      <c r="T61">
        <v>0.0385650224215247</v>
      </c>
      <c r="U61">
        <v>1</v>
      </c>
      <c r="V61">
        <v>0.192982456140351</v>
      </c>
    </row>
    <row r="62" spans="1:22">
      <c r="A62" t="s">
        <v>29</v>
      </c>
      <c r="B62">
        <v>28294786</v>
      </c>
      <c r="C62" t="s">
        <v>1842</v>
      </c>
      <c r="D62" t="s">
        <v>301</v>
      </c>
      <c r="E62">
        <v>544821753</v>
      </c>
      <c r="F62" t="s">
        <v>302</v>
      </c>
      <c r="G62" t="s">
        <v>33</v>
      </c>
      <c r="H62">
        <v>1</v>
      </c>
      <c r="I62">
        <v>0</v>
      </c>
      <c r="J62">
        <v>0</v>
      </c>
      <c r="K62" t="s">
        <v>34</v>
      </c>
      <c r="L62" t="s">
        <v>34</v>
      </c>
      <c r="M62" t="s">
        <v>1843</v>
      </c>
      <c r="N62" t="s">
        <v>1844</v>
      </c>
      <c r="O62" s="1">
        <v>41744</v>
      </c>
      <c r="P62">
        <v>643</v>
      </c>
      <c r="Q62">
        <v>119</v>
      </c>
      <c r="R62" s="2">
        <v>8.883815e-5</v>
      </c>
      <c r="T62">
        <v>0.0556053811659193</v>
      </c>
      <c r="U62">
        <v>1</v>
      </c>
      <c r="V62">
        <v>0.0526315789473684</v>
      </c>
    </row>
    <row r="63" spans="1:22">
      <c r="A63" t="s">
        <v>29</v>
      </c>
      <c r="B63">
        <v>29327711</v>
      </c>
      <c r="C63" t="s">
        <v>5130</v>
      </c>
      <c r="D63" t="s">
        <v>301</v>
      </c>
      <c r="E63">
        <v>544821753</v>
      </c>
      <c r="F63" t="s">
        <v>302</v>
      </c>
      <c r="G63" t="s">
        <v>33</v>
      </c>
      <c r="H63">
        <v>3</v>
      </c>
      <c r="I63">
        <v>0</v>
      </c>
      <c r="J63">
        <v>0</v>
      </c>
      <c r="K63" t="s">
        <v>34</v>
      </c>
      <c r="L63" t="s">
        <v>41</v>
      </c>
      <c r="M63" t="s">
        <v>5131</v>
      </c>
      <c r="N63" t="s">
        <v>5132</v>
      </c>
      <c r="O63" s="1">
        <v>41744</v>
      </c>
      <c r="P63">
        <v>405</v>
      </c>
      <c r="Q63">
        <v>67</v>
      </c>
      <c r="R63">
        <v>0.99999976</v>
      </c>
      <c r="T63">
        <v>0.0959641255605381</v>
      </c>
      <c r="U63">
        <v>1</v>
      </c>
      <c r="V63">
        <v>0.087719298245614</v>
      </c>
    </row>
    <row r="64" spans="1:22">
      <c r="A64" t="s">
        <v>29</v>
      </c>
      <c r="B64">
        <v>52016149</v>
      </c>
      <c r="C64" t="s">
        <v>5098</v>
      </c>
      <c r="D64" t="s">
        <v>301</v>
      </c>
      <c r="E64">
        <v>544821753</v>
      </c>
      <c r="F64" t="s">
        <v>302</v>
      </c>
      <c r="G64" t="s">
        <v>33</v>
      </c>
      <c r="H64">
        <v>1</v>
      </c>
      <c r="I64">
        <v>2</v>
      </c>
      <c r="J64">
        <v>2</v>
      </c>
      <c r="K64" t="s">
        <v>34</v>
      </c>
      <c r="L64" t="s">
        <v>34</v>
      </c>
      <c r="M64" t="s">
        <v>5099</v>
      </c>
      <c r="N64" t="s">
        <v>5100</v>
      </c>
      <c r="O64" s="1">
        <v>41758</v>
      </c>
      <c r="P64">
        <v>408</v>
      </c>
      <c r="Q64">
        <v>71</v>
      </c>
      <c r="R64">
        <v>0.0051462865</v>
      </c>
      <c r="T64">
        <v>0.0197309417040359</v>
      </c>
      <c r="U64">
        <v>0.5</v>
      </c>
      <c r="V64">
        <v>0.12280701754386</v>
      </c>
    </row>
    <row r="65" spans="1:22">
      <c r="A65" t="s">
        <v>29</v>
      </c>
      <c r="B65">
        <v>26891143</v>
      </c>
      <c r="C65" t="s">
        <v>4302</v>
      </c>
      <c r="D65" t="s">
        <v>301</v>
      </c>
      <c r="E65">
        <v>544821753</v>
      </c>
      <c r="F65" t="s">
        <v>302</v>
      </c>
      <c r="G65" t="s">
        <v>33</v>
      </c>
      <c r="H65">
        <v>1</v>
      </c>
      <c r="I65">
        <v>0</v>
      </c>
      <c r="J65">
        <v>0</v>
      </c>
      <c r="K65" t="s">
        <v>34</v>
      </c>
      <c r="L65" t="s">
        <v>34</v>
      </c>
      <c r="M65" t="s">
        <v>4303</v>
      </c>
      <c r="N65" t="s">
        <v>4304</v>
      </c>
      <c r="O65" s="1">
        <v>41786</v>
      </c>
      <c r="P65">
        <v>340</v>
      </c>
      <c r="Q65">
        <v>62</v>
      </c>
      <c r="R65">
        <v>0.002820477</v>
      </c>
      <c r="T65">
        <v>0.0251121076233184</v>
      </c>
      <c r="U65">
        <v>1</v>
      </c>
      <c r="V65">
        <v>0.0526315789473684</v>
      </c>
    </row>
    <row r="66" spans="1:22">
      <c r="A66" t="s">
        <v>29</v>
      </c>
      <c r="B66">
        <v>36166814</v>
      </c>
      <c r="C66" t="s">
        <v>5544</v>
      </c>
      <c r="D66" t="s">
        <v>301</v>
      </c>
      <c r="E66">
        <v>544821753</v>
      </c>
      <c r="F66" t="s">
        <v>302</v>
      </c>
      <c r="G66" t="s">
        <v>33</v>
      </c>
      <c r="H66">
        <v>1</v>
      </c>
      <c r="I66">
        <v>0</v>
      </c>
      <c r="J66">
        <v>0</v>
      </c>
      <c r="K66" t="s">
        <v>34</v>
      </c>
      <c r="L66" t="s">
        <v>34</v>
      </c>
      <c r="M66" t="s">
        <v>5545</v>
      </c>
      <c r="N66" t="s">
        <v>5546</v>
      </c>
      <c r="O66" s="1">
        <v>41795</v>
      </c>
      <c r="P66">
        <v>901</v>
      </c>
      <c r="Q66">
        <v>172</v>
      </c>
      <c r="R66">
        <v>0.0027297477</v>
      </c>
      <c r="T66">
        <v>0.00269058295964126</v>
      </c>
      <c r="U66">
        <v>1</v>
      </c>
      <c r="V66">
        <v>0.0526315789473684</v>
      </c>
    </row>
    <row r="67" spans="1:22">
      <c r="A67" t="s">
        <v>29</v>
      </c>
      <c r="B67">
        <v>47873086</v>
      </c>
      <c r="C67" t="s">
        <v>2767</v>
      </c>
      <c r="D67" t="s">
        <v>301</v>
      </c>
      <c r="E67">
        <v>544821753</v>
      </c>
      <c r="F67" t="s">
        <v>302</v>
      </c>
      <c r="G67" t="s">
        <v>33</v>
      </c>
      <c r="H67">
        <v>1</v>
      </c>
      <c r="I67">
        <v>0</v>
      </c>
      <c r="J67">
        <v>0</v>
      </c>
      <c r="K67" t="s">
        <v>34</v>
      </c>
      <c r="L67" t="s">
        <v>34</v>
      </c>
      <c r="M67" t="s">
        <v>2768</v>
      </c>
      <c r="N67" t="s">
        <v>2769</v>
      </c>
      <c r="O67" s="1">
        <v>41801</v>
      </c>
      <c r="P67">
        <v>756</v>
      </c>
      <c r="Q67">
        <v>131</v>
      </c>
      <c r="R67">
        <v>0.98103714</v>
      </c>
      <c r="T67">
        <v>0.19372197309417</v>
      </c>
      <c r="U67">
        <v>1</v>
      </c>
      <c r="V67">
        <v>0.324561403508772</v>
      </c>
    </row>
    <row r="68" spans="1:22">
      <c r="A68" t="s">
        <v>29</v>
      </c>
      <c r="B68">
        <v>36385949</v>
      </c>
      <c r="C68" t="s">
        <v>3045</v>
      </c>
      <c r="D68" t="s">
        <v>301</v>
      </c>
      <c r="E68">
        <v>544821753</v>
      </c>
      <c r="F68" t="s">
        <v>302</v>
      </c>
      <c r="G68" t="s">
        <v>33</v>
      </c>
      <c r="H68">
        <v>2</v>
      </c>
      <c r="I68">
        <v>0</v>
      </c>
      <c r="J68">
        <v>0</v>
      </c>
      <c r="K68" t="s">
        <v>34</v>
      </c>
      <c r="L68" t="s">
        <v>34</v>
      </c>
      <c r="M68" t="s">
        <v>3046</v>
      </c>
      <c r="N68" t="s">
        <v>3047</v>
      </c>
      <c r="O68" s="1">
        <v>41806</v>
      </c>
      <c r="P68">
        <v>1040</v>
      </c>
      <c r="Q68">
        <v>193</v>
      </c>
      <c r="R68">
        <v>0.0011359954</v>
      </c>
      <c r="T68">
        <v>0.0726457399103139</v>
      </c>
      <c r="U68">
        <v>1</v>
      </c>
      <c r="V68">
        <v>0.087719298245614</v>
      </c>
    </row>
    <row r="69" spans="1:22">
      <c r="A69" t="s">
        <v>29</v>
      </c>
      <c r="B69">
        <v>17681610</v>
      </c>
      <c r="C69" t="s">
        <v>5529</v>
      </c>
      <c r="D69" t="s">
        <v>301</v>
      </c>
      <c r="E69">
        <v>544821753</v>
      </c>
      <c r="F69" t="s">
        <v>302</v>
      </c>
      <c r="G69" t="s">
        <v>33</v>
      </c>
      <c r="H69">
        <v>1</v>
      </c>
      <c r="I69">
        <v>0</v>
      </c>
      <c r="J69">
        <v>0</v>
      </c>
      <c r="K69" t="s">
        <v>34</v>
      </c>
      <c r="L69" t="s">
        <v>34</v>
      </c>
      <c r="M69" t="s">
        <v>5530</v>
      </c>
      <c r="N69" t="s">
        <v>5531</v>
      </c>
      <c r="O69" s="1">
        <v>41837</v>
      </c>
      <c r="P69">
        <v>517</v>
      </c>
      <c r="Q69">
        <v>96</v>
      </c>
      <c r="R69">
        <v>0.002744376</v>
      </c>
      <c r="T69">
        <v>0.063677130044843</v>
      </c>
      <c r="U69">
        <v>1</v>
      </c>
      <c r="V69">
        <v>0.12280701754386</v>
      </c>
    </row>
    <row r="70" spans="1:22">
      <c r="A70" t="s">
        <v>29</v>
      </c>
      <c r="B70">
        <v>11904998</v>
      </c>
      <c r="C70" t="s">
        <v>992</v>
      </c>
      <c r="D70" t="s">
        <v>301</v>
      </c>
      <c r="E70">
        <v>544821753</v>
      </c>
      <c r="F70" t="s">
        <v>302</v>
      </c>
      <c r="G70" t="s">
        <v>33</v>
      </c>
      <c r="H70">
        <v>5</v>
      </c>
      <c r="I70">
        <v>0</v>
      </c>
      <c r="J70">
        <v>1</v>
      </c>
      <c r="K70" t="s">
        <v>34</v>
      </c>
      <c r="L70" t="s">
        <v>41</v>
      </c>
      <c r="M70" t="s">
        <v>109</v>
      </c>
      <c r="N70" t="s">
        <v>993</v>
      </c>
      <c r="O70" s="1">
        <v>41838</v>
      </c>
      <c r="P70">
        <v>9</v>
      </c>
      <c r="Q70">
        <v>2</v>
      </c>
      <c r="R70">
        <v>0.9956637</v>
      </c>
      <c r="T70">
        <v>0.0269058295964126</v>
      </c>
      <c r="U70">
        <v>1</v>
      </c>
      <c r="V70">
        <v>0.0087719298245614</v>
      </c>
    </row>
    <row r="71" spans="1:22">
      <c r="A71" t="s">
        <v>29</v>
      </c>
      <c r="B71">
        <v>51367435</v>
      </c>
      <c r="C71" t="s">
        <v>3563</v>
      </c>
      <c r="D71" t="s">
        <v>301</v>
      </c>
      <c r="E71">
        <v>544821753</v>
      </c>
      <c r="F71" t="s">
        <v>302</v>
      </c>
      <c r="G71" t="s">
        <v>33</v>
      </c>
      <c r="H71">
        <v>2</v>
      </c>
      <c r="I71">
        <v>0</v>
      </c>
      <c r="J71">
        <v>0</v>
      </c>
      <c r="K71" t="s">
        <v>34</v>
      </c>
      <c r="L71" t="s">
        <v>34</v>
      </c>
      <c r="M71" t="s">
        <v>3564</v>
      </c>
      <c r="N71" t="s">
        <v>3565</v>
      </c>
      <c r="O71" s="1">
        <v>41841</v>
      </c>
      <c r="P71">
        <v>6442</v>
      </c>
      <c r="Q71">
        <v>1115</v>
      </c>
      <c r="R71">
        <v>0.0005857336</v>
      </c>
      <c r="T71">
        <v>0.0600896860986547</v>
      </c>
      <c r="U71">
        <v>1</v>
      </c>
      <c r="V71">
        <v>0.0526315789473684</v>
      </c>
    </row>
    <row r="72" spans="1:22">
      <c r="A72" t="s">
        <v>29</v>
      </c>
      <c r="B72">
        <v>36332906</v>
      </c>
      <c r="C72" t="s">
        <v>4464</v>
      </c>
      <c r="D72" t="s">
        <v>301</v>
      </c>
      <c r="E72">
        <v>544821753</v>
      </c>
      <c r="F72" t="s">
        <v>302</v>
      </c>
      <c r="G72" t="s">
        <v>33</v>
      </c>
      <c r="H72">
        <v>1</v>
      </c>
      <c r="I72">
        <v>0</v>
      </c>
      <c r="J72">
        <v>0</v>
      </c>
      <c r="K72" t="s">
        <v>34</v>
      </c>
      <c r="L72" t="s">
        <v>34</v>
      </c>
      <c r="M72" t="s">
        <v>4465</v>
      </c>
      <c r="N72" t="s">
        <v>4466</v>
      </c>
      <c r="O72" s="1">
        <v>41845</v>
      </c>
      <c r="P72">
        <v>328</v>
      </c>
      <c r="Q72">
        <v>62</v>
      </c>
      <c r="R72">
        <v>0.003477548</v>
      </c>
      <c r="T72">
        <v>0.161434977578475</v>
      </c>
      <c r="U72">
        <v>1</v>
      </c>
      <c r="V72">
        <v>0.184210526315789</v>
      </c>
    </row>
    <row r="73" spans="1:22">
      <c r="A73" t="s">
        <v>29</v>
      </c>
      <c r="B73">
        <v>29083622</v>
      </c>
      <c r="C73" t="s">
        <v>1516</v>
      </c>
      <c r="D73" t="s">
        <v>301</v>
      </c>
      <c r="E73">
        <v>544821753</v>
      </c>
      <c r="F73" t="s">
        <v>302</v>
      </c>
      <c r="G73" t="s">
        <v>33</v>
      </c>
      <c r="H73">
        <v>1</v>
      </c>
      <c r="I73">
        <v>0</v>
      </c>
      <c r="J73">
        <v>0</v>
      </c>
      <c r="K73" t="s">
        <v>34</v>
      </c>
      <c r="L73" t="s">
        <v>34</v>
      </c>
      <c r="M73" t="s">
        <v>1517</v>
      </c>
      <c r="N73" t="s">
        <v>1518</v>
      </c>
      <c r="O73" s="1">
        <v>41848</v>
      </c>
      <c r="P73">
        <v>2475</v>
      </c>
      <c r="Q73">
        <v>421</v>
      </c>
      <c r="R73" s="2">
        <v>3.7300215e-11</v>
      </c>
      <c r="T73">
        <v>0.0780269058295964</v>
      </c>
      <c r="U73">
        <v>0.5</v>
      </c>
      <c r="V73">
        <v>0.0526315789473684</v>
      </c>
    </row>
    <row r="74" spans="1:22">
      <c r="A74" t="s">
        <v>29</v>
      </c>
      <c r="B74">
        <v>27322559</v>
      </c>
      <c r="C74" t="s">
        <v>3008</v>
      </c>
      <c r="D74" t="s">
        <v>301</v>
      </c>
      <c r="E74">
        <v>544821753</v>
      </c>
      <c r="F74" t="s">
        <v>302</v>
      </c>
      <c r="G74" t="s">
        <v>33</v>
      </c>
      <c r="H74">
        <v>5</v>
      </c>
      <c r="I74">
        <v>0</v>
      </c>
      <c r="J74">
        <v>1</v>
      </c>
      <c r="K74" t="s">
        <v>34</v>
      </c>
      <c r="L74" t="s">
        <v>41</v>
      </c>
      <c r="M74" t="s">
        <v>3009</v>
      </c>
      <c r="N74" t="s">
        <v>3010</v>
      </c>
      <c r="O74" s="1">
        <v>41894</v>
      </c>
      <c r="P74">
        <v>163</v>
      </c>
      <c r="Q74">
        <v>30</v>
      </c>
      <c r="R74">
        <v>0.0021743577</v>
      </c>
      <c r="T74">
        <v>0.113004484304933</v>
      </c>
      <c r="U74">
        <v>1</v>
      </c>
      <c r="V74">
        <v>0.0526315789473684</v>
      </c>
    </row>
    <row r="75" spans="1:22">
      <c r="A75" t="s">
        <v>29</v>
      </c>
      <c r="B75">
        <v>11083181</v>
      </c>
      <c r="C75" t="s">
        <v>5269</v>
      </c>
      <c r="D75" t="s">
        <v>301</v>
      </c>
      <c r="E75">
        <v>544821753</v>
      </c>
      <c r="F75" t="s">
        <v>302</v>
      </c>
      <c r="G75" t="s">
        <v>33</v>
      </c>
      <c r="H75">
        <v>1</v>
      </c>
      <c r="I75">
        <v>0</v>
      </c>
      <c r="J75">
        <v>0</v>
      </c>
      <c r="K75" t="s">
        <v>34</v>
      </c>
      <c r="L75" t="s">
        <v>34</v>
      </c>
      <c r="M75" t="s">
        <v>5270</v>
      </c>
      <c r="N75" t="s">
        <v>5271</v>
      </c>
      <c r="O75" s="1">
        <v>41901</v>
      </c>
      <c r="P75">
        <v>515</v>
      </c>
      <c r="Q75">
        <v>87</v>
      </c>
      <c r="R75">
        <v>0.9999087</v>
      </c>
      <c r="T75">
        <v>0.0269058295964126</v>
      </c>
      <c r="U75">
        <v>1</v>
      </c>
      <c r="V75">
        <v>0.0526315789473684</v>
      </c>
    </row>
    <row r="76" spans="1:22">
      <c r="A76" t="s">
        <v>29</v>
      </c>
      <c r="B76">
        <v>36745294</v>
      </c>
      <c r="C76" t="s">
        <v>5418</v>
      </c>
      <c r="D76" t="s">
        <v>301</v>
      </c>
      <c r="E76">
        <v>544821753</v>
      </c>
      <c r="F76" t="s">
        <v>302</v>
      </c>
      <c r="G76" t="s">
        <v>33</v>
      </c>
      <c r="H76">
        <v>2</v>
      </c>
      <c r="I76">
        <v>0</v>
      </c>
      <c r="J76">
        <v>0</v>
      </c>
      <c r="K76" t="s">
        <v>34</v>
      </c>
      <c r="L76" t="s">
        <v>34</v>
      </c>
      <c r="M76" t="s">
        <v>5419</v>
      </c>
      <c r="N76" t="s">
        <v>5420</v>
      </c>
      <c r="O76" s="1">
        <v>41920</v>
      </c>
      <c r="P76">
        <v>692</v>
      </c>
      <c r="Q76">
        <v>126</v>
      </c>
      <c r="R76">
        <v>0.0040285615</v>
      </c>
      <c r="T76">
        <v>0.0394618834080717</v>
      </c>
      <c r="U76">
        <v>0.5</v>
      </c>
      <c r="V76">
        <v>0.12280701754386</v>
      </c>
    </row>
    <row r="77" spans="1:22">
      <c r="A77" t="s">
        <v>29</v>
      </c>
      <c r="B77">
        <v>20534733</v>
      </c>
      <c r="C77" t="s">
        <v>4699</v>
      </c>
      <c r="D77" t="s">
        <v>301</v>
      </c>
      <c r="E77">
        <v>544821753</v>
      </c>
      <c r="F77" t="s">
        <v>302</v>
      </c>
      <c r="G77" t="s">
        <v>33</v>
      </c>
      <c r="H77">
        <v>5</v>
      </c>
      <c r="I77">
        <v>0</v>
      </c>
      <c r="J77">
        <v>0</v>
      </c>
      <c r="K77" t="s">
        <v>34</v>
      </c>
      <c r="L77" t="s">
        <v>41</v>
      </c>
      <c r="M77" t="s">
        <v>109</v>
      </c>
      <c r="N77" t="s">
        <v>4700</v>
      </c>
      <c r="O77" s="1">
        <v>41939</v>
      </c>
      <c r="P77">
        <v>15</v>
      </c>
      <c r="Q77">
        <v>3</v>
      </c>
      <c r="R77">
        <v>0.9943931</v>
      </c>
      <c r="T77">
        <v>0.220627802690583</v>
      </c>
      <c r="U77">
        <v>1</v>
      </c>
      <c r="V77">
        <v>0.894736842105263</v>
      </c>
    </row>
    <row r="78" spans="1:22">
      <c r="A78" t="s">
        <v>29</v>
      </c>
      <c r="B78">
        <v>24939219</v>
      </c>
      <c r="C78" t="s">
        <v>5433</v>
      </c>
      <c r="D78" t="s">
        <v>301</v>
      </c>
      <c r="E78">
        <v>544821753</v>
      </c>
      <c r="F78" t="s">
        <v>302</v>
      </c>
      <c r="G78" t="s">
        <v>33</v>
      </c>
      <c r="H78">
        <v>1</v>
      </c>
      <c r="I78">
        <v>0</v>
      </c>
      <c r="J78">
        <v>0</v>
      </c>
      <c r="K78" t="s">
        <v>34</v>
      </c>
      <c r="L78" t="s">
        <v>34</v>
      </c>
      <c r="M78" t="s">
        <v>5434</v>
      </c>
      <c r="N78" t="s">
        <v>5435</v>
      </c>
      <c r="O78" s="1">
        <v>41984</v>
      </c>
      <c r="P78">
        <v>176</v>
      </c>
      <c r="Q78">
        <v>30</v>
      </c>
      <c r="R78">
        <v>0.0044988156</v>
      </c>
      <c r="T78">
        <v>0.0295964125560538</v>
      </c>
      <c r="U78">
        <v>1</v>
      </c>
      <c r="V78">
        <v>0.087719298245614</v>
      </c>
    </row>
    <row r="79" spans="1:22">
      <c r="A79" t="s">
        <v>29</v>
      </c>
      <c r="B79">
        <v>22247610</v>
      </c>
      <c r="C79" t="s">
        <v>1487</v>
      </c>
      <c r="D79" t="s">
        <v>301</v>
      </c>
      <c r="E79">
        <v>544821753</v>
      </c>
      <c r="F79" t="s">
        <v>302</v>
      </c>
      <c r="G79" t="s">
        <v>33</v>
      </c>
      <c r="H79">
        <v>1</v>
      </c>
      <c r="I79">
        <v>0</v>
      </c>
      <c r="J79">
        <v>0</v>
      </c>
      <c r="K79" t="s">
        <v>34</v>
      </c>
      <c r="L79" t="s">
        <v>34</v>
      </c>
      <c r="M79" t="s">
        <v>1488</v>
      </c>
      <c r="N79" t="s">
        <v>1489</v>
      </c>
      <c r="O79" s="1">
        <v>42084</v>
      </c>
      <c r="P79">
        <v>360</v>
      </c>
      <c r="Q79">
        <v>62</v>
      </c>
      <c r="R79">
        <v>0.27403498</v>
      </c>
      <c r="T79">
        <v>0.117488789237668</v>
      </c>
      <c r="U79">
        <v>0.5</v>
      </c>
      <c r="V79">
        <v>0.12280701754386</v>
      </c>
    </row>
    <row r="80" spans="1:22">
      <c r="A80" t="s">
        <v>29</v>
      </c>
      <c r="B80">
        <v>21230358</v>
      </c>
      <c r="C80" t="s">
        <v>4588</v>
      </c>
      <c r="D80" t="s">
        <v>301</v>
      </c>
      <c r="E80">
        <v>544821753</v>
      </c>
      <c r="F80" t="s">
        <v>302</v>
      </c>
      <c r="G80" t="s">
        <v>33</v>
      </c>
      <c r="H80">
        <v>1</v>
      </c>
      <c r="I80">
        <v>0</v>
      </c>
      <c r="J80">
        <v>0</v>
      </c>
      <c r="K80" t="s">
        <v>34</v>
      </c>
      <c r="L80" t="s">
        <v>34</v>
      </c>
      <c r="M80" t="s">
        <v>4589</v>
      </c>
      <c r="N80" t="s">
        <v>4590</v>
      </c>
      <c r="O80" s="1">
        <v>42120</v>
      </c>
      <c r="P80">
        <v>147</v>
      </c>
      <c r="Q80">
        <v>28</v>
      </c>
      <c r="R80">
        <v>0.0028510035</v>
      </c>
      <c r="T80">
        <v>0.0860986547085202</v>
      </c>
      <c r="U80">
        <v>1</v>
      </c>
      <c r="V80">
        <v>0.0526315789473684</v>
      </c>
    </row>
    <row r="81" spans="1:22">
      <c r="A81" t="s">
        <v>29</v>
      </c>
      <c r="B81">
        <v>51268693</v>
      </c>
      <c r="C81" t="s">
        <v>3735</v>
      </c>
      <c r="D81" t="s">
        <v>301</v>
      </c>
      <c r="E81">
        <v>544821753</v>
      </c>
      <c r="F81" t="s">
        <v>302</v>
      </c>
      <c r="G81" t="s">
        <v>33</v>
      </c>
      <c r="H81">
        <v>1</v>
      </c>
      <c r="I81">
        <v>0</v>
      </c>
      <c r="J81">
        <v>0</v>
      </c>
      <c r="K81" t="s">
        <v>34</v>
      </c>
      <c r="L81" t="s">
        <v>34</v>
      </c>
      <c r="M81" t="s">
        <v>3736</v>
      </c>
      <c r="N81" t="s">
        <v>3737</v>
      </c>
      <c r="O81" s="1">
        <v>42181</v>
      </c>
      <c r="P81">
        <v>1400</v>
      </c>
      <c r="Q81">
        <v>262</v>
      </c>
      <c r="R81">
        <v>0.0048277057</v>
      </c>
      <c r="T81">
        <v>0.154260089686099</v>
      </c>
      <c r="U81">
        <v>1</v>
      </c>
      <c r="V81">
        <v>0.0526315789473684</v>
      </c>
    </row>
  </sheetData>
  <sortState ref="A2:R81">
    <sortCondition ref="O2"/>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79"/>
  <sheetViews>
    <sheetView tabSelected="1" topLeftCell="C1" workbookViewId="0">
      <selection activeCell="O1" sqref="O1"/>
    </sheetView>
  </sheetViews>
  <sheetFormatPr defaultColWidth="9.14285714285714" defaultRowHeight="12.4"/>
  <cols>
    <col min="2" max="2" width="9.57142857142857"/>
    <col min="5" max="5" width="10.5714285714286"/>
    <col min="15" max="15" width="12.4375" customWidth="1"/>
    <col min="18" max="18" width="12.7857142857143"/>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c r="W1" t="s">
        <v>5621</v>
      </c>
    </row>
    <row r="2" spans="1:22">
      <c r="A2" t="s">
        <v>29</v>
      </c>
      <c r="B2">
        <v>50860381</v>
      </c>
      <c r="C2" t="s">
        <v>3865</v>
      </c>
      <c r="D2" t="s">
        <v>198</v>
      </c>
      <c r="E2">
        <v>771401205</v>
      </c>
      <c r="F2" t="s">
        <v>199</v>
      </c>
      <c r="G2" t="s">
        <v>33</v>
      </c>
      <c r="H2">
        <v>4</v>
      </c>
      <c r="I2">
        <v>24</v>
      </c>
      <c r="J2">
        <v>26</v>
      </c>
      <c r="K2" t="s">
        <v>34</v>
      </c>
      <c r="L2" t="s">
        <v>41</v>
      </c>
      <c r="M2" t="s">
        <v>3866</v>
      </c>
      <c r="N2" t="s">
        <v>3867</v>
      </c>
      <c r="O2" s="1">
        <v>40939</v>
      </c>
      <c r="P2">
        <v>559</v>
      </c>
      <c r="Q2">
        <v>109</v>
      </c>
      <c r="R2">
        <v>0.9944501</v>
      </c>
      <c r="T2">
        <v>0.053639846743295</v>
      </c>
      <c r="U2">
        <v>1</v>
      </c>
      <c r="V2">
        <v>0.0625</v>
      </c>
    </row>
    <row r="3" spans="1:22">
      <c r="A3" t="s">
        <v>29</v>
      </c>
      <c r="B3">
        <v>16542844</v>
      </c>
      <c r="C3" t="s">
        <v>1108</v>
      </c>
      <c r="D3" t="s">
        <v>198</v>
      </c>
      <c r="E3">
        <v>771401205</v>
      </c>
      <c r="F3" t="s">
        <v>199</v>
      </c>
      <c r="G3" t="s">
        <v>33</v>
      </c>
      <c r="H3">
        <v>5</v>
      </c>
      <c r="I3">
        <v>9</v>
      </c>
      <c r="J3">
        <v>11</v>
      </c>
      <c r="K3" t="s">
        <v>34</v>
      </c>
      <c r="L3" t="s">
        <v>41</v>
      </c>
      <c r="M3" t="s">
        <v>1109</v>
      </c>
      <c r="N3" t="s">
        <v>1110</v>
      </c>
      <c r="O3" s="1">
        <v>41047</v>
      </c>
      <c r="P3">
        <v>381</v>
      </c>
      <c r="Q3">
        <v>75</v>
      </c>
      <c r="R3">
        <v>0.0049545285</v>
      </c>
      <c r="T3">
        <v>0.628352490421456</v>
      </c>
      <c r="U3">
        <v>0.5</v>
      </c>
      <c r="V3">
        <v>0.114224137931034</v>
      </c>
    </row>
    <row r="4" spans="1:22">
      <c r="A4" t="s">
        <v>29</v>
      </c>
      <c r="B4">
        <v>24121117</v>
      </c>
      <c r="C4" t="s">
        <v>5532</v>
      </c>
      <c r="D4" t="s">
        <v>198</v>
      </c>
      <c r="E4">
        <v>771401205</v>
      </c>
      <c r="F4" t="s">
        <v>199</v>
      </c>
      <c r="G4" t="s">
        <v>33</v>
      </c>
      <c r="H4">
        <v>5</v>
      </c>
      <c r="I4">
        <v>6</v>
      </c>
      <c r="J4">
        <v>8</v>
      </c>
      <c r="K4" t="s">
        <v>34</v>
      </c>
      <c r="L4" t="s">
        <v>41</v>
      </c>
      <c r="M4" t="s">
        <v>5533</v>
      </c>
      <c r="N4" t="s">
        <v>5534</v>
      </c>
      <c r="O4" s="1">
        <v>41078</v>
      </c>
      <c r="P4">
        <v>257</v>
      </c>
      <c r="Q4">
        <v>43</v>
      </c>
      <c r="R4">
        <v>0.92981017</v>
      </c>
      <c r="T4">
        <v>0.0555555555555556</v>
      </c>
      <c r="U4">
        <v>1</v>
      </c>
      <c r="V4">
        <v>0.0732758620689655</v>
      </c>
    </row>
    <row r="5" spans="1:22">
      <c r="A5" t="s">
        <v>29</v>
      </c>
      <c r="B5">
        <v>44198547</v>
      </c>
      <c r="C5" t="s">
        <v>3886</v>
      </c>
      <c r="D5" t="s">
        <v>198</v>
      </c>
      <c r="E5">
        <v>771401205</v>
      </c>
      <c r="F5" t="s">
        <v>199</v>
      </c>
      <c r="G5" t="s">
        <v>33</v>
      </c>
      <c r="H5">
        <v>5</v>
      </c>
      <c r="I5">
        <v>2</v>
      </c>
      <c r="J5">
        <v>2</v>
      </c>
      <c r="K5" t="s">
        <v>34</v>
      </c>
      <c r="L5" t="s">
        <v>41</v>
      </c>
      <c r="M5" t="s">
        <v>3887</v>
      </c>
      <c r="N5" t="s">
        <v>3888</v>
      </c>
      <c r="O5" s="1">
        <v>41120</v>
      </c>
      <c r="P5">
        <v>652</v>
      </c>
      <c r="Q5">
        <v>122</v>
      </c>
      <c r="R5">
        <v>0.9939657</v>
      </c>
      <c r="T5">
        <v>0.298850574712644</v>
      </c>
      <c r="U5">
        <v>0.5</v>
      </c>
      <c r="V5">
        <v>0.0905172413793104</v>
      </c>
    </row>
    <row r="6" spans="1:22">
      <c r="A6" t="s">
        <v>29</v>
      </c>
      <c r="B6">
        <v>43111495</v>
      </c>
      <c r="C6" t="s">
        <v>5000</v>
      </c>
      <c r="D6" t="s">
        <v>198</v>
      </c>
      <c r="E6">
        <v>771401205</v>
      </c>
      <c r="F6" t="s">
        <v>199</v>
      </c>
      <c r="G6" t="s">
        <v>33</v>
      </c>
      <c r="H6">
        <v>5</v>
      </c>
      <c r="I6">
        <v>4</v>
      </c>
      <c r="J6">
        <v>4</v>
      </c>
      <c r="K6" t="s">
        <v>34</v>
      </c>
      <c r="L6" t="s">
        <v>41</v>
      </c>
      <c r="M6" t="s">
        <v>5001</v>
      </c>
      <c r="N6" t="s">
        <v>5002</v>
      </c>
      <c r="O6" s="1">
        <v>41129</v>
      </c>
      <c r="P6">
        <v>243</v>
      </c>
      <c r="Q6">
        <v>40</v>
      </c>
      <c r="R6">
        <v>0.99747235</v>
      </c>
      <c r="T6">
        <v>0.122605363984674</v>
      </c>
      <c r="U6">
        <v>1</v>
      </c>
      <c r="V6">
        <v>0.0818965517241379</v>
      </c>
    </row>
    <row r="7" spans="1:22">
      <c r="A7" t="s">
        <v>29</v>
      </c>
      <c r="B7">
        <v>13823321</v>
      </c>
      <c r="C7" t="s">
        <v>3680</v>
      </c>
      <c r="D7" t="s">
        <v>198</v>
      </c>
      <c r="E7">
        <v>771401205</v>
      </c>
      <c r="F7" t="s">
        <v>199</v>
      </c>
      <c r="G7" t="s">
        <v>33</v>
      </c>
      <c r="H7">
        <v>5</v>
      </c>
      <c r="I7">
        <v>3</v>
      </c>
      <c r="J7">
        <v>4</v>
      </c>
      <c r="K7" t="s">
        <v>34</v>
      </c>
      <c r="L7" t="s">
        <v>41</v>
      </c>
      <c r="M7" t="s">
        <v>3681</v>
      </c>
      <c r="N7" t="s">
        <v>3682</v>
      </c>
      <c r="O7" s="1">
        <v>41166</v>
      </c>
      <c r="P7">
        <v>1140</v>
      </c>
      <c r="Q7">
        <v>210</v>
      </c>
      <c r="R7">
        <v>0.005146011</v>
      </c>
      <c r="T7">
        <v>0.109195402298851</v>
      </c>
      <c r="U7">
        <v>0.5</v>
      </c>
      <c r="V7">
        <v>0.0517241379310345</v>
      </c>
    </row>
    <row r="8" spans="1:22">
      <c r="A8" t="s">
        <v>29</v>
      </c>
      <c r="B8">
        <v>15135485</v>
      </c>
      <c r="C8" t="s">
        <v>2750</v>
      </c>
      <c r="D8" t="s">
        <v>198</v>
      </c>
      <c r="E8">
        <v>771401205</v>
      </c>
      <c r="F8" t="s">
        <v>199</v>
      </c>
      <c r="G8" t="s">
        <v>33</v>
      </c>
      <c r="H8">
        <v>5</v>
      </c>
      <c r="I8">
        <v>3</v>
      </c>
      <c r="J8">
        <v>3</v>
      </c>
      <c r="K8" t="s">
        <v>34</v>
      </c>
      <c r="L8" t="s">
        <v>41</v>
      </c>
      <c r="M8" t="s">
        <v>2751</v>
      </c>
      <c r="N8" t="s">
        <v>2752</v>
      </c>
      <c r="O8" s="1">
        <v>41171</v>
      </c>
      <c r="P8">
        <v>733</v>
      </c>
      <c r="Q8">
        <v>131</v>
      </c>
      <c r="R8">
        <v>0.9975454</v>
      </c>
      <c r="T8">
        <v>0.0383141762452107</v>
      </c>
      <c r="U8">
        <v>1</v>
      </c>
      <c r="V8">
        <v>0.0646551724137931</v>
      </c>
    </row>
    <row r="9" spans="1:22">
      <c r="A9" t="s">
        <v>29</v>
      </c>
      <c r="B9">
        <v>12457242</v>
      </c>
      <c r="C9" t="s">
        <v>3817</v>
      </c>
      <c r="D9" t="s">
        <v>198</v>
      </c>
      <c r="E9">
        <v>771401205</v>
      </c>
      <c r="F9" t="s">
        <v>199</v>
      </c>
      <c r="G9" t="s">
        <v>33</v>
      </c>
      <c r="H9">
        <v>3</v>
      </c>
      <c r="I9">
        <v>14</v>
      </c>
      <c r="J9">
        <v>19</v>
      </c>
      <c r="K9" t="s">
        <v>34</v>
      </c>
      <c r="L9" t="s">
        <v>41</v>
      </c>
      <c r="M9" t="s">
        <v>3818</v>
      </c>
      <c r="N9" t="s">
        <v>3819</v>
      </c>
      <c r="O9" s="1">
        <v>41173</v>
      </c>
      <c r="P9">
        <v>797</v>
      </c>
      <c r="Q9">
        <v>136</v>
      </c>
      <c r="R9">
        <v>0.9976338</v>
      </c>
      <c r="T9">
        <v>0.14367816091954</v>
      </c>
      <c r="U9">
        <v>0.5</v>
      </c>
      <c r="V9">
        <v>0.120689655172414</v>
      </c>
    </row>
    <row r="10" spans="1:22">
      <c r="A10" t="s">
        <v>29</v>
      </c>
      <c r="B10">
        <v>37165444</v>
      </c>
      <c r="C10" t="s">
        <v>1152</v>
      </c>
      <c r="D10" t="s">
        <v>198</v>
      </c>
      <c r="E10">
        <v>771401205</v>
      </c>
      <c r="F10" t="s">
        <v>199</v>
      </c>
      <c r="G10" t="s">
        <v>33</v>
      </c>
      <c r="H10">
        <v>5</v>
      </c>
      <c r="I10">
        <v>15</v>
      </c>
      <c r="J10">
        <v>16</v>
      </c>
      <c r="K10" t="s">
        <v>34</v>
      </c>
      <c r="L10" t="s">
        <v>41</v>
      </c>
      <c r="M10" t="s">
        <v>1153</v>
      </c>
      <c r="N10" t="s">
        <v>1154</v>
      </c>
      <c r="O10" s="1">
        <v>41190</v>
      </c>
      <c r="P10">
        <v>1014</v>
      </c>
      <c r="Q10">
        <v>197</v>
      </c>
      <c r="R10" s="2">
        <v>2.7076376e-5</v>
      </c>
      <c r="T10">
        <v>0.377394636015326</v>
      </c>
      <c r="U10">
        <v>0.5</v>
      </c>
      <c r="V10">
        <v>0.183189655172414</v>
      </c>
    </row>
    <row r="11" spans="1:22">
      <c r="A11" t="s">
        <v>29</v>
      </c>
      <c r="B11">
        <v>51821805</v>
      </c>
      <c r="C11" t="s">
        <v>1716</v>
      </c>
      <c r="D11" t="s">
        <v>198</v>
      </c>
      <c r="E11">
        <v>771401205</v>
      </c>
      <c r="F11" t="s">
        <v>199</v>
      </c>
      <c r="G11" t="s">
        <v>33</v>
      </c>
      <c r="H11">
        <v>5</v>
      </c>
      <c r="I11">
        <v>1</v>
      </c>
      <c r="J11">
        <v>1</v>
      </c>
      <c r="K11" t="s">
        <v>34</v>
      </c>
      <c r="L11" t="s">
        <v>41</v>
      </c>
      <c r="M11" t="s">
        <v>1717</v>
      </c>
      <c r="N11" t="s">
        <v>1718</v>
      </c>
      <c r="O11" s="1">
        <v>41253</v>
      </c>
      <c r="P11">
        <v>228</v>
      </c>
      <c r="Q11">
        <v>41</v>
      </c>
      <c r="R11">
        <v>0.99407816</v>
      </c>
      <c r="T11">
        <v>0.0938697318007663</v>
      </c>
      <c r="U11">
        <v>0.5</v>
      </c>
      <c r="V11">
        <v>0.0711206896551724</v>
      </c>
    </row>
    <row r="12" spans="1:22">
      <c r="A12" t="s">
        <v>29</v>
      </c>
      <c r="B12">
        <v>35112970</v>
      </c>
      <c r="C12" t="s">
        <v>1305</v>
      </c>
      <c r="D12" t="s">
        <v>198</v>
      </c>
      <c r="E12">
        <v>771401205</v>
      </c>
      <c r="F12" t="s">
        <v>199</v>
      </c>
      <c r="G12" t="s">
        <v>33</v>
      </c>
      <c r="H12">
        <v>5</v>
      </c>
      <c r="I12">
        <v>1</v>
      </c>
      <c r="J12">
        <v>1</v>
      </c>
      <c r="K12" t="s">
        <v>34</v>
      </c>
      <c r="L12" t="s">
        <v>41</v>
      </c>
      <c r="M12" t="s">
        <v>1306</v>
      </c>
      <c r="N12" t="s">
        <v>1307</v>
      </c>
      <c r="O12" s="1">
        <v>41280</v>
      </c>
      <c r="P12">
        <v>183</v>
      </c>
      <c r="Q12">
        <v>35</v>
      </c>
      <c r="R12">
        <v>0.8565623</v>
      </c>
      <c r="T12">
        <v>0.0670498084291188</v>
      </c>
      <c r="U12">
        <v>1</v>
      </c>
      <c r="V12">
        <v>0.0732758620689655</v>
      </c>
    </row>
    <row r="13" spans="1:22">
      <c r="A13" t="s">
        <v>29</v>
      </c>
      <c r="B13">
        <v>14518404</v>
      </c>
      <c r="C13" t="s">
        <v>4003</v>
      </c>
      <c r="D13" t="s">
        <v>198</v>
      </c>
      <c r="E13">
        <v>771401205</v>
      </c>
      <c r="F13" t="s">
        <v>199</v>
      </c>
      <c r="G13" t="s">
        <v>33</v>
      </c>
      <c r="H13">
        <v>3</v>
      </c>
      <c r="I13">
        <v>1</v>
      </c>
      <c r="J13">
        <v>2</v>
      </c>
      <c r="K13" t="s">
        <v>34</v>
      </c>
      <c r="L13" t="s">
        <v>41</v>
      </c>
      <c r="M13" t="s">
        <v>4004</v>
      </c>
      <c r="N13" t="s">
        <v>4005</v>
      </c>
      <c r="O13" s="1">
        <v>41313</v>
      </c>
      <c r="P13">
        <v>350</v>
      </c>
      <c r="Q13">
        <v>71</v>
      </c>
      <c r="R13">
        <v>1</v>
      </c>
      <c r="T13">
        <v>0.218390804597701</v>
      </c>
      <c r="U13">
        <v>0.5</v>
      </c>
      <c r="V13">
        <v>0.107758620689655</v>
      </c>
    </row>
    <row r="14" spans="1:22">
      <c r="A14" t="s">
        <v>29</v>
      </c>
      <c r="B14">
        <v>34687696</v>
      </c>
      <c r="C14" t="s">
        <v>4228</v>
      </c>
      <c r="D14" t="s">
        <v>198</v>
      </c>
      <c r="E14">
        <v>771401205</v>
      </c>
      <c r="F14" t="s">
        <v>199</v>
      </c>
      <c r="G14" t="s">
        <v>33</v>
      </c>
      <c r="H14">
        <v>4</v>
      </c>
      <c r="I14">
        <v>1</v>
      </c>
      <c r="J14">
        <v>1</v>
      </c>
      <c r="K14" t="s">
        <v>34</v>
      </c>
      <c r="L14" t="s">
        <v>41</v>
      </c>
      <c r="M14" t="s">
        <v>4229</v>
      </c>
      <c r="N14" t="s">
        <v>4230</v>
      </c>
      <c r="O14" s="1">
        <v>41314</v>
      </c>
      <c r="P14">
        <v>624</v>
      </c>
      <c r="Q14">
        <v>127</v>
      </c>
      <c r="R14">
        <v>0.9943229</v>
      </c>
      <c r="T14">
        <v>0.151340996168582</v>
      </c>
      <c r="U14">
        <v>1</v>
      </c>
      <c r="V14">
        <v>0.0732758620689655</v>
      </c>
    </row>
    <row r="15" spans="1:22">
      <c r="A15" t="s">
        <v>29</v>
      </c>
      <c r="B15">
        <v>14740934</v>
      </c>
      <c r="C15" t="s">
        <v>2760</v>
      </c>
      <c r="D15" t="s">
        <v>198</v>
      </c>
      <c r="E15">
        <v>771401205</v>
      </c>
      <c r="F15" t="s">
        <v>199</v>
      </c>
      <c r="G15" t="s">
        <v>33</v>
      </c>
      <c r="H15">
        <v>5</v>
      </c>
      <c r="I15">
        <v>1</v>
      </c>
      <c r="J15">
        <v>1</v>
      </c>
      <c r="K15" t="s">
        <v>34</v>
      </c>
      <c r="L15" t="s">
        <v>34</v>
      </c>
      <c r="M15" t="s">
        <v>2761</v>
      </c>
      <c r="N15" t="s">
        <v>2762</v>
      </c>
      <c r="O15" s="1">
        <v>41367</v>
      </c>
      <c r="P15">
        <v>395</v>
      </c>
      <c r="Q15">
        <v>74</v>
      </c>
      <c r="R15">
        <v>0.99406284</v>
      </c>
      <c r="T15">
        <v>0.145593869731801</v>
      </c>
      <c r="U15">
        <v>0.5</v>
      </c>
      <c r="V15">
        <v>0.0646551724137931</v>
      </c>
    </row>
    <row r="16" spans="1:22">
      <c r="A16" t="s">
        <v>29</v>
      </c>
      <c r="B16">
        <v>35388084</v>
      </c>
      <c r="C16" t="s">
        <v>677</v>
      </c>
      <c r="D16" t="s">
        <v>198</v>
      </c>
      <c r="E16">
        <v>771401205</v>
      </c>
      <c r="F16" t="s">
        <v>199</v>
      </c>
      <c r="G16" t="s">
        <v>33</v>
      </c>
      <c r="H16">
        <v>5</v>
      </c>
      <c r="I16">
        <v>2</v>
      </c>
      <c r="J16">
        <v>2</v>
      </c>
      <c r="K16" t="s">
        <v>34</v>
      </c>
      <c r="L16" t="s">
        <v>41</v>
      </c>
      <c r="M16" t="s">
        <v>678</v>
      </c>
      <c r="N16" t="s">
        <v>679</v>
      </c>
      <c r="O16" s="1">
        <v>41371</v>
      </c>
      <c r="P16">
        <v>376</v>
      </c>
      <c r="Q16">
        <v>64</v>
      </c>
      <c r="R16">
        <v>0.99999964</v>
      </c>
      <c r="T16">
        <v>0.101532567049808</v>
      </c>
      <c r="U16">
        <v>0.5</v>
      </c>
      <c r="V16">
        <v>0.0646551724137931</v>
      </c>
    </row>
    <row r="17" spans="1:22">
      <c r="A17" t="s">
        <v>29</v>
      </c>
      <c r="B17">
        <v>50353826</v>
      </c>
      <c r="C17" t="s">
        <v>905</v>
      </c>
      <c r="D17" t="s">
        <v>198</v>
      </c>
      <c r="E17">
        <v>771401205</v>
      </c>
      <c r="F17" t="s">
        <v>199</v>
      </c>
      <c r="G17" t="s">
        <v>33</v>
      </c>
      <c r="H17">
        <v>1</v>
      </c>
      <c r="I17">
        <v>6</v>
      </c>
      <c r="J17">
        <v>12</v>
      </c>
      <c r="K17" t="s">
        <v>34</v>
      </c>
      <c r="L17" t="s">
        <v>34</v>
      </c>
      <c r="M17" t="s">
        <v>906</v>
      </c>
      <c r="N17" t="s">
        <v>907</v>
      </c>
      <c r="O17" s="1">
        <v>41381</v>
      </c>
      <c r="P17">
        <v>327</v>
      </c>
      <c r="Q17">
        <v>57</v>
      </c>
      <c r="R17">
        <v>0.9950363</v>
      </c>
      <c r="T17">
        <v>0.14367816091954</v>
      </c>
      <c r="U17">
        <v>1</v>
      </c>
      <c r="V17">
        <v>0.0818965517241379</v>
      </c>
    </row>
    <row r="18" spans="1:22">
      <c r="A18" t="s">
        <v>29</v>
      </c>
      <c r="B18">
        <v>43035977</v>
      </c>
      <c r="C18" t="s">
        <v>3930</v>
      </c>
      <c r="D18" t="s">
        <v>198</v>
      </c>
      <c r="E18">
        <v>771401205</v>
      </c>
      <c r="F18" t="s">
        <v>199</v>
      </c>
      <c r="G18" t="s">
        <v>33</v>
      </c>
      <c r="H18">
        <v>5</v>
      </c>
      <c r="I18">
        <v>1</v>
      </c>
      <c r="J18">
        <v>1</v>
      </c>
      <c r="K18" t="s">
        <v>34</v>
      </c>
      <c r="L18" t="s">
        <v>41</v>
      </c>
      <c r="M18" t="s">
        <v>3931</v>
      </c>
      <c r="N18" t="s">
        <v>3932</v>
      </c>
      <c r="O18" s="1">
        <v>41391</v>
      </c>
      <c r="P18">
        <v>178</v>
      </c>
      <c r="Q18">
        <v>34</v>
      </c>
      <c r="R18">
        <v>0.005320796</v>
      </c>
      <c r="T18">
        <v>0.10727969348659</v>
      </c>
      <c r="U18">
        <v>0.5</v>
      </c>
      <c r="V18">
        <v>0.0646551724137931</v>
      </c>
    </row>
    <row r="19" spans="1:22">
      <c r="A19" t="s">
        <v>29</v>
      </c>
      <c r="B19">
        <v>31170025</v>
      </c>
      <c r="C19" t="s">
        <v>3824</v>
      </c>
      <c r="D19" t="s">
        <v>198</v>
      </c>
      <c r="E19">
        <v>771401205</v>
      </c>
      <c r="F19" t="s">
        <v>199</v>
      </c>
      <c r="G19" t="s">
        <v>33</v>
      </c>
      <c r="H19">
        <v>5</v>
      </c>
      <c r="I19">
        <v>1</v>
      </c>
      <c r="J19">
        <v>1</v>
      </c>
      <c r="K19" t="s">
        <v>34</v>
      </c>
      <c r="L19" t="s">
        <v>41</v>
      </c>
      <c r="M19" t="s">
        <v>3825</v>
      </c>
      <c r="N19" t="s">
        <v>3826</v>
      </c>
      <c r="O19" s="1">
        <v>41403</v>
      </c>
      <c r="P19">
        <v>232</v>
      </c>
      <c r="Q19">
        <v>46</v>
      </c>
      <c r="R19">
        <v>0.0034808875</v>
      </c>
      <c r="T19">
        <v>0.0383141762452107</v>
      </c>
      <c r="U19">
        <v>1</v>
      </c>
      <c r="V19">
        <v>0.0732758620689655</v>
      </c>
    </row>
    <row r="20" spans="1:22">
      <c r="A20" t="s">
        <v>29</v>
      </c>
      <c r="B20">
        <v>34125778</v>
      </c>
      <c r="C20" t="s">
        <v>1586</v>
      </c>
      <c r="D20" t="s">
        <v>198</v>
      </c>
      <c r="E20">
        <v>771401205</v>
      </c>
      <c r="F20" t="s">
        <v>199</v>
      </c>
      <c r="G20" t="s">
        <v>33</v>
      </c>
      <c r="H20">
        <v>5</v>
      </c>
      <c r="I20">
        <v>1</v>
      </c>
      <c r="J20">
        <v>1</v>
      </c>
      <c r="K20" t="s">
        <v>34</v>
      </c>
      <c r="L20" t="s">
        <v>41</v>
      </c>
      <c r="M20" t="s">
        <v>1587</v>
      </c>
      <c r="N20" t="s">
        <v>1588</v>
      </c>
      <c r="O20" s="1">
        <v>41416</v>
      </c>
      <c r="P20">
        <v>126</v>
      </c>
      <c r="Q20">
        <v>22</v>
      </c>
      <c r="R20">
        <v>0.0050427844</v>
      </c>
      <c r="T20">
        <v>0.0478927203065134</v>
      </c>
      <c r="U20">
        <v>1</v>
      </c>
      <c r="V20">
        <v>0.0646551724137931</v>
      </c>
    </row>
    <row r="21" spans="1:22">
      <c r="A21" t="s">
        <v>29</v>
      </c>
      <c r="B21">
        <v>51112354</v>
      </c>
      <c r="C21" t="s">
        <v>3841</v>
      </c>
      <c r="D21" t="s">
        <v>198</v>
      </c>
      <c r="E21">
        <v>771401205</v>
      </c>
      <c r="F21" t="s">
        <v>199</v>
      </c>
      <c r="G21" t="s">
        <v>33</v>
      </c>
      <c r="H21">
        <v>1</v>
      </c>
      <c r="I21">
        <v>28</v>
      </c>
      <c r="J21">
        <v>29</v>
      </c>
      <c r="K21" t="s">
        <v>34</v>
      </c>
      <c r="L21" t="s">
        <v>41</v>
      </c>
      <c r="M21" t="s">
        <v>3842</v>
      </c>
      <c r="N21" t="s">
        <v>3843</v>
      </c>
      <c r="O21" s="1">
        <v>41426</v>
      </c>
      <c r="P21">
        <v>314</v>
      </c>
      <c r="Q21">
        <v>57</v>
      </c>
      <c r="R21">
        <v>1</v>
      </c>
      <c r="T21">
        <v>0.0421455938697318</v>
      </c>
      <c r="U21">
        <v>0.5</v>
      </c>
      <c r="V21">
        <v>0.0732758620689655</v>
      </c>
    </row>
    <row r="22" spans="1:22">
      <c r="A22" t="s">
        <v>29</v>
      </c>
      <c r="B22">
        <v>23292789</v>
      </c>
      <c r="C22" t="s">
        <v>3288</v>
      </c>
      <c r="D22" t="s">
        <v>198</v>
      </c>
      <c r="E22">
        <v>771401205</v>
      </c>
      <c r="F22" t="s">
        <v>199</v>
      </c>
      <c r="G22" t="s">
        <v>33</v>
      </c>
      <c r="H22">
        <v>5</v>
      </c>
      <c r="I22">
        <v>2</v>
      </c>
      <c r="J22">
        <v>2</v>
      </c>
      <c r="K22" t="s">
        <v>34</v>
      </c>
      <c r="L22" t="s">
        <v>34</v>
      </c>
      <c r="M22" t="s">
        <v>3289</v>
      </c>
      <c r="N22" t="s">
        <v>3290</v>
      </c>
      <c r="O22" s="1">
        <v>41427</v>
      </c>
      <c r="P22">
        <v>173</v>
      </c>
      <c r="Q22">
        <v>35</v>
      </c>
      <c r="R22">
        <v>0.0055796793</v>
      </c>
      <c r="T22">
        <v>0.0440613026819923</v>
      </c>
      <c r="U22">
        <v>1</v>
      </c>
      <c r="V22">
        <v>0.0646551724137931</v>
      </c>
    </row>
    <row r="23" spans="1:22">
      <c r="A23" t="s">
        <v>29</v>
      </c>
      <c r="B23">
        <v>31269999</v>
      </c>
      <c r="C23" t="s">
        <v>3837</v>
      </c>
      <c r="D23" t="s">
        <v>198</v>
      </c>
      <c r="E23">
        <v>771401205</v>
      </c>
      <c r="F23" t="s">
        <v>199</v>
      </c>
      <c r="G23" t="s">
        <v>33</v>
      </c>
      <c r="H23">
        <v>3</v>
      </c>
      <c r="I23">
        <v>3</v>
      </c>
      <c r="J23">
        <v>3</v>
      </c>
      <c r="K23" t="s">
        <v>34</v>
      </c>
      <c r="L23" t="s">
        <v>41</v>
      </c>
      <c r="M23" t="s">
        <v>3838</v>
      </c>
      <c r="N23" t="s">
        <v>3839</v>
      </c>
      <c r="O23" s="1">
        <v>41429</v>
      </c>
      <c r="P23">
        <v>520</v>
      </c>
      <c r="Q23">
        <v>98</v>
      </c>
      <c r="R23">
        <v>0.99996257</v>
      </c>
      <c r="T23">
        <v>0.0459770114942529</v>
      </c>
      <c r="U23">
        <v>0.5</v>
      </c>
      <c r="V23">
        <v>0.0538793103448276</v>
      </c>
    </row>
    <row r="24" spans="1:22">
      <c r="A24" t="s">
        <v>29</v>
      </c>
      <c r="B24">
        <v>13032871</v>
      </c>
      <c r="C24" t="s">
        <v>2489</v>
      </c>
      <c r="D24" t="s">
        <v>198</v>
      </c>
      <c r="E24">
        <v>771401205</v>
      </c>
      <c r="F24" t="s">
        <v>199</v>
      </c>
      <c r="G24" t="s">
        <v>33</v>
      </c>
      <c r="H24">
        <v>5</v>
      </c>
      <c r="I24">
        <v>0</v>
      </c>
      <c r="J24">
        <v>0</v>
      </c>
      <c r="K24" t="s">
        <v>34</v>
      </c>
      <c r="L24" t="s">
        <v>34</v>
      </c>
      <c r="M24" t="s">
        <v>2490</v>
      </c>
      <c r="N24" t="s">
        <v>2491</v>
      </c>
      <c r="O24" s="1">
        <v>41441</v>
      </c>
      <c r="P24">
        <v>136</v>
      </c>
      <c r="Q24">
        <v>25</v>
      </c>
      <c r="R24">
        <v>0.032361373</v>
      </c>
      <c r="T24">
        <v>0.078544061302682</v>
      </c>
      <c r="U24">
        <v>1</v>
      </c>
      <c r="V24">
        <v>0.0732758620689655</v>
      </c>
    </row>
    <row r="25" spans="1:22">
      <c r="A25" t="s">
        <v>29</v>
      </c>
      <c r="B25">
        <v>46945270</v>
      </c>
      <c r="C25" t="s">
        <v>3809</v>
      </c>
      <c r="D25" t="s">
        <v>198</v>
      </c>
      <c r="E25">
        <v>771401205</v>
      </c>
      <c r="F25" t="s">
        <v>199</v>
      </c>
      <c r="G25" t="s">
        <v>33</v>
      </c>
      <c r="H25">
        <v>5</v>
      </c>
      <c r="I25">
        <v>1</v>
      </c>
      <c r="J25">
        <v>1</v>
      </c>
      <c r="K25" t="s">
        <v>34</v>
      </c>
      <c r="L25" t="s">
        <v>41</v>
      </c>
      <c r="M25" t="s">
        <v>3810</v>
      </c>
      <c r="N25" t="s">
        <v>3811</v>
      </c>
      <c r="O25" s="1">
        <v>41446</v>
      </c>
      <c r="P25">
        <v>482</v>
      </c>
      <c r="Q25">
        <v>92</v>
      </c>
      <c r="R25">
        <v>0.0025742007</v>
      </c>
      <c r="T25">
        <v>0.193486590038314</v>
      </c>
      <c r="U25">
        <v>1</v>
      </c>
      <c r="V25">
        <v>0.0625</v>
      </c>
    </row>
    <row r="26" spans="1:22">
      <c r="A26" t="s">
        <v>29</v>
      </c>
      <c r="B26">
        <v>43893278</v>
      </c>
      <c r="C26" t="s">
        <v>4685</v>
      </c>
      <c r="D26" t="s">
        <v>198</v>
      </c>
      <c r="E26">
        <v>771401205</v>
      </c>
      <c r="F26" t="s">
        <v>199</v>
      </c>
      <c r="G26" t="s">
        <v>33</v>
      </c>
      <c r="H26">
        <v>5</v>
      </c>
      <c r="I26">
        <v>0</v>
      </c>
      <c r="J26">
        <v>0</v>
      </c>
      <c r="K26" t="s">
        <v>34</v>
      </c>
      <c r="L26" t="s">
        <v>41</v>
      </c>
      <c r="M26" t="s">
        <v>4686</v>
      </c>
      <c r="N26" t="s">
        <v>4687</v>
      </c>
      <c r="O26" s="1">
        <v>41451</v>
      </c>
      <c r="P26">
        <v>167</v>
      </c>
      <c r="Q26">
        <v>28</v>
      </c>
      <c r="R26">
        <v>0.9048758</v>
      </c>
      <c r="T26">
        <v>0.160919540229885</v>
      </c>
      <c r="U26">
        <v>1</v>
      </c>
      <c r="V26">
        <v>0.0732758620689655</v>
      </c>
    </row>
    <row r="27" spans="1:22">
      <c r="A27" t="s">
        <v>29</v>
      </c>
      <c r="B27">
        <v>14206333</v>
      </c>
      <c r="C27" t="s">
        <v>4201</v>
      </c>
      <c r="D27" t="s">
        <v>198</v>
      </c>
      <c r="E27">
        <v>771401205</v>
      </c>
      <c r="F27" t="s">
        <v>199</v>
      </c>
      <c r="G27" t="s">
        <v>33</v>
      </c>
      <c r="H27">
        <v>5</v>
      </c>
      <c r="I27">
        <v>116</v>
      </c>
      <c r="J27">
        <v>122</v>
      </c>
      <c r="K27" t="s">
        <v>34</v>
      </c>
      <c r="L27" t="s">
        <v>41</v>
      </c>
      <c r="M27" t="s">
        <v>4202</v>
      </c>
      <c r="N27" t="s">
        <v>4203</v>
      </c>
      <c r="O27" s="1">
        <v>41458</v>
      </c>
      <c r="P27">
        <v>2829</v>
      </c>
      <c r="Q27">
        <v>522</v>
      </c>
      <c r="R27" s="2">
        <v>1.923612e-9</v>
      </c>
      <c r="T27">
        <v>0.00191570881226054</v>
      </c>
      <c r="U27">
        <v>1</v>
      </c>
      <c r="V27">
        <v>0.0646551724137931</v>
      </c>
    </row>
    <row r="28" spans="1:22">
      <c r="A28" t="s">
        <v>29</v>
      </c>
      <c r="B28">
        <v>17360746</v>
      </c>
      <c r="C28" t="s">
        <v>5563</v>
      </c>
      <c r="D28" t="s">
        <v>198</v>
      </c>
      <c r="E28">
        <v>771401205</v>
      </c>
      <c r="F28" t="s">
        <v>199</v>
      </c>
      <c r="G28" t="s">
        <v>33</v>
      </c>
      <c r="H28">
        <v>4</v>
      </c>
      <c r="I28">
        <v>0</v>
      </c>
      <c r="J28">
        <v>1</v>
      </c>
      <c r="K28" t="s">
        <v>34</v>
      </c>
      <c r="L28" t="s">
        <v>41</v>
      </c>
      <c r="M28" t="s">
        <v>5564</v>
      </c>
      <c r="N28" t="s">
        <v>5565</v>
      </c>
      <c r="O28" s="1">
        <v>41480</v>
      </c>
      <c r="P28">
        <v>101</v>
      </c>
      <c r="Q28">
        <v>21</v>
      </c>
      <c r="R28">
        <v>0.0041918866</v>
      </c>
      <c r="T28">
        <v>0.0727969348659004</v>
      </c>
      <c r="U28">
        <v>1</v>
      </c>
      <c r="V28">
        <v>0.0646551724137931</v>
      </c>
    </row>
    <row r="29" spans="1:22">
      <c r="A29" t="s">
        <v>29</v>
      </c>
      <c r="B29">
        <v>12584596</v>
      </c>
      <c r="C29" t="s">
        <v>3337</v>
      </c>
      <c r="D29" t="s">
        <v>198</v>
      </c>
      <c r="E29">
        <v>771401205</v>
      </c>
      <c r="F29" t="s">
        <v>199</v>
      </c>
      <c r="G29" t="s">
        <v>33</v>
      </c>
      <c r="H29">
        <v>5</v>
      </c>
      <c r="I29">
        <v>0</v>
      </c>
      <c r="J29">
        <v>0</v>
      </c>
      <c r="K29" t="s">
        <v>34</v>
      </c>
      <c r="L29" t="s">
        <v>41</v>
      </c>
      <c r="M29" t="s">
        <v>392</v>
      </c>
      <c r="N29" t="s">
        <v>3338</v>
      </c>
      <c r="O29" s="1">
        <v>41528</v>
      </c>
      <c r="P29">
        <v>110</v>
      </c>
      <c r="Q29">
        <v>22</v>
      </c>
      <c r="R29">
        <v>0.9940754</v>
      </c>
      <c r="T29">
        <v>0.109195402298851</v>
      </c>
      <c r="U29">
        <v>0.5</v>
      </c>
      <c r="V29">
        <v>0.0818965517241379</v>
      </c>
    </row>
    <row r="30" spans="1:22">
      <c r="A30" t="s">
        <v>29</v>
      </c>
      <c r="B30">
        <v>15289383</v>
      </c>
      <c r="C30" t="s">
        <v>1272</v>
      </c>
      <c r="D30" t="s">
        <v>198</v>
      </c>
      <c r="E30">
        <v>771401205</v>
      </c>
      <c r="F30" t="s">
        <v>199</v>
      </c>
      <c r="G30" t="s">
        <v>33</v>
      </c>
      <c r="H30">
        <v>4</v>
      </c>
      <c r="I30">
        <v>2</v>
      </c>
      <c r="J30">
        <v>3</v>
      </c>
      <c r="K30" t="s">
        <v>34</v>
      </c>
      <c r="L30" t="s">
        <v>41</v>
      </c>
      <c r="M30" t="s">
        <v>1273</v>
      </c>
      <c r="N30" t="s">
        <v>1274</v>
      </c>
      <c r="O30" s="1">
        <v>41536</v>
      </c>
      <c r="P30">
        <v>269</v>
      </c>
      <c r="Q30">
        <v>49</v>
      </c>
      <c r="R30">
        <v>0.004690116</v>
      </c>
      <c r="T30">
        <v>0.0229885057471264</v>
      </c>
      <c r="U30">
        <v>1</v>
      </c>
      <c r="V30">
        <v>0.0646551724137931</v>
      </c>
    </row>
    <row r="31" spans="1:22">
      <c r="A31" t="s">
        <v>29</v>
      </c>
      <c r="B31">
        <v>11972386</v>
      </c>
      <c r="C31" t="s">
        <v>1512</v>
      </c>
      <c r="D31" t="s">
        <v>198</v>
      </c>
      <c r="E31">
        <v>771401205</v>
      </c>
      <c r="F31" t="s">
        <v>199</v>
      </c>
      <c r="G31" t="s">
        <v>33</v>
      </c>
      <c r="H31">
        <v>5</v>
      </c>
      <c r="I31">
        <v>1</v>
      </c>
      <c r="J31">
        <v>1</v>
      </c>
      <c r="K31" t="s">
        <v>34</v>
      </c>
      <c r="L31" t="s">
        <v>41</v>
      </c>
      <c r="M31" t="s">
        <v>1513</v>
      </c>
      <c r="N31" t="s">
        <v>1514</v>
      </c>
      <c r="O31" s="1">
        <v>41549</v>
      </c>
      <c r="P31">
        <v>117</v>
      </c>
      <c r="Q31">
        <v>20</v>
      </c>
      <c r="R31">
        <v>0.99463886</v>
      </c>
      <c r="T31">
        <v>0.0478927203065134</v>
      </c>
      <c r="U31">
        <v>0.5</v>
      </c>
      <c r="V31">
        <v>0.0646551724137931</v>
      </c>
    </row>
    <row r="32" spans="1:22">
      <c r="A32" t="s">
        <v>29</v>
      </c>
      <c r="B32">
        <v>36079225</v>
      </c>
      <c r="C32" t="s">
        <v>3934</v>
      </c>
      <c r="D32" t="s">
        <v>198</v>
      </c>
      <c r="E32">
        <v>771401205</v>
      </c>
      <c r="F32" t="s">
        <v>199</v>
      </c>
      <c r="G32" t="s">
        <v>33</v>
      </c>
      <c r="H32">
        <v>3</v>
      </c>
      <c r="I32">
        <v>7</v>
      </c>
      <c r="J32">
        <v>9</v>
      </c>
      <c r="K32" t="s">
        <v>34</v>
      </c>
      <c r="L32" t="s">
        <v>41</v>
      </c>
      <c r="M32" t="s">
        <v>3935</v>
      </c>
      <c r="N32" t="s">
        <v>3936</v>
      </c>
      <c r="O32" s="1">
        <v>41575</v>
      </c>
      <c r="P32">
        <v>1507</v>
      </c>
      <c r="Q32">
        <v>293</v>
      </c>
      <c r="R32">
        <v>0.0036694326</v>
      </c>
      <c r="T32">
        <v>0.0747126436781609</v>
      </c>
      <c r="U32">
        <v>0.5</v>
      </c>
      <c r="V32">
        <v>0.0646551724137931</v>
      </c>
    </row>
    <row r="33" spans="1:22">
      <c r="A33" t="s">
        <v>29</v>
      </c>
      <c r="B33">
        <v>15829010</v>
      </c>
      <c r="C33" t="s">
        <v>4862</v>
      </c>
      <c r="D33" t="s">
        <v>198</v>
      </c>
      <c r="E33">
        <v>771401205</v>
      </c>
      <c r="F33" t="s">
        <v>199</v>
      </c>
      <c r="G33" t="s">
        <v>33</v>
      </c>
      <c r="H33">
        <v>5</v>
      </c>
      <c r="I33">
        <v>8</v>
      </c>
      <c r="J33">
        <v>8</v>
      </c>
      <c r="K33" t="s">
        <v>34</v>
      </c>
      <c r="L33" t="s">
        <v>34</v>
      </c>
      <c r="M33" t="s">
        <v>2891</v>
      </c>
      <c r="N33" t="s">
        <v>4863</v>
      </c>
      <c r="O33" s="1">
        <v>41595</v>
      </c>
      <c r="P33">
        <v>1659</v>
      </c>
      <c r="Q33">
        <v>291</v>
      </c>
      <c r="R33">
        <v>0.99998176</v>
      </c>
      <c r="T33">
        <v>0.153256704980843</v>
      </c>
      <c r="U33">
        <v>1</v>
      </c>
      <c r="V33">
        <v>0.193965517241379</v>
      </c>
    </row>
    <row r="34" spans="1:22">
      <c r="A34" t="s">
        <v>29</v>
      </c>
      <c r="B34">
        <v>12820327</v>
      </c>
      <c r="C34" t="s">
        <v>3813</v>
      </c>
      <c r="D34" t="s">
        <v>198</v>
      </c>
      <c r="E34">
        <v>771401205</v>
      </c>
      <c r="F34" t="s">
        <v>199</v>
      </c>
      <c r="G34" t="s">
        <v>33</v>
      </c>
      <c r="H34">
        <v>5</v>
      </c>
      <c r="I34">
        <v>1</v>
      </c>
      <c r="J34">
        <v>2</v>
      </c>
      <c r="K34" t="s">
        <v>34</v>
      </c>
      <c r="L34" t="s">
        <v>41</v>
      </c>
      <c r="M34" t="s">
        <v>3814</v>
      </c>
      <c r="N34" t="s">
        <v>3815</v>
      </c>
      <c r="O34" s="1">
        <v>41602</v>
      </c>
      <c r="P34">
        <v>322</v>
      </c>
      <c r="Q34">
        <v>58</v>
      </c>
      <c r="R34">
        <v>0.0027763706</v>
      </c>
      <c r="T34">
        <v>0.25095785440613</v>
      </c>
      <c r="U34">
        <v>1</v>
      </c>
      <c r="V34">
        <v>0.0905172413793104</v>
      </c>
    </row>
    <row r="35" spans="1:22">
      <c r="A35" t="s">
        <v>29</v>
      </c>
      <c r="B35">
        <v>20820778</v>
      </c>
      <c r="C35" t="s">
        <v>1399</v>
      </c>
      <c r="D35" t="s">
        <v>198</v>
      </c>
      <c r="E35">
        <v>771401205</v>
      </c>
      <c r="F35" t="s">
        <v>199</v>
      </c>
      <c r="G35" t="s">
        <v>33</v>
      </c>
      <c r="H35">
        <v>4</v>
      </c>
      <c r="I35">
        <v>1</v>
      </c>
      <c r="J35">
        <v>1</v>
      </c>
      <c r="K35" t="s">
        <v>34</v>
      </c>
      <c r="L35" t="s">
        <v>41</v>
      </c>
      <c r="M35" t="s">
        <v>1400</v>
      </c>
      <c r="N35" t="s">
        <v>1401</v>
      </c>
      <c r="O35" s="1">
        <v>41631</v>
      </c>
      <c r="P35">
        <v>387</v>
      </c>
      <c r="Q35">
        <v>79</v>
      </c>
      <c r="R35">
        <v>0.99999416</v>
      </c>
      <c r="T35">
        <v>0.14176245210728</v>
      </c>
      <c r="U35">
        <v>1</v>
      </c>
      <c r="V35">
        <v>0.0732758620689655</v>
      </c>
    </row>
    <row r="36" spans="1:22">
      <c r="A36" t="s">
        <v>29</v>
      </c>
      <c r="B36">
        <v>10790128</v>
      </c>
      <c r="C36" t="s">
        <v>627</v>
      </c>
      <c r="D36" t="s">
        <v>198</v>
      </c>
      <c r="E36">
        <v>771401205</v>
      </c>
      <c r="F36" t="s">
        <v>199</v>
      </c>
      <c r="G36" t="s">
        <v>33</v>
      </c>
      <c r="H36">
        <v>5</v>
      </c>
      <c r="I36">
        <v>1</v>
      </c>
      <c r="J36">
        <v>1</v>
      </c>
      <c r="K36" t="s">
        <v>34</v>
      </c>
      <c r="L36" t="s">
        <v>41</v>
      </c>
      <c r="M36" t="s">
        <v>628</v>
      </c>
      <c r="N36" t="s">
        <v>629</v>
      </c>
      <c r="O36" s="1">
        <v>41647</v>
      </c>
      <c r="P36">
        <v>164</v>
      </c>
      <c r="Q36">
        <v>29</v>
      </c>
      <c r="R36">
        <v>0.99999535</v>
      </c>
      <c r="T36">
        <v>0.00574712643678161</v>
      </c>
      <c r="U36">
        <v>0.5</v>
      </c>
      <c r="V36">
        <v>0.0646551724137931</v>
      </c>
    </row>
    <row r="37" spans="1:22">
      <c r="A37" t="s">
        <v>29</v>
      </c>
      <c r="B37">
        <v>28026866</v>
      </c>
      <c r="C37" t="s">
        <v>635</v>
      </c>
      <c r="D37" t="s">
        <v>198</v>
      </c>
      <c r="E37">
        <v>771401205</v>
      </c>
      <c r="F37" t="s">
        <v>199</v>
      </c>
      <c r="G37" t="s">
        <v>33</v>
      </c>
      <c r="H37">
        <v>5</v>
      </c>
      <c r="I37">
        <v>3</v>
      </c>
      <c r="J37">
        <v>3</v>
      </c>
      <c r="K37" t="s">
        <v>34</v>
      </c>
      <c r="L37" t="s">
        <v>41</v>
      </c>
      <c r="M37" t="s">
        <v>636</v>
      </c>
      <c r="N37" t="s">
        <v>637</v>
      </c>
      <c r="O37" s="1">
        <v>41651</v>
      </c>
      <c r="P37">
        <v>824</v>
      </c>
      <c r="Q37">
        <v>156</v>
      </c>
      <c r="R37">
        <v>0.0015258931</v>
      </c>
      <c r="T37">
        <v>0.028735632183908</v>
      </c>
      <c r="U37">
        <v>0.5</v>
      </c>
      <c r="V37">
        <v>0.0732758620689655</v>
      </c>
    </row>
    <row r="38" spans="1:22">
      <c r="A38" t="s">
        <v>29</v>
      </c>
      <c r="B38">
        <v>22367891</v>
      </c>
      <c r="C38" t="s">
        <v>445</v>
      </c>
      <c r="D38" t="s">
        <v>198</v>
      </c>
      <c r="E38">
        <v>771401205</v>
      </c>
      <c r="F38" t="s">
        <v>199</v>
      </c>
      <c r="G38" t="s">
        <v>33</v>
      </c>
      <c r="H38">
        <v>5</v>
      </c>
      <c r="I38">
        <v>7</v>
      </c>
      <c r="J38">
        <v>8</v>
      </c>
      <c r="K38" t="s">
        <v>34</v>
      </c>
      <c r="L38" t="s">
        <v>41</v>
      </c>
      <c r="M38" t="s">
        <v>446</v>
      </c>
      <c r="N38" t="s">
        <v>447</v>
      </c>
      <c r="O38" s="1">
        <v>41658</v>
      </c>
      <c r="P38">
        <v>1913</v>
      </c>
      <c r="Q38">
        <v>328</v>
      </c>
      <c r="R38" s="2">
        <v>7.453622e-10</v>
      </c>
      <c r="T38">
        <v>0.0670498084291188</v>
      </c>
      <c r="U38">
        <v>0.5</v>
      </c>
      <c r="V38">
        <v>0.0818965517241379</v>
      </c>
    </row>
    <row r="39" spans="1:22">
      <c r="A39" t="s">
        <v>29</v>
      </c>
      <c r="B39">
        <v>37295145</v>
      </c>
      <c r="C39" t="s">
        <v>1388</v>
      </c>
      <c r="D39" t="s">
        <v>198</v>
      </c>
      <c r="E39">
        <v>771401205</v>
      </c>
      <c r="F39" t="s">
        <v>199</v>
      </c>
      <c r="G39" t="s">
        <v>33</v>
      </c>
      <c r="H39">
        <v>4</v>
      </c>
      <c r="I39">
        <v>5</v>
      </c>
      <c r="J39">
        <v>5</v>
      </c>
      <c r="K39" t="s">
        <v>34</v>
      </c>
      <c r="L39" t="s">
        <v>41</v>
      </c>
      <c r="M39" t="s">
        <v>1389</v>
      </c>
      <c r="N39" t="s">
        <v>1390</v>
      </c>
      <c r="O39" s="1">
        <v>41660</v>
      </c>
      <c r="P39">
        <v>591</v>
      </c>
      <c r="Q39">
        <v>114</v>
      </c>
      <c r="R39">
        <v>0.0045774677</v>
      </c>
      <c r="T39">
        <v>0.0421455938697318</v>
      </c>
      <c r="U39">
        <v>1</v>
      </c>
      <c r="V39">
        <v>0.0646551724137931</v>
      </c>
    </row>
    <row r="40" spans="1:22">
      <c r="A40" t="s">
        <v>29</v>
      </c>
      <c r="B40">
        <v>6383494</v>
      </c>
      <c r="C40" t="s">
        <v>2333</v>
      </c>
      <c r="D40" t="s">
        <v>198</v>
      </c>
      <c r="E40">
        <v>771401205</v>
      </c>
      <c r="F40" t="s">
        <v>199</v>
      </c>
      <c r="G40" t="s">
        <v>33</v>
      </c>
      <c r="H40">
        <v>4</v>
      </c>
      <c r="I40">
        <v>2</v>
      </c>
      <c r="J40">
        <v>2</v>
      </c>
      <c r="K40" t="s">
        <v>34</v>
      </c>
      <c r="L40" t="s">
        <v>41</v>
      </c>
      <c r="M40" t="s">
        <v>2334</v>
      </c>
      <c r="N40" t="s">
        <v>2335</v>
      </c>
      <c r="O40" s="1">
        <v>41668</v>
      </c>
      <c r="P40">
        <v>308</v>
      </c>
      <c r="Q40">
        <v>57</v>
      </c>
      <c r="R40">
        <v>0.0033628948</v>
      </c>
      <c r="T40">
        <v>0.21455938697318</v>
      </c>
      <c r="U40">
        <v>0.5</v>
      </c>
      <c r="V40">
        <v>0.163793103448276</v>
      </c>
    </row>
    <row r="41" spans="1:22">
      <c r="A41" t="s">
        <v>29</v>
      </c>
      <c r="B41">
        <v>14943322</v>
      </c>
      <c r="C41" t="s">
        <v>1441</v>
      </c>
      <c r="D41" t="s">
        <v>198</v>
      </c>
      <c r="E41">
        <v>771401205</v>
      </c>
      <c r="F41" t="s">
        <v>199</v>
      </c>
      <c r="G41" t="s">
        <v>33</v>
      </c>
      <c r="H41">
        <v>5</v>
      </c>
      <c r="I41">
        <v>2</v>
      </c>
      <c r="J41">
        <v>2</v>
      </c>
      <c r="K41" t="s">
        <v>34</v>
      </c>
      <c r="L41" t="s">
        <v>41</v>
      </c>
      <c r="M41" t="s">
        <v>1442</v>
      </c>
      <c r="N41" t="s">
        <v>1443</v>
      </c>
      <c r="O41" s="1">
        <v>41681</v>
      </c>
      <c r="P41">
        <v>433</v>
      </c>
      <c r="Q41">
        <v>75</v>
      </c>
      <c r="R41">
        <v>0.9946477</v>
      </c>
      <c r="T41">
        <v>0.155172413793103</v>
      </c>
      <c r="U41">
        <v>1</v>
      </c>
      <c r="V41">
        <v>0.0646551724137931</v>
      </c>
    </row>
    <row r="42" spans="1:22">
      <c r="A42" t="s">
        <v>29</v>
      </c>
      <c r="B42">
        <v>31084109</v>
      </c>
      <c r="C42" t="s">
        <v>3952</v>
      </c>
      <c r="D42" t="s">
        <v>198</v>
      </c>
      <c r="E42">
        <v>771401205</v>
      </c>
      <c r="F42" t="s">
        <v>199</v>
      </c>
      <c r="G42" t="s">
        <v>33</v>
      </c>
      <c r="H42">
        <v>2</v>
      </c>
      <c r="I42">
        <v>4</v>
      </c>
      <c r="J42">
        <v>4</v>
      </c>
      <c r="K42" t="s">
        <v>34</v>
      </c>
      <c r="L42" t="s">
        <v>41</v>
      </c>
      <c r="M42" t="s">
        <v>3953</v>
      </c>
      <c r="N42" t="s">
        <v>3954</v>
      </c>
      <c r="O42" s="1">
        <v>41689</v>
      </c>
      <c r="P42">
        <v>358</v>
      </c>
      <c r="Q42">
        <v>69</v>
      </c>
      <c r="R42">
        <v>0.9998319</v>
      </c>
      <c r="T42">
        <v>0.120689655172414</v>
      </c>
      <c r="U42">
        <v>0.5</v>
      </c>
      <c r="V42">
        <v>0.0646551724137931</v>
      </c>
    </row>
    <row r="43" spans="1:22">
      <c r="A43" t="s">
        <v>29</v>
      </c>
      <c r="B43">
        <v>14080081</v>
      </c>
      <c r="C43" t="s">
        <v>4539</v>
      </c>
      <c r="D43" t="s">
        <v>198</v>
      </c>
      <c r="E43">
        <v>771401205</v>
      </c>
      <c r="F43" t="s">
        <v>199</v>
      </c>
      <c r="G43" t="s">
        <v>33</v>
      </c>
      <c r="H43">
        <v>1</v>
      </c>
      <c r="I43">
        <v>0</v>
      </c>
      <c r="J43">
        <v>6</v>
      </c>
      <c r="K43" t="s">
        <v>34</v>
      </c>
      <c r="L43" t="s">
        <v>41</v>
      </c>
      <c r="M43" t="s">
        <v>4540</v>
      </c>
      <c r="N43" t="s">
        <v>4541</v>
      </c>
      <c r="O43" s="1">
        <v>41699</v>
      </c>
      <c r="P43">
        <v>179</v>
      </c>
      <c r="Q43">
        <v>38</v>
      </c>
      <c r="R43">
        <v>0.9946131</v>
      </c>
      <c r="T43">
        <v>0.0823754789272031</v>
      </c>
      <c r="U43">
        <v>1</v>
      </c>
      <c r="V43">
        <v>0.0646551724137931</v>
      </c>
    </row>
    <row r="44" spans="1:22">
      <c r="A44" t="s">
        <v>29</v>
      </c>
      <c r="B44">
        <v>43860004</v>
      </c>
      <c r="C44" t="s">
        <v>3546</v>
      </c>
      <c r="D44" t="s">
        <v>198</v>
      </c>
      <c r="E44">
        <v>771401205</v>
      </c>
      <c r="F44" t="s">
        <v>199</v>
      </c>
      <c r="G44" t="s">
        <v>33</v>
      </c>
      <c r="H44">
        <v>5</v>
      </c>
      <c r="I44">
        <v>0</v>
      </c>
      <c r="J44">
        <v>0</v>
      </c>
      <c r="K44" t="s">
        <v>34</v>
      </c>
      <c r="L44" t="s">
        <v>41</v>
      </c>
      <c r="M44" t="s">
        <v>3547</v>
      </c>
      <c r="N44" t="s">
        <v>3548</v>
      </c>
      <c r="O44" s="1">
        <v>41702</v>
      </c>
      <c r="P44">
        <v>215</v>
      </c>
      <c r="Q44">
        <v>43</v>
      </c>
      <c r="R44">
        <v>1</v>
      </c>
      <c r="T44">
        <v>0.0574712643678161</v>
      </c>
      <c r="U44">
        <v>1</v>
      </c>
      <c r="V44">
        <v>0.0732758620689655</v>
      </c>
    </row>
    <row r="45" spans="1:22">
      <c r="A45" t="s">
        <v>29</v>
      </c>
      <c r="B45">
        <v>30254687</v>
      </c>
      <c r="C45" t="s">
        <v>3667</v>
      </c>
      <c r="D45" t="s">
        <v>198</v>
      </c>
      <c r="E45">
        <v>771401205</v>
      </c>
      <c r="F45" t="s">
        <v>199</v>
      </c>
      <c r="G45" t="s">
        <v>33</v>
      </c>
      <c r="H45">
        <v>5</v>
      </c>
      <c r="I45">
        <v>1</v>
      </c>
      <c r="J45">
        <v>1</v>
      </c>
      <c r="K45" t="s">
        <v>34</v>
      </c>
      <c r="L45" t="s">
        <v>41</v>
      </c>
      <c r="M45" t="s">
        <v>3668</v>
      </c>
      <c r="N45" t="s">
        <v>3669</v>
      </c>
      <c r="O45" s="1">
        <v>41742</v>
      </c>
      <c r="P45">
        <v>180</v>
      </c>
      <c r="Q45">
        <v>30</v>
      </c>
      <c r="R45">
        <v>0.9980324</v>
      </c>
      <c r="T45">
        <v>0.402298850574713</v>
      </c>
      <c r="U45">
        <v>0.5</v>
      </c>
      <c r="V45">
        <v>0.0797413793103448</v>
      </c>
    </row>
    <row r="46" spans="1:22">
      <c r="A46" t="s">
        <v>29</v>
      </c>
      <c r="B46">
        <v>24540787</v>
      </c>
      <c r="C46" t="s">
        <v>2495</v>
      </c>
      <c r="D46" t="s">
        <v>198</v>
      </c>
      <c r="E46">
        <v>771401205</v>
      </c>
      <c r="F46" t="s">
        <v>199</v>
      </c>
      <c r="G46" t="s">
        <v>33</v>
      </c>
      <c r="H46">
        <v>5</v>
      </c>
      <c r="I46">
        <v>0</v>
      </c>
      <c r="J46">
        <v>0</v>
      </c>
      <c r="K46" t="s">
        <v>34</v>
      </c>
      <c r="L46" t="s">
        <v>41</v>
      </c>
      <c r="M46" t="s">
        <v>2496</v>
      </c>
      <c r="N46" t="s">
        <v>2497</v>
      </c>
      <c r="O46" s="1">
        <v>41743</v>
      </c>
      <c r="P46">
        <v>195</v>
      </c>
      <c r="Q46">
        <v>39</v>
      </c>
      <c r="R46">
        <v>0.004647339</v>
      </c>
      <c r="T46">
        <v>0.176245210727969</v>
      </c>
      <c r="U46">
        <v>0.5</v>
      </c>
      <c r="V46">
        <v>0.0732758620689655</v>
      </c>
    </row>
    <row r="47" spans="1:22">
      <c r="A47" t="s">
        <v>29</v>
      </c>
      <c r="B47">
        <v>52131200</v>
      </c>
      <c r="C47" t="s">
        <v>1617</v>
      </c>
      <c r="D47" t="s">
        <v>198</v>
      </c>
      <c r="E47">
        <v>771401205</v>
      </c>
      <c r="F47" t="s">
        <v>199</v>
      </c>
      <c r="G47" t="s">
        <v>33</v>
      </c>
      <c r="H47">
        <v>4</v>
      </c>
      <c r="I47">
        <v>0</v>
      </c>
      <c r="J47">
        <v>1</v>
      </c>
      <c r="K47" t="s">
        <v>34</v>
      </c>
      <c r="L47" t="s">
        <v>41</v>
      </c>
      <c r="M47" t="s">
        <v>1618</v>
      </c>
      <c r="N47" t="s">
        <v>1619</v>
      </c>
      <c r="O47" s="1">
        <v>41755</v>
      </c>
      <c r="P47">
        <v>118</v>
      </c>
      <c r="Q47">
        <v>24</v>
      </c>
      <c r="R47">
        <v>0.16474557</v>
      </c>
      <c r="T47">
        <v>0.111111111111111</v>
      </c>
      <c r="U47">
        <v>0.5</v>
      </c>
      <c r="V47">
        <v>0.0625</v>
      </c>
    </row>
    <row r="48" spans="1:22">
      <c r="A48" t="s">
        <v>29</v>
      </c>
      <c r="B48">
        <v>43686229</v>
      </c>
      <c r="C48" t="s">
        <v>3527</v>
      </c>
      <c r="D48" t="s">
        <v>198</v>
      </c>
      <c r="E48">
        <v>771401205</v>
      </c>
      <c r="F48" t="s">
        <v>199</v>
      </c>
      <c r="G48" t="s">
        <v>33</v>
      </c>
      <c r="H48">
        <v>4</v>
      </c>
      <c r="I48">
        <v>0</v>
      </c>
      <c r="J48">
        <v>0</v>
      </c>
      <c r="K48" t="s">
        <v>34</v>
      </c>
      <c r="L48" t="s">
        <v>41</v>
      </c>
      <c r="M48" t="s">
        <v>3528</v>
      </c>
      <c r="N48" t="s">
        <v>3529</v>
      </c>
      <c r="O48" s="1">
        <v>41764</v>
      </c>
      <c r="P48">
        <v>321</v>
      </c>
      <c r="Q48">
        <v>63</v>
      </c>
      <c r="R48">
        <v>0.0040623904</v>
      </c>
      <c r="T48">
        <v>0.260536398467433</v>
      </c>
      <c r="U48">
        <v>1</v>
      </c>
      <c r="V48">
        <v>0.131465517241379</v>
      </c>
    </row>
    <row r="49" spans="1:22">
      <c r="A49" t="s">
        <v>29</v>
      </c>
      <c r="B49">
        <v>11911252</v>
      </c>
      <c r="C49" t="s">
        <v>2187</v>
      </c>
      <c r="D49" t="s">
        <v>198</v>
      </c>
      <c r="E49">
        <v>771401205</v>
      </c>
      <c r="F49" t="s">
        <v>199</v>
      </c>
      <c r="G49" t="s">
        <v>33</v>
      </c>
      <c r="H49">
        <v>5</v>
      </c>
      <c r="I49">
        <v>0</v>
      </c>
      <c r="J49">
        <v>0</v>
      </c>
      <c r="K49" t="s">
        <v>34</v>
      </c>
      <c r="L49" t="s">
        <v>41</v>
      </c>
      <c r="M49" t="s">
        <v>2188</v>
      </c>
      <c r="N49" t="s">
        <v>2189</v>
      </c>
      <c r="O49" s="1">
        <v>41768</v>
      </c>
      <c r="P49">
        <v>205</v>
      </c>
      <c r="Q49">
        <v>38</v>
      </c>
      <c r="R49">
        <v>1</v>
      </c>
      <c r="T49">
        <v>0.0881226053639847</v>
      </c>
      <c r="U49">
        <v>0.5</v>
      </c>
      <c r="V49">
        <v>0.0732758620689655</v>
      </c>
    </row>
    <row r="50" spans="1:22">
      <c r="A50" t="s">
        <v>29</v>
      </c>
      <c r="B50">
        <v>7376892</v>
      </c>
      <c r="C50" t="s">
        <v>1411</v>
      </c>
      <c r="D50" t="s">
        <v>198</v>
      </c>
      <c r="E50">
        <v>771401205</v>
      </c>
      <c r="F50" t="s">
        <v>199</v>
      </c>
      <c r="G50" t="s">
        <v>33</v>
      </c>
      <c r="H50">
        <v>5</v>
      </c>
      <c r="I50">
        <v>0</v>
      </c>
      <c r="J50">
        <v>0</v>
      </c>
      <c r="K50" t="s">
        <v>34</v>
      </c>
      <c r="L50" t="s">
        <v>41</v>
      </c>
      <c r="M50" t="s">
        <v>1328</v>
      </c>
      <c r="N50" t="s">
        <v>1412</v>
      </c>
      <c r="O50" s="1">
        <v>41771</v>
      </c>
      <c r="P50">
        <v>398</v>
      </c>
      <c r="Q50">
        <v>76</v>
      </c>
      <c r="R50">
        <v>0.005110096</v>
      </c>
      <c r="T50">
        <v>0.147509578544061</v>
      </c>
      <c r="U50">
        <v>0.5</v>
      </c>
      <c r="V50">
        <v>0.0431034482758621</v>
      </c>
    </row>
    <row r="51" spans="1:22">
      <c r="A51" t="s">
        <v>29</v>
      </c>
      <c r="B51">
        <v>10319361</v>
      </c>
      <c r="C51" t="s">
        <v>1520</v>
      </c>
      <c r="D51" t="s">
        <v>198</v>
      </c>
      <c r="E51">
        <v>771401205</v>
      </c>
      <c r="F51" t="s">
        <v>199</v>
      </c>
      <c r="G51" t="s">
        <v>33</v>
      </c>
      <c r="H51">
        <v>5</v>
      </c>
      <c r="I51">
        <v>0</v>
      </c>
      <c r="J51">
        <v>0</v>
      </c>
      <c r="K51" t="s">
        <v>34</v>
      </c>
      <c r="L51" t="s">
        <v>41</v>
      </c>
      <c r="M51" t="s">
        <v>1521</v>
      </c>
      <c r="N51" t="s">
        <v>1522</v>
      </c>
      <c r="O51" s="1">
        <v>41791</v>
      </c>
      <c r="P51">
        <v>132</v>
      </c>
      <c r="Q51">
        <v>25</v>
      </c>
      <c r="R51">
        <v>0.9943493</v>
      </c>
      <c r="T51">
        <v>0.187739463601533</v>
      </c>
      <c r="U51">
        <v>1</v>
      </c>
      <c r="V51">
        <v>0.0905172413793104</v>
      </c>
    </row>
    <row r="52" spans="1:22">
      <c r="A52" t="s">
        <v>29</v>
      </c>
      <c r="B52">
        <v>9557387</v>
      </c>
      <c r="C52" t="s">
        <v>4726</v>
      </c>
      <c r="D52" t="s">
        <v>198</v>
      </c>
      <c r="E52">
        <v>771401205</v>
      </c>
      <c r="F52" t="s">
        <v>199</v>
      </c>
      <c r="G52" t="s">
        <v>33</v>
      </c>
      <c r="H52">
        <v>1</v>
      </c>
      <c r="I52">
        <v>4</v>
      </c>
      <c r="J52">
        <v>5</v>
      </c>
      <c r="K52" t="s">
        <v>34</v>
      </c>
      <c r="L52" t="s">
        <v>41</v>
      </c>
      <c r="M52" t="s">
        <v>4727</v>
      </c>
      <c r="N52" t="s">
        <v>4728</v>
      </c>
      <c r="O52" s="1">
        <v>41829</v>
      </c>
      <c r="P52">
        <v>193</v>
      </c>
      <c r="Q52">
        <v>34</v>
      </c>
      <c r="R52">
        <v>0.99585825</v>
      </c>
      <c r="T52">
        <v>0.109195402298851</v>
      </c>
      <c r="U52">
        <v>0.5</v>
      </c>
      <c r="V52">
        <v>0.295258620689655</v>
      </c>
    </row>
    <row r="53" spans="1:22">
      <c r="A53" t="s">
        <v>29</v>
      </c>
      <c r="B53">
        <v>24157368</v>
      </c>
      <c r="C53" t="s">
        <v>3849</v>
      </c>
      <c r="D53" t="s">
        <v>198</v>
      </c>
      <c r="E53">
        <v>771401205</v>
      </c>
      <c r="F53" t="s">
        <v>199</v>
      </c>
      <c r="G53" t="s">
        <v>33</v>
      </c>
      <c r="H53">
        <v>5</v>
      </c>
      <c r="I53">
        <v>1</v>
      </c>
      <c r="J53">
        <v>1</v>
      </c>
      <c r="K53" t="s">
        <v>34</v>
      </c>
      <c r="L53" t="s">
        <v>41</v>
      </c>
      <c r="M53" t="s">
        <v>472</v>
      </c>
      <c r="N53" t="s">
        <v>3850</v>
      </c>
      <c r="O53" s="1">
        <v>41834</v>
      </c>
      <c r="P53">
        <v>1092</v>
      </c>
      <c r="Q53">
        <v>205</v>
      </c>
      <c r="R53">
        <v>0.026940651</v>
      </c>
      <c r="T53">
        <v>0.39272030651341</v>
      </c>
      <c r="U53">
        <v>0.5</v>
      </c>
      <c r="V53">
        <v>0.0732758620689655</v>
      </c>
    </row>
    <row r="54" spans="1:22">
      <c r="A54" t="s">
        <v>29</v>
      </c>
      <c r="B54">
        <v>51015858</v>
      </c>
      <c r="C54" t="s">
        <v>4123</v>
      </c>
      <c r="D54" t="s">
        <v>198</v>
      </c>
      <c r="E54">
        <v>771401205</v>
      </c>
      <c r="F54" t="s">
        <v>199</v>
      </c>
      <c r="G54" t="s">
        <v>33</v>
      </c>
      <c r="H54">
        <v>5</v>
      </c>
      <c r="I54">
        <v>0</v>
      </c>
      <c r="J54">
        <v>0</v>
      </c>
      <c r="K54" t="s">
        <v>34</v>
      </c>
      <c r="L54" t="s">
        <v>41</v>
      </c>
      <c r="M54" t="s">
        <v>1328</v>
      </c>
      <c r="N54" t="s">
        <v>4124</v>
      </c>
      <c r="O54" s="1">
        <v>41876</v>
      </c>
      <c r="P54">
        <v>131</v>
      </c>
      <c r="Q54">
        <v>24</v>
      </c>
      <c r="R54">
        <v>0.9970759</v>
      </c>
      <c r="T54">
        <v>0.208812260536398</v>
      </c>
      <c r="U54">
        <v>1</v>
      </c>
      <c r="V54">
        <v>0.25</v>
      </c>
    </row>
    <row r="55" spans="1:22">
      <c r="A55" t="s">
        <v>29</v>
      </c>
      <c r="B55">
        <v>47010929</v>
      </c>
      <c r="C55" t="s">
        <v>197</v>
      </c>
      <c r="D55" t="s">
        <v>198</v>
      </c>
      <c r="E55">
        <v>771401205</v>
      </c>
      <c r="F55" t="s">
        <v>199</v>
      </c>
      <c r="G55" t="s">
        <v>33</v>
      </c>
      <c r="H55">
        <v>4</v>
      </c>
      <c r="I55">
        <v>1</v>
      </c>
      <c r="J55">
        <v>2</v>
      </c>
      <c r="K55" t="s">
        <v>34</v>
      </c>
      <c r="L55" t="s">
        <v>41</v>
      </c>
      <c r="M55" t="s">
        <v>200</v>
      </c>
      <c r="N55" t="s">
        <v>201</v>
      </c>
      <c r="O55" s="1">
        <v>41882</v>
      </c>
      <c r="P55">
        <v>151</v>
      </c>
      <c r="Q55">
        <v>28</v>
      </c>
      <c r="R55">
        <v>0.9945597</v>
      </c>
      <c r="T55">
        <v>0.10727969348659</v>
      </c>
      <c r="U55">
        <v>1</v>
      </c>
      <c r="V55">
        <v>0.0732758620689655</v>
      </c>
    </row>
    <row r="56" spans="1:22">
      <c r="A56" t="s">
        <v>29</v>
      </c>
      <c r="B56">
        <v>32682179</v>
      </c>
      <c r="C56" t="s">
        <v>4611</v>
      </c>
      <c r="D56" t="s">
        <v>198</v>
      </c>
      <c r="E56">
        <v>771401205</v>
      </c>
      <c r="F56" t="s">
        <v>199</v>
      </c>
      <c r="G56" t="s">
        <v>33</v>
      </c>
      <c r="H56">
        <v>5</v>
      </c>
      <c r="I56">
        <v>1</v>
      </c>
      <c r="J56">
        <v>1</v>
      </c>
      <c r="K56" t="s">
        <v>34</v>
      </c>
      <c r="L56" t="s">
        <v>34</v>
      </c>
      <c r="M56" t="s">
        <v>4612</v>
      </c>
      <c r="N56" t="s">
        <v>4613</v>
      </c>
      <c r="O56" s="1">
        <v>41884</v>
      </c>
      <c r="P56">
        <v>174</v>
      </c>
      <c r="Q56">
        <v>34</v>
      </c>
      <c r="R56">
        <v>0.9999999</v>
      </c>
      <c r="T56">
        <v>0.469348659003831</v>
      </c>
      <c r="U56">
        <v>0.5</v>
      </c>
      <c r="V56">
        <v>0.0646551724137931</v>
      </c>
    </row>
    <row r="57" spans="1:22">
      <c r="A57" t="s">
        <v>29</v>
      </c>
      <c r="B57">
        <v>38718963</v>
      </c>
      <c r="C57" t="s">
        <v>1867</v>
      </c>
      <c r="D57" t="s">
        <v>198</v>
      </c>
      <c r="E57">
        <v>771401205</v>
      </c>
      <c r="F57" t="s">
        <v>199</v>
      </c>
      <c r="G57" t="s">
        <v>33</v>
      </c>
      <c r="H57">
        <v>4</v>
      </c>
      <c r="I57">
        <v>1</v>
      </c>
      <c r="J57">
        <v>1</v>
      </c>
      <c r="K57" t="s">
        <v>34</v>
      </c>
      <c r="L57" t="s">
        <v>41</v>
      </c>
      <c r="M57" t="s">
        <v>1868</v>
      </c>
      <c r="N57" t="s">
        <v>1869</v>
      </c>
      <c r="O57" s="1">
        <v>41943</v>
      </c>
      <c r="P57">
        <v>448</v>
      </c>
      <c r="Q57">
        <v>84</v>
      </c>
      <c r="R57">
        <v>0.91357636</v>
      </c>
      <c r="T57">
        <v>0.233716475095785</v>
      </c>
      <c r="U57">
        <v>1</v>
      </c>
      <c r="V57">
        <v>0.0818965517241379</v>
      </c>
    </row>
    <row r="58" spans="1:22">
      <c r="A58" t="s">
        <v>29</v>
      </c>
      <c r="B58">
        <v>44081182</v>
      </c>
      <c r="C58" t="s">
        <v>3492</v>
      </c>
      <c r="D58" t="s">
        <v>198</v>
      </c>
      <c r="E58">
        <v>771401205</v>
      </c>
      <c r="F58" t="s">
        <v>199</v>
      </c>
      <c r="G58" t="s">
        <v>33</v>
      </c>
      <c r="H58">
        <v>1</v>
      </c>
      <c r="I58">
        <v>14</v>
      </c>
      <c r="J58">
        <v>16</v>
      </c>
      <c r="K58" t="s">
        <v>34</v>
      </c>
      <c r="L58" t="s">
        <v>41</v>
      </c>
      <c r="M58" t="s">
        <v>3493</v>
      </c>
      <c r="N58" t="s">
        <v>3494</v>
      </c>
      <c r="O58" s="1">
        <v>41947</v>
      </c>
      <c r="P58">
        <v>603</v>
      </c>
      <c r="Q58">
        <v>112</v>
      </c>
      <c r="R58">
        <v>0.9940204</v>
      </c>
      <c r="T58">
        <v>0.0325670498084291</v>
      </c>
      <c r="U58">
        <v>1</v>
      </c>
      <c r="V58">
        <v>0.0732758620689655</v>
      </c>
    </row>
    <row r="59" spans="1:22">
      <c r="A59" t="s">
        <v>29</v>
      </c>
      <c r="B59">
        <v>12180760</v>
      </c>
      <c r="C59" t="s">
        <v>1467</v>
      </c>
      <c r="D59" t="s">
        <v>198</v>
      </c>
      <c r="E59">
        <v>771401205</v>
      </c>
      <c r="F59" t="s">
        <v>199</v>
      </c>
      <c r="G59" t="s">
        <v>33</v>
      </c>
      <c r="H59">
        <v>5</v>
      </c>
      <c r="I59">
        <v>0</v>
      </c>
      <c r="J59">
        <v>0</v>
      </c>
      <c r="K59" t="s">
        <v>34</v>
      </c>
      <c r="L59" t="s">
        <v>41</v>
      </c>
      <c r="M59" t="s">
        <v>1468</v>
      </c>
      <c r="N59" t="s">
        <v>1469</v>
      </c>
      <c r="O59" s="1">
        <v>41949</v>
      </c>
      <c r="P59">
        <v>311</v>
      </c>
      <c r="Q59">
        <v>56</v>
      </c>
      <c r="R59">
        <v>0.0033914044</v>
      </c>
      <c r="T59">
        <v>0.0651340996168582</v>
      </c>
      <c r="U59">
        <v>0.5</v>
      </c>
      <c r="V59">
        <v>0.0732758620689655</v>
      </c>
    </row>
    <row r="60" spans="1:22">
      <c r="A60" t="s">
        <v>29</v>
      </c>
      <c r="B60">
        <v>18520380</v>
      </c>
      <c r="C60" t="s">
        <v>3928</v>
      </c>
      <c r="D60" t="s">
        <v>198</v>
      </c>
      <c r="E60">
        <v>771401205</v>
      </c>
      <c r="F60" t="s">
        <v>199</v>
      </c>
      <c r="G60" t="s">
        <v>33</v>
      </c>
      <c r="H60">
        <v>2</v>
      </c>
      <c r="I60">
        <v>1</v>
      </c>
      <c r="J60">
        <v>1</v>
      </c>
      <c r="K60" t="s">
        <v>34</v>
      </c>
      <c r="L60" t="s">
        <v>41</v>
      </c>
      <c r="M60" t="s">
        <v>3258</v>
      </c>
      <c r="N60" t="s">
        <v>3929</v>
      </c>
      <c r="O60" s="1">
        <v>41969</v>
      </c>
      <c r="P60">
        <v>79</v>
      </c>
      <c r="Q60">
        <v>17</v>
      </c>
      <c r="R60" s="2">
        <v>1.9634788e-6</v>
      </c>
      <c r="T60">
        <v>0.561302681992337</v>
      </c>
      <c r="U60">
        <v>0.5</v>
      </c>
      <c r="V60">
        <v>0.103448275862069</v>
      </c>
    </row>
    <row r="61" spans="1:22">
      <c r="A61" t="s">
        <v>29</v>
      </c>
      <c r="B61">
        <v>49148328</v>
      </c>
      <c r="C61" t="s">
        <v>966</v>
      </c>
      <c r="D61" t="s">
        <v>198</v>
      </c>
      <c r="E61">
        <v>771401205</v>
      </c>
      <c r="F61" t="s">
        <v>199</v>
      </c>
      <c r="G61" t="s">
        <v>33</v>
      </c>
      <c r="H61">
        <v>5</v>
      </c>
      <c r="I61">
        <v>0</v>
      </c>
      <c r="J61">
        <v>0</v>
      </c>
      <c r="K61" t="s">
        <v>34</v>
      </c>
      <c r="L61" t="s">
        <v>41</v>
      </c>
      <c r="M61" t="s">
        <v>967</v>
      </c>
      <c r="N61" t="s">
        <v>968</v>
      </c>
      <c r="O61" s="1">
        <v>41981</v>
      </c>
      <c r="P61">
        <v>109</v>
      </c>
      <c r="Q61">
        <v>20</v>
      </c>
      <c r="R61">
        <v>0.8819518</v>
      </c>
      <c r="T61">
        <v>0.132183908045977</v>
      </c>
      <c r="U61">
        <v>0.5</v>
      </c>
      <c r="V61">
        <v>0.0991379310344828</v>
      </c>
    </row>
    <row r="62" spans="1:22">
      <c r="A62" t="s">
        <v>29</v>
      </c>
      <c r="B62">
        <v>47103102</v>
      </c>
      <c r="C62" t="s">
        <v>3875</v>
      </c>
      <c r="D62" t="s">
        <v>198</v>
      </c>
      <c r="E62">
        <v>771401205</v>
      </c>
      <c r="F62" t="s">
        <v>199</v>
      </c>
      <c r="G62" t="s">
        <v>33</v>
      </c>
      <c r="H62">
        <v>4</v>
      </c>
      <c r="I62">
        <v>1</v>
      </c>
      <c r="J62">
        <v>1</v>
      </c>
      <c r="K62" t="s">
        <v>34</v>
      </c>
      <c r="L62" t="s">
        <v>41</v>
      </c>
      <c r="M62" t="s">
        <v>3876</v>
      </c>
      <c r="N62" t="s">
        <v>3877</v>
      </c>
      <c r="O62" s="1">
        <v>42003</v>
      </c>
      <c r="P62">
        <v>328</v>
      </c>
      <c r="Q62">
        <v>56</v>
      </c>
      <c r="R62">
        <v>0.99358964</v>
      </c>
      <c r="T62">
        <v>0.136015325670498</v>
      </c>
      <c r="U62">
        <v>1</v>
      </c>
      <c r="V62">
        <v>0.0625</v>
      </c>
    </row>
    <row r="63" spans="1:22">
      <c r="A63" t="s">
        <v>29</v>
      </c>
      <c r="B63">
        <v>52096201</v>
      </c>
      <c r="C63" t="s">
        <v>3834</v>
      </c>
      <c r="D63" t="s">
        <v>198</v>
      </c>
      <c r="E63">
        <v>771401205</v>
      </c>
      <c r="F63" t="s">
        <v>199</v>
      </c>
      <c r="G63" t="s">
        <v>33</v>
      </c>
      <c r="H63">
        <v>1</v>
      </c>
      <c r="I63">
        <v>0</v>
      </c>
      <c r="J63">
        <v>2</v>
      </c>
      <c r="K63" t="s">
        <v>34</v>
      </c>
      <c r="L63" t="s">
        <v>34</v>
      </c>
      <c r="M63" t="s">
        <v>3835</v>
      </c>
      <c r="N63" t="s">
        <v>3836</v>
      </c>
      <c r="O63" s="1">
        <v>42034</v>
      </c>
      <c r="P63">
        <v>376</v>
      </c>
      <c r="Q63">
        <v>77</v>
      </c>
      <c r="R63">
        <v>0.9945807</v>
      </c>
      <c r="T63">
        <v>0.0459770114942529</v>
      </c>
      <c r="U63">
        <v>1</v>
      </c>
      <c r="V63">
        <v>0.0646551724137931</v>
      </c>
    </row>
    <row r="64" spans="1:22">
      <c r="A64" t="s">
        <v>29</v>
      </c>
      <c r="B64">
        <v>51213413</v>
      </c>
      <c r="C64" t="s">
        <v>2486</v>
      </c>
      <c r="D64" t="s">
        <v>198</v>
      </c>
      <c r="E64">
        <v>771401205</v>
      </c>
      <c r="F64" t="s">
        <v>199</v>
      </c>
      <c r="G64" t="s">
        <v>33</v>
      </c>
      <c r="H64">
        <v>5</v>
      </c>
      <c r="I64">
        <v>0</v>
      </c>
      <c r="J64">
        <v>0</v>
      </c>
      <c r="K64" t="s">
        <v>34</v>
      </c>
      <c r="L64" t="s">
        <v>41</v>
      </c>
      <c r="M64" t="s">
        <v>2487</v>
      </c>
      <c r="N64" t="s">
        <v>2488</v>
      </c>
      <c r="O64" s="1">
        <v>42039</v>
      </c>
      <c r="P64">
        <v>69</v>
      </c>
      <c r="Q64">
        <v>12</v>
      </c>
      <c r="R64">
        <v>0.9954615</v>
      </c>
      <c r="T64">
        <v>1</v>
      </c>
      <c r="U64">
        <v>0.5</v>
      </c>
      <c r="V64">
        <v>1</v>
      </c>
    </row>
    <row r="65" spans="1:22">
      <c r="A65" t="s">
        <v>29</v>
      </c>
      <c r="B65">
        <v>23777587</v>
      </c>
      <c r="C65" t="s">
        <v>4522</v>
      </c>
      <c r="D65" t="s">
        <v>198</v>
      </c>
      <c r="E65">
        <v>771401205</v>
      </c>
      <c r="F65" t="s">
        <v>199</v>
      </c>
      <c r="G65" t="s">
        <v>33</v>
      </c>
      <c r="H65">
        <v>1</v>
      </c>
      <c r="I65">
        <v>1</v>
      </c>
      <c r="J65">
        <v>1</v>
      </c>
      <c r="K65" t="s">
        <v>34</v>
      </c>
      <c r="L65" t="s">
        <v>34</v>
      </c>
      <c r="M65" t="s">
        <v>4523</v>
      </c>
      <c r="N65" t="s">
        <v>4524</v>
      </c>
      <c r="O65" s="1">
        <v>42041</v>
      </c>
      <c r="P65">
        <v>336</v>
      </c>
      <c r="Q65">
        <v>60</v>
      </c>
      <c r="R65">
        <v>0.37373412</v>
      </c>
      <c r="T65">
        <v>0.243295019157088</v>
      </c>
      <c r="U65">
        <v>1</v>
      </c>
      <c r="V65">
        <v>0.0732758620689655</v>
      </c>
    </row>
    <row r="66" spans="1:22">
      <c r="A66" t="s">
        <v>29</v>
      </c>
      <c r="B66">
        <v>26332871</v>
      </c>
      <c r="C66" t="s">
        <v>4941</v>
      </c>
      <c r="D66" t="s">
        <v>198</v>
      </c>
      <c r="E66">
        <v>771401205</v>
      </c>
      <c r="F66" t="s">
        <v>199</v>
      </c>
      <c r="G66" t="s">
        <v>33</v>
      </c>
      <c r="H66">
        <v>5</v>
      </c>
      <c r="I66">
        <v>0</v>
      </c>
      <c r="J66">
        <v>0</v>
      </c>
      <c r="K66" t="s">
        <v>34</v>
      </c>
      <c r="L66" t="s">
        <v>41</v>
      </c>
      <c r="M66" t="s">
        <v>4942</v>
      </c>
      <c r="N66" t="s">
        <v>4943</v>
      </c>
      <c r="O66" s="1">
        <v>42044</v>
      </c>
      <c r="P66">
        <v>257</v>
      </c>
      <c r="Q66">
        <v>44</v>
      </c>
      <c r="R66">
        <v>0.9999769</v>
      </c>
      <c r="T66">
        <v>0.114942528735632</v>
      </c>
      <c r="U66">
        <v>1</v>
      </c>
      <c r="V66">
        <v>0.0732758620689655</v>
      </c>
    </row>
    <row r="67" spans="1:22">
      <c r="A67" t="s">
        <v>29</v>
      </c>
      <c r="B67">
        <v>12219549</v>
      </c>
      <c r="C67" t="s">
        <v>3883</v>
      </c>
      <c r="D67" t="s">
        <v>198</v>
      </c>
      <c r="E67">
        <v>771401205</v>
      </c>
      <c r="F67" t="s">
        <v>199</v>
      </c>
      <c r="G67" t="s">
        <v>33</v>
      </c>
      <c r="H67">
        <v>5</v>
      </c>
      <c r="I67">
        <v>0</v>
      </c>
      <c r="J67">
        <v>0</v>
      </c>
      <c r="K67" t="s">
        <v>34</v>
      </c>
      <c r="L67" t="s">
        <v>41</v>
      </c>
      <c r="M67" t="s">
        <v>3884</v>
      </c>
      <c r="N67" t="s">
        <v>3885</v>
      </c>
      <c r="O67" s="1">
        <v>42068</v>
      </c>
      <c r="P67">
        <v>1276</v>
      </c>
      <c r="Q67">
        <v>245</v>
      </c>
      <c r="R67">
        <v>0.0048514074</v>
      </c>
      <c r="T67">
        <v>0.0727969348659004</v>
      </c>
      <c r="U67">
        <v>0.5</v>
      </c>
      <c r="V67">
        <v>0</v>
      </c>
    </row>
    <row r="68" spans="1:22">
      <c r="A68" t="s">
        <v>29</v>
      </c>
      <c r="B68">
        <v>7998767</v>
      </c>
      <c r="C68" t="s">
        <v>1437</v>
      </c>
      <c r="D68" t="s">
        <v>198</v>
      </c>
      <c r="E68">
        <v>771401205</v>
      </c>
      <c r="F68" t="s">
        <v>199</v>
      </c>
      <c r="G68" t="s">
        <v>33</v>
      </c>
      <c r="H68">
        <v>5</v>
      </c>
      <c r="I68">
        <v>0</v>
      </c>
      <c r="J68">
        <v>0</v>
      </c>
      <c r="K68" t="s">
        <v>34</v>
      </c>
      <c r="L68" t="s">
        <v>41</v>
      </c>
      <c r="M68" t="s">
        <v>1438</v>
      </c>
      <c r="N68" t="s">
        <v>1439</v>
      </c>
      <c r="O68" s="1">
        <v>42073</v>
      </c>
      <c r="P68">
        <v>285</v>
      </c>
      <c r="Q68">
        <v>53</v>
      </c>
      <c r="R68">
        <v>0.0050668395</v>
      </c>
      <c r="T68">
        <v>0.0651340996168582</v>
      </c>
      <c r="U68">
        <v>1</v>
      </c>
      <c r="V68">
        <v>0.0732758620689655</v>
      </c>
    </row>
    <row r="69" spans="1:22">
      <c r="A69" t="s">
        <v>29</v>
      </c>
      <c r="B69">
        <v>12731606</v>
      </c>
      <c r="C69" t="s">
        <v>2841</v>
      </c>
      <c r="D69" t="s">
        <v>198</v>
      </c>
      <c r="E69">
        <v>771401205</v>
      </c>
      <c r="F69" t="s">
        <v>199</v>
      </c>
      <c r="G69" t="s">
        <v>33</v>
      </c>
      <c r="H69">
        <v>5</v>
      </c>
      <c r="I69">
        <v>0</v>
      </c>
      <c r="J69">
        <v>0</v>
      </c>
      <c r="K69" t="s">
        <v>34</v>
      </c>
      <c r="L69" t="s">
        <v>41</v>
      </c>
      <c r="M69" t="s">
        <v>109</v>
      </c>
      <c r="N69" t="s">
        <v>2842</v>
      </c>
      <c r="O69" s="1">
        <v>42108</v>
      </c>
      <c r="P69">
        <v>12</v>
      </c>
      <c r="Q69">
        <v>3</v>
      </c>
      <c r="R69">
        <v>0.0029532784</v>
      </c>
      <c r="T69">
        <v>0.053639846743295</v>
      </c>
      <c r="U69">
        <v>1</v>
      </c>
      <c r="V69">
        <v>0.0646551724137931</v>
      </c>
    </row>
    <row r="70" spans="1:22">
      <c r="A70" t="s">
        <v>29</v>
      </c>
      <c r="B70">
        <v>34683018</v>
      </c>
      <c r="C70" t="s">
        <v>2706</v>
      </c>
      <c r="D70" t="s">
        <v>198</v>
      </c>
      <c r="E70">
        <v>771401205</v>
      </c>
      <c r="F70" t="s">
        <v>199</v>
      </c>
      <c r="G70" t="s">
        <v>33</v>
      </c>
      <c r="H70">
        <v>1</v>
      </c>
      <c r="I70">
        <v>15</v>
      </c>
      <c r="J70">
        <v>15</v>
      </c>
      <c r="K70" t="s">
        <v>34</v>
      </c>
      <c r="L70" t="s">
        <v>34</v>
      </c>
      <c r="M70" t="s">
        <v>2707</v>
      </c>
      <c r="N70" t="s">
        <v>2708</v>
      </c>
      <c r="O70" s="1">
        <v>42115</v>
      </c>
      <c r="P70">
        <v>447</v>
      </c>
      <c r="Q70">
        <v>80</v>
      </c>
      <c r="R70">
        <v>0.004583657</v>
      </c>
      <c r="T70">
        <v>0.0651340996168582</v>
      </c>
      <c r="U70">
        <v>0.5</v>
      </c>
      <c r="V70">
        <v>0.0883620689655172</v>
      </c>
    </row>
    <row r="71" spans="1:22">
      <c r="A71" t="s">
        <v>29</v>
      </c>
      <c r="B71">
        <v>972588</v>
      </c>
      <c r="C71" t="s">
        <v>4984</v>
      </c>
      <c r="D71" t="s">
        <v>198</v>
      </c>
      <c r="E71">
        <v>771401205</v>
      </c>
      <c r="F71" t="s">
        <v>199</v>
      </c>
      <c r="G71" t="s">
        <v>33</v>
      </c>
      <c r="H71">
        <v>5</v>
      </c>
      <c r="I71">
        <v>0</v>
      </c>
      <c r="J71">
        <v>0</v>
      </c>
      <c r="K71" t="s">
        <v>34</v>
      </c>
      <c r="L71" t="s">
        <v>41</v>
      </c>
      <c r="M71" t="s">
        <v>109</v>
      </c>
      <c r="N71" t="s">
        <v>4985</v>
      </c>
      <c r="O71" s="1">
        <v>42120</v>
      </c>
      <c r="P71">
        <v>23</v>
      </c>
      <c r="Q71">
        <v>3</v>
      </c>
      <c r="R71">
        <v>0.0005200035</v>
      </c>
      <c r="T71">
        <v>0.557471264367816</v>
      </c>
      <c r="U71">
        <v>1</v>
      </c>
      <c r="V71">
        <v>0.133620689655172</v>
      </c>
    </row>
    <row r="72" spans="1:22">
      <c r="A72" t="s">
        <v>29</v>
      </c>
      <c r="B72">
        <v>29333641</v>
      </c>
      <c r="C72" t="s">
        <v>5290</v>
      </c>
      <c r="D72" t="s">
        <v>198</v>
      </c>
      <c r="E72">
        <v>771401205</v>
      </c>
      <c r="F72" t="s">
        <v>199</v>
      </c>
      <c r="G72" t="s">
        <v>33</v>
      </c>
      <c r="H72">
        <v>4</v>
      </c>
      <c r="I72">
        <v>0</v>
      </c>
      <c r="J72">
        <v>1</v>
      </c>
      <c r="K72" t="s">
        <v>34</v>
      </c>
      <c r="L72" t="s">
        <v>41</v>
      </c>
      <c r="M72" t="s">
        <v>5291</v>
      </c>
      <c r="N72" t="s">
        <v>5292</v>
      </c>
      <c r="O72" s="1">
        <v>42130</v>
      </c>
      <c r="P72">
        <v>151</v>
      </c>
      <c r="Q72">
        <v>27</v>
      </c>
      <c r="R72">
        <v>0.005162355</v>
      </c>
      <c r="T72">
        <v>0.0842911877394636</v>
      </c>
      <c r="U72">
        <v>1</v>
      </c>
      <c r="V72">
        <v>0.0646551724137931</v>
      </c>
    </row>
    <row r="73" spans="1:22">
      <c r="A73" t="s">
        <v>29</v>
      </c>
      <c r="B73">
        <v>37838521</v>
      </c>
      <c r="C73" t="s">
        <v>5067</v>
      </c>
      <c r="D73" t="s">
        <v>198</v>
      </c>
      <c r="E73">
        <v>771401205</v>
      </c>
      <c r="F73" t="s">
        <v>199</v>
      </c>
      <c r="G73" t="s">
        <v>33</v>
      </c>
      <c r="H73">
        <v>2</v>
      </c>
      <c r="I73">
        <v>2</v>
      </c>
      <c r="J73">
        <v>2</v>
      </c>
      <c r="K73" t="s">
        <v>34</v>
      </c>
      <c r="L73" t="s">
        <v>41</v>
      </c>
      <c r="M73" t="s">
        <v>3258</v>
      </c>
      <c r="N73" t="s">
        <v>5068</v>
      </c>
      <c r="O73" s="1">
        <v>42146</v>
      </c>
      <c r="P73">
        <v>42</v>
      </c>
      <c r="Q73">
        <v>8</v>
      </c>
      <c r="R73">
        <v>0.99884135</v>
      </c>
      <c r="T73">
        <v>0.00574712643678161</v>
      </c>
      <c r="U73">
        <v>0.5</v>
      </c>
      <c r="V73">
        <v>0.0646551724137931</v>
      </c>
    </row>
    <row r="74" spans="1:22">
      <c r="A74" t="s">
        <v>29</v>
      </c>
      <c r="B74">
        <v>4340021</v>
      </c>
      <c r="C74" t="s">
        <v>2113</v>
      </c>
      <c r="D74" t="s">
        <v>198</v>
      </c>
      <c r="E74">
        <v>771401205</v>
      </c>
      <c r="F74" t="s">
        <v>199</v>
      </c>
      <c r="G74" t="s">
        <v>33</v>
      </c>
      <c r="H74">
        <v>5</v>
      </c>
      <c r="I74">
        <v>0</v>
      </c>
      <c r="J74">
        <v>0</v>
      </c>
      <c r="K74" t="s">
        <v>34</v>
      </c>
      <c r="L74" t="s">
        <v>41</v>
      </c>
      <c r="M74" t="s">
        <v>109</v>
      </c>
      <c r="N74" t="s">
        <v>2114</v>
      </c>
      <c r="O74" s="1">
        <v>42208</v>
      </c>
      <c r="P74">
        <v>5</v>
      </c>
      <c r="Q74">
        <v>1</v>
      </c>
      <c r="R74">
        <v>0.9945259</v>
      </c>
      <c r="T74">
        <v>0.0766283524904215</v>
      </c>
      <c r="U74">
        <v>1</v>
      </c>
      <c r="V74">
        <v>0.0991379310344828</v>
      </c>
    </row>
    <row r="75" spans="1:22">
      <c r="A75" t="s">
        <v>29</v>
      </c>
      <c r="B75">
        <v>14065351</v>
      </c>
      <c r="C75" t="s">
        <v>1590</v>
      </c>
      <c r="D75" t="s">
        <v>198</v>
      </c>
      <c r="E75">
        <v>771401205</v>
      </c>
      <c r="F75" t="s">
        <v>199</v>
      </c>
      <c r="G75" t="s">
        <v>33</v>
      </c>
      <c r="H75">
        <v>5</v>
      </c>
      <c r="I75">
        <v>0</v>
      </c>
      <c r="J75">
        <v>0</v>
      </c>
      <c r="K75" t="s">
        <v>34</v>
      </c>
      <c r="L75" t="s">
        <v>41</v>
      </c>
      <c r="M75" t="s">
        <v>1591</v>
      </c>
      <c r="N75" t="s">
        <v>1592</v>
      </c>
      <c r="O75" s="1">
        <v>42218</v>
      </c>
      <c r="P75">
        <v>109</v>
      </c>
      <c r="Q75">
        <v>23</v>
      </c>
      <c r="R75">
        <v>0.9974733</v>
      </c>
      <c r="T75">
        <v>0.0153256704980843</v>
      </c>
      <c r="U75">
        <v>0.5</v>
      </c>
      <c r="V75">
        <v>0.0818965517241379</v>
      </c>
    </row>
    <row r="76" spans="1:22">
      <c r="A76" t="s">
        <v>29</v>
      </c>
      <c r="B76">
        <v>16496840</v>
      </c>
      <c r="C76" t="s">
        <v>3515</v>
      </c>
      <c r="D76" t="s">
        <v>198</v>
      </c>
      <c r="E76">
        <v>771401205</v>
      </c>
      <c r="F76" t="s">
        <v>199</v>
      </c>
      <c r="G76" t="s">
        <v>33</v>
      </c>
      <c r="H76">
        <v>5</v>
      </c>
      <c r="I76">
        <v>0</v>
      </c>
      <c r="J76">
        <v>0</v>
      </c>
      <c r="K76" t="s">
        <v>34</v>
      </c>
      <c r="L76" t="s">
        <v>41</v>
      </c>
      <c r="M76" t="s">
        <v>2456</v>
      </c>
      <c r="N76" t="s">
        <v>3516</v>
      </c>
      <c r="O76" s="1">
        <v>42222</v>
      </c>
      <c r="P76">
        <v>409</v>
      </c>
      <c r="Q76">
        <v>81</v>
      </c>
      <c r="R76">
        <v>0.99468505</v>
      </c>
      <c r="T76">
        <v>0.0517241379310345</v>
      </c>
      <c r="U76">
        <v>0.5</v>
      </c>
      <c r="V76">
        <v>0.0538793103448276</v>
      </c>
    </row>
    <row r="77" spans="1:22">
      <c r="A77" t="s">
        <v>29</v>
      </c>
      <c r="B77">
        <v>14546777</v>
      </c>
      <c r="C77" t="s">
        <v>5407</v>
      </c>
      <c r="D77" t="s">
        <v>198</v>
      </c>
      <c r="E77">
        <v>771401205</v>
      </c>
      <c r="F77" t="s">
        <v>199</v>
      </c>
      <c r="G77" t="s">
        <v>33</v>
      </c>
      <c r="H77">
        <v>5</v>
      </c>
      <c r="I77">
        <v>0</v>
      </c>
      <c r="J77">
        <v>0</v>
      </c>
      <c r="K77" t="s">
        <v>34</v>
      </c>
      <c r="L77" t="s">
        <v>41</v>
      </c>
      <c r="M77" t="s">
        <v>5408</v>
      </c>
      <c r="N77" t="s">
        <v>5409</v>
      </c>
      <c r="O77" s="1">
        <v>42239</v>
      </c>
      <c r="P77">
        <v>165</v>
      </c>
      <c r="Q77">
        <v>34</v>
      </c>
      <c r="R77">
        <v>0.0034968161</v>
      </c>
      <c r="T77">
        <v>0.0651340996168582</v>
      </c>
      <c r="U77">
        <v>0.5</v>
      </c>
      <c r="V77">
        <v>0.0646551724137931</v>
      </c>
    </row>
    <row r="78" spans="1:22">
      <c r="A78" t="s">
        <v>29</v>
      </c>
      <c r="B78">
        <v>7686469</v>
      </c>
      <c r="C78" t="s">
        <v>1780</v>
      </c>
      <c r="D78" t="s">
        <v>198</v>
      </c>
      <c r="E78">
        <v>771401205</v>
      </c>
      <c r="F78" t="s">
        <v>199</v>
      </c>
      <c r="G78" t="s">
        <v>33</v>
      </c>
      <c r="H78">
        <v>5</v>
      </c>
      <c r="I78">
        <v>1</v>
      </c>
      <c r="J78">
        <v>2</v>
      </c>
      <c r="K78" t="s">
        <v>34</v>
      </c>
      <c r="L78" t="s">
        <v>41</v>
      </c>
      <c r="M78" t="s">
        <v>1781</v>
      </c>
      <c r="N78" t="s">
        <v>1782</v>
      </c>
      <c r="O78" s="1">
        <v>42240</v>
      </c>
      <c r="P78">
        <v>550</v>
      </c>
      <c r="Q78">
        <v>101</v>
      </c>
      <c r="R78">
        <v>0.9966546</v>
      </c>
      <c r="T78">
        <v>0.0823754789272031</v>
      </c>
      <c r="U78">
        <v>1</v>
      </c>
      <c r="V78">
        <v>0.0948275862068966</v>
      </c>
    </row>
    <row r="79" spans="1:22">
      <c r="A79" t="s">
        <v>29</v>
      </c>
      <c r="B79">
        <v>31487975</v>
      </c>
      <c r="C79" t="s">
        <v>2899</v>
      </c>
      <c r="D79" t="s">
        <v>198</v>
      </c>
      <c r="E79">
        <v>771401205</v>
      </c>
      <c r="F79" t="s">
        <v>199</v>
      </c>
      <c r="G79" t="s">
        <v>33</v>
      </c>
      <c r="H79">
        <v>5</v>
      </c>
      <c r="I79">
        <v>1</v>
      </c>
      <c r="J79">
        <v>1</v>
      </c>
      <c r="K79" t="s">
        <v>34</v>
      </c>
      <c r="L79" t="s">
        <v>41</v>
      </c>
      <c r="M79" t="s">
        <v>109</v>
      </c>
      <c r="N79" t="s">
        <v>2900</v>
      </c>
      <c r="O79" s="1">
        <v>42243</v>
      </c>
      <c r="P79">
        <v>81</v>
      </c>
      <c r="Q79">
        <v>15</v>
      </c>
      <c r="R79">
        <v>0.0033791647</v>
      </c>
      <c r="T79">
        <v>0.0402298850574713</v>
      </c>
      <c r="U79">
        <v>0.5</v>
      </c>
      <c r="V79">
        <v>0.0538793103448276</v>
      </c>
    </row>
  </sheetData>
  <autoFilter ref="A1:R79">
    <sortState ref="A2:R79">
      <sortCondition ref="O2"/>
    </sortState>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microwave</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2022-01-20T03:14:00Z</dcterms:created>
  <dcterms:modified xsi:type="dcterms:W3CDTF">2022-01-21T20:13:36Z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