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35" activeTab="3"/>
  </bookViews>
  <sheets>
    <sheet name="地址" sheetId="1" r:id="rId1"/>
    <sheet name="规范" sheetId="3" r:id="rId2"/>
    <sheet name="表名规范" sheetId="5" r:id="rId3"/>
    <sheet name="功能API对应" sheetId="7" r:id="rId4"/>
    <sheet name="移动端接口" sheetId="8" r:id="rId5"/>
    <sheet name="WpsReserved_CellImgList" sheetId="6" state="veryHidden" r:id="rId6"/>
  </sheets>
  <calcPr calcId="144525" concurrentCalc="0"/>
</workbook>
</file>

<file path=xl/sharedStrings.xml><?xml version="1.0" encoding="utf-8"?>
<sst xmlns="http://schemas.openxmlformats.org/spreadsheetml/2006/main" count="389" uniqueCount="233">
  <si>
    <t>地址</t>
  </si>
  <si>
    <t>账号</t>
  </si>
  <si>
    <t>密码</t>
  </si>
  <si>
    <t>备注</t>
  </si>
  <si>
    <t>河南测试系统</t>
  </si>
  <si>
    <t>http://172.20.20.224/</t>
  </si>
  <si>
    <t>商保账号：tkjb
护理账户：hljb01
医保账号：ybjb</t>
  </si>
  <si>
    <t>chx@111111</t>
  </si>
  <si>
    <t>需VPN</t>
  </si>
  <si>
    <t>370124197508060373
210104198506030036
23011319781008013X
230113197810080156
230113195810080172
230113197810080199
230113197810080252
230113197810080279
230113197810080295
230113197810080316
230113197810080412
230113197810080439
230113197810080455
230113197810080471
230113197810080519
230113197810080535
230113197810080594
230113197810080615
230113197810080631
230113197810080658
230113197810080674
230113197810080690
230113197810080711
230113197810080738
230113197810080754
230113197810080770
230113197810080850
230113197810080877
230113197810080893
230113197810080914
230113197810080930
230113197810080957
230113197810080973
23011319781008099X
23011319781008101X
230113197810081036
230113197810081095
230113197810081116
210104198506030095</t>
  </si>
  <si>
    <t>SVN</t>
  </si>
  <si>
    <t>http://192.168.10.70:8090/svn/JY21TJ01100</t>
  </si>
  <si>
    <t>类别</t>
  </si>
  <si>
    <t>要求</t>
  </si>
  <si>
    <t>前端</t>
  </si>
  <si>
    <t>前端注释</t>
  </si>
  <si>
    <t xml:space="preserve">1.data部分注释用途；
2.方法必须注释用途；
</t>
  </si>
  <si>
    <t>弹窗</t>
  </si>
  <si>
    <t>1.涉及编辑的modal设maskClosable为false，不涉及编辑的maskClosable为true</t>
  </si>
  <si>
    <t>svn</t>
  </si>
  <si>
    <t>svn提交注释</t>
  </si>
  <si>
    <t>1.新增comment：+ xxxx
2.修改comment：* xxxx
3.删除comment：- xxxx
（换行用中文分号隔开，最后一行无须任何标点符号）</t>
  </si>
  <si>
    <t>后端</t>
  </si>
  <si>
    <t>后端实体转换</t>
  </si>
  <si>
    <t>从前到后：
controller到service——DTO
service到bo——DTO
bo到dao——DO
从后到前：
dao到bo——DO
bo到service——DTO
service到controller——DTO</t>
  </si>
  <si>
    <t>后端注释</t>
  </si>
  <si>
    <t>1.实体类类注释和字段注释；
2.controller、service、bo、dao依次注释用途，实现类不用注释；
3.各层方法注释，实现类方法不用注释；</t>
  </si>
  <si>
    <t>表名</t>
  </si>
  <si>
    <t>表字段</t>
  </si>
  <si>
    <t>分块</t>
  </si>
  <si>
    <t>功能</t>
  </si>
  <si>
    <t>编号</t>
  </si>
  <si>
    <t>路径</t>
  </si>
  <si>
    <t>API描述</t>
  </si>
  <si>
    <t>API路径</t>
  </si>
  <si>
    <t>申请评估</t>
  </si>
  <si>
    <t>失能评估申请</t>
  </si>
  <si>
    <t>ltci_dsab_eval_appy</t>
  </si>
  <si>
    <t>/psnApply.html#/dsabEvalApply?_modulePartId_=2-01-01</t>
  </si>
  <si>
    <t>获取动态评估数据</t>
  </si>
  <si>
    <t>/web/dsabEvalAppy/queryDynamicDsabAppy</t>
  </si>
  <si>
    <t>获取机构类型</t>
  </si>
  <si>
    <t>/web/common/queryEmpType</t>
  </si>
  <si>
    <t>获取长护区划</t>
  </si>
  <si>
    <t>/web/common/queryLtciAdmdvs</t>
  </si>
  <si>
    <t>查询配置</t>
  </si>
  <si>
    <t>/web/common/getConfig</t>
  </si>
  <si>
    <t>查文件类型</t>
  </si>
  <si>
    <t>/web/common/queryFileList</t>
  </si>
  <si>
    <t>校验参保</t>
  </si>
  <si>
    <t>/web/dsabEvalAppy/checkApply</t>
  </si>
  <si>
    <t>自评数据查询</t>
  </si>
  <si>
    <t>/web/selfEvalConfig/querySelfEvalData</t>
  </si>
  <si>
    <t>上传图片</t>
  </si>
  <si>
    <t>/web/common/saveFile</t>
  </si>
  <si>
    <t>保存申请信息</t>
  </si>
  <si>
    <t>/web/dsabEvalAppy/savePs</t>
  </si>
  <si>
    <t>失能评估申请审核</t>
  </si>
  <si>
    <t>ltci_dsab_eval_audit</t>
  </si>
  <si>
    <t>/psnApply.html#/applyInfoAudit?_modulePartId_=2-01-02</t>
  </si>
  <si>
    <t>查经办机构管理统筹区</t>
  </si>
  <si>
    <t>/web/common/queryEmpAdmdvs</t>
  </si>
  <si>
    <t>分页查询失能申请数据</t>
  </si>
  <si>
    <t>/web/psnAppyCommon/pageQueryByStas</t>
  </si>
  <si>
    <t>查询图片类别</t>
  </si>
  <si>
    <t>回显图片</t>
  </si>
  <si>
    <t>/web/common/showFile</t>
  </si>
  <si>
    <t>组件数据回显</t>
  </si>
  <si>
    <t>/web/psnAppyCommon/queryDsabAppyDataByDsabAppyId</t>
  </si>
  <si>
    <t>查询长护区划</t>
  </si>
  <si>
    <t>机构类别查询</t>
  </si>
  <si>
    <t>查询自评配置数据</t>
  </si>
  <si>
    <t>查询自评回显数据</t>
  </si>
  <si>
    <t>/web/psnAppyCommon/querySelfEvalFormData</t>
  </si>
  <si>
    <t>审核提交</t>
  </si>
  <si>
    <t>/web/dsabAppyAudit/doAudit</t>
  </si>
  <si>
    <t>失能申请数据修改</t>
  </si>
  <si>
    <t>ltci_appy_data_edit</t>
  </si>
  <si>
    <t>/psnApply.html#/applyInfoEdit?_modulePartId_=2-01-03</t>
  </si>
  <si>
    <t>经办过程查询</t>
  </si>
  <si>
    <t>/web/psnAppyCommon/queryHistory</t>
  </si>
  <si>
    <t>图片保存</t>
  </si>
  <si>
    <t>修改提交</t>
  </si>
  <si>
    <t>/web/appyInfoEdit/updateInfo</t>
  </si>
  <si>
    <t>失能申请终止</t>
  </si>
  <si>
    <t>终止提交</t>
  </si>
  <si>
    <t>/web/dsabAppyCancle/doCancleAppy</t>
  </si>
  <si>
    <t>失能申请终止审核</t>
  </si>
  <si>
    <t>终止待审查询</t>
  </si>
  <si>
    <t>/web/dsabAppyCancle/pageCancelAudit</t>
  </si>
  <si>
    <t>终止审核通过</t>
  </si>
  <si>
    <t>/web/dsabAppyCancle/doCancle</t>
  </si>
  <si>
    <t>终止审核驳回</t>
  </si>
  <si>
    <t>评估派单</t>
  </si>
  <si>
    <t>分页查询失能人员组</t>
  </si>
  <si>
    <t>/web/assessOrderAssignManage/pageBusinessPsns</t>
  </si>
  <si>
    <t>派单</t>
  </si>
  <si>
    <t>/web/assessOrderAssignManage/saveAssessorGroup</t>
  </si>
  <si>
    <t>随机评估人员</t>
  </si>
  <si>
    <t>/web/assessOrderAssignManage/randomAssessor</t>
  </si>
  <si>
    <t>查询替换人员</t>
  </si>
  <si>
    <t>/web/assessOrderAssignManage/queryReplacePsn</t>
  </si>
  <si>
    <t>保存评估组</t>
  </si>
  <si>
    <t>/web/assessOrderAssignManage/creatProfessorPlan</t>
  </si>
  <si>
    <t>查询已生成的评估组</t>
  </si>
  <si>
    <t>/web/assessOrderAssignManage/querySchedulingList</t>
  </si>
  <si>
    <t>评估组详情查看</t>
  </si>
  <si>
    <t>/web/assessOrderAssignManage/queryAssessInfoList</t>
  </si>
  <si>
    <t>更新评估组</t>
  </si>
  <si>
    <t>/web/assessOrderAssignManage/updateAssessorInfo</t>
  </si>
  <si>
    <t>批量指派</t>
  </si>
  <si>
    <t>/web/assessOrderAssignManage/batchSaveAssessorGroup</t>
  </si>
  <si>
    <t>评估数据采集</t>
  </si>
  <si>
    <t>查询评估题目配置</t>
  </si>
  <si>
    <t>/web/common/selectRadioGroup</t>
  </si>
  <si>
    <t>查询最新评估单</t>
  </si>
  <si>
    <t>/web/psnAppyCommon/queryLastestAssessByDsabAppyId</t>
  </si>
  <si>
    <t>保存评估数据</t>
  </si>
  <si>
    <t>/web/assessDataCollection/saveAssessData</t>
  </si>
  <si>
    <t>评估结论审核</t>
  </si>
  <si>
    <t>查询评估人员</t>
  </si>
  <si>
    <t>/web/assessConclusionManage/getAssessInfo</t>
  </si>
  <si>
    <t>查询评估采集的图片</t>
  </si>
  <si>
    <t>/web/assessConclusionManage/getAssessImg</t>
  </si>
  <si>
    <t>审核通过</t>
  </si>
  <si>
    <t>/web/assessConclusionManage/verifyConclusion</t>
  </si>
  <si>
    <t>公示</t>
  </si>
  <si>
    <t>复评举报</t>
  </si>
  <si>
    <t>/web/evalPubManage/insertReevaluateAppyD</t>
  </si>
  <si>
    <t>送达</t>
  </si>
  <si>
    <t>失能人员信息</t>
  </si>
  <si>
    <t>/web/assessConclusionSend/queryApplyPsnInfo</t>
  </si>
  <si>
    <t>复评</t>
  </si>
  <si>
    <t>/web/assessConclusionSend/updateSendDateAndPsn</t>
  </si>
  <si>
    <t>失能人员查询</t>
  </si>
  <si>
    <t>分页查询失能人员</t>
  </si>
  <si>
    <t>/web/psndismanage/queryBase</t>
  </si>
  <si>
    <t>复评申请审核</t>
  </si>
  <si>
    <t>复评数据查询</t>
  </si>
  <si>
    <t>/web/reviewApply/queryReevalAppyByDsabAppyId</t>
  </si>
  <si>
    <t>自评图片和评估表图片查询</t>
  </si>
  <si>
    <t>/web/reviewApply/querySelfEvalAndEvalFiles</t>
  </si>
  <si>
    <t>复评审核</t>
  </si>
  <si>
    <t>/web/reviewApply/updateReviewApply</t>
  </si>
  <si>
    <t>复评派单</t>
  </si>
  <si>
    <t>复评数据采集</t>
  </si>
  <si>
    <t>复评结论审核</t>
  </si>
  <si>
    <t>审核</t>
  </si>
  <si>
    <t>复评结论送达</t>
  </si>
  <si>
    <t>护理</t>
  </si>
  <si>
    <t>护理签约申请</t>
  </si>
  <si>
    <t>身份证回显</t>
  </si>
  <si>
    <t>web/nursingApply/queryPsnInfo</t>
  </si>
  <si>
    <t>照护机构信息获取</t>
  </si>
  <si>
    <t>web/nursingApply/getCareInfo</t>
  </si>
  <si>
    <t>查询家属护理人员</t>
  </si>
  <si>
    <t>web/nursingApply/getNursePsnList</t>
  </si>
  <si>
    <t>查询护理项目</t>
  </si>
  <si>
    <t>web/nursingApply/pagingList</t>
  </si>
  <si>
    <t>查询签约主信息</t>
  </si>
  <si>
    <t>web/nursingApply/queryNursSignPage</t>
  </si>
  <si>
    <t>查询签约附加信息</t>
  </si>
  <si>
    <t>web/nursingApply/getNurSignDetailInfo</t>
  </si>
  <si>
    <t>通过身份证查询当前人员开始注销时间</t>
  </si>
  <si>
    <t>web/nursingApply/queryLastInfo</t>
  </si>
  <si>
    <t>通过身份证查询当前人员最后签约注销时间</t>
  </si>
  <si>
    <t>web/nursingApply/queryStartInfo</t>
  </si>
  <si>
    <t>提交数据</t>
  </si>
  <si>
    <t>web/nursingApply/save</t>
  </si>
  <si>
    <t>查询护理计划列表</t>
  </si>
  <si>
    <t>/web/nursingSchedulingManage/querySchedulingList</t>
  </si>
  <si>
    <t>新增排班信息</t>
  </si>
  <si>
    <t>/web/nursingSchedulingManage/addNursingScheduling</t>
  </si>
  <si>
    <t>查询签约项目</t>
  </si>
  <si>
    <t>/web/nursingSchedulingManage/queryNurscareSignItems</t>
  </si>
  <si>
    <t>护理排班管理</t>
  </si>
  <si>
    <t>查询排班列表</t>
  </si>
  <si>
    <t>/web/nursingSchedulingManage/queryPageScheduled</t>
  </si>
  <si>
    <t>查询护理人员</t>
  </si>
  <si>
    <t>/web/nursingSchedulingManage/pageNurscareOrderPsnInfoB</t>
  </si>
  <si>
    <t>查询护理排班信息</t>
  </si>
  <si>
    <t>/web/nursingSchedulingManage/queryScheduledByOrderId</t>
  </si>
  <si>
    <t>删除排班信息</t>
  </si>
  <si>
    <t>/web/nursingSchedulingManage/deleteNursingScheduled</t>
  </si>
  <si>
    <t>修改排班信息</t>
  </si>
  <si>
    <t>/web/nursingSchedulingManage/updateNursingScheduled</t>
  </si>
  <si>
    <t>护理记录上传</t>
  </si>
  <si>
    <t>护理对象审核</t>
  </si>
  <si>
    <t>查询需审核的数据</t>
  </si>
  <si>
    <t>web/object/Apply/queryNursSignPage</t>
  </si>
  <si>
    <t>web/object/Apply/updateSignStatus</t>
  </si>
  <si>
    <t>查询需要审核的数据</t>
  </si>
  <si>
    <t>获取护理人员信息</t>
  </si>
  <si>
    <t>护理对象管理</t>
  </si>
  <si>
    <t>web/common/queryLtciAdmdvs</t>
  </si>
  <si>
    <t>获取对象数据</t>
  </si>
  <si>
    <t>web/psnDisaB/queryPsnDisaB</t>
  </si>
  <si>
    <t>查询签约对应家属护理人员</t>
  </si>
  <si>
    <t>web/psnDisaB/getNursePsnSignList</t>
  </si>
  <si>
    <t>查询失能人员详情</t>
  </si>
  <si>
    <t>web/psnDisaB/getNurSignDetailInfo</t>
  </si>
  <si>
    <t>护理对象修改</t>
  </si>
  <si>
    <t>web/psnDisaB/updateNurseChooseD</t>
  </si>
  <si>
    <t>护理对象暂停</t>
  </si>
  <si>
    <t>web/psnDisaB/updateCancRea</t>
  </si>
  <si>
    <t>护理对象恢复</t>
  </si>
  <si>
    <t>web/psnDisaB/updateCancRea1</t>
  </si>
  <si>
    <t>护理对象注销</t>
  </si>
  <si>
    <t>web/psnDisaB/deleteCancRea</t>
  </si>
  <si>
    <t>结算</t>
  </si>
  <si>
    <t>综合管理</t>
  </si>
  <si>
    <t>系统参数管理</t>
  </si>
  <si>
    <t>ltci_sys_config</t>
  </si>
  <si>
    <t>/baseInfoManage.html#/systemConfigManage?_modulePartId_=2-04-02-09</t>
  </si>
  <si>
    <t>分页查询配置</t>
  </si>
  <si>
    <t>/web/systemConfig/queryPage</t>
  </si>
  <si>
    <t>启用配置</t>
  </si>
  <si>
    <t>/web/systemConfig/updateStart</t>
  </si>
  <si>
    <t>停用配置</t>
  </si>
  <si>
    <t>/web/systemConfig/updateStop</t>
  </si>
  <si>
    <t>新增配置</t>
  </si>
  <si>
    <t>/web/systemConfig/insert</t>
  </si>
  <si>
    <t>更新配置</t>
  </si>
  <si>
    <t>/web/systemConfig/update</t>
  </si>
  <si>
    <t>所属块</t>
  </si>
  <si>
    <t>接口名/用途</t>
  </si>
  <si>
    <t>参数</t>
  </si>
  <si>
    <t>参数释义</t>
  </si>
  <si>
    <t>登录</t>
  </si>
  <si>
    <t>获取验证码</t>
  </si>
  <si>
    <t>/api/loginService/getImgCaptcha</t>
  </si>
  <si>
    <t>{"deviceId":"1"}</t>
  </si>
  <si>
    <t>设备ID，用以存储验证码，需保证每台设备不一样</t>
  </si>
</sst>
</file>

<file path=xl/styles.xml><?xml version="1.0" encoding="utf-8"?>
<styleSheet xmlns="http://schemas.openxmlformats.org/spreadsheetml/2006/main">
  <numFmts count="38">
    <numFmt numFmtId="44" formatCode="_ &quot;￥&quot;* #,##0.00_ ;_ &quot;￥&quot;* \-#,##0.00_ ;_ &quot;￥&quot;* &quot;-&quot;??_ ;_ @_ "/>
    <numFmt numFmtId="176" formatCode="[DBNum1][$-804]yyyy&quot;年&quot;m&quot;月&quot;"/>
    <numFmt numFmtId="23" formatCode="\$#,##0_);\(\$#,##0\)"/>
    <numFmt numFmtId="177" formatCode="#\ ??/??"/>
    <numFmt numFmtId="178" formatCode="mmmm\-yy"/>
    <numFmt numFmtId="7" formatCode="&quot;￥&quot;#,##0.00;&quot;￥&quot;\-#,##0.00"/>
    <numFmt numFmtId="179" formatCode="mmmmm\-yy"/>
    <numFmt numFmtId="180" formatCode="#\ ??"/>
    <numFmt numFmtId="181" formatCode="#\ ?/?"/>
    <numFmt numFmtId="182" formatCode="[DBNum1][$-804]yyyy&quot;年&quot;m&quot;月&quot;d&quot;日&quot;"/>
    <numFmt numFmtId="183" formatCode="[$-804]aaaa"/>
    <numFmt numFmtId="184" formatCode="[$-804]aaa"/>
    <numFmt numFmtId="8" formatCode="&quot;￥&quot;#,##0.00;[Red]&quot;￥&quot;\-#,##0.00"/>
    <numFmt numFmtId="185" formatCode="yyyy/m/d\ h:mm\ AM/PM"/>
    <numFmt numFmtId="186" formatCode="m/d"/>
    <numFmt numFmtId="6" formatCode="&quot;￥&quot;#,##0;[Red]&quot;￥&quot;\-#,##0"/>
    <numFmt numFmtId="187" formatCode="dd\-mmm\-yy"/>
    <numFmt numFmtId="188" formatCode="mmmmm"/>
    <numFmt numFmtId="189" formatCode="\¥#,##0.00;\¥\-#,##0.00"/>
    <numFmt numFmtId="190" formatCode="h:mm\ AM/PM"/>
    <numFmt numFmtId="25" formatCode="\$#,##0.00_);\(\$#,##0.00\)"/>
    <numFmt numFmtId="191" formatCode="[DBNum1]h&quot;时&quot;mm&quot;分&quot;"/>
    <numFmt numFmtId="192" formatCode="_(&quot;$&quot;* #,##0_);_(&quot;$&quot;* \(#,##0\);_(&quot;$&quot;* &quot;-&quot;_);_(@_)"/>
    <numFmt numFmtId="26" formatCode="\$#,##0.00_);[Red]\(\$#,##0.00\)"/>
    <numFmt numFmtId="42" formatCode="_ &quot;￥&quot;* #,##0_ ;_ &quot;￥&quot;* \-#,##0_ ;_ &quot;￥&quot;* &quot;-&quot;_ ;_ @_ "/>
    <numFmt numFmtId="193" formatCode="[DBNum1][$-804]m&quot;月&quot;d&quot;日&quot;"/>
    <numFmt numFmtId="194" formatCode="yy/m/d"/>
    <numFmt numFmtId="195" formatCode="h:mm:ss\ AM/PM"/>
    <numFmt numFmtId="196" formatCode="\¥#,##0;\¥\-#,##0"/>
    <numFmt numFmtId="197" formatCode="\¥#,##0.00;[Red]\¥\-#,##0.00"/>
    <numFmt numFmtId="5" formatCode="&quot;￥&quot;#,##0;&quot;￥&quot;\-#,##0"/>
    <numFmt numFmtId="198" formatCode="[DBNum1]上午/下午h&quot;时&quot;mm&quot;分&quot;"/>
    <numFmt numFmtId="41" formatCode="_ * #,##0_ ;_ * \-#,##0_ ;_ * &quot;-&quot;_ ;_ @_ "/>
    <numFmt numFmtId="199" formatCode="\¥#,##0;[Red]\¥\-#,##0"/>
    <numFmt numFmtId="43" formatCode="_ * #,##0.00_ ;_ * \-#,##0.00_ ;_ * &quot;-&quot;??_ ;_ @_ "/>
    <numFmt numFmtId="200" formatCode="mm/dd/yy"/>
    <numFmt numFmtId="201" formatCode="_(&quot;$&quot;* #,##0.00_);_(&quot;$&quot;* \(#,##0.00\);_(&quot;$&quot;* &quot;-&quot;??_);_(@_)"/>
    <numFmt numFmtId="24" formatCode="\$#,##0_);[Red]\(\$#,##0\)"/>
  </numFmts>
  <fonts count="26">
    <font>
      <sz val="11"/>
      <color theme="1"/>
      <name val="宋体"/>
      <charset val="134"/>
      <scheme val="minor"/>
    </font>
    <font>
      <b/>
      <sz val="11"/>
      <color theme="0"/>
      <name val="宋体"/>
      <charset val="134"/>
      <scheme val="minor"/>
    </font>
    <font>
      <sz val="9"/>
      <color rgb="FF000000"/>
      <name val="宋体"/>
      <charset val="134"/>
      <scheme val="minor"/>
    </font>
    <font>
      <b/>
      <sz val="10"/>
      <color rgb="FF6A8759"/>
      <name val="Courier New"/>
      <charset val="134"/>
    </font>
    <font>
      <b/>
      <sz val="9.8"/>
      <color rgb="FF6A8759"/>
      <name val="Courier New"/>
      <charset val="134"/>
    </font>
    <font>
      <b/>
      <sz val="10"/>
      <color rgb="FF000000"/>
      <name val="Courier New"/>
      <charset val="134"/>
    </font>
    <font>
      <u/>
      <sz val="11"/>
      <color rgb="FF0000FF"/>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5"/>
      <color theme="3"/>
      <name val="宋体"/>
      <charset val="134"/>
      <scheme val="minor"/>
    </font>
    <font>
      <b/>
      <sz val="11"/>
      <color rgb="FF3F3F3F"/>
      <name val="宋体"/>
      <charset val="0"/>
      <scheme val="minor"/>
    </font>
    <font>
      <sz val="11"/>
      <color rgb="FF9C0006"/>
      <name val="宋体"/>
      <charset val="0"/>
      <scheme val="minor"/>
    </font>
    <font>
      <i/>
      <sz val="11"/>
      <color rgb="FF7F7F7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sz val="11"/>
      <color rgb="FFFF0000"/>
      <name val="宋体"/>
      <charset val="0"/>
      <scheme val="minor"/>
    </font>
  </fonts>
  <fills count="35">
    <fill>
      <patternFill patternType="none"/>
    </fill>
    <fill>
      <patternFill patternType="gray125"/>
    </fill>
    <fill>
      <patternFill patternType="solid">
        <fgColor theme="7"/>
        <bgColor theme="7"/>
      </patternFill>
    </fill>
    <fill>
      <patternFill patternType="solid">
        <fgColor theme="8"/>
        <bgColor theme="8"/>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799981688894314"/>
        <bgColor indexed="64"/>
      </patternFill>
    </fill>
  </fills>
  <borders count="19">
    <border>
      <left/>
      <right/>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0" fillId="31" borderId="0" applyNumberFormat="0" applyBorder="0" applyAlignment="0" applyProtection="0">
      <alignment vertical="center"/>
    </xf>
    <xf numFmtId="0" fontId="8" fillId="34" borderId="0" applyNumberFormat="0" applyBorder="0" applyAlignment="0" applyProtection="0">
      <alignment vertical="center"/>
    </xf>
    <xf numFmtId="0" fontId="10" fillId="14" borderId="0" applyNumberFormat="0" applyBorder="0" applyAlignment="0" applyProtection="0">
      <alignment vertical="center"/>
    </xf>
    <xf numFmtId="0" fontId="24" fillId="33" borderId="17" applyNumberFormat="0" applyAlignment="0" applyProtection="0">
      <alignment vertical="center"/>
    </xf>
    <xf numFmtId="0" fontId="8" fillId="25" borderId="0" applyNumberFormat="0" applyBorder="0" applyAlignment="0" applyProtection="0">
      <alignment vertical="center"/>
    </xf>
    <xf numFmtId="0" fontId="8" fillId="5" borderId="0" applyNumberFormat="0" applyBorder="0" applyAlignment="0" applyProtection="0">
      <alignment vertical="center"/>
    </xf>
    <xf numFmtId="201" fontId="0" fillId="0" borderId="0" applyFont="0" applyFill="0" applyBorder="0" applyAlignment="0" applyProtection="0">
      <alignment vertical="center"/>
    </xf>
    <xf numFmtId="0" fontId="10" fillId="22" borderId="0" applyNumberFormat="0" applyBorder="0" applyAlignment="0" applyProtection="0">
      <alignment vertical="center"/>
    </xf>
    <xf numFmtId="9" fontId="0" fillId="0" borderId="0" applyFont="0" applyFill="0" applyBorder="0" applyAlignment="0" applyProtection="0">
      <alignment vertical="center"/>
    </xf>
    <xf numFmtId="0" fontId="10" fillId="30" borderId="0" applyNumberFormat="0" applyBorder="0" applyAlignment="0" applyProtection="0">
      <alignment vertical="center"/>
    </xf>
    <xf numFmtId="0" fontId="10" fillId="6"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7" borderId="0" applyNumberFormat="0" applyBorder="0" applyAlignment="0" applyProtection="0">
      <alignment vertical="center"/>
    </xf>
    <xf numFmtId="0" fontId="22" fillId="15" borderId="17" applyNumberFormat="0" applyAlignment="0" applyProtection="0">
      <alignment vertical="center"/>
    </xf>
    <xf numFmtId="0" fontId="10" fillId="29" borderId="0" applyNumberFormat="0" applyBorder="0" applyAlignment="0" applyProtection="0">
      <alignment vertical="center"/>
    </xf>
    <xf numFmtId="0" fontId="20" fillId="23" borderId="0" applyNumberFormat="0" applyBorder="0" applyAlignment="0" applyProtection="0">
      <alignment vertical="center"/>
    </xf>
    <xf numFmtId="0" fontId="8" fillId="18" borderId="0" applyNumberFormat="0" applyBorder="0" applyAlignment="0" applyProtection="0">
      <alignment vertical="center"/>
    </xf>
    <xf numFmtId="0" fontId="19" fillId="20" borderId="0" applyNumberFormat="0" applyBorder="0" applyAlignment="0" applyProtection="0">
      <alignment vertical="center"/>
    </xf>
    <xf numFmtId="0" fontId="8" fillId="17" borderId="0" applyNumberFormat="0" applyBorder="0" applyAlignment="0" applyProtection="0">
      <alignment vertical="center"/>
    </xf>
    <xf numFmtId="0" fontId="18" fillId="0" borderId="15" applyNumberFormat="0" applyFill="0" applyAlignment="0" applyProtection="0">
      <alignment vertical="center"/>
    </xf>
    <xf numFmtId="0" fontId="16" fillId="16" borderId="0" applyNumberFormat="0" applyBorder="0" applyAlignment="0" applyProtection="0">
      <alignment vertical="center"/>
    </xf>
    <xf numFmtId="0" fontId="21" fillId="26" borderId="16" applyNumberFormat="0" applyAlignment="0" applyProtection="0">
      <alignment vertical="center"/>
    </xf>
    <xf numFmtId="0" fontId="15" fillId="15" borderId="14" applyNumberFormat="0" applyAlignment="0" applyProtection="0">
      <alignment vertical="center"/>
    </xf>
    <xf numFmtId="0" fontId="14" fillId="0" borderId="12" applyNumberFormat="0" applyFill="0" applyAlignment="0" applyProtection="0">
      <alignment vertical="center"/>
    </xf>
    <xf numFmtId="0" fontId="17" fillId="0" borderId="0" applyNumberFormat="0" applyFill="0" applyBorder="0" applyAlignment="0" applyProtection="0">
      <alignment vertical="center"/>
    </xf>
    <xf numFmtId="0" fontId="8" fillId="27" borderId="0" applyNumberFormat="0" applyBorder="0" applyAlignment="0" applyProtection="0">
      <alignment vertical="center"/>
    </xf>
    <xf numFmtId="0" fontId="13" fillId="0" borderId="0" applyNumberFormat="0" applyFill="0" applyBorder="0" applyAlignment="0" applyProtection="0">
      <alignment vertical="center"/>
    </xf>
    <xf numFmtId="192" fontId="0" fillId="0" borderId="0" applyFont="0" applyFill="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32" borderId="0" applyNumberFormat="0" applyBorder="0" applyAlignment="0" applyProtection="0">
      <alignment vertical="center"/>
    </xf>
    <xf numFmtId="0" fontId="25" fillId="0" borderId="0" applyNumberFormat="0" applyFill="0" applyBorder="0" applyAlignment="0" applyProtection="0">
      <alignment vertical="center"/>
    </xf>
    <xf numFmtId="0" fontId="10" fillId="13" borderId="0" applyNumberFormat="0" applyBorder="0" applyAlignment="0" applyProtection="0">
      <alignment vertical="center"/>
    </xf>
    <xf numFmtId="0" fontId="0" fillId="11" borderId="13" applyNumberFormat="0" applyFont="0" applyAlignment="0" applyProtection="0">
      <alignment vertical="center"/>
    </xf>
    <xf numFmtId="0" fontId="8" fillId="10" borderId="0" applyNumberFormat="0" applyBorder="0" applyAlignment="0" applyProtection="0">
      <alignment vertical="center"/>
    </xf>
    <xf numFmtId="0" fontId="10" fillId="9" borderId="0" applyNumberFormat="0" applyBorder="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2" applyNumberFormat="0" applyFill="0" applyAlignment="0" applyProtection="0">
      <alignment vertical="center"/>
    </xf>
    <xf numFmtId="0" fontId="8" fillId="19" borderId="0" applyNumberFormat="0" applyBorder="0" applyAlignment="0" applyProtection="0">
      <alignment vertical="center"/>
    </xf>
    <xf numFmtId="0" fontId="13" fillId="0" borderId="18" applyNumberFormat="0" applyFill="0" applyAlignment="0" applyProtection="0">
      <alignment vertical="center"/>
    </xf>
    <xf numFmtId="0" fontId="10" fillId="21" borderId="0" applyNumberFormat="0" applyBorder="0" applyAlignment="0" applyProtection="0">
      <alignment vertical="center"/>
    </xf>
    <xf numFmtId="0" fontId="8" fillId="4" borderId="0" applyNumberFormat="0" applyBorder="0" applyAlignment="0" applyProtection="0">
      <alignment vertical="center"/>
    </xf>
    <xf numFmtId="0" fontId="7" fillId="0" borderId="11" applyNumberFormat="0" applyFill="0" applyAlignment="0" applyProtection="0">
      <alignment vertical="center"/>
    </xf>
  </cellStyleXfs>
  <cellXfs count="19">
    <xf numFmtId="0" fontId="0" fillId="0" borderId="0" xfId="0">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3" xfId="0" applyFont="1" applyFill="1" applyBorder="1">
      <alignment vertical="center"/>
    </xf>
    <xf numFmtId="0" fontId="1" fillId="2" borderId="4" xfId="0" applyFont="1" applyFill="1" applyBorder="1">
      <alignment vertical="center"/>
    </xf>
    <xf numFmtId="0" fontId="0" fillId="0" borderId="0" xfId="0"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0" fillId="0" borderId="0" xfId="0" applyNumberFormat="1">
      <alignment vertical="center"/>
    </xf>
    <xf numFmtId="0" fontId="1" fillId="3" borderId="5" xfId="0" applyFont="1" applyFill="1" applyBorder="1">
      <alignment vertical="center"/>
    </xf>
    <xf numFmtId="0" fontId="1" fillId="3" borderId="6" xfId="0" applyFont="1" applyFill="1" applyBorder="1">
      <alignment vertical="center"/>
    </xf>
    <xf numFmtId="0" fontId="1" fillId="3" borderId="7" xfId="0" applyFont="1" applyFill="1" applyBorder="1">
      <alignment vertical="center"/>
    </xf>
    <xf numFmtId="0" fontId="0" fillId="0" borderId="8" xfId="0" applyFont="1" applyFill="1" applyBorder="1">
      <alignment vertical="center"/>
    </xf>
    <xf numFmtId="0" fontId="0" fillId="0" borderId="9" xfId="0" applyFont="1" applyFill="1" applyBorder="1">
      <alignment vertical="center"/>
    </xf>
    <xf numFmtId="0" fontId="0" fillId="0" borderId="10" xfId="0" applyFont="1" applyFill="1" applyBorder="1" applyAlignment="1">
      <alignment vertical="center" wrapText="1"/>
    </xf>
    <xf numFmtId="0" fontId="0" fillId="0" borderId="10" xfId="0" applyFont="1" applyFill="1" applyBorder="1">
      <alignment vertical="center"/>
    </xf>
    <xf numFmtId="0" fontId="6" fillId="0" borderId="0" xfId="41"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customXml" Target="../customXml/item4.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228600</xdr:colOff>
      <xdr:row>31</xdr:row>
      <xdr:rowOff>153035</xdr:rowOff>
    </xdr:to>
    <xdr:pic>
      <xdr:nvPicPr>
        <xdr:cNvPr id="2" name="ID_AC15224F28904628BDF968A9858DC636" descr="upload_688656893"/>
        <xdr:cNvPicPr/>
      </xdr:nvPicPr>
      <xdr:blipFill>
        <a:blip r:embed="rId1"/>
        <a:stretch>
          <a:fillRect/>
        </a:stretch>
      </xdr:blipFill>
      <xdr:spPr>
        <a:xfrm>
          <a:off x="0" y="0"/>
          <a:ext cx="9144000" cy="5467985"/>
        </a:xfrm>
        <a:prstGeom prst="rect">
          <a:avLst/>
        </a:prstGeom>
      </xdr:spPr>
    </xdr:pic>
    <xdr:clientData/>
  </xdr:twoCellAnchor>
  <xdr:twoCellAnchor editAs="oneCell">
    <xdr:from>
      <xdr:col>0</xdr:col>
      <xdr:colOff>0</xdr:colOff>
      <xdr:row>0</xdr:row>
      <xdr:rowOff>0</xdr:rowOff>
    </xdr:from>
    <xdr:to>
      <xdr:col>13</xdr:col>
      <xdr:colOff>228600</xdr:colOff>
      <xdr:row>31</xdr:row>
      <xdr:rowOff>153035</xdr:rowOff>
    </xdr:to>
    <xdr:pic>
      <xdr:nvPicPr>
        <xdr:cNvPr id="3" name="ID_0873631C779642DFBC8303DFC8287640" descr="upload_181129528"/>
        <xdr:cNvPicPr/>
      </xdr:nvPicPr>
      <xdr:blipFill>
        <a:blip r:embed="rId1"/>
        <a:stretch>
          <a:fillRect/>
        </a:stretch>
      </xdr:blipFill>
      <xdr:spPr>
        <a:xfrm>
          <a:off x="0" y="0"/>
          <a:ext cx="9144000" cy="5467985"/>
        </a:xfrm>
        <a:prstGeom prst="rect">
          <a:avLst/>
        </a:prstGeom>
      </xdr:spPr>
    </xdr:pic>
    <xdr:clientData/>
  </xdr:twoCellAnchor>
  <xdr:twoCellAnchor editAs="oneCell">
    <xdr:from>
      <xdr:col>0</xdr:col>
      <xdr:colOff>0</xdr:colOff>
      <xdr:row>0</xdr:row>
      <xdr:rowOff>0</xdr:rowOff>
    </xdr:from>
    <xdr:to>
      <xdr:col>9</xdr:col>
      <xdr:colOff>352425</xdr:colOff>
      <xdr:row>18</xdr:row>
      <xdr:rowOff>123825</xdr:rowOff>
    </xdr:to>
    <xdr:pic>
      <xdr:nvPicPr>
        <xdr:cNvPr id="4" name="ID_7919177ECE9C478F942362F13D51E6F6" descr="upload_522736248"/>
        <xdr:cNvPicPr/>
      </xdr:nvPicPr>
      <xdr:blipFill>
        <a:blip r:embed="rId2"/>
        <a:stretch>
          <a:fillRect/>
        </a:stretch>
      </xdr:blipFill>
      <xdr:spPr>
        <a:xfrm>
          <a:off x="0" y="0"/>
          <a:ext cx="6524625" cy="3209925"/>
        </a:xfrm>
        <a:prstGeom prst="rect">
          <a:avLst/>
        </a:prstGeom>
      </xdr:spPr>
    </xdr:pic>
    <xdr:clientData/>
  </xdr:twoCellAnchor>
  <xdr:twoCellAnchor editAs="oneCell">
    <xdr:from>
      <xdr:col>0</xdr:col>
      <xdr:colOff>0</xdr:colOff>
      <xdr:row>0</xdr:row>
      <xdr:rowOff>0</xdr:rowOff>
    </xdr:from>
    <xdr:to>
      <xdr:col>9</xdr:col>
      <xdr:colOff>133350</xdr:colOff>
      <xdr:row>38</xdr:row>
      <xdr:rowOff>76200</xdr:rowOff>
    </xdr:to>
    <xdr:pic>
      <xdr:nvPicPr>
        <xdr:cNvPr id="5" name="ID_ABCCB40CD5844D35BE6EA4F6A8440991" descr="upload_776012677"/>
        <xdr:cNvPicPr/>
      </xdr:nvPicPr>
      <xdr:blipFill>
        <a:blip r:embed="rId3"/>
        <a:stretch>
          <a:fillRect/>
        </a:stretch>
      </xdr:blipFill>
      <xdr:spPr>
        <a:xfrm>
          <a:off x="0" y="0"/>
          <a:ext cx="6305550" cy="6591300"/>
        </a:xfrm>
        <a:prstGeom prst="rect">
          <a:avLst/>
        </a:prstGeom>
      </xdr:spPr>
    </xdr:pic>
    <xdr:clientData/>
  </xdr:twoCellAnchor>
  <xdr:twoCellAnchor editAs="oneCell">
    <xdr:from>
      <xdr:col>0</xdr:col>
      <xdr:colOff>0</xdr:colOff>
      <xdr:row>0</xdr:row>
      <xdr:rowOff>0</xdr:rowOff>
    </xdr:from>
    <xdr:to>
      <xdr:col>9</xdr:col>
      <xdr:colOff>381000</xdr:colOff>
      <xdr:row>14</xdr:row>
      <xdr:rowOff>19050</xdr:rowOff>
    </xdr:to>
    <xdr:pic>
      <xdr:nvPicPr>
        <xdr:cNvPr id="6" name="ID_40E1F860C5204CD7B939566D419AE92E" descr="upload_801070259"/>
        <xdr:cNvPicPr/>
      </xdr:nvPicPr>
      <xdr:blipFill>
        <a:blip r:embed="rId4"/>
        <a:stretch>
          <a:fillRect/>
        </a:stretch>
      </xdr:blipFill>
      <xdr:spPr>
        <a:xfrm>
          <a:off x="0" y="0"/>
          <a:ext cx="6553200" cy="241935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chx@111111" TargetMode="External"/><Relationship Id="rId1" Type="http://schemas.openxmlformats.org/officeDocument/2006/relationships/hyperlink" Target="http://172.20.20.22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A1" sqref="A1:C1"/>
    </sheetView>
  </sheetViews>
  <sheetFormatPr defaultColWidth="8.8" defaultRowHeight="13.5" outlineLevelRow="2" outlineLevelCol="5"/>
  <cols>
    <col min="1" max="1" width="28.375" customWidth="1"/>
    <col min="2" max="2" width="45.875" customWidth="1"/>
    <col min="3" max="3" width="38.625" customWidth="1"/>
    <col min="4" max="4" width="21.625" customWidth="1"/>
    <col min="6" max="6" width="28" customWidth="1"/>
  </cols>
  <sheetData>
    <row r="1" spans="2:5">
      <c r="B1" t="s">
        <v>0</v>
      </c>
      <c r="C1" t="s">
        <v>1</v>
      </c>
      <c r="D1" t="s">
        <v>2</v>
      </c>
      <c r="E1" t="s">
        <v>3</v>
      </c>
    </row>
    <row r="2" ht="409.5" spans="1:6">
      <c r="A2" t="s">
        <v>4</v>
      </c>
      <c r="B2" s="18" t="s">
        <v>5</v>
      </c>
      <c r="C2" s="5" t="s">
        <v>6</v>
      </c>
      <c r="D2" s="18" t="s">
        <v>7</v>
      </c>
      <c r="E2" t="s">
        <v>8</v>
      </c>
      <c r="F2" s="5" t="s">
        <v>9</v>
      </c>
    </row>
    <row r="3" ht="16.5" customHeight="1" spans="1:2">
      <c r="A3" t="s">
        <v>10</v>
      </c>
      <c r="B3" t="s">
        <v>11</v>
      </c>
    </row>
  </sheetData>
  <sheetProtection formatCells="0" insertHyperlinks="0" autoFilter="0"/>
  <hyperlinks>
    <hyperlink ref="B2" r:id="rId1" display="http://172.20.20.224/"/>
    <hyperlink ref="D2" r:id="rId2" display="chx@111111"/>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B6" sqref="B6:C6"/>
    </sheetView>
  </sheetViews>
  <sheetFormatPr defaultColWidth="9" defaultRowHeight="13.5" outlineLevelCol="6"/>
  <cols>
    <col min="2" max="2" width="12.625" customWidth="1"/>
    <col min="3" max="3" width="107.125" customWidth="1"/>
    <col min="4" max="4" width="73.375" customWidth="1"/>
    <col min="7" max="7" width="13.75"/>
  </cols>
  <sheetData>
    <row r="1" spans="1:3">
      <c r="A1" s="11"/>
      <c r="B1" s="12" t="s">
        <v>12</v>
      </c>
      <c r="C1" s="13" t="s">
        <v>13</v>
      </c>
    </row>
    <row r="2" ht="40.5" spans="1:3">
      <c r="A2" s="14" t="s">
        <v>14</v>
      </c>
      <c r="B2" s="15" t="s">
        <v>15</v>
      </c>
      <c r="C2" s="16" t="s">
        <v>16</v>
      </c>
    </row>
    <row r="3" ht="57.75" customHeight="1" spans="1:3">
      <c r="A3" s="14"/>
      <c r="B3" s="15" t="s">
        <v>17</v>
      </c>
      <c r="C3" s="17" t="s">
        <v>18</v>
      </c>
    </row>
    <row r="4" ht="64.5" customHeight="1" spans="1:3">
      <c r="A4" s="14" t="s">
        <v>19</v>
      </c>
      <c r="B4" s="15" t="s">
        <v>20</v>
      </c>
      <c r="C4" s="16" t="s">
        <v>21</v>
      </c>
    </row>
    <row r="5" ht="264.15" spans="1:4">
      <c r="A5" s="14" t="s">
        <v>22</v>
      </c>
      <c r="B5" s="15" t="s">
        <v>23</v>
      </c>
      <c r="C5" s="16" t="s">
        <v>24</v>
      </c>
      <c r="D5" s="10" t="str">
        <f>_xlfn.DISPIMG("ID_0873631C779642DFBC8303DFC8287640",1)</f>
        <v>=DISPIMG("ID_0873631C779642DFBC8303DFC8287640",1)</v>
      </c>
    </row>
    <row r="6" ht="50.25" customHeight="1" spans="1:7">
      <c r="A6" s="14"/>
      <c r="B6" s="15" t="s">
        <v>25</v>
      </c>
      <c r="C6" s="16" t="s">
        <v>26</v>
      </c>
      <c r="G6" s="10"/>
    </row>
    <row r="7" spans="1:3">
      <c r="A7" s="14"/>
      <c r="B7" s="15"/>
      <c r="C7" s="17"/>
    </row>
    <row r="8" spans="1:3">
      <c r="A8" s="14"/>
      <c r="B8" s="15"/>
      <c r="C8" s="17"/>
    </row>
    <row r="9" spans="1:3">
      <c r="A9" s="14"/>
      <c r="B9" s="15"/>
      <c r="C9" s="17"/>
    </row>
    <row r="10" spans="1:3">
      <c r="A10" s="14"/>
      <c r="B10" s="15"/>
      <c r="C10" s="17"/>
    </row>
    <row r="11" spans="1:3">
      <c r="A11" s="14"/>
      <c r="B11" s="15"/>
      <c r="C11" s="17"/>
    </row>
    <row r="12" spans="1:3">
      <c r="A12" s="14"/>
      <c r="B12" s="15"/>
      <c r="C12" s="17"/>
    </row>
    <row r="13" spans="1:3">
      <c r="A13" s="14"/>
      <c r="B13" s="15"/>
      <c r="C13" s="17"/>
    </row>
    <row r="14" spans="1:3">
      <c r="A14" s="14"/>
      <c r="B14" s="15"/>
      <c r="C14" s="17"/>
    </row>
    <row r="15" spans="1:3">
      <c r="A15" s="14"/>
      <c r="B15" s="15"/>
      <c r="C15" s="17"/>
    </row>
    <row r="16" spans="1:3">
      <c r="A16" s="14"/>
      <c r="B16" s="15"/>
      <c r="C16" s="17"/>
    </row>
    <row r="17" spans="1:3">
      <c r="A17" s="14"/>
      <c r="B17" s="15"/>
      <c r="C17" s="17"/>
    </row>
    <row r="18" spans="1:3">
      <c r="A18" s="14"/>
      <c r="B18" s="15"/>
      <c r="C18" s="17"/>
    </row>
  </sheetData>
  <sheetProtection formatCells="0" insertHyperlinks="0" autoFilter="0"/>
  <mergeCells count="2">
    <mergeCell ref="A2:A3"/>
    <mergeCell ref="A5:A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1" sqref="A1"/>
    </sheetView>
  </sheetViews>
  <sheetFormatPr defaultColWidth="9" defaultRowHeight="13.5" outlineLevelRow="2" outlineLevelCol="1"/>
  <cols>
    <col min="2" max="2" width="98.375" customWidth="1"/>
  </cols>
  <sheetData>
    <row r="1" ht="202.5" customHeight="1" spans="1:2">
      <c r="A1" t="s">
        <v>27</v>
      </c>
      <c r="B1" s="10" t="str">
        <f>_xlfn.DISPIMG("ID_40E1F860C5204CD7B939566D419AE92E",1)</f>
        <v>=DISPIMG("ID_40E1F860C5204CD7B939566D419AE92E",1)</v>
      </c>
    </row>
    <row r="2" ht="326.25" customHeight="1" spans="1:2">
      <c r="A2" t="s">
        <v>28</v>
      </c>
      <c r="B2" s="10" t="str">
        <f>_xlfn.DISPIMG("ID_7919177ECE9C478F942362F13D51E6F6",1)</f>
        <v>=DISPIMG("ID_7919177ECE9C478F942362F13D51E6F6",1)</v>
      </c>
    </row>
    <row r="3" ht="359.25" customHeight="1" spans="1:2">
      <c r="A3" t="s">
        <v>28</v>
      </c>
      <c r="B3" s="10" t="str">
        <f>_xlfn.DISPIMG("ID_ABCCB40CD5844D35BE6EA4F6A8440991",1)</f>
        <v>=DISPIMG("ID_ABCCB40CD5844D35BE6EA4F6A8440991",1)</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5"/>
  <sheetViews>
    <sheetView tabSelected="1" workbookViewId="0">
      <selection activeCell="D206" sqref="D206"/>
    </sheetView>
  </sheetViews>
  <sheetFormatPr defaultColWidth="9" defaultRowHeight="13.5" outlineLevelCol="7"/>
  <cols>
    <col min="1" max="1" width="22.25" customWidth="1"/>
    <col min="2" max="2" width="17.625" customWidth="1"/>
    <col min="3" max="3" width="22.625" customWidth="1"/>
    <col min="4" max="5" width="57.5" customWidth="1"/>
    <col min="6" max="7" width="51.125" customWidth="1"/>
    <col min="8" max="8" width="37.125" customWidth="1"/>
  </cols>
  <sheetData>
    <row r="1" spans="1:7">
      <c r="A1" s="1" t="s">
        <v>29</v>
      </c>
      <c r="B1" s="2" t="s">
        <v>30</v>
      </c>
      <c r="C1" s="3" t="s">
        <v>31</v>
      </c>
      <c r="D1" s="3" t="s">
        <v>32</v>
      </c>
      <c r="E1" s="3" t="s">
        <v>33</v>
      </c>
      <c r="F1" s="3" t="s">
        <v>34</v>
      </c>
      <c r="G1" s="4" t="s">
        <v>3</v>
      </c>
    </row>
    <row r="2" spans="1:6">
      <c r="A2" t="s">
        <v>35</v>
      </c>
      <c r="B2" t="s">
        <v>36</v>
      </c>
      <c r="C2" t="s">
        <v>37</v>
      </c>
      <c r="D2" t="s">
        <v>38</v>
      </c>
      <c r="E2" t="s">
        <v>39</v>
      </c>
      <c r="F2" t="s">
        <v>40</v>
      </c>
    </row>
    <row r="3" spans="5:6">
      <c r="E3" t="s">
        <v>41</v>
      </c>
      <c r="F3" t="s">
        <v>42</v>
      </c>
    </row>
    <row r="4" spans="5:6">
      <c r="E4" t="s">
        <v>43</v>
      </c>
      <c r="F4" t="s">
        <v>44</v>
      </c>
    </row>
    <row r="5" spans="5:6">
      <c r="E5" t="s">
        <v>45</v>
      </c>
      <c r="F5" t="s">
        <v>46</v>
      </c>
    </row>
    <row r="6" spans="5:6">
      <c r="E6" t="s">
        <v>47</v>
      </c>
      <c r="F6" t="s">
        <v>48</v>
      </c>
    </row>
    <row r="7" spans="5:6">
      <c r="E7" t="s">
        <v>49</v>
      </c>
      <c r="F7" t="s">
        <v>50</v>
      </c>
    </row>
    <row r="8" spans="5:6">
      <c r="E8" t="s">
        <v>51</v>
      </c>
      <c r="F8" t="s">
        <v>52</v>
      </c>
    </row>
    <row r="9" spans="5:6">
      <c r="E9" t="s">
        <v>53</v>
      </c>
      <c r="F9" t="s">
        <v>54</v>
      </c>
    </row>
    <row r="10" spans="5:6">
      <c r="E10" t="s">
        <v>55</v>
      </c>
      <c r="F10" t="s">
        <v>56</v>
      </c>
    </row>
    <row r="11" spans="2:6">
      <c r="B11" t="s">
        <v>57</v>
      </c>
      <c r="C11" t="s">
        <v>58</v>
      </c>
      <c r="D11" t="s">
        <v>59</v>
      </c>
      <c r="E11" t="s">
        <v>60</v>
      </c>
      <c r="F11" t="s">
        <v>61</v>
      </c>
    </row>
    <row r="12" spans="5:6">
      <c r="E12" t="s">
        <v>62</v>
      </c>
      <c r="F12" t="s">
        <v>63</v>
      </c>
    </row>
    <row r="13" spans="5:6">
      <c r="E13" t="s">
        <v>64</v>
      </c>
      <c r="F13" t="s">
        <v>48</v>
      </c>
    </row>
    <row r="14" spans="5:6">
      <c r="E14" t="s">
        <v>65</v>
      </c>
      <c r="F14" t="s">
        <v>66</v>
      </c>
    </row>
    <row r="15" spans="5:6">
      <c r="E15" t="s">
        <v>67</v>
      </c>
      <c r="F15" t="s">
        <v>68</v>
      </c>
    </row>
    <row r="16" spans="5:6">
      <c r="E16" t="s">
        <v>69</v>
      </c>
      <c r="F16" t="s">
        <v>44</v>
      </c>
    </row>
    <row r="17" spans="5:6">
      <c r="E17" t="s">
        <v>70</v>
      </c>
      <c r="F17" t="s">
        <v>42</v>
      </c>
    </row>
    <row r="18" spans="5:6">
      <c r="E18" t="s">
        <v>45</v>
      </c>
      <c r="F18" t="s">
        <v>46</v>
      </c>
    </row>
    <row r="19" spans="5:6">
      <c r="E19" t="s">
        <v>71</v>
      </c>
      <c r="F19" t="s">
        <v>52</v>
      </c>
    </row>
    <row r="20" spans="5:6">
      <c r="E20" t="s">
        <v>72</v>
      </c>
      <c r="F20" t="s">
        <v>73</v>
      </c>
    </row>
    <row r="21" spans="5:6">
      <c r="E21" t="s">
        <v>74</v>
      </c>
      <c r="F21" t="s">
        <v>75</v>
      </c>
    </row>
    <row r="22" spans="2:6">
      <c r="B22" t="s">
        <v>76</v>
      </c>
      <c r="C22" t="s">
        <v>77</v>
      </c>
      <c r="D22" t="s">
        <v>78</v>
      </c>
      <c r="E22" t="s">
        <v>62</v>
      </c>
      <c r="F22" t="s">
        <v>63</v>
      </c>
    </row>
    <row r="23" spans="5:6">
      <c r="E23" t="s">
        <v>69</v>
      </c>
      <c r="F23" t="s">
        <v>44</v>
      </c>
    </row>
    <row r="24" spans="5:6">
      <c r="E24" t="s">
        <v>79</v>
      </c>
      <c r="F24" t="s">
        <v>80</v>
      </c>
    </row>
    <row r="25" spans="5:6">
      <c r="E25" t="s">
        <v>67</v>
      </c>
      <c r="F25" t="s">
        <v>68</v>
      </c>
    </row>
    <row r="26" spans="5:6">
      <c r="E26" t="s">
        <v>70</v>
      </c>
      <c r="F26" t="s">
        <v>42</v>
      </c>
    </row>
    <row r="27" spans="5:6">
      <c r="E27" t="s">
        <v>81</v>
      </c>
      <c r="F27" t="s">
        <v>54</v>
      </c>
    </row>
    <row r="28" spans="5:6">
      <c r="E28" t="s">
        <v>64</v>
      </c>
      <c r="F28" t="s">
        <v>48</v>
      </c>
    </row>
    <row r="29" spans="5:6">
      <c r="E29" t="s">
        <v>65</v>
      </c>
      <c r="F29" t="s">
        <v>66</v>
      </c>
    </row>
    <row r="30" spans="5:6">
      <c r="E30" t="s">
        <v>45</v>
      </c>
      <c r="F30" t="s">
        <v>46</v>
      </c>
    </row>
    <row r="31" spans="5:6">
      <c r="E31" t="s">
        <v>71</v>
      </c>
      <c r="F31" t="s">
        <v>52</v>
      </c>
    </row>
    <row r="32" spans="5:6">
      <c r="E32" t="s">
        <v>72</v>
      </c>
      <c r="F32" t="s">
        <v>73</v>
      </c>
    </row>
    <row r="33" spans="5:6">
      <c r="E33" t="s">
        <v>60</v>
      </c>
      <c r="F33" t="s">
        <v>61</v>
      </c>
    </row>
    <row r="34" spans="5:6">
      <c r="E34" t="s">
        <v>82</v>
      </c>
      <c r="F34" t="s">
        <v>83</v>
      </c>
    </row>
    <row r="35" spans="2:6">
      <c r="B35" t="s">
        <v>84</v>
      </c>
      <c r="E35" t="s">
        <v>62</v>
      </c>
      <c r="F35" t="s">
        <v>63</v>
      </c>
    </row>
    <row r="36" spans="5:6">
      <c r="E36" t="s">
        <v>85</v>
      </c>
      <c r="F36" t="s">
        <v>86</v>
      </c>
    </row>
    <row r="37" spans="2:6">
      <c r="B37" t="s">
        <v>87</v>
      </c>
      <c r="E37" t="s">
        <v>88</v>
      </c>
      <c r="F37" t="s">
        <v>89</v>
      </c>
    </row>
    <row r="38" spans="5:6">
      <c r="E38" t="s">
        <v>90</v>
      </c>
      <c r="F38" t="s">
        <v>91</v>
      </c>
    </row>
    <row r="39" spans="5:6">
      <c r="E39" t="s">
        <v>92</v>
      </c>
      <c r="F39" t="s">
        <v>91</v>
      </c>
    </row>
    <row r="40" spans="2:6">
      <c r="B40" t="s">
        <v>93</v>
      </c>
      <c r="E40" t="s">
        <v>69</v>
      </c>
      <c r="F40" t="s">
        <v>44</v>
      </c>
    </row>
    <row r="41" spans="5:6">
      <c r="E41" t="s">
        <v>62</v>
      </c>
      <c r="F41" t="s">
        <v>63</v>
      </c>
    </row>
    <row r="42" spans="5:6">
      <c r="E42" t="s">
        <v>94</v>
      </c>
      <c r="F42" t="s">
        <v>95</v>
      </c>
    </row>
    <row r="43" spans="5:6">
      <c r="E43" t="s">
        <v>96</v>
      </c>
      <c r="F43" s="5" t="s">
        <v>97</v>
      </c>
    </row>
    <row r="44" spans="5:6">
      <c r="E44" t="s">
        <v>98</v>
      </c>
      <c r="F44" t="s">
        <v>99</v>
      </c>
    </row>
    <row r="45" spans="5:6">
      <c r="E45" t="s">
        <v>100</v>
      </c>
      <c r="F45" t="s">
        <v>101</v>
      </c>
    </row>
    <row r="46" spans="5:6">
      <c r="E46" t="s">
        <v>102</v>
      </c>
      <c r="F46" t="s">
        <v>103</v>
      </c>
    </row>
    <row r="47" spans="5:6">
      <c r="E47" t="s">
        <v>104</v>
      </c>
      <c r="F47" t="s">
        <v>105</v>
      </c>
    </row>
    <row r="48" spans="5:6">
      <c r="E48" t="s">
        <v>106</v>
      </c>
      <c r="F48" t="s">
        <v>107</v>
      </c>
    </row>
    <row r="49" spans="5:6">
      <c r="E49" t="s">
        <v>108</v>
      </c>
      <c r="F49" t="s">
        <v>109</v>
      </c>
    </row>
    <row r="50" spans="5:6">
      <c r="E50" t="s">
        <v>110</v>
      </c>
      <c r="F50" t="s">
        <v>111</v>
      </c>
    </row>
    <row r="51" spans="2:6">
      <c r="B51" t="s">
        <v>112</v>
      </c>
      <c r="E51" t="s">
        <v>64</v>
      </c>
      <c r="F51" t="s">
        <v>48</v>
      </c>
    </row>
    <row r="52" spans="5:6">
      <c r="E52" t="s">
        <v>113</v>
      </c>
      <c r="F52" t="s">
        <v>114</v>
      </c>
    </row>
    <row r="53" spans="5:6">
      <c r="E53" t="s">
        <v>62</v>
      </c>
      <c r="F53" t="s">
        <v>63</v>
      </c>
    </row>
    <row r="54" spans="5:6">
      <c r="E54" t="s">
        <v>115</v>
      </c>
      <c r="F54" t="s">
        <v>116</v>
      </c>
    </row>
    <row r="55" spans="5:6">
      <c r="E55" t="s">
        <v>81</v>
      </c>
      <c r="F55" t="s">
        <v>54</v>
      </c>
    </row>
    <row r="56" spans="5:6">
      <c r="E56" t="s">
        <v>117</v>
      </c>
      <c r="F56" t="s">
        <v>118</v>
      </c>
    </row>
    <row r="57" spans="2:6">
      <c r="B57" t="s">
        <v>119</v>
      </c>
      <c r="E57" t="s">
        <v>69</v>
      </c>
      <c r="F57" t="s">
        <v>44</v>
      </c>
    </row>
    <row r="58" spans="5:6">
      <c r="E58" t="s">
        <v>64</v>
      </c>
      <c r="F58" t="s">
        <v>48</v>
      </c>
    </row>
    <row r="59" spans="5:6">
      <c r="E59" t="s">
        <v>113</v>
      </c>
      <c r="F59" t="s">
        <v>114</v>
      </c>
    </row>
    <row r="60" spans="5:6">
      <c r="E60" t="s">
        <v>45</v>
      </c>
      <c r="F60" t="s">
        <v>46</v>
      </c>
    </row>
    <row r="61" spans="5:6">
      <c r="E61" t="s">
        <v>62</v>
      </c>
      <c r="F61" t="s">
        <v>63</v>
      </c>
    </row>
    <row r="62" spans="5:6">
      <c r="E62" t="s">
        <v>120</v>
      </c>
      <c r="F62" t="s">
        <v>121</v>
      </c>
    </row>
    <row r="63" spans="5:6">
      <c r="E63" t="s">
        <v>122</v>
      </c>
      <c r="F63" t="s">
        <v>123</v>
      </c>
    </row>
    <row r="64" spans="5:6">
      <c r="E64" t="s">
        <v>115</v>
      </c>
      <c r="F64" t="s">
        <v>116</v>
      </c>
    </row>
    <row r="65" spans="5:6">
      <c r="E65" t="s">
        <v>124</v>
      </c>
      <c r="F65" t="s">
        <v>125</v>
      </c>
    </row>
    <row r="66" spans="2:6">
      <c r="B66" t="s">
        <v>126</v>
      </c>
      <c r="E66" t="s">
        <v>69</v>
      </c>
      <c r="F66" t="s">
        <v>44</v>
      </c>
    </row>
    <row r="67" spans="5:6">
      <c r="E67" t="s">
        <v>62</v>
      </c>
      <c r="F67" t="s">
        <v>63</v>
      </c>
    </row>
    <row r="68" spans="5:6">
      <c r="E68" t="s">
        <v>127</v>
      </c>
      <c r="F68" t="s">
        <v>128</v>
      </c>
    </row>
    <row r="69" spans="2:6">
      <c r="B69" t="s">
        <v>129</v>
      </c>
      <c r="E69" t="s">
        <v>69</v>
      </c>
      <c r="F69" t="s">
        <v>44</v>
      </c>
    </row>
    <row r="70" spans="5:6">
      <c r="E70" t="s">
        <v>62</v>
      </c>
      <c r="F70" t="s">
        <v>63</v>
      </c>
    </row>
    <row r="71" spans="5:6">
      <c r="E71" t="s">
        <v>115</v>
      </c>
      <c r="F71" t="s">
        <v>116</v>
      </c>
    </row>
    <row r="72" spans="5:6">
      <c r="E72" s="6" t="s">
        <v>130</v>
      </c>
      <c r="F72" s="6" t="s">
        <v>131</v>
      </c>
    </row>
    <row r="73" spans="5:6">
      <c r="E73" t="s">
        <v>65</v>
      </c>
      <c r="F73" t="s">
        <v>66</v>
      </c>
    </row>
    <row r="74" spans="5:6">
      <c r="E74" t="s">
        <v>81</v>
      </c>
      <c r="F74" t="s">
        <v>54</v>
      </c>
    </row>
    <row r="75" spans="5:6">
      <c r="E75" t="s">
        <v>132</v>
      </c>
      <c r="F75" t="s">
        <v>128</v>
      </c>
    </row>
    <row r="76" spans="5:6">
      <c r="E76" s="6" t="s">
        <v>129</v>
      </c>
      <c r="F76" s="6" t="s">
        <v>133</v>
      </c>
    </row>
    <row r="77" spans="2:6">
      <c r="B77" t="s">
        <v>134</v>
      </c>
      <c r="E77" t="s">
        <v>69</v>
      </c>
      <c r="F77" t="s">
        <v>44</v>
      </c>
    </row>
    <row r="78" spans="5:6">
      <c r="E78" s="6" t="s">
        <v>135</v>
      </c>
      <c r="F78" s="6" t="s">
        <v>136</v>
      </c>
    </row>
    <row r="79" spans="5:6">
      <c r="E79" t="s">
        <v>65</v>
      </c>
      <c r="F79" t="s">
        <v>66</v>
      </c>
    </row>
    <row r="80" spans="5:6">
      <c r="E80" t="s">
        <v>67</v>
      </c>
      <c r="F80" t="s">
        <v>68</v>
      </c>
    </row>
    <row r="81" spans="2:6">
      <c r="B81" t="s">
        <v>137</v>
      </c>
      <c r="E81" t="s">
        <v>69</v>
      </c>
      <c r="F81" t="s">
        <v>44</v>
      </c>
    </row>
    <row r="82" spans="5:6">
      <c r="E82" t="s">
        <v>62</v>
      </c>
      <c r="F82" t="s">
        <v>63</v>
      </c>
    </row>
    <row r="83" spans="5:6">
      <c r="E83" s="6" t="s">
        <v>138</v>
      </c>
      <c r="F83" s="6" t="s">
        <v>139</v>
      </c>
    </row>
    <row r="84" spans="5:6">
      <c r="E84" t="s">
        <v>64</v>
      </c>
      <c r="F84" t="s">
        <v>48</v>
      </c>
    </row>
    <row r="85" spans="5:6">
      <c r="E85" t="s">
        <v>115</v>
      </c>
      <c r="F85" t="s">
        <v>116</v>
      </c>
    </row>
    <row r="86" spans="5:6">
      <c r="E86" s="6" t="s">
        <v>140</v>
      </c>
      <c r="F86" s="6" t="s">
        <v>141</v>
      </c>
    </row>
    <row r="87" spans="5:6">
      <c r="E87" t="s">
        <v>142</v>
      </c>
      <c r="F87" t="s">
        <v>143</v>
      </c>
    </row>
    <row r="88" spans="2:6">
      <c r="B88" t="s">
        <v>144</v>
      </c>
      <c r="E88" t="s">
        <v>69</v>
      </c>
      <c r="F88" t="s">
        <v>44</v>
      </c>
    </row>
    <row r="89" spans="5:6">
      <c r="E89" t="s">
        <v>62</v>
      </c>
      <c r="F89" t="s">
        <v>63</v>
      </c>
    </row>
    <row r="90" spans="5:6">
      <c r="E90" t="s">
        <v>94</v>
      </c>
      <c r="F90" t="s">
        <v>95</v>
      </c>
    </row>
    <row r="91" spans="5:6">
      <c r="E91" t="s">
        <v>96</v>
      </c>
      <c r="F91" t="s">
        <v>97</v>
      </c>
    </row>
    <row r="92" spans="5:6">
      <c r="E92" t="s">
        <v>98</v>
      </c>
      <c r="F92" t="s">
        <v>99</v>
      </c>
    </row>
    <row r="93" spans="5:6">
      <c r="E93" t="s">
        <v>100</v>
      </c>
      <c r="F93" t="s">
        <v>101</v>
      </c>
    </row>
    <row r="94" spans="5:6">
      <c r="E94" t="s">
        <v>102</v>
      </c>
      <c r="F94" t="s">
        <v>103</v>
      </c>
    </row>
    <row r="95" spans="5:6">
      <c r="E95" t="s">
        <v>104</v>
      </c>
      <c r="F95" t="s">
        <v>105</v>
      </c>
    </row>
    <row r="96" spans="5:6">
      <c r="E96" t="s">
        <v>106</v>
      </c>
      <c r="F96" t="s">
        <v>107</v>
      </c>
    </row>
    <row r="97" spans="5:6">
      <c r="E97" t="s">
        <v>108</v>
      </c>
      <c r="F97" t="s">
        <v>109</v>
      </c>
    </row>
    <row r="98" spans="5:6">
      <c r="E98" t="s">
        <v>110</v>
      </c>
      <c r="F98" t="s">
        <v>111</v>
      </c>
    </row>
    <row r="99" spans="2:6">
      <c r="B99" t="s">
        <v>145</v>
      </c>
      <c r="E99" t="s">
        <v>64</v>
      </c>
      <c r="F99" t="s">
        <v>48</v>
      </c>
    </row>
    <row r="100" spans="5:6">
      <c r="E100" t="s">
        <v>113</v>
      </c>
      <c r="F100" t="s">
        <v>114</v>
      </c>
    </row>
    <row r="101" spans="5:6">
      <c r="E101" t="s">
        <v>62</v>
      </c>
      <c r="F101" t="s">
        <v>63</v>
      </c>
    </row>
    <row r="102" spans="5:6">
      <c r="E102" t="s">
        <v>115</v>
      </c>
      <c r="F102" t="s">
        <v>116</v>
      </c>
    </row>
    <row r="103" spans="5:6">
      <c r="E103" t="s">
        <v>81</v>
      </c>
      <c r="F103" t="s">
        <v>54</v>
      </c>
    </row>
    <row r="104" spans="5:6">
      <c r="E104" t="s">
        <v>117</v>
      </c>
      <c r="F104" t="s">
        <v>118</v>
      </c>
    </row>
    <row r="105" spans="2:6">
      <c r="B105" t="s">
        <v>146</v>
      </c>
      <c r="E105" t="s">
        <v>69</v>
      </c>
      <c r="F105" t="s">
        <v>44</v>
      </c>
    </row>
    <row r="106" spans="5:6">
      <c r="E106" t="s">
        <v>64</v>
      </c>
      <c r="F106" t="s">
        <v>48</v>
      </c>
    </row>
    <row r="107" spans="5:6">
      <c r="E107" t="s">
        <v>113</v>
      </c>
      <c r="F107" t="s">
        <v>114</v>
      </c>
    </row>
    <row r="108" spans="5:6">
      <c r="E108" t="s">
        <v>45</v>
      </c>
      <c r="F108" t="s">
        <v>46</v>
      </c>
    </row>
    <row r="109" spans="5:6">
      <c r="E109" t="s">
        <v>62</v>
      </c>
      <c r="F109" t="s">
        <v>63</v>
      </c>
    </row>
    <row r="110" spans="5:6">
      <c r="E110" t="s">
        <v>115</v>
      </c>
      <c r="F110" t="s">
        <v>116</v>
      </c>
    </row>
    <row r="111" spans="5:6">
      <c r="E111" t="s">
        <v>120</v>
      </c>
      <c r="F111" t="s">
        <v>121</v>
      </c>
    </row>
    <row r="112" spans="5:6">
      <c r="E112" t="s">
        <v>122</v>
      </c>
      <c r="F112" t="s">
        <v>123</v>
      </c>
    </row>
    <row r="113" spans="5:6">
      <c r="E113" t="s">
        <v>147</v>
      </c>
      <c r="F113" t="s">
        <v>125</v>
      </c>
    </row>
    <row r="114" spans="2:6">
      <c r="B114" t="s">
        <v>148</v>
      </c>
      <c r="E114" t="s">
        <v>69</v>
      </c>
      <c r="F114" t="s">
        <v>44</v>
      </c>
    </row>
    <row r="115" spans="5:6">
      <c r="E115" t="s">
        <v>62</v>
      </c>
      <c r="F115" t="s">
        <v>63</v>
      </c>
    </row>
    <row r="116" spans="5:6">
      <c r="E116" t="s">
        <v>115</v>
      </c>
      <c r="F116" t="s">
        <v>116</v>
      </c>
    </row>
    <row r="117" spans="5:6">
      <c r="E117" s="6" t="s">
        <v>130</v>
      </c>
      <c r="F117" s="6" t="s">
        <v>131</v>
      </c>
    </row>
    <row r="118" spans="5:6">
      <c r="E118" t="s">
        <v>65</v>
      </c>
      <c r="F118" t="s">
        <v>66</v>
      </c>
    </row>
    <row r="119" spans="5:6">
      <c r="E119" t="s">
        <v>81</v>
      </c>
      <c r="F119" t="s">
        <v>54</v>
      </c>
    </row>
    <row r="120" spans="5:6">
      <c r="E120" t="s">
        <v>132</v>
      </c>
      <c r="F120" t="s">
        <v>128</v>
      </c>
    </row>
    <row r="121" spans="5:6">
      <c r="E121" s="6" t="s">
        <v>129</v>
      </c>
      <c r="F121" s="6" t="s">
        <v>133</v>
      </c>
    </row>
    <row r="138" spans="1:6">
      <c r="A138" t="s">
        <v>149</v>
      </c>
      <c r="B138" t="s">
        <v>150</v>
      </c>
      <c r="E138" t="s">
        <v>151</v>
      </c>
      <c r="F138" s="7" t="s">
        <v>152</v>
      </c>
    </row>
    <row r="139" spans="5:6">
      <c r="E139" t="s">
        <v>153</v>
      </c>
      <c r="F139" t="s">
        <v>154</v>
      </c>
    </row>
    <row r="140" spans="5:6">
      <c r="E140" t="s">
        <v>155</v>
      </c>
      <c r="F140" t="s">
        <v>156</v>
      </c>
    </row>
    <row r="141" spans="5:6">
      <c r="E141" t="s">
        <v>157</v>
      </c>
      <c r="F141" t="s">
        <v>158</v>
      </c>
    </row>
    <row r="142" spans="5:6">
      <c r="E142" t="s">
        <v>159</v>
      </c>
      <c r="F142" t="s">
        <v>160</v>
      </c>
    </row>
    <row r="143" spans="5:6">
      <c r="E143" t="s">
        <v>161</v>
      </c>
      <c r="F143" s="8" t="s">
        <v>162</v>
      </c>
    </row>
    <row r="144" spans="5:6">
      <c r="E144" t="s">
        <v>163</v>
      </c>
      <c r="F144" t="s">
        <v>164</v>
      </c>
    </row>
    <row r="145" spans="5:6">
      <c r="E145" s="9" t="s">
        <v>165</v>
      </c>
      <c r="F145" s="7" t="s">
        <v>166</v>
      </c>
    </row>
    <row r="146" spans="5:6">
      <c r="E146" t="s">
        <v>167</v>
      </c>
      <c r="F146" t="s">
        <v>168</v>
      </c>
    </row>
    <row r="157" spans="5:6">
      <c r="E157" t="s">
        <v>169</v>
      </c>
      <c r="F157" t="s">
        <v>170</v>
      </c>
    </row>
    <row r="158" spans="5:6">
      <c r="E158" t="s">
        <v>171</v>
      </c>
      <c r="F158" t="s">
        <v>172</v>
      </c>
    </row>
    <row r="159" spans="5:6">
      <c r="E159" t="s">
        <v>173</v>
      </c>
      <c r="F159" t="s">
        <v>174</v>
      </c>
    </row>
    <row r="160" spans="2:6">
      <c r="B160" t="s">
        <v>175</v>
      </c>
      <c r="E160" t="s">
        <v>176</v>
      </c>
      <c r="F160" t="s">
        <v>177</v>
      </c>
    </row>
    <row r="161" spans="5:6">
      <c r="E161" t="s">
        <v>178</v>
      </c>
      <c r="F161" t="s">
        <v>179</v>
      </c>
    </row>
    <row r="162" spans="5:6">
      <c r="E162" t="s">
        <v>180</v>
      </c>
      <c r="F162" t="s">
        <v>181</v>
      </c>
    </row>
    <row r="163" spans="5:6">
      <c r="E163" t="s">
        <v>182</v>
      </c>
      <c r="F163" t="s">
        <v>183</v>
      </c>
    </row>
    <row r="164" spans="5:6">
      <c r="E164" t="s">
        <v>184</v>
      </c>
      <c r="F164" t="s">
        <v>185</v>
      </c>
    </row>
    <row r="168" spans="2:2">
      <c r="B168" t="s">
        <v>186</v>
      </c>
    </row>
    <row r="174" spans="2:6">
      <c r="B174" t="s">
        <v>187</v>
      </c>
      <c r="E174" t="s">
        <v>188</v>
      </c>
      <c r="F174" t="s">
        <v>189</v>
      </c>
    </row>
    <row r="175" spans="5:6">
      <c r="E175" t="s">
        <v>74</v>
      </c>
      <c r="F175" t="s">
        <v>190</v>
      </c>
    </row>
    <row r="176" spans="5:6">
      <c r="E176" t="s">
        <v>191</v>
      </c>
      <c r="F176" t="s">
        <v>162</v>
      </c>
    </row>
    <row r="177" spans="5:6">
      <c r="E177" t="s">
        <v>192</v>
      </c>
      <c r="F177" t="s">
        <v>44</v>
      </c>
    </row>
    <row r="179" spans="2:6">
      <c r="B179" t="s">
        <v>193</v>
      </c>
      <c r="E179" t="s">
        <v>192</v>
      </c>
      <c r="F179" t="s">
        <v>194</v>
      </c>
    </row>
    <row r="180" spans="5:6">
      <c r="E180" t="s">
        <v>195</v>
      </c>
      <c r="F180" t="s">
        <v>196</v>
      </c>
    </row>
    <row r="181" spans="5:6">
      <c r="E181" t="s">
        <v>197</v>
      </c>
      <c r="F181" t="s">
        <v>198</v>
      </c>
    </row>
    <row r="182" spans="5:6">
      <c r="E182" t="s">
        <v>199</v>
      </c>
      <c r="F182" t="s">
        <v>200</v>
      </c>
    </row>
    <row r="183" spans="5:6">
      <c r="E183" t="s">
        <v>201</v>
      </c>
      <c r="F183" t="s">
        <v>202</v>
      </c>
    </row>
    <row r="184" spans="5:6">
      <c r="E184" t="s">
        <v>203</v>
      </c>
      <c r="F184" t="s">
        <v>204</v>
      </c>
    </row>
    <row r="185" spans="5:6">
      <c r="E185" t="s">
        <v>205</v>
      </c>
      <c r="F185" t="s">
        <v>206</v>
      </c>
    </row>
    <row r="186" ht="15.75" customHeight="1" spans="5:6">
      <c r="E186" t="s">
        <v>207</v>
      </c>
      <c r="F186" t="s">
        <v>208</v>
      </c>
    </row>
    <row r="187" ht="15" customHeight="1" spans="1:1">
      <c r="A187" t="s">
        <v>209</v>
      </c>
    </row>
    <row r="214" spans="1:6">
      <c r="A214" t="s">
        <v>210</v>
      </c>
      <c r="B214" t="s">
        <v>211</v>
      </c>
      <c r="C214" t="s">
        <v>212</v>
      </c>
      <c r="D214" t="s">
        <v>213</v>
      </c>
      <c r="E214" t="s">
        <v>214</v>
      </c>
      <c r="F214" t="s">
        <v>215</v>
      </c>
    </row>
    <row r="215" spans="5:6">
      <c r="E215" t="s">
        <v>216</v>
      </c>
      <c r="F215" t="s">
        <v>217</v>
      </c>
    </row>
    <row r="216" spans="5:6">
      <c r="E216" t="s">
        <v>218</v>
      </c>
      <c r="F216" t="s">
        <v>219</v>
      </c>
    </row>
    <row r="217" spans="5:6">
      <c r="E217" t="s">
        <v>220</v>
      </c>
      <c r="F217" t="s">
        <v>221</v>
      </c>
    </row>
    <row r="218" spans="5:6">
      <c r="E218" t="s">
        <v>222</v>
      </c>
      <c r="F218" t="s">
        <v>223</v>
      </c>
    </row>
  </sheetData>
  <sheetProtection formatCells="0" insertHyperlinks="0" autoFilter="0"/>
  <mergeCells count="23">
    <mergeCell ref="A2:A137"/>
    <mergeCell ref="A138:A186"/>
    <mergeCell ref="A187:A213"/>
    <mergeCell ref="A214:A245"/>
    <mergeCell ref="B2:B10"/>
    <mergeCell ref="B11:B21"/>
    <mergeCell ref="B22:B34"/>
    <mergeCell ref="B35:B36"/>
    <mergeCell ref="B37:B39"/>
    <mergeCell ref="B40:B50"/>
    <mergeCell ref="B51:B56"/>
    <mergeCell ref="B57:B65"/>
    <mergeCell ref="B66:B68"/>
    <mergeCell ref="B69:B76"/>
    <mergeCell ref="B77:B80"/>
    <mergeCell ref="B81:B87"/>
    <mergeCell ref="B88:B98"/>
    <mergeCell ref="B99:B104"/>
    <mergeCell ref="B105:B113"/>
    <mergeCell ref="B114:B121"/>
    <mergeCell ref="B174:B178"/>
    <mergeCell ref="B179:B186"/>
    <mergeCell ref="H2:H29"/>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A1" sqref="A1"/>
    </sheetView>
  </sheetViews>
  <sheetFormatPr defaultColWidth="9" defaultRowHeight="13.5" outlineLevelCol="4"/>
  <cols>
    <col min="1" max="1" width="26.875" customWidth="1"/>
    <col min="2" max="2" width="31.625" customWidth="1"/>
    <col min="3" max="3" width="39.25" customWidth="1"/>
    <col min="4" max="4" width="45.625" customWidth="1"/>
    <col min="5" max="5" width="50.875" customWidth="1"/>
  </cols>
  <sheetData>
    <row r="1" spans="1:5">
      <c r="A1" t="s">
        <v>224</v>
      </c>
      <c r="B1" t="s">
        <v>225</v>
      </c>
      <c r="C1" t="s">
        <v>32</v>
      </c>
      <c r="D1" t="s">
        <v>226</v>
      </c>
      <c r="E1" t="s">
        <v>227</v>
      </c>
    </row>
    <row r="2" spans="1:5">
      <c r="A2" t="s">
        <v>228</v>
      </c>
      <c r="B2" t="s">
        <v>229</v>
      </c>
      <c r="C2" t="s">
        <v>230</v>
      </c>
      <c r="D2" t="s">
        <v>231</v>
      </c>
      <c r="E2" t="s">
        <v>232</v>
      </c>
    </row>
  </sheetData>
  <sheetProtection formatCells="0" insertHyperlinks="0" autoFilter="0"/>
  <mergeCells count="1">
    <mergeCell ref="A2:A1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file>

<file path=customXml/item2.xml><?xml version="1.0" encoding="utf-8"?>
<woProps xmlns="https://web.wps.cn/et/2018/main" xmlns:s="http://schemas.openxmlformats.org/spreadsheetml/2006/main">
  <woSheetsProps>
    <woSheetProps sheetStid="1" interlineOnOff="0" interlineColor="0" isDbSheet="0"/>
    <woSheetProps sheetStid="3" interlineOnOff="0" interlineColor="0" isDbSheet="0"/>
    <woSheetProps sheetStid="5" interlineOnOff="0" interlineColor="0" isDbSheet="0"/>
    <woSheetProps sheetStid="7" interlineOnOff="0" interlineColor="0" isDbSheet="0"/>
    <woSheetProps sheetStid="8" interlineOnOff="0" interlineColor="0" isDbSheet="0"/>
  </woSheetsProps>
  <woBookProps>
    <bookSettings isFilterShared="1" isAutoUpdatePaused="0" filterType="conn" isMergeTasksAutoUpdate="0" isInserPicAsAttachment="0"/>
  </woBookProps>
</woProps>
</file>

<file path=customXml/item3.xml><?xml version="1.0" encoding="utf-8"?>
<allowEditUser xmlns="https://web.wps.cn/et/2018/main" xmlns:s="http://schemas.openxmlformats.org/spreadsheetml/2006/main" hasInvisiblePropRange="0">
  <rangeList sheetStid="1" master=""/>
  <rangeList sheetStid="3" master=""/>
  <rangeList sheetStid="5" master=""/>
  <rangeList sheetStid="7" master=""/>
  <rangeList sheetStid="8" master=""/>
</allowEditUser>
</file>

<file path=customXml/item4.xml><?xml version="1.0" encoding="utf-8"?>
<pixelators xmlns="https://web.wps.cn/et/2018/main" xmlns:s="http://schemas.openxmlformats.org/spreadsheetml/2006/main">
  <pixelatorList sheetStid="1"/>
  <pixelatorList sheetStid="3"/>
  <pixelatorList sheetStid="5"/>
  <pixelatorList sheetStid="7"/>
  <pixelatorList sheetStid="8"/>
  <pixelatorList sheetStid="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WWO_wpscloud_20211014101945-800ce49275</Application>
  <HeadingPairs>
    <vt:vector size="2" baseType="variant">
      <vt:variant>
        <vt:lpstr>工作表</vt:lpstr>
      </vt:variant>
      <vt:variant>
        <vt:i4>5</vt:i4>
      </vt:variant>
    </vt:vector>
  </HeadingPairs>
  <TitlesOfParts>
    <vt:vector size="5" baseType="lpstr">
      <vt:lpstr>地址</vt:lpstr>
      <vt:lpstr>规范</vt:lpstr>
      <vt:lpstr>表名规范</vt:lpstr>
      <vt:lpstr>功能API对应</vt:lpstr>
      <vt:lpstr>移动端接口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2018-06-07T08:28:00Z</dcterms:created>
  <dcterms:modified xsi:type="dcterms:W3CDTF">2019-05-26T07:34:00Z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