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rrm/FORCE/use_cases/IES_Feb23/run/"/>
    </mc:Choice>
  </mc:AlternateContent>
  <xr:revisionPtr revIDLastSave="0" documentId="13_ncr:1_{0BAB2220-273D-B543-961D-FF4C8D866B2B}" xr6:coauthVersionLast="47" xr6:coauthVersionMax="47" xr10:uidLastSave="{00000000-0000-0000-0000-000000000000}"/>
  <bookViews>
    <workbookView xWindow="15740" yWindow="3240" windowWidth="21000" windowHeight="17440" xr2:uid="{0E0AD5E1-F50E-5F4E-9139-BDA2035603E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2" i="1"/>
  <c r="G3" i="1"/>
  <c r="D3" i="1"/>
  <c r="G2" i="1"/>
  <c r="D2" i="1"/>
  <c r="H3" i="1"/>
  <c r="H2" i="1"/>
</calcChain>
</file>

<file path=xl/sharedStrings.xml><?xml version="1.0" encoding="utf-8"?>
<sst xmlns="http://schemas.openxmlformats.org/spreadsheetml/2006/main" count="14" uniqueCount="14">
  <si>
    <t>Location</t>
  </si>
  <si>
    <t>Baseline NPV</t>
  </si>
  <si>
    <t>Opt NPV</t>
  </si>
  <si>
    <t>Delta NPV</t>
  </si>
  <si>
    <t>Braidwood</t>
  </si>
  <si>
    <t>Prairie Island</t>
  </si>
  <si>
    <t>Davis Besse</t>
  </si>
  <si>
    <t xml:space="preserve">Houston </t>
  </si>
  <si>
    <t>Cooper</t>
  </si>
  <si>
    <t>Std baseline NPV</t>
  </si>
  <si>
    <t>Std opt NPV</t>
  </si>
  <si>
    <t>Std baseline NPV frac</t>
  </si>
  <si>
    <t>Std opt NPV frac</t>
  </si>
  <si>
    <t>Std delta NPV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</si>
</sst>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E355D-8072-1247-9790-841EBA440D66}">
  <dimension ref="A1:I6"/>
  <sheetViews>
    <sheetView tabSelected="1" workbookViewId="0">
      <selection activeCell="J5" sqref="J5"/>
    </sheetView>
  </sheetViews>
  <sheetFormatPr baseColWidth="10" defaultRowHeight="16" x14ac:dyDescent="0.2"/>
  <cols>
    <col min="1" max="1" width="11.83203125" bestFit="1" customWidth="1"/>
    <col min="2" max="2" width="12.1640625" bestFit="1" customWidth="1"/>
    <col min="3" max="4" width="12.1640625" customWidth="1"/>
    <col min="5" max="5" width="11.1640625" bestFit="1" customWidth="1"/>
    <col min="7" max="7" width="12.1640625" bestFit="1" customWidth="1"/>
    <col min="8" max="8" width="11.1640625" bestFit="1" customWidth="1"/>
  </cols>
  <sheetData>
    <row r="1" spans="1:9" x14ac:dyDescent="0.2">
      <c r="A1" t="s">
        <v>0</v>
      </c>
      <c r="B1" t="s">
        <v>1</v>
      </c>
      <c r="C1" t="s">
        <v>9</v>
      </c>
      <c r="D1" t="s">
        <v>11</v>
      </c>
      <c r="E1" t="s">
        <v>2</v>
      </c>
      <c r="F1" t="s">
        <v>10</v>
      </c>
      <c r="G1" t="s">
        <v>12</v>
      </c>
      <c r="H1" t="s">
        <v>3</v>
      </c>
      <c r="I1" t="s">
        <v>13</v>
      </c>
    </row>
    <row r="2" spans="1:9" x14ac:dyDescent="0.2">
      <c r="A2" t="s">
        <v>4</v>
      </c>
      <c r="B2">
        <v>2102483898.8800001</v>
      </c>
      <c r="C2">
        <v>10442175</v>
      </c>
      <c r="D2">
        <f>C2/B2</f>
        <v>4.9665897586956935E-3</v>
      </c>
      <c r="E2">
        <v>3932705714.9400001</v>
      </c>
      <c r="F2">
        <v>46329.74</v>
      </c>
      <c r="G2">
        <f>F2/E2</f>
        <v>1.1780627221609139E-5</v>
      </c>
      <c r="H2">
        <f>E2-B2</f>
        <v>1830221816.0599999</v>
      </c>
      <c r="I2">
        <f>100*SQRT(POWER(G2,2)+POWER(D2,2))</f>
        <v>0.49666037303532362</v>
      </c>
    </row>
    <row r="3" spans="1:9" x14ac:dyDescent="0.2">
      <c r="A3" t="s">
        <v>5</v>
      </c>
      <c r="B3">
        <v>262560457.34999999</v>
      </c>
      <c r="C3">
        <v>0</v>
      </c>
      <c r="D3">
        <f>C3/B3</f>
        <v>0</v>
      </c>
      <c r="E3">
        <v>1534342635.98</v>
      </c>
      <c r="F3">
        <v>21276.57</v>
      </c>
      <c r="G3">
        <f>F3/E3</f>
        <v>1.3866896155440822E-5</v>
      </c>
      <c r="H3">
        <f>E3-B3</f>
        <v>1271782178.6300001</v>
      </c>
      <c r="I3">
        <f>100*SQRT(POWER(G3,2)+POWER(D3,2))</f>
        <v>1.3866896155440823E-3</v>
      </c>
    </row>
    <row r="4" spans="1:9" x14ac:dyDescent="0.2">
      <c r="A4" t="s">
        <v>6</v>
      </c>
      <c r="B4">
        <v>1765764570.5999999</v>
      </c>
      <c r="C4">
        <v>0</v>
      </c>
    </row>
    <row r="5" spans="1:9" x14ac:dyDescent="0.2">
      <c r="A5" t="s">
        <v>7</v>
      </c>
      <c r="B5">
        <v>2861165724.4899998</v>
      </c>
      <c r="C5">
        <v>75472956.379999995</v>
      </c>
    </row>
    <row r="6" spans="1:9" x14ac:dyDescent="0.2">
      <c r="A6" t="s">
        <v>8</v>
      </c>
      <c r="B6">
        <v>1080996406.4100001</v>
      </c>
      <c r="C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2022-12-13T16:15:26Z</dcterms:created>
  <dcterms:modified xsi:type="dcterms:W3CDTF">2022-12-14T22:33:11Z</dcterms:modified>
</cp:coreProperties>
</file>