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var_demand_fix_price/"/>
    </mc:Choice>
  </mc:AlternateContent>
  <xr:revisionPtr revIDLastSave="0" documentId="13_ncr:1_{5CD4F162-C3F3-064D-A319-31F12EC02BD3}" xr6:coauthVersionLast="45" xr6:coauthVersionMax="45" xr10:uidLastSave="{00000000-0000-0000-0000-000000000000}"/>
  <bookViews>
    <workbookView xWindow="81820" yWindow="12860" windowWidth="43240" windowHeight="1744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C7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1" i="2"/>
  <c r="C11" i="1" l="1"/>
  <c r="C17" i="1" s="1"/>
  <c r="E10" i="1"/>
  <c r="D11" i="1"/>
  <c r="C12" i="1"/>
  <c r="C17" i="2"/>
  <c r="C10" i="2"/>
  <c r="D10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D12" i="1" l="1"/>
  <c r="D17" i="1"/>
  <c r="F10" i="1"/>
  <c r="E11" i="1"/>
  <c r="E10" i="2"/>
  <c r="C12" i="2"/>
  <c r="G10" i="1" l="1"/>
  <c r="F11" i="1"/>
  <c r="E12" i="1"/>
  <c r="E17" i="1"/>
  <c r="F10" i="2"/>
  <c r="D12" i="2"/>
  <c r="D17" i="2"/>
  <c r="F17" i="1" l="1"/>
  <c r="F12" i="1"/>
  <c r="H10" i="1"/>
  <c r="G11" i="1"/>
  <c r="E12" i="2"/>
  <c r="E17" i="2"/>
  <c r="G10" i="2"/>
  <c r="G17" i="1" l="1"/>
  <c r="G12" i="1"/>
  <c r="H11" i="1"/>
  <c r="I10" i="1"/>
  <c r="F12" i="2"/>
  <c r="F17" i="2"/>
  <c r="H10" i="2"/>
  <c r="I11" i="1" l="1"/>
  <c r="J10" i="1"/>
  <c r="H12" i="1"/>
  <c r="H17" i="1"/>
  <c r="I10" i="2"/>
  <c r="G12" i="2"/>
  <c r="G17" i="2"/>
  <c r="K10" i="1" l="1"/>
  <c r="J11" i="1"/>
  <c r="I12" i="1"/>
  <c r="I17" i="1"/>
  <c r="J10" i="2"/>
  <c r="H12" i="2"/>
  <c r="H17" i="2"/>
  <c r="J12" i="1" l="1"/>
  <c r="J17" i="1"/>
  <c r="K11" i="1"/>
  <c r="L10" i="1"/>
  <c r="K10" i="2"/>
  <c r="I12" i="2"/>
  <c r="I17" i="2"/>
  <c r="M10" i="1" l="1"/>
  <c r="L11" i="1"/>
  <c r="K12" i="1"/>
  <c r="K17" i="1"/>
  <c r="L10" i="2"/>
  <c r="J12" i="2"/>
  <c r="J17" i="2"/>
  <c r="L12" i="1" l="1"/>
  <c r="L17" i="1"/>
  <c r="M11" i="1"/>
  <c r="N10" i="1"/>
  <c r="M10" i="2"/>
  <c r="K12" i="2"/>
  <c r="K17" i="2"/>
  <c r="N11" i="1" l="1"/>
  <c r="O10" i="1"/>
  <c r="M17" i="1"/>
  <c r="M12" i="1"/>
  <c r="N10" i="2"/>
  <c r="L12" i="2"/>
  <c r="L17" i="2"/>
  <c r="P10" i="1" l="1"/>
  <c r="O11" i="1"/>
  <c r="N17" i="1"/>
  <c r="N12" i="1"/>
  <c r="O10" i="2"/>
  <c r="M12" i="2"/>
  <c r="M17" i="2"/>
  <c r="O17" i="1" l="1"/>
  <c r="O12" i="1"/>
  <c r="Q10" i="1"/>
  <c r="P11" i="1"/>
  <c r="P10" i="2"/>
  <c r="N12" i="2"/>
  <c r="N17" i="2"/>
  <c r="R10" i="1" l="1"/>
  <c r="Q11" i="1"/>
  <c r="P17" i="1"/>
  <c r="P12" i="1"/>
  <c r="Q10" i="2"/>
  <c r="O12" i="2"/>
  <c r="O17" i="2"/>
  <c r="Q12" i="1" l="1"/>
  <c r="Q17" i="1"/>
  <c r="R11" i="1"/>
  <c r="S10" i="1"/>
  <c r="Q17" i="2"/>
  <c r="R10" i="2"/>
  <c r="P12" i="2"/>
  <c r="Q12" i="2" s="1"/>
  <c r="P17" i="2"/>
  <c r="S11" i="1" l="1"/>
  <c r="T10" i="1"/>
  <c r="R17" i="1"/>
  <c r="R12" i="1"/>
  <c r="R17" i="2"/>
  <c r="S10" i="2"/>
  <c r="R12" i="2"/>
  <c r="T11" i="1" l="1"/>
  <c r="U10" i="1"/>
  <c r="S17" i="1"/>
  <c r="S12" i="1"/>
  <c r="S17" i="2"/>
  <c r="T10" i="2"/>
  <c r="U11" i="1" l="1"/>
  <c r="V10" i="1"/>
  <c r="T17" i="1"/>
  <c r="T12" i="1"/>
  <c r="T17" i="2"/>
  <c r="U10" i="2"/>
  <c r="S12" i="2"/>
  <c r="T12" i="2" s="1"/>
  <c r="W10" i="1" l="1"/>
  <c r="W11" i="1" s="1"/>
  <c r="V11" i="1"/>
  <c r="U12" i="1"/>
  <c r="U17" i="1"/>
  <c r="U17" i="2"/>
  <c r="V10" i="2"/>
  <c r="U12" i="2"/>
  <c r="V12" i="1" l="1"/>
  <c r="V17" i="1"/>
  <c r="W12" i="1"/>
  <c r="W17" i="1"/>
  <c r="Y17" i="1" s="1"/>
  <c r="V17" i="2"/>
  <c r="W10" i="2"/>
  <c r="D24" i="1" l="1"/>
  <c r="C24" i="1"/>
  <c r="B25" i="1" s="1"/>
  <c r="W17" i="2"/>
  <c r="Y17" i="2" s="1"/>
  <c r="V12" i="2"/>
  <c r="W12" i="2" s="1"/>
  <c r="C24" i="2" l="1"/>
  <c r="D24" i="2"/>
  <c r="B25" i="2" s="1"/>
</calcChain>
</file>

<file path=xl/sharedStrings.xml><?xml version="1.0" encoding="utf-8"?>
<sst xmlns="http://schemas.openxmlformats.org/spreadsheetml/2006/main" count="46" uniqueCount="21">
  <si>
    <t>time</t>
  </si>
  <si>
    <t>electricity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</si>
  <si>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</si>
  <si>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</si>
  <si>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</si>
  <si>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</si>
  <si>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</si>
  <si>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</si>
  <si>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</si>
  <si>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</si>
  <si>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1</t>
  </si>
  <si>
    <t>Not Discounted</t>
  </si>
  <si>
    <t>Discount Rate:</t>
  </si>
  <si>
    <t>NPV</t>
  </si>
  <si>
    <t>CASE VARIABLES</t>
  </si>
  <si>
    <t>VALUE</t>
  </si>
  <si>
    <t>BOP capacity</t>
  </si>
  <si>
    <t>BOP</t>
  </si>
  <si>
    <t>Grid</t>
  </si>
  <si>
    <t>cumulative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</si>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</sst>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25"/>
  <sheetViews>
    <sheetView workbookViewId="0">
      <selection sqref="A1:Y35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14</v>
      </c>
      <c r="B1" t="s">
        <v>16</v>
      </c>
    </row>
    <row r="2" spans="1:25" x14ac:dyDescent="0.2">
      <c r="A2" t="s">
        <v>15</v>
      </c>
      <c r="B2">
        <v>1095</v>
      </c>
    </row>
    <row r="4" spans="1:25" x14ac:dyDescent="0.2">
      <c r="A4" t="s">
        <v>10</v>
      </c>
    </row>
    <row r="5" spans="1:25" x14ac:dyDescent="0.2">
      <c r="A5" t="s">
        <v>0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3</v>
      </c>
    </row>
    <row r="7" spans="1:25" x14ac:dyDescent="0.2">
      <c r="A7" t="s">
        <v>17</v>
      </c>
      <c r="B7" s="1" t="s">
        <v>1</v>
      </c>
      <c r="C7" s="1">
        <f>B2</f>
        <v>1095</v>
      </c>
      <c r="D7" s="1">
        <f>C7</f>
        <v>1095</v>
      </c>
      <c r="E7" s="1">
        <f t="shared" ref="E7:W7" si="0">D7</f>
        <v>1095</v>
      </c>
      <c r="F7" s="1">
        <f t="shared" si="0"/>
        <v>1095</v>
      </c>
      <c r="G7" s="1">
        <f t="shared" si="0"/>
        <v>1095</v>
      </c>
      <c r="H7" s="1">
        <f t="shared" si="0"/>
        <v>1095</v>
      </c>
      <c r="I7" s="1">
        <f t="shared" si="0"/>
        <v>1095</v>
      </c>
      <c r="J7" s="1">
        <f t="shared" si="0"/>
        <v>1095</v>
      </c>
      <c r="K7" s="1">
        <f t="shared" si="0"/>
        <v>1095</v>
      </c>
      <c r="L7" s="1">
        <f t="shared" si="0"/>
        <v>1095</v>
      </c>
      <c r="M7" s="1">
        <f t="shared" si="0"/>
        <v>1095</v>
      </c>
      <c r="N7" s="1">
        <f t="shared" si="0"/>
        <v>1095</v>
      </c>
      <c r="O7" s="1">
        <f t="shared" si="0"/>
        <v>1095</v>
      </c>
      <c r="P7" s="1">
        <f t="shared" si="0"/>
        <v>1095</v>
      </c>
      <c r="Q7" s="1">
        <f t="shared" si="0"/>
        <v>1095</v>
      </c>
      <c r="R7" s="1">
        <f t="shared" si="0"/>
        <v>1095</v>
      </c>
      <c r="S7" s="1">
        <f t="shared" si="0"/>
        <v>1095</v>
      </c>
      <c r="T7" s="1">
        <f t="shared" si="0"/>
        <v>1095</v>
      </c>
      <c r="U7" s="1">
        <f t="shared" si="0"/>
        <v>1095</v>
      </c>
      <c r="V7" s="1">
        <f t="shared" si="0"/>
        <v>1095</v>
      </c>
      <c r="W7" s="1">
        <f t="shared" si="0"/>
        <v>1095</v>
      </c>
    </row>
    <row r="8" spans="1:2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10" spans="1:25" x14ac:dyDescent="0.2">
      <c r="A10" t="s">
        <v>18</v>
      </c>
      <c r="B10" s="1" t="s">
        <v>1</v>
      </c>
      <c r="C10" s="1">
        <f>-B2</f>
        <v>-1095</v>
      </c>
      <c r="D10" s="1">
        <f>C10</f>
        <v>-1095</v>
      </c>
      <c r="E10" s="1">
        <f t="shared" ref="E10:W10" si="1">D10</f>
        <v>-1095</v>
      </c>
      <c r="F10" s="1">
        <f t="shared" si="1"/>
        <v>-1095</v>
      </c>
      <c r="G10" s="1">
        <f t="shared" si="1"/>
        <v>-1095</v>
      </c>
      <c r="H10" s="1">
        <f t="shared" si="1"/>
        <v>-1095</v>
      </c>
      <c r="I10" s="1">
        <f t="shared" si="1"/>
        <v>-1095</v>
      </c>
      <c r="J10" s="1">
        <f t="shared" si="1"/>
        <v>-1095</v>
      </c>
      <c r="K10" s="1">
        <f t="shared" si="1"/>
        <v>-1095</v>
      </c>
      <c r="L10" s="1">
        <f t="shared" si="1"/>
        <v>-1095</v>
      </c>
      <c r="M10" s="1">
        <f t="shared" si="1"/>
        <v>-1095</v>
      </c>
      <c r="N10" s="1">
        <f t="shared" si="1"/>
        <v>-1095</v>
      </c>
      <c r="O10" s="1">
        <f t="shared" si="1"/>
        <v>-1095</v>
      </c>
      <c r="P10" s="1">
        <f t="shared" si="1"/>
        <v>-1095</v>
      </c>
      <c r="Q10" s="1">
        <f t="shared" si="1"/>
        <v>-1095</v>
      </c>
      <c r="R10" s="1">
        <f t="shared" si="1"/>
        <v>-1095</v>
      </c>
      <c r="S10" s="1">
        <f t="shared" si="1"/>
        <v>-1095</v>
      </c>
      <c r="T10" s="1">
        <f t="shared" si="1"/>
        <v>-1095</v>
      </c>
      <c r="U10" s="1">
        <f t="shared" si="1"/>
        <v>-1095</v>
      </c>
      <c r="V10" s="1">
        <f t="shared" si="1"/>
        <v>-1095</v>
      </c>
      <c r="W10" s="1">
        <f t="shared" si="1"/>
        <v>-1095</v>
      </c>
    </row>
    <row r="11" spans="1:25" x14ac:dyDescent="0.2">
      <c r="B11" s="2" t="s">
        <v>2</v>
      </c>
      <c r="C11" s="2">
        <f>-0.1*C10</f>
        <v>109.5</v>
      </c>
      <c r="D11" s="2">
        <f t="shared" ref="D11:W11" si="2">-0.1*D10</f>
        <v>109.5</v>
      </c>
      <c r="E11" s="2">
        <f t="shared" si="2"/>
        <v>109.5</v>
      </c>
      <c r="F11" s="2">
        <f t="shared" si="2"/>
        <v>109.5</v>
      </c>
      <c r="G11" s="2">
        <f t="shared" si="2"/>
        <v>109.5</v>
      </c>
      <c r="H11" s="2">
        <f t="shared" si="2"/>
        <v>109.5</v>
      </c>
      <c r="I11" s="2">
        <f t="shared" si="2"/>
        <v>109.5</v>
      </c>
      <c r="J11" s="2">
        <f t="shared" si="2"/>
        <v>109.5</v>
      </c>
      <c r="K11" s="2">
        <f t="shared" si="2"/>
        <v>109.5</v>
      </c>
      <c r="L11" s="2">
        <f t="shared" si="2"/>
        <v>109.5</v>
      </c>
      <c r="M11" s="2">
        <f t="shared" si="2"/>
        <v>109.5</v>
      </c>
      <c r="N11" s="2">
        <f t="shared" si="2"/>
        <v>109.5</v>
      </c>
      <c r="O11" s="2">
        <f t="shared" si="2"/>
        <v>109.5</v>
      </c>
      <c r="P11" s="2">
        <f t="shared" si="2"/>
        <v>109.5</v>
      </c>
      <c r="Q11" s="2">
        <f t="shared" si="2"/>
        <v>109.5</v>
      </c>
      <c r="R11" s="2">
        <f t="shared" si="2"/>
        <v>109.5</v>
      </c>
      <c r="S11" s="2">
        <f t="shared" si="2"/>
        <v>109.5</v>
      </c>
      <c r="T11" s="2">
        <f t="shared" si="2"/>
        <v>109.5</v>
      </c>
      <c r="U11" s="2">
        <f t="shared" si="2"/>
        <v>109.5</v>
      </c>
      <c r="V11" s="2">
        <f t="shared" si="2"/>
        <v>109.5</v>
      </c>
      <c r="W11" s="2">
        <f t="shared" si="2"/>
        <v>109.5</v>
      </c>
    </row>
    <row r="12" spans="1:25" x14ac:dyDescent="0.2">
      <c r="B12" s="1" t="s">
        <v>19</v>
      </c>
      <c r="C12">
        <f>C11</f>
        <v>109.5</v>
      </c>
      <c r="D12">
        <f>D11+C12</f>
        <v>219</v>
      </c>
      <c r="E12">
        <f t="shared" ref="E12:W12" si="3">E11+D12</f>
        <v>328.5</v>
      </c>
      <c r="F12">
        <f t="shared" si="3"/>
        <v>438</v>
      </c>
      <c r="G12">
        <f t="shared" si="3"/>
        <v>547.5</v>
      </c>
      <c r="H12">
        <f t="shared" si="3"/>
        <v>657</v>
      </c>
      <c r="I12">
        <f t="shared" si="3"/>
        <v>766.5</v>
      </c>
      <c r="J12">
        <f t="shared" si="3"/>
        <v>876</v>
      </c>
      <c r="K12">
        <f t="shared" si="3"/>
        <v>985.5</v>
      </c>
      <c r="L12">
        <f t="shared" si="3"/>
        <v>1095</v>
      </c>
      <c r="M12">
        <f t="shared" si="3"/>
        <v>1204.5</v>
      </c>
      <c r="N12">
        <f t="shared" si="3"/>
        <v>1314</v>
      </c>
      <c r="O12">
        <f t="shared" si="3"/>
        <v>1423.5</v>
      </c>
      <c r="P12">
        <f t="shared" si="3"/>
        <v>1533</v>
      </c>
      <c r="Q12">
        <f t="shared" si="3"/>
        <v>1642.5</v>
      </c>
      <c r="R12">
        <f t="shared" si="3"/>
        <v>1752</v>
      </c>
      <c r="S12">
        <f t="shared" si="3"/>
        <v>1861.5</v>
      </c>
      <c r="T12">
        <f t="shared" si="3"/>
        <v>1971</v>
      </c>
      <c r="U12">
        <f t="shared" si="3"/>
        <v>2080.5</v>
      </c>
      <c r="V12">
        <f t="shared" si="3"/>
        <v>2190</v>
      </c>
      <c r="W12">
        <f t="shared" si="3"/>
        <v>2299.5</v>
      </c>
    </row>
    <row r="13" spans="1:25" ht="15" customHeight="1" x14ac:dyDescent="0.2"/>
    <row r="17" spans="1:25" x14ac:dyDescent="0.2">
      <c r="A17" t="s">
        <v>4</v>
      </c>
      <c r="B17" t="s">
        <v>2</v>
      </c>
      <c r="C17">
        <f>C11</f>
        <v>109.5</v>
      </c>
      <c r="D17">
        <f t="shared" ref="D17:W17" si="4">D11</f>
        <v>109.5</v>
      </c>
      <c r="E17">
        <f t="shared" si="4"/>
        <v>109.5</v>
      </c>
      <c r="F17">
        <f t="shared" si="4"/>
        <v>109.5</v>
      </c>
      <c r="G17">
        <f t="shared" si="4"/>
        <v>109.5</v>
      </c>
      <c r="H17">
        <f t="shared" si="4"/>
        <v>109.5</v>
      </c>
      <c r="I17">
        <f t="shared" si="4"/>
        <v>109.5</v>
      </c>
      <c r="J17">
        <f t="shared" si="4"/>
        <v>109.5</v>
      </c>
      <c r="K17">
        <f t="shared" si="4"/>
        <v>109.5</v>
      </c>
      <c r="L17">
        <f t="shared" si="4"/>
        <v>109.5</v>
      </c>
      <c r="M17">
        <f t="shared" si="4"/>
        <v>109.5</v>
      </c>
      <c r="N17">
        <f t="shared" si="4"/>
        <v>109.5</v>
      </c>
      <c r="O17">
        <f t="shared" si="4"/>
        <v>109.5</v>
      </c>
      <c r="P17">
        <f t="shared" si="4"/>
        <v>109.5</v>
      </c>
      <c r="Q17">
        <f t="shared" si="4"/>
        <v>109.5</v>
      </c>
      <c r="R17">
        <f t="shared" si="4"/>
        <v>109.5</v>
      </c>
      <c r="S17">
        <f t="shared" si="4"/>
        <v>109.5</v>
      </c>
      <c r="T17">
        <f t="shared" si="4"/>
        <v>109.5</v>
      </c>
      <c r="U17">
        <f t="shared" si="4"/>
        <v>109.5</v>
      </c>
      <c r="V17">
        <f t="shared" si="4"/>
        <v>109.5</v>
      </c>
      <c r="W17">
        <f t="shared" si="4"/>
        <v>109.5</v>
      </c>
      <c r="Y17">
        <f t="shared" ref="Y17" si="5">SUM(C17:W17)</f>
        <v>2299.5</v>
      </c>
    </row>
    <row r="20" spans="1:25" x14ac:dyDescent="0.2">
      <c r="A20" t="s">
        <v>20</v>
      </c>
      <c r="B20" t="s">
        <v>5</v>
      </c>
    </row>
    <row r="23" spans="1:25" x14ac:dyDescent="0.2">
      <c r="A23" t="s">
        <v>6</v>
      </c>
      <c r="B23" t="s">
        <v>8</v>
      </c>
      <c r="C23" t="s">
        <v>7</v>
      </c>
      <c r="D23" t="s">
        <v>9</v>
      </c>
      <c r="G23" t="s">
        <v>12</v>
      </c>
    </row>
    <row r="24" spans="1:25" x14ac:dyDescent="0.2">
      <c r="A24" t="s">
        <v>11</v>
      </c>
      <c r="B24">
        <v>0</v>
      </c>
      <c r="C24">
        <f>Y17</f>
        <v>2299.5</v>
      </c>
      <c r="D24">
        <f>Y17</f>
        <v>2299.5</v>
      </c>
      <c r="G24">
        <v>0.08</v>
      </c>
    </row>
    <row r="25" spans="1:25" x14ac:dyDescent="0.2">
      <c r="A25" t="s">
        <v>13</v>
      </c>
      <c r="B25" s="3">
        <f>NPV(G24,C24:E24) + B24</f>
        <v>4100.6172839506162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25"/>
  <sheetViews>
    <sheetView tabSelected="1" workbookViewId="0">
      <selection activeCell="L14" sqref="L14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14</v>
      </c>
      <c r="B1" t="s">
        <v>16</v>
      </c>
    </row>
    <row r="2" spans="1:25" x14ac:dyDescent="0.2">
      <c r="A2" t="s">
        <v>15</v>
      </c>
      <c r="B2">
        <v>1098</v>
      </c>
    </row>
    <row r="4" spans="1:25" x14ac:dyDescent="0.2">
      <c r="A4" t="s">
        <v>10</v>
      </c>
    </row>
    <row r="5" spans="1:25" x14ac:dyDescent="0.2">
      <c r="A5" t="s">
        <v>0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3</v>
      </c>
    </row>
    <row r="7" spans="1:25" x14ac:dyDescent="0.2">
      <c r="A7" t="s">
        <v>17</v>
      </c>
      <c r="B7" s="1" t="s">
        <v>1</v>
      </c>
      <c r="C7" s="1">
        <f>B2</f>
        <v>1098</v>
      </c>
      <c r="D7" s="1">
        <f>C7</f>
        <v>1098</v>
      </c>
      <c r="E7" s="1">
        <f t="shared" ref="E7:W7" si="0">D7</f>
        <v>1098</v>
      </c>
      <c r="F7" s="1">
        <f t="shared" si="0"/>
        <v>1098</v>
      </c>
      <c r="G7" s="1">
        <f t="shared" si="0"/>
        <v>1098</v>
      </c>
      <c r="H7" s="1">
        <f t="shared" si="0"/>
        <v>1098</v>
      </c>
      <c r="I7" s="1">
        <f t="shared" si="0"/>
        <v>1098</v>
      </c>
      <c r="J7" s="1">
        <f t="shared" si="0"/>
        <v>1098</v>
      </c>
      <c r="K7" s="1">
        <f t="shared" si="0"/>
        <v>1098</v>
      </c>
      <c r="L7" s="1">
        <f t="shared" si="0"/>
        <v>1098</v>
      </c>
      <c r="M7" s="1">
        <f t="shared" si="0"/>
        <v>1098</v>
      </c>
      <c r="N7" s="1">
        <f t="shared" si="0"/>
        <v>1098</v>
      </c>
      <c r="O7" s="1">
        <f t="shared" si="0"/>
        <v>1098</v>
      </c>
      <c r="P7" s="1">
        <f t="shared" si="0"/>
        <v>1098</v>
      </c>
      <c r="Q7" s="1">
        <f t="shared" si="0"/>
        <v>1098</v>
      </c>
      <c r="R7" s="1">
        <f t="shared" si="0"/>
        <v>1098</v>
      </c>
      <c r="S7" s="1">
        <f t="shared" si="0"/>
        <v>1098</v>
      </c>
      <c r="T7" s="1">
        <f t="shared" si="0"/>
        <v>1098</v>
      </c>
      <c r="U7" s="1">
        <f t="shared" si="0"/>
        <v>1098</v>
      </c>
      <c r="V7" s="1">
        <f t="shared" si="0"/>
        <v>1098</v>
      </c>
      <c r="W7" s="1">
        <f t="shared" si="0"/>
        <v>1098</v>
      </c>
    </row>
    <row r="8" spans="1:2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10" spans="1:25" x14ac:dyDescent="0.2">
      <c r="A10" t="s">
        <v>18</v>
      </c>
      <c r="B10" s="1" t="s">
        <v>1</v>
      </c>
      <c r="C10" s="1">
        <f>-B2</f>
        <v>-1098</v>
      </c>
      <c r="D10" s="1">
        <f>C10</f>
        <v>-1098</v>
      </c>
      <c r="E10" s="1">
        <f t="shared" ref="E10:W10" si="1">D10</f>
        <v>-1098</v>
      </c>
      <c r="F10" s="1">
        <f t="shared" si="1"/>
        <v>-1098</v>
      </c>
      <c r="G10" s="1">
        <f t="shared" si="1"/>
        <v>-1098</v>
      </c>
      <c r="H10" s="1">
        <f t="shared" si="1"/>
        <v>-1098</v>
      </c>
      <c r="I10" s="1">
        <f t="shared" si="1"/>
        <v>-1098</v>
      </c>
      <c r="J10" s="1">
        <f t="shared" si="1"/>
        <v>-1098</v>
      </c>
      <c r="K10" s="1">
        <f t="shared" si="1"/>
        <v>-1098</v>
      </c>
      <c r="L10" s="1">
        <f t="shared" si="1"/>
        <v>-1098</v>
      </c>
      <c r="M10" s="1">
        <f t="shared" si="1"/>
        <v>-1098</v>
      </c>
      <c r="N10" s="1">
        <f t="shared" si="1"/>
        <v>-1098</v>
      </c>
      <c r="O10" s="1">
        <f t="shared" si="1"/>
        <v>-1098</v>
      </c>
      <c r="P10" s="1">
        <f t="shared" si="1"/>
        <v>-1098</v>
      </c>
      <c r="Q10" s="1">
        <f t="shared" si="1"/>
        <v>-1098</v>
      </c>
      <c r="R10" s="1">
        <f t="shared" si="1"/>
        <v>-1098</v>
      </c>
      <c r="S10" s="1">
        <f t="shared" si="1"/>
        <v>-1098</v>
      </c>
      <c r="T10" s="1">
        <f t="shared" si="1"/>
        <v>-1098</v>
      </c>
      <c r="U10" s="1">
        <f t="shared" si="1"/>
        <v>-1098</v>
      </c>
      <c r="V10" s="1">
        <f t="shared" si="1"/>
        <v>-1098</v>
      </c>
      <c r="W10" s="1">
        <f t="shared" si="1"/>
        <v>-1098</v>
      </c>
    </row>
    <row r="11" spans="1:25" x14ac:dyDescent="0.2">
      <c r="B11" s="2" t="s">
        <v>2</v>
      </c>
      <c r="C11" s="2">
        <f>-0.1*C10</f>
        <v>109.80000000000001</v>
      </c>
      <c r="D11" s="2">
        <f t="shared" ref="D11:W11" si="2">-0.1*D10</f>
        <v>109.80000000000001</v>
      </c>
      <c r="E11" s="2">
        <f t="shared" si="2"/>
        <v>109.80000000000001</v>
      </c>
      <c r="F11" s="2">
        <f t="shared" si="2"/>
        <v>109.80000000000001</v>
      </c>
      <c r="G11" s="2">
        <f t="shared" si="2"/>
        <v>109.80000000000001</v>
      </c>
      <c r="H11" s="2">
        <f t="shared" si="2"/>
        <v>109.80000000000001</v>
      </c>
      <c r="I11" s="2">
        <f t="shared" si="2"/>
        <v>109.80000000000001</v>
      </c>
      <c r="J11" s="2">
        <f t="shared" si="2"/>
        <v>109.80000000000001</v>
      </c>
      <c r="K11" s="2">
        <f t="shared" si="2"/>
        <v>109.80000000000001</v>
      </c>
      <c r="L11" s="2">
        <f t="shared" si="2"/>
        <v>109.80000000000001</v>
      </c>
      <c r="M11" s="2">
        <f t="shared" si="2"/>
        <v>109.80000000000001</v>
      </c>
      <c r="N11" s="2">
        <f t="shared" si="2"/>
        <v>109.80000000000001</v>
      </c>
      <c r="O11" s="2">
        <f t="shared" si="2"/>
        <v>109.80000000000001</v>
      </c>
      <c r="P11" s="2">
        <f t="shared" si="2"/>
        <v>109.80000000000001</v>
      </c>
      <c r="Q11" s="2">
        <f t="shared" si="2"/>
        <v>109.80000000000001</v>
      </c>
      <c r="R11" s="2">
        <f t="shared" si="2"/>
        <v>109.80000000000001</v>
      </c>
      <c r="S11" s="2">
        <f t="shared" si="2"/>
        <v>109.80000000000001</v>
      </c>
      <c r="T11" s="2">
        <f t="shared" si="2"/>
        <v>109.80000000000001</v>
      </c>
      <c r="U11" s="2">
        <f t="shared" si="2"/>
        <v>109.80000000000001</v>
      </c>
      <c r="V11" s="2">
        <f t="shared" si="2"/>
        <v>109.80000000000001</v>
      </c>
      <c r="W11" s="2">
        <f t="shared" si="2"/>
        <v>109.80000000000001</v>
      </c>
    </row>
    <row r="12" spans="1:25" x14ac:dyDescent="0.2">
      <c r="B12" s="1" t="s">
        <v>19</v>
      </c>
      <c r="C12">
        <f>C11</f>
        <v>109.80000000000001</v>
      </c>
      <c r="D12">
        <f>D11+C12</f>
        <v>219.60000000000002</v>
      </c>
      <c r="E12">
        <f t="shared" ref="E12:W12" si="3">E11+D12</f>
        <v>329.40000000000003</v>
      </c>
      <c r="F12">
        <f t="shared" si="3"/>
        <v>439.20000000000005</v>
      </c>
      <c r="G12">
        <f t="shared" si="3"/>
        <v>549</v>
      </c>
      <c r="H12">
        <f t="shared" si="3"/>
        <v>658.8</v>
      </c>
      <c r="I12">
        <f t="shared" si="3"/>
        <v>768.59999999999991</v>
      </c>
      <c r="J12">
        <f t="shared" si="3"/>
        <v>878.39999999999986</v>
      </c>
      <c r="K12">
        <f t="shared" si="3"/>
        <v>988.19999999999982</v>
      </c>
      <c r="L12">
        <f t="shared" si="3"/>
        <v>1097.9999999999998</v>
      </c>
      <c r="M12">
        <f t="shared" si="3"/>
        <v>1207.7999999999997</v>
      </c>
      <c r="N12">
        <f t="shared" si="3"/>
        <v>1317.5999999999997</v>
      </c>
      <c r="O12">
        <f t="shared" si="3"/>
        <v>1427.3999999999996</v>
      </c>
      <c r="P12">
        <f t="shared" si="3"/>
        <v>1537.1999999999996</v>
      </c>
      <c r="Q12">
        <f t="shared" si="3"/>
        <v>1646.9999999999995</v>
      </c>
      <c r="R12">
        <f t="shared" si="3"/>
        <v>1756.7999999999995</v>
      </c>
      <c r="S12">
        <f t="shared" si="3"/>
        <v>1866.5999999999995</v>
      </c>
      <c r="T12">
        <f t="shared" si="3"/>
        <v>1976.3999999999994</v>
      </c>
      <c r="U12">
        <f t="shared" si="3"/>
        <v>2086.1999999999994</v>
      </c>
      <c r="V12">
        <f t="shared" si="3"/>
        <v>2195.9999999999995</v>
      </c>
      <c r="W12">
        <f t="shared" si="3"/>
        <v>2305.7999999999997</v>
      </c>
    </row>
    <row r="17" spans="1:25" x14ac:dyDescent="0.2">
      <c r="A17" t="s">
        <v>4</v>
      </c>
      <c r="B17" t="s">
        <v>2</v>
      </c>
      <c r="C17">
        <f>C11</f>
        <v>109.80000000000001</v>
      </c>
      <c r="D17">
        <f t="shared" ref="D17:W17" si="4">D11</f>
        <v>109.80000000000001</v>
      </c>
      <c r="E17">
        <f t="shared" si="4"/>
        <v>109.80000000000001</v>
      </c>
      <c r="F17">
        <f t="shared" si="4"/>
        <v>109.80000000000001</v>
      </c>
      <c r="G17">
        <f t="shared" si="4"/>
        <v>109.80000000000001</v>
      </c>
      <c r="H17">
        <f t="shared" si="4"/>
        <v>109.80000000000001</v>
      </c>
      <c r="I17">
        <f t="shared" si="4"/>
        <v>109.80000000000001</v>
      </c>
      <c r="J17">
        <f t="shared" si="4"/>
        <v>109.80000000000001</v>
      </c>
      <c r="K17">
        <f t="shared" si="4"/>
        <v>109.80000000000001</v>
      </c>
      <c r="L17">
        <f t="shared" si="4"/>
        <v>109.80000000000001</v>
      </c>
      <c r="M17">
        <f t="shared" si="4"/>
        <v>109.80000000000001</v>
      </c>
      <c r="N17">
        <f t="shared" si="4"/>
        <v>109.80000000000001</v>
      </c>
      <c r="O17">
        <f t="shared" si="4"/>
        <v>109.80000000000001</v>
      </c>
      <c r="P17">
        <f t="shared" si="4"/>
        <v>109.80000000000001</v>
      </c>
      <c r="Q17">
        <f t="shared" si="4"/>
        <v>109.80000000000001</v>
      </c>
      <c r="R17">
        <f t="shared" si="4"/>
        <v>109.80000000000001</v>
      </c>
      <c r="S17">
        <f t="shared" si="4"/>
        <v>109.80000000000001</v>
      </c>
      <c r="T17">
        <f t="shared" si="4"/>
        <v>109.80000000000001</v>
      </c>
      <c r="U17">
        <f t="shared" si="4"/>
        <v>109.80000000000001</v>
      </c>
      <c r="V17">
        <f t="shared" si="4"/>
        <v>109.80000000000001</v>
      </c>
      <c r="W17">
        <f t="shared" si="4"/>
        <v>109.80000000000001</v>
      </c>
      <c r="Y17">
        <f t="shared" ref="Y17" si="5">SUM(C17:W17)</f>
        <v>2305.7999999999997</v>
      </c>
    </row>
    <row r="20" spans="1:25" x14ac:dyDescent="0.2">
      <c r="A20" t="s">
        <v>20</v>
      </c>
      <c r="B20" t="s">
        <v>5</v>
      </c>
    </row>
    <row r="23" spans="1:25" x14ac:dyDescent="0.2">
      <c r="A23" t="s">
        <v>6</v>
      </c>
      <c r="B23" t="s">
        <v>8</v>
      </c>
      <c r="C23" t="s">
        <v>7</v>
      </c>
      <c r="D23" t="s">
        <v>9</v>
      </c>
      <c r="G23" t="s">
        <v>12</v>
      </c>
    </row>
    <row r="24" spans="1:25" x14ac:dyDescent="0.2">
      <c r="A24" t="s">
        <v>11</v>
      </c>
      <c r="B24">
        <v>0</v>
      </c>
      <c r="C24">
        <f>Y17</f>
        <v>2305.7999999999997</v>
      </c>
      <c r="D24">
        <f>Y17</f>
        <v>2305.7999999999997</v>
      </c>
      <c r="G24">
        <v>0.08</v>
      </c>
    </row>
    <row r="25" spans="1:25" x14ac:dyDescent="0.2">
      <c r="A25" t="s">
        <v>13</v>
      </c>
      <c r="B25" s="3">
        <f>NPV(G24,C24:E24) + B24</f>
        <v>4111.8518518518513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2020-07-13T16:53:16Z</dcterms:modified>
</cp:coreProperties>
</file>