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mei/polyphenol-oxidases/data/proteome-tree/"/>
    </mc:Choice>
  </mc:AlternateContent>
  <xr:revisionPtr revIDLastSave="0" documentId="13_ncr:1_{72A14715-3D88-6F47-B8C1-B962A728C378}" xr6:coauthVersionLast="47" xr6:coauthVersionMax="47" xr10:uidLastSave="{00000000-0000-0000-0000-000000000000}"/>
  <bookViews>
    <workbookView xWindow="0" yWindow="760" windowWidth="38400" windowHeight="18880" xr2:uid="{F5F2D1A1-B58F-E84D-BA53-6173843C03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2" i="1"/>
</calcChain>
</file>

<file path=xl/sharedStrings.xml><?xml version="1.0" encoding="utf-8"?>
<sst xmlns="http://schemas.openxmlformats.org/spreadsheetml/2006/main" count="1081" uniqueCount="754">
  <si>
    <t>UP000077248</t>
  </si>
  <si>
    <t>Fungi</t>
  </si>
  <si>
    <t>Ascomycota</t>
  </si>
  <si>
    <t>Dothideomycetes</t>
  </si>
  <si>
    <t>Pleosporales</t>
  </si>
  <si>
    <t>Pleosporaceae</t>
  </si>
  <si>
    <t>Alternaria</t>
  </si>
  <si>
    <t>Alternaria alternata</t>
  </si>
  <si>
    <t>Alternaria alternata (Alternaria rot fungus) (Torula alternata)</t>
  </si>
  <si>
    <t>pleosporales_odb10</t>
  </si>
  <si>
    <t>Outlier (low value)</t>
  </si>
  <si>
    <t>UP000190312</t>
  </si>
  <si>
    <t>Eurotiomycetes</t>
  </si>
  <si>
    <t>Eurotiales</t>
  </si>
  <si>
    <t>Aspergillaceae</t>
  </si>
  <si>
    <t>Aspergillus</t>
  </si>
  <si>
    <t>Aspergillus oryzae</t>
  </si>
  <si>
    <t>Aspergillus oryzae (Yellow koji mold)</t>
  </si>
  <si>
    <t>eurotiales_odb10</t>
  </si>
  <si>
    <t>Standard</t>
  </si>
  <si>
    <t>Geoglossomycetes</t>
  </si>
  <si>
    <t>Geoglossales</t>
  </si>
  <si>
    <t>Geoglossaceae</t>
  </si>
  <si>
    <t>ascomycota_odb10</t>
  </si>
  <si>
    <t>Unknown</t>
  </si>
  <si>
    <t>UP000578531</t>
  </si>
  <si>
    <t>Lecanoromycetes</t>
  </si>
  <si>
    <t>Lecanorales</t>
  </si>
  <si>
    <t>Parmeliaceae</t>
  </si>
  <si>
    <t>Letharia</t>
  </si>
  <si>
    <t>Letharia columbiana</t>
  </si>
  <si>
    <t>UP000001798</t>
  </si>
  <si>
    <t>Leotiomycetes</t>
  </si>
  <si>
    <t>Helotiales</t>
  </si>
  <si>
    <t>Sclerotiniaceae</t>
  </si>
  <si>
    <t>Botrytis</t>
  </si>
  <si>
    <t>Botrytis cinerea</t>
  </si>
  <si>
    <t>Botryotinia fuckeliana (strain B05.10) (Noble rot fungus) (Botrytis cinerea)</t>
  </si>
  <si>
    <t>helotiales_odb10</t>
  </si>
  <si>
    <t>UP000008784</t>
  </si>
  <si>
    <t>Orbiliomycetes</t>
  </si>
  <si>
    <t>Orbiliales</t>
  </si>
  <si>
    <t>Orbiliaceae</t>
  </si>
  <si>
    <t>Orbilia</t>
  </si>
  <si>
    <t>Orbilia oligospora</t>
  </si>
  <si>
    <t>Arthrobotrys oligospora (strain ATCC 24927 / CBS 115.81 / DSM 1491) (Nematode-trapping fungus) (Didymozoophaga oligospora)</t>
  </si>
  <si>
    <t>UP000244722</t>
  </si>
  <si>
    <t>Pezizomycetes</t>
  </si>
  <si>
    <t>Pezizales</t>
  </si>
  <si>
    <t>Tuberaceae</t>
  </si>
  <si>
    <t>Tuber</t>
  </si>
  <si>
    <t>Tuber borchii</t>
  </si>
  <si>
    <t>Tuber borchii (White truffle)</t>
  </si>
  <si>
    <t>UP000219602</t>
  </si>
  <si>
    <t>Sordariomycetes</t>
  </si>
  <si>
    <t>Hypocreales</t>
  </si>
  <si>
    <t>Nectriaceae</t>
  </si>
  <si>
    <t>Fusarium</t>
  </si>
  <si>
    <t>Fusarium oxysporum</t>
  </si>
  <si>
    <t>Fusarium oxysporum f. sp. radicis-cucumerinum</t>
  </si>
  <si>
    <t>hypocreales_odb10</t>
  </si>
  <si>
    <t>Close to standard (high value)</t>
  </si>
  <si>
    <t>UP000629468</t>
  </si>
  <si>
    <t>Basidiomycota</t>
  </si>
  <si>
    <t>Agaricomycetes</t>
  </si>
  <si>
    <t>Agaricales</t>
  </si>
  <si>
    <t>Agaricaceae</t>
  </si>
  <si>
    <t>Agaricus</t>
  </si>
  <si>
    <t>Agaricus bisporus</t>
  </si>
  <si>
    <t>Agaricus bisporus var. burnettii</t>
  </si>
  <si>
    <t>agaricales_odb10</t>
  </si>
  <si>
    <t>UP000000561</t>
  </si>
  <si>
    <t>Ustilaginomycetes</t>
  </si>
  <si>
    <t>Ustilaginales</t>
  </si>
  <si>
    <t>Ustilaginaceae</t>
  </si>
  <si>
    <t>Ustilago</t>
  </si>
  <si>
    <t>Ustilago maydis</t>
  </si>
  <si>
    <t>Ustilago maydis (strain 521 / FGSC 9021) (Corn smut fungus)</t>
  </si>
  <si>
    <t>basidiomycota_odb10</t>
  </si>
  <si>
    <t>UP000007241</t>
  </si>
  <si>
    <t>Chytridiomycota</t>
  </si>
  <si>
    <t>Chytridiomycetes</t>
  </si>
  <si>
    <t>Rhizophydiales</t>
  </si>
  <si>
    <t>NA</t>
  </si>
  <si>
    <t>Batrachochytrium</t>
  </si>
  <si>
    <t>Batrachochytrium dendrobatidis</t>
  </si>
  <si>
    <t>Batrachochytrium dendrobatidis (strain JAM81 / FGSC 10211) (Frog chytrid fungus)</t>
  </si>
  <si>
    <t>fungi_odb10</t>
  </si>
  <si>
    <t>UP000247702</t>
  </si>
  <si>
    <t>Mucoromycota</t>
  </si>
  <si>
    <t>Glomeromycetes</t>
  </si>
  <si>
    <t>Glomerales</t>
  </si>
  <si>
    <t>Glomeraceae</t>
  </si>
  <si>
    <t>Rhizophagus</t>
  </si>
  <si>
    <t>Rhizophagus clarus</t>
  </si>
  <si>
    <t>mucoromycota_odb10</t>
  </si>
  <si>
    <t>UP000000437</t>
  </si>
  <si>
    <t>Metazoa</t>
  </si>
  <si>
    <t>Chordata</t>
  </si>
  <si>
    <t>Actinopteri</t>
  </si>
  <si>
    <t>Cypriniformes</t>
  </si>
  <si>
    <t>Danionidae</t>
  </si>
  <si>
    <t>Danio</t>
  </si>
  <si>
    <t>Danio rerio</t>
  </si>
  <si>
    <t>Danio rerio (Zebrafish) (Brachydanio rerio)</t>
  </si>
  <si>
    <t>actinopterygii_odb10</t>
  </si>
  <si>
    <t>UP000186698</t>
  </si>
  <si>
    <t>Amphibia</t>
  </si>
  <si>
    <t>Anura</t>
  </si>
  <si>
    <t>Pipidae</t>
  </si>
  <si>
    <t>Xenopus</t>
  </si>
  <si>
    <t>Xenopus laevis</t>
  </si>
  <si>
    <t>Xenopus laevis (African clawed frog)</t>
  </si>
  <si>
    <t>tetrapoda_odb10</t>
  </si>
  <si>
    <t>UP000000539</t>
  </si>
  <si>
    <t>Aves</t>
  </si>
  <si>
    <t>Galliformes</t>
  </si>
  <si>
    <t>Phasianidae</t>
  </si>
  <si>
    <t>Gallus</t>
  </si>
  <si>
    <t>Gallus gallus</t>
  </si>
  <si>
    <t>Gallus gallus (Chicken)</t>
  </si>
  <si>
    <t>aves_odb10</t>
  </si>
  <si>
    <t>UP000314986</t>
  </si>
  <si>
    <t>Chondrichthyes</t>
  </si>
  <si>
    <t>Chimaeriformes</t>
  </si>
  <si>
    <t>Callorhinchidae</t>
  </si>
  <si>
    <t>Callorhinchus</t>
  </si>
  <si>
    <t>Callorhinchus milii</t>
  </si>
  <si>
    <t>Callorhinchus milii (Ghost shark)</t>
  </si>
  <si>
    <t>vertebrata_odb10</t>
  </si>
  <si>
    <t>UP000001646</t>
  </si>
  <si>
    <t>Lepidosauria</t>
  </si>
  <si>
    <t>Squamata</t>
  </si>
  <si>
    <t>Dactyloidae</t>
  </si>
  <si>
    <t>Anolis</t>
  </si>
  <si>
    <t>Anolis carolinensis</t>
  </si>
  <si>
    <t>Anolis carolinensis (Green anole) (American chameleon)</t>
  </si>
  <si>
    <t>sauropsida_odb10</t>
  </si>
  <si>
    <t>UP000005640</t>
  </si>
  <si>
    <t>Mammalia</t>
  </si>
  <si>
    <t>Primates</t>
  </si>
  <si>
    <t>Hominidae</t>
  </si>
  <si>
    <t>Homo</t>
  </si>
  <si>
    <t>Homo sapiens</t>
  </si>
  <si>
    <t>Homo sapiens (Human)</t>
  </si>
  <si>
    <t>primates_odb10</t>
  </si>
  <si>
    <t>UP000694845</t>
  </si>
  <si>
    <t>Echinodermata</t>
  </si>
  <si>
    <t>Asteroidea</t>
  </si>
  <si>
    <t>Valvatida</t>
  </si>
  <si>
    <t>Acanthasteridae</t>
  </si>
  <si>
    <t>Acanthaster</t>
  </si>
  <si>
    <t>Acanthaster planci</t>
  </si>
  <si>
    <t>Acanthaster planci (Crown-of-thorns starfish)</t>
  </si>
  <si>
    <t>metazoa_odb10</t>
  </si>
  <si>
    <t>UP000683360</t>
  </si>
  <si>
    <t>Mollusca</t>
  </si>
  <si>
    <t>Bivalvia</t>
  </si>
  <si>
    <t>Mytiloida</t>
  </si>
  <si>
    <t>Mytilidae</t>
  </si>
  <si>
    <t>Mytilus</t>
  </si>
  <si>
    <t>Mytilus edulis</t>
  </si>
  <si>
    <t>Mytilus edulis (Blue mussel)</t>
  </si>
  <si>
    <t>mollusca_odb10</t>
  </si>
  <si>
    <t>UP000515154</t>
  </si>
  <si>
    <t>Cephalopoda</t>
  </si>
  <si>
    <t>Octopoda</t>
  </si>
  <si>
    <t>Octopodidae</t>
  </si>
  <si>
    <t>Octopus</t>
  </si>
  <si>
    <t>Octopus vulgaris</t>
  </si>
  <si>
    <t>Octopus vulgaris (Common octopus)</t>
  </si>
  <si>
    <t>UP000030746</t>
  </si>
  <si>
    <t>Gastropoda</t>
  </si>
  <si>
    <t>Lottiidae</t>
  </si>
  <si>
    <t>Lottia</t>
  </si>
  <si>
    <t>Lottia gigantea</t>
  </si>
  <si>
    <t>Lottia gigantea (Giant owl limpet)</t>
  </si>
  <si>
    <t>UP000001940</t>
  </si>
  <si>
    <t>Nematoda</t>
  </si>
  <si>
    <t>Chromadorea</t>
  </si>
  <si>
    <t>Rhabditida</t>
  </si>
  <si>
    <t>Rhabditidae</t>
  </si>
  <si>
    <t>Caenorhabditis</t>
  </si>
  <si>
    <t>Caenorhabditis elegans</t>
  </si>
  <si>
    <t>nematoda_odb10</t>
  </si>
  <si>
    <t>UP000001973</t>
  </si>
  <si>
    <t>Actinobacteria</t>
  </si>
  <si>
    <t>Actinomycetia</t>
  </si>
  <si>
    <t>Streptomycetales</t>
  </si>
  <si>
    <t>Streptomycetaceae</t>
  </si>
  <si>
    <t>Streptomyces</t>
  </si>
  <si>
    <t>Streptomyces coelicolor</t>
  </si>
  <si>
    <t>Streptomyces coelicolor (strain ATCC BAA-471 / A3(2) / M145)</t>
  </si>
  <si>
    <t>streptomycetales_odb10</t>
  </si>
  <si>
    <t>Outlier (high value)</t>
  </si>
  <si>
    <t>UP000271937</t>
  </si>
  <si>
    <t>Bacteroidetes</t>
  </si>
  <si>
    <t>Flavobacteriia</t>
  </si>
  <si>
    <t>Flavobacteriales</t>
  </si>
  <si>
    <t>Flavobacteriaceae</t>
  </si>
  <si>
    <t>Flavobacterium</t>
  </si>
  <si>
    <t>Flavobacterium macacae</t>
  </si>
  <si>
    <t>flavobacteriales_odb10</t>
  </si>
  <si>
    <t>UP000006643</t>
  </si>
  <si>
    <t>Oomycota</t>
  </si>
  <si>
    <t>Peronosporales</t>
  </si>
  <si>
    <t>Peronosporaceae</t>
  </si>
  <si>
    <t>Phytophthora</t>
  </si>
  <si>
    <t>Phytophthora infestans</t>
  </si>
  <si>
    <t>Phytophthora infestans (strain T30-4) (Potato late blight agent)</t>
  </si>
  <si>
    <t>stramenopiles_odb10</t>
  </si>
  <si>
    <t>UP000001936</t>
  </si>
  <si>
    <t>Proteobacteria</t>
  </si>
  <si>
    <t>Alphaproteobacteria</t>
  </si>
  <si>
    <t>Hyphomicrobiales</t>
  </si>
  <si>
    <t>Rhizobiaceae</t>
  </si>
  <si>
    <t>Rhizobium</t>
  </si>
  <si>
    <t>Rhizobium etli</t>
  </si>
  <si>
    <t>Rhizobium etli (strain CFN 42 / ATCC 51251)</t>
  </si>
  <si>
    <t>rhizobium-agrobacterium_group_odb10</t>
  </si>
  <si>
    <t>Close to standard (low value)</t>
  </si>
  <si>
    <t>UP000000605</t>
  </si>
  <si>
    <t>Betaproteobacteria</t>
  </si>
  <si>
    <t>Burkholderiales</t>
  </si>
  <si>
    <t>Burkholderiaceae</t>
  </si>
  <si>
    <t>Burkholderia</t>
  </si>
  <si>
    <t>Burkholderia pseudomallei</t>
  </si>
  <si>
    <t>Burkholderia pseudomallei (strain K96243)</t>
  </si>
  <si>
    <t>burkholderiales_odb10</t>
  </si>
  <si>
    <t>UP000182229</t>
  </si>
  <si>
    <t>Deltaproteobacteria</t>
  </si>
  <si>
    <t>Myxococcales</t>
  </si>
  <si>
    <t>Archangiaceae</t>
  </si>
  <si>
    <t>Cystobacter</t>
  </si>
  <si>
    <t>Cystobacter ferrugineus</t>
  </si>
  <si>
    <t>deltaproteobacteria_odb10</t>
  </si>
  <si>
    <t>UP000199524</t>
  </si>
  <si>
    <t>Gammaproteobacteria</t>
  </si>
  <si>
    <t>Pseudomonadales</t>
  </si>
  <si>
    <t>Pseudomonadaceae</t>
  </si>
  <si>
    <t>Pseudomonas</t>
  </si>
  <si>
    <t>Pseudomonas asplenii</t>
  </si>
  <si>
    <t>pseudomonadales_odb10</t>
  </si>
  <si>
    <t>UP000002195</t>
  </si>
  <si>
    <t>Evosea</t>
  </si>
  <si>
    <t>Eumycetozoa</t>
  </si>
  <si>
    <t>Dictyosteliales</t>
  </si>
  <si>
    <t>Dictyosteliaceae</t>
  </si>
  <si>
    <t>Dictyostelium</t>
  </si>
  <si>
    <t>Dictyostelium discoideum</t>
  </si>
  <si>
    <t>Dictyostelium discoideum (Social amoeba)</t>
  </si>
  <si>
    <t>eukaryota_odb10</t>
  </si>
  <si>
    <t>UP000006729</t>
  </si>
  <si>
    <t>Viridiplantae</t>
  </si>
  <si>
    <t>Streptophyta</t>
  </si>
  <si>
    <t>Magnoliopsida</t>
  </si>
  <si>
    <t>Malpighiales</t>
  </si>
  <si>
    <t>Salicaceae</t>
  </si>
  <si>
    <t>Populus</t>
  </si>
  <si>
    <t>Populus trichocarpa</t>
  </si>
  <si>
    <t>Populus trichocarpa (Western balsam poplar) (Populus balsamifera subsp. trichocarpa)</t>
  </si>
  <si>
    <t>eudicots_odb10</t>
  </si>
  <si>
    <t>UP000006727</t>
  </si>
  <si>
    <t>Bryopsida</t>
  </si>
  <si>
    <t>Funariales</t>
  </si>
  <si>
    <t>Funariaceae</t>
  </si>
  <si>
    <t>Physcomitrium</t>
  </si>
  <si>
    <t>Physcomitrium patens</t>
  </si>
  <si>
    <t>Physcomitrium patens (Spreading-leaved earth moss) (Physcomitrella patens)</t>
  </si>
  <si>
    <t>embryophyta_odb10</t>
  </si>
  <si>
    <t>UP000006906</t>
  </si>
  <si>
    <t>Chlorophyta</t>
  </si>
  <si>
    <t>Chlorophyceae</t>
  </si>
  <si>
    <t>Chlamydomonadales</t>
  </si>
  <si>
    <t>Chlamydomonadaceae</t>
  </si>
  <si>
    <t>Chlamydomonas</t>
  </si>
  <si>
    <t>Chlamydomonas reinhardtii</t>
  </si>
  <si>
    <t>Chlamydomonas reinhardtii (Chlamydomonas smithii)</t>
  </si>
  <si>
    <t>chlorophyta_odb10</t>
  </si>
  <si>
    <t>UP000076842</t>
  </si>
  <si>
    <t>Dacrymycetes</t>
  </si>
  <si>
    <t>Dacrymycetales</t>
  </si>
  <si>
    <t>Dacrymycetaceae</t>
  </si>
  <si>
    <t>Calocera</t>
  </si>
  <si>
    <t>Calocera cornea</t>
  </si>
  <si>
    <t>Calocera cornea HHB12733</t>
  </si>
  <si>
    <t>UP000245768</t>
  </si>
  <si>
    <t>Exobasidiomycetes</t>
  </si>
  <si>
    <t>Exobasidiales</t>
  </si>
  <si>
    <t>Cryptobasidiaceae</t>
  </si>
  <si>
    <t>Acaromyces</t>
  </si>
  <si>
    <t>Acaromyces ingoldii</t>
  </si>
  <si>
    <t>UP000054564</t>
  </si>
  <si>
    <t>Pucciniomycetes</t>
  </si>
  <si>
    <t>Pucciniales</t>
  </si>
  <si>
    <t>Pucciniaceae</t>
  </si>
  <si>
    <t>Puccinia</t>
  </si>
  <si>
    <t>Puccinia striiformis</t>
  </si>
  <si>
    <t>Puccinia striiformis f. sp. tritici PST-78</t>
  </si>
  <si>
    <t>UP000310189</t>
  </si>
  <si>
    <t>Wallemiomycetes</t>
  </si>
  <si>
    <t>Wallemiales</t>
  </si>
  <si>
    <t>Wallemiaceae</t>
  </si>
  <si>
    <t>Wallemia</t>
  </si>
  <si>
    <t>Wallemia hederae</t>
  </si>
  <si>
    <t>UP000738325</t>
  </si>
  <si>
    <t>Mortierellomycetes</t>
  </si>
  <si>
    <t>Mortierellales</t>
  </si>
  <si>
    <t>Mortierellaceae</t>
  </si>
  <si>
    <t>Dissophora</t>
  </si>
  <si>
    <t>Dissophora globulifera</t>
  </si>
  <si>
    <t>UP000193498</t>
  </si>
  <si>
    <t>Zoopagomycota</t>
  </si>
  <si>
    <t>Basidiobolomycetes</t>
  </si>
  <si>
    <t>Basidiobolales</t>
  </si>
  <si>
    <t>Basidiobolaceae</t>
  </si>
  <si>
    <t>Basidiobolus</t>
  </si>
  <si>
    <t>Basidiobolus meristosporus</t>
  </si>
  <si>
    <t>Basidiobolus meristosporus CBS 931.73</t>
  </si>
  <si>
    <t>UP000268162</t>
  </si>
  <si>
    <t>Dimargaritomycetes</t>
  </si>
  <si>
    <t>Dimargaritales</t>
  </si>
  <si>
    <t>Dimargaritaceae</t>
  </si>
  <si>
    <t>Dimargaris</t>
  </si>
  <si>
    <t>Dimargaris cristalligena</t>
  </si>
  <si>
    <t>UP000070444</t>
  </si>
  <si>
    <t>Entomophthoromycetes</t>
  </si>
  <si>
    <t>Entomophthorales</t>
  </si>
  <si>
    <t>Ancylistaceae</t>
  </si>
  <si>
    <t>Conidiobolus</t>
  </si>
  <si>
    <t>Conidiobolus coronatus</t>
  </si>
  <si>
    <t>Conidiobolus coronatus (strain ATCC 28846 / CBS 209.66 / NRRL 28638) (Delacroixia coronata)</t>
  </si>
  <si>
    <t>UP000242474</t>
  </si>
  <si>
    <t>Kickxellomycetes</t>
  </si>
  <si>
    <t>Kickxellales</t>
  </si>
  <si>
    <t>Kickxellaceae</t>
  </si>
  <si>
    <t>Coemansia</t>
  </si>
  <si>
    <t>Coemansia reversa</t>
  </si>
  <si>
    <t>Coemansia reversa (strain ATCC 12441 / NRRL 1564)</t>
  </si>
  <si>
    <t>UP000271241</t>
  </si>
  <si>
    <t>Zoopagomycetes</t>
  </si>
  <si>
    <t>Zoopagales</t>
  </si>
  <si>
    <t>Sigmoideomycetaceae</t>
  </si>
  <si>
    <t>Thamnocephalis</t>
  </si>
  <si>
    <t>Thamnocephalis sphaerospora</t>
  </si>
  <si>
    <t>UP000015101</t>
  </si>
  <si>
    <t>Annelida</t>
  </si>
  <si>
    <t>Clitellata</t>
  </si>
  <si>
    <t>Rhynchobdellida</t>
  </si>
  <si>
    <t>Glossiphoniidae</t>
  </si>
  <si>
    <t>Helobdella</t>
  </si>
  <si>
    <t>Helobdella robusta</t>
  </si>
  <si>
    <t>Helobdella robusta (Californian leech)</t>
  </si>
  <si>
    <t>UP000014760</t>
  </si>
  <si>
    <t>Polychaeta</t>
  </si>
  <si>
    <t>Capitellidae</t>
  </si>
  <si>
    <t>Capitella</t>
  </si>
  <si>
    <t>Capitella teleta</t>
  </si>
  <si>
    <t>Capitella teleta (Polychaete worm)</t>
  </si>
  <si>
    <t>UP000887116</t>
  </si>
  <si>
    <t>Arthropoda</t>
  </si>
  <si>
    <t>Arachnida</t>
  </si>
  <si>
    <t>Araneae</t>
  </si>
  <si>
    <t>Nephilidae</t>
  </si>
  <si>
    <t>Trichonephila</t>
  </si>
  <si>
    <t>Trichonephila clavata</t>
  </si>
  <si>
    <t>Trichonephila clavata (Joro spider) (Nephila clavata)</t>
  </si>
  <si>
    <t>arachnida_odb10</t>
  </si>
  <si>
    <t>UP000792457</t>
  </si>
  <si>
    <t>Insecta</t>
  </si>
  <si>
    <t>Odonata</t>
  </si>
  <si>
    <t>Libellulidae</t>
  </si>
  <si>
    <t>Ladona</t>
  </si>
  <si>
    <t>Ladona fulva</t>
  </si>
  <si>
    <t>Ladona fulva (Scarce chaser dragonfly) (Libellula fulva)</t>
  </si>
  <si>
    <t>insecta_odb10</t>
  </si>
  <si>
    <t>UP000085678</t>
  </si>
  <si>
    <t>Brachiopoda</t>
  </si>
  <si>
    <t>Lingulata</t>
  </si>
  <si>
    <t>Lingulida</t>
  </si>
  <si>
    <t>Lingulidae</t>
  </si>
  <si>
    <t>Lingula</t>
  </si>
  <si>
    <t>Lingula anatina</t>
  </si>
  <si>
    <t>Lingula unguis</t>
  </si>
  <si>
    <t>UP000593567</t>
  </si>
  <si>
    <t>Bryozoa</t>
  </si>
  <si>
    <t>Gymnolaemata</t>
  </si>
  <si>
    <t>Cheilostomatida</t>
  </si>
  <si>
    <t>Bugulidae</t>
  </si>
  <si>
    <t>Bugula</t>
  </si>
  <si>
    <t>Bugula neritina</t>
  </si>
  <si>
    <t>Bugula neritina (Brown bryozoan) (Sertularia neritina)</t>
  </si>
  <si>
    <t>UP000008144</t>
  </si>
  <si>
    <t>Ascidiacea</t>
  </si>
  <si>
    <t>Phlebobranchia</t>
  </si>
  <si>
    <t>Cionidae</t>
  </si>
  <si>
    <t>Ciona</t>
  </si>
  <si>
    <t>Ciona intestinalis</t>
  </si>
  <si>
    <t>Ciona intestinalis (Transparent sea squirt) (Ascidia intestinalis)</t>
  </si>
  <si>
    <t>UP000694620</t>
  </si>
  <si>
    <t>Cladistia</t>
  </si>
  <si>
    <t>Polypteriformes</t>
  </si>
  <si>
    <t>Polypteridae</t>
  </si>
  <si>
    <t>Erpetoichthys</t>
  </si>
  <si>
    <t>Erpetoichthys calabaricus</t>
  </si>
  <si>
    <t>Erpetoichthys calabaricus (Rope fish) (Calamoichthys calabaricus)</t>
  </si>
  <si>
    <t>UP000838412</t>
  </si>
  <si>
    <t>Leptocardii</t>
  </si>
  <si>
    <t>Amphioxiformes</t>
  </si>
  <si>
    <t>Branchiostomidae</t>
  </si>
  <si>
    <t>Branchiostoma</t>
  </si>
  <si>
    <t>Branchiostoma lanceolatum</t>
  </si>
  <si>
    <t>Branchiostoma lanceolatum (Common lancelet) (Amphioxus lanceolatum)</t>
  </si>
  <si>
    <t>UP000275408</t>
  </si>
  <si>
    <t>Cnidaria</t>
  </si>
  <si>
    <t>Anthozoa</t>
  </si>
  <si>
    <t>Scleractinia</t>
  </si>
  <si>
    <t>Pocilloporidae</t>
  </si>
  <si>
    <t>Pocillopora</t>
  </si>
  <si>
    <t>Pocillopora damicornis</t>
  </si>
  <si>
    <t>Pocillopora damicornis (Cauliflower coral) (Millepora damicornis)</t>
  </si>
  <si>
    <t>UP000594262</t>
  </si>
  <si>
    <t>Hydrozoa</t>
  </si>
  <si>
    <t>Leptothecata</t>
  </si>
  <si>
    <t>Clytiidae</t>
  </si>
  <si>
    <t>Clytia</t>
  </si>
  <si>
    <t>Clytia hemisphaerica</t>
  </si>
  <si>
    <t>UP000007110</t>
  </si>
  <si>
    <t>Echinoidea</t>
  </si>
  <si>
    <t>Camarodonta</t>
  </si>
  <si>
    <t>Strongylocentrotidae</t>
  </si>
  <si>
    <t>Strongylocentrotus</t>
  </si>
  <si>
    <t>Strongylocentrotus purpuratus</t>
  </si>
  <si>
    <t>Strongylocentrotus purpuratus (Purple sea urchin)</t>
  </si>
  <si>
    <t>UP001152320</t>
  </si>
  <si>
    <t>Holothuroidea</t>
  </si>
  <si>
    <t>Aspidochirotida</t>
  </si>
  <si>
    <t>Holothuriidae</t>
  </si>
  <si>
    <t>Holothuria</t>
  </si>
  <si>
    <t>Holothuria leucospilota</t>
  </si>
  <si>
    <t>Holothuria leucospilota (Black long sea cucumber) (Mertensiothuria leucospilota)</t>
  </si>
  <si>
    <t>UP000007879</t>
  </si>
  <si>
    <t>Porifera</t>
  </si>
  <si>
    <t>Demospongiae</t>
  </si>
  <si>
    <t>Haplosclerida</t>
  </si>
  <si>
    <t>Niphatidae</t>
  </si>
  <si>
    <t>Amphimedon</t>
  </si>
  <si>
    <t>Amphimedon queenslandica</t>
  </si>
  <si>
    <t>Amphimedon queenslandica (Sponge)</t>
  </si>
  <si>
    <t>UP000663829</t>
  </si>
  <si>
    <t>Rotifera</t>
  </si>
  <si>
    <t>Eurotatoria</t>
  </si>
  <si>
    <t>Philodinida</t>
  </si>
  <si>
    <t>Philodinidae</t>
  </si>
  <si>
    <t>Didymodactylos</t>
  </si>
  <si>
    <t>Didymodactylos carnosus</t>
  </si>
  <si>
    <t>UP000292958</t>
  </si>
  <si>
    <t>Acidobacteria</t>
  </si>
  <si>
    <t>Acidobacteriia</t>
  </si>
  <si>
    <t>Acidobacteriales</t>
  </si>
  <si>
    <t>Acidobacteriaceae</t>
  </si>
  <si>
    <t>Edaphobacter</t>
  </si>
  <si>
    <t>Edaphobacter modestus</t>
  </si>
  <si>
    <t>acidobacteria_odb10</t>
  </si>
  <si>
    <t>UP000076079</t>
  </si>
  <si>
    <t>Vicinamibacteria</t>
  </si>
  <si>
    <t>Vicinamibacterales</t>
  </si>
  <si>
    <t>Vicinamibacteraceae</t>
  </si>
  <si>
    <t>Luteitalea</t>
  </si>
  <si>
    <t>Luteitalea pratensis</t>
  </si>
  <si>
    <t>UP000534783</t>
  </si>
  <si>
    <t>Nitrospirae</t>
  </si>
  <si>
    <t>Nitrospira</t>
  </si>
  <si>
    <t>Nitrospirales</t>
  </si>
  <si>
    <t>Nitrospiraceae</t>
  </si>
  <si>
    <t>Candidatus Manganitrophus</t>
  </si>
  <si>
    <t>Candidatus Manganitrophus noduliformans</t>
  </si>
  <si>
    <t>bacteria_odb10</t>
  </si>
  <si>
    <t>UP000027982</t>
  </si>
  <si>
    <t>Armatimonadetes</t>
  </si>
  <si>
    <t>Fimbriimonadia</t>
  </si>
  <si>
    <t>Fimbriimonadales</t>
  </si>
  <si>
    <t>Fimbriimonadaceae</t>
  </si>
  <si>
    <t>Fimbriimonas</t>
  </si>
  <si>
    <t>Fimbriimonas ginsengisoli</t>
  </si>
  <si>
    <t>Fimbriimonas ginsengisoli Gsoil 348</t>
  </si>
  <si>
    <t>UP000095751</t>
  </si>
  <si>
    <t>Bacillariophyta</t>
  </si>
  <si>
    <t>Bacillariophyceae</t>
  </si>
  <si>
    <t>Bacillariales</t>
  </si>
  <si>
    <t>Bacillariaceae</t>
  </si>
  <si>
    <t>Fragilariopsis</t>
  </si>
  <si>
    <t>Fragilariopsis cylindrus</t>
  </si>
  <si>
    <t>Fragilariopsis cylindrus CCMP1102</t>
  </si>
  <si>
    <t>UP000266841</t>
  </si>
  <si>
    <t>Coscinodiscophyceae</t>
  </si>
  <si>
    <t>Thalassiosirales</t>
  </si>
  <si>
    <t>Thalassiosiraceae</t>
  </si>
  <si>
    <t>Thalassiosira</t>
  </si>
  <si>
    <t>Thalassiosira oceanica</t>
  </si>
  <si>
    <t>Thalassiosira oceanica (Marine diatom)</t>
  </si>
  <si>
    <t>UP000316778</t>
  </si>
  <si>
    <t>Chitinophagia</t>
  </si>
  <si>
    <t>Chitinophagales</t>
  </si>
  <si>
    <t>Chitinophagaceae</t>
  </si>
  <si>
    <t>Chitinophaga</t>
  </si>
  <si>
    <t>Chitinophaga japonensis</t>
  </si>
  <si>
    <t>Chitinophaga japonensis (Flexibacter japonensis)</t>
  </si>
  <si>
    <t>bacteroidetes_odb10</t>
  </si>
  <si>
    <t>UP000619457</t>
  </si>
  <si>
    <t>Cytophagia</t>
  </si>
  <si>
    <t>Cytophagales</t>
  </si>
  <si>
    <t>Cyclobacteriaceae</t>
  </si>
  <si>
    <t>Echinicola</t>
  </si>
  <si>
    <t>Echinicola pacifica</t>
  </si>
  <si>
    <t>cytophagales_odb10</t>
  </si>
  <si>
    <t>UP000008461</t>
  </si>
  <si>
    <t>Saprospiria</t>
  </si>
  <si>
    <t>Saprospirales</t>
  </si>
  <si>
    <t>Haliscomenobacteraceae</t>
  </si>
  <si>
    <t>Haliscomenobacter</t>
  </si>
  <si>
    <t>Haliscomenobacter hydrossis</t>
  </si>
  <si>
    <t>Haliscomenobacter hydrossis (strain ATCC 27775 / DSM 1100 / LMG 10767 / O)</t>
  </si>
  <si>
    <t>UP000317010</t>
  </si>
  <si>
    <t>Sphingobacteriia</t>
  </si>
  <si>
    <t>Sphingobacteriales</t>
  </si>
  <si>
    <t>Sphingobacteriaceae</t>
  </si>
  <si>
    <t>Mucilaginibacter</t>
  </si>
  <si>
    <t>Mucilaginibacter frigoritolerans</t>
  </si>
  <si>
    <t>sphingobacteriia_odb10</t>
  </si>
  <si>
    <t>UP000612362</t>
  </si>
  <si>
    <t>Chloroflexi</t>
  </si>
  <si>
    <t>Ktedonobacteria</t>
  </si>
  <si>
    <t>Ktedonobacterales</t>
  </si>
  <si>
    <t>Ktedonobacteraceae</t>
  </si>
  <si>
    <t>Ktedonospora</t>
  </si>
  <si>
    <t>Ktedonospora formicarum</t>
  </si>
  <si>
    <t>chloroflexi_odb10</t>
  </si>
  <si>
    <t>UP000054937</t>
  </si>
  <si>
    <t>Ciliophora</t>
  </si>
  <si>
    <t>Oligohymenophorea</t>
  </si>
  <si>
    <t>Philasterida</t>
  </si>
  <si>
    <t>Pseudocohnilembidae</t>
  </si>
  <si>
    <t>Pseudocohnilembus</t>
  </si>
  <si>
    <t>Pseudocohnilembus persalinus</t>
  </si>
  <si>
    <t>Pseudocohnilembus persalinus (Ciliate)</t>
  </si>
  <si>
    <t>alveolata_odb10</t>
  </si>
  <si>
    <t>UP000039865</t>
  </si>
  <si>
    <t>Spirotrichea</t>
  </si>
  <si>
    <t>Sporadotrichida</t>
  </si>
  <si>
    <t>Oxytrichidae</t>
  </si>
  <si>
    <t>Stylonychia</t>
  </si>
  <si>
    <t>Stylonychia lemnae</t>
  </si>
  <si>
    <t>Stylonychia lemnae (Ciliate)</t>
  </si>
  <si>
    <t>UP000248326</t>
  </si>
  <si>
    <t>Deinococcus-Thermus</t>
  </si>
  <si>
    <t>Deinococci</t>
  </si>
  <si>
    <t>Deinococcales</t>
  </si>
  <si>
    <t>Deinococcaceae</t>
  </si>
  <si>
    <t>Deinococcus</t>
  </si>
  <si>
    <t>Deinococcus yavapaiensis</t>
  </si>
  <si>
    <t>Deinococcus yavapaiensis KR-236</t>
  </si>
  <si>
    <t>UP000039324</t>
  </si>
  <si>
    <t>Endomyxa</t>
  </si>
  <si>
    <t>Phytomyxea</t>
  </si>
  <si>
    <t>Plasmodiophorida</t>
  </si>
  <si>
    <t>Plasmodiophoridae</t>
  </si>
  <si>
    <t>Plasmodiophora</t>
  </si>
  <si>
    <t>Plasmodiophora brassicae</t>
  </si>
  <si>
    <t>Plasmodiophora brassicae (Clubroot disease agent)</t>
  </si>
  <si>
    <t>UP000595254</t>
  </si>
  <si>
    <t>Firmicutes</t>
  </si>
  <si>
    <t>Bacilli</t>
  </si>
  <si>
    <t>Bacillales</t>
  </si>
  <si>
    <t>Bacillaceae</t>
  </si>
  <si>
    <t>Peribacillus</t>
  </si>
  <si>
    <t>Peribacillus psychrosaccharolyticus</t>
  </si>
  <si>
    <t>Peribacillus psychrosaccharolyticus (Bacillus psychrosaccharolyticus)</t>
  </si>
  <si>
    <t>bacillales_odb10</t>
  </si>
  <si>
    <t>UP000798488</t>
  </si>
  <si>
    <t>Clostridia</t>
  </si>
  <si>
    <t>Eubacteriales</t>
  </si>
  <si>
    <t>Desulfallaceae</t>
  </si>
  <si>
    <t>Sporotomaculum</t>
  </si>
  <si>
    <t>Sporotomaculum syntrophicum</t>
  </si>
  <si>
    <t>clostridiales_odb10</t>
  </si>
  <si>
    <t>UP000582837</t>
  </si>
  <si>
    <t>Gemmatimonadetes</t>
  </si>
  <si>
    <t>Longimicrobia</t>
  </si>
  <si>
    <t>Longimicrobiales</t>
  </si>
  <si>
    <t>Longimicrobiaceae</t>
  </si>
  <si>
    <t>Longimicrobium</t>
  </si>
  <si>
    <t>Longimicrobium terrae</t>
  </si>
  <si>
    <t>UP000241890</t>
  </si>
  <si>
    <t>Bigyra</t>
  </si>
  <si>
    <t>Thraustochytrida</t>
  </si>
  <si>
    <t>Thraustochytriaceae</t>
  </si>
  <si>
    <t>Hondaea</t>
  </si>
  <si>
    <t>Hondaea fermentalgiana</t>
  </si>
  <si>
    <t>UP000007799</t>
  </si>
  <si>
    <t>Choanoflagellata</t>
  </si>
  <si>
    <t>Craspedida</t>
  </si>
  <si>
    <t>Salpingoecidae</t>
  </si>
  <si>
    <t>Salpingoeca</t>
  </si>
  <si>
    <t>Salpingoeca rosetta</t>
  </si>
  <si>
    <t>Salpingoeca rosetta (strain ATCC 50818 / BSB-021)</t>
  </si>
  <si>
    <t>UP000654075</t>
  </si>
  <si>
    <t>Dinophyceae</t>
  </si>
  <si>
    <t>Suessiales</t>
  </si>
  <si>
    <t>Suessiaceae</t>
  </si>
  <si>
    <t>Polarella</t>
  </si>
  <si>
    <t>Polarella glacialis</t>
  </si>
  <si>
    <t>Polarella glacialis (Dinoflagellate)</t>
  </si>
  <si>
    <t>UP000019335</t>
  </si>
  <si>
    <t>Eustigmatophyceae</t>
  </si>
  <si>
    <t>Eustigmatales</t>
  </si>
  <si>
    <t>Monodopsidaceae</t>
  </si>
  <si>
    <t>Nannochloropsis</t>
  </si>
  <si>
    <t>Nannochloropsis gaditana</t>
  </si>
  <si>
    <t>UP000664859</t>
  </si>
  <si>
    <t>Xanthophyceae</t>
  </si>
  <si>
    <t>Tribonematales</t>
  </si>
  <si>
    <t>Tribonemataceae</t>
  </si>
  <si>
    <t>Tribonema</t>
  </si>
  <si>
    <t>Tribonema minus</t>
  </si>
  <si>
    <t>UP000010798</t>
  </si>
  <si>
    <t>Planctomycetes</t>
  </si>
  <si>
    <t>Planctomycetia</t>
  </si>
  <si>
    <t>Isosphaerales</t>
  </si>
  <si>
    <t>Isosphaeraceae</t>
  </si>
  <si>
    <t>Singulisphaera</t>
  </si>
  <si>
    <t>Singulisphaera acidiphila</t>
  </si>
  <si>
    <t>Singulisphaera acidiphila (strain ATCC BAA-1392 / DSM 18658 / VKM B-2454 / MOB10)</t>
  </si>
  <si>
    <t>planctomycetes_odb10</t>
  </si>
  <si>
    <t>UP000030680</t>
  </si>
  <si>
    <t>Rhodophyta</t>
  </si>
  <si>
    <t>Bangiophyceae</t>
  </si>
  <si>
    <t>Cyanidiales</t>
  </si>
  <si>
    <t>Cyanidiaceae</t>
  </si>
  <si>
    <t>Galdieria</t>
  </si>
  <si>
    <t>Galdieria sulphuraria</t>
  </si>
  <si>
    <t>Galdieria sulphuraria (Red alga)</t>
  </si>
  <si>
    <t>UP000247409</t>
  </si>
  <si>
    <t>Florideophyceae</t>
  </si>
  <si>
    <t>Gracilariales</t>
  </si>
  <si>
    <t>Gracilariaceae</t>
  </si>
  <si>
    <t>Gracilariopsis</t>
  </si>
  <si>
    <t>Gracilariopsis chorda</t>
  </si>
  <si>
    <t>UP000321577</t>
  </si>
  <si>
    <t>Verrucomicrobia</t>
  </si>
  <si>
    <t>Verrucomicrobiae</t>
  </si>
  <si>
    <t>Verrucomicrobiales</t>
  </si>
  <si>
    <t>Verrucomicrobiaceae</t>
  </si>
  <si>
    <t>Brevifollis</t>
  </si>
  <si>
    <t>Brevifollis gellanilyticus</t>
  </si>
  <si>
    <t>verrucomicrobia_odb10</t>
  </si>
  <si>
    <t>UP000008141</t>
  </si>
  <si>
    <t>Trebouxiophyceae</t>
  </si>
  <si>
    <t>Chlorellales</t>
  </si>
  <si>
    <t>Chlorellaceae</t>
  </si>
  <si>
    <t>Chlorella</t>
  </si>
  <si>
    <t>Chlorella variabilis</t>
  </si>
  <si>
    <t>Chlorella variabilis (Green alga)</t>
  </si>
  <si>
    <t>UP000265515</t>
  </si>
  <si>
    <t>Charophyceae</t>
  </si>
  <si>
    <t>Charales</t>
  </si>
  <si>
    <t>Characeae</t>
  </si>
  <si>
    <t>Chara</t>
  </si>
  <si>
    <t>Chara braunii</t>
  </si>
  <si>
    <t>Chara braunii (Braun's stonewort)</t>
  </si>
  <si>
    <t>viridiplantae_odb10</t>
  </si>
  <si>
    <t>UP000054558</t>
  </si>
  <si>
    <t>Klebsormidiophyceae</t>
  </si>
  <si>
    <t>Klebsormidiales</t>
  </si>
  <si>
    <t>Klebsormidiaceae</t>
  </si>
  <si>
    <t>Klebsormidium</t>
  </si>
  <si>
    <t>Klebsormidium nitens</t>
  </si>
  <si>
    <t>Klebsormidium nitens (Green alga) (Ulothrix nitens)</t>
  </si>
  <si>
    <t>UP000077202</t>
  </si>
  <si>
    <t>Marchantiopsida</t>
  </si>
  <si>
    <t>Marchantiales</t>
  </si>
  <si>
    <t>Marchantiaceae</t>
  </si>
  <si>
    <t>Marchantia</t>
  </si>
  <si>
    <t>Marchantia polymorpha</t>
  </si>
  <si>
    <t>Marchantia polymorpha subsp. ruderalis</t>
  </si>
  <si>
    <t>UP000003163</t>
  </si>
  <si>
    <t>Microsporidia</t>
  </si>
  <si>
    <t>Microsporidiomycota</t>
  </si>
  <si>
    <t>Culicosporidae</t>
  </si>
  <si>
    <t>Edhazardia</t>
  </si>
  <si>
    <t>Edhazardia aedis</t>
  </si>
  <si>
    <t>Edhazardia aedis (strain USNM 41457) (Microsporidian parasite)</t>
  </si>
  <si>
    <t>microsporidia_odb10</t>
  </si>
  <si>
    <t>UP000050525</t>
  </si>
  <si>
    <t>Reptilia</t>
  </si>
  <si>
    <t>Crocodylia</t>
  </si>
  <si>
    <t>Alligatoridae</t>
  </si>
  <si>
    <t>Alligator</t>
  </si>
  <si>
    <t>Alligator mississippiensis</t>
  </si>
  <si>
    <t>Alligator mississippiensis (American alligator)</t>
  </si>
  <si>
    <t>UP000245124</t>
  </si>
  <si>
    <t>Cyanobacteria</t>
  </si>
  <si>
    <t>Cyanophyceae</t>
  </si>
  <si>
    <t>Nostocales</t>
  </si>
  <si>
    <t>Nostocaceae</t>
  </si>
  <si>
    <t>Nostoc</t>
  </si>
  <si>
    <t>Nostoc commune</t>
  </si>
  <si>
    <t>Nostoc commune NIES-4072</t>
  </si>
  <si>
    <t>nostocales_odb10</t>
  </si>
  <si>
    <t>UP000053237</t>
  </si>
  <si>
    <t>Albuginales</t>
  </si>
  <si>
    <t>Albuginaceae</t>
  </si>
  <si>
    <t>Albugo</t>
  </si>
  <si>
    <t>Albugo candida</t>
  </si>
  <si>
    <t>UP000794436</t>
  </si>
  <si>
    <t>Pythiales</t>
  </si>
  <si>
    <t>Pythiaceae</t>
  </si>
  <si>
    <t>Pythium</t>
  </si>
  <si>
    <t>Pythium oligandrum</t>
  </si>
  <si>
    <t>Pythium oligandrum (Mycoparasitic fungus)</t>
  </si>
  <si>
    <t>UP000030745</t>
  </si>
  <si>
    <t>Saprolegniales</t>
  </si>
  <si>
    <t>Saprolegniaceae</t>
  </si>
  <si>
    <t>Saprolegnia</t>
  </si>
  <si>
    <t>Saprolegnia parasitica</t>
  </si>
  <si>
    <t>Saprolegnia parasitica (strain CBS 223.65)</t>
  </si>
  <si>
    <t>genome_id</t>
  </si>
  <si>
    <t>kingdom</t>
  </si>
  <si>
    <t>phylum</t>
  </si>
  <si>
    <t>class</t>
  </si>
  <si>
    <t>order</t>
  </si>
  <si>
    <t>family</t>
  </si>
  <si>
    <t>genus</t>
  </si>
  <si>
    <t>species</t>
  </si>
  <si>
    <t>count_tyrosinases</t>
  </si>
  <si>
    <t>taxid</t>
  </si>
  <si>
    <t>name</t>
  </si>
  <si>
    <t>complete</t>
  </si>
  <si>
    <t>completeSingle</t>
  </si>
  <si>
    <t>completeDuplicated</t>
  </si>
  <si>
    <t>fragmented</t>
  </si>
  <si>
    <t>missing</t>
  </si>
  <si>
    <t>total</t>
  </si>
  <si>
    <t>lineageDb</t>
  </si>
  <si>
    <t>score</t>
  </si>
  <si>
    <t>proteomeCount</t>
  </si>
  <si>
    <t>stdCdss</t>
  </si>
  <si>
    <t>averageCdss</t>
  </si>
  <si>
    <t>confidence</t>
  </si>
  <si>
    <t>status</t>
  </si>
  <si>
    <t>UP000698800</t>
  </si>
  <si>
    <t>Glutinoglossum</t>
  </si>
  <si>
    <t>Glutinoglossum americanum</t>
  </si>
  <si>
    <t>completeness_score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</si>
</sst>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70C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Cyanobacte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D071-326A-564C-9452-BA0C45FD02D7}">
  <dimension ref="A1:Y97"/>
  <sheetViews>
    <sheetView tabSelected="1" topLeftCell="H57" workbookViewId="0">
      <selection activeCell="U81" sqref="U81"/>
    </sheetView>
  </sheetViews>
  <sheetFormatPr baseColWidth="10" defaultRowHeight="16" x14ac:dyDescent="0.2"/>
  <cols>
    <col min="8" max="8" width="27.33203125" customWidth="1"/>
  </cols>
  <sheetData>
    <row r="1" spans="1:25" x14ac:dyDescent="0.2">
      <c r="A1" t="s">
        <v>726</v>
      </c>
      <c r="B1" t="s">
        <v>727</v>
      </c>
      <c r="C1" t="s">
        <v>728</v>
      </c>
      <c r="D1" t="s">
        <v>729</v>
      </c>
      <c r="E1" t="s">
        <v>730</v>
      </c>
      <c r="F1" t="s">
        <v>731</v>
      </c>
      <c r="G1" t="s">
        <v>732</v>
      </c>
      <c r="H1" t="s">
        <v>733</v>
      </c>
      <c r="I1" t="s">
        <v>734</v>
      </c>
      <c r="J1" t="s">
        <v>735</v>
      </c>
      <c r="K1" t="s">
        <v>736</v>
      </c>
      <c r="L1" t="s">
        <v>737</v>
      </c>
      <c r="M1" t="s">
        <v>738</v>
      </c>
      <c r="N1" t="s">
        <v>739</v>
      </c>
      <c r="O1" t="s">
        <v>740</v>
      </c>
      <c r="P1" t="s">
        <v>741</v>
      </c>
      <c r="Q1" t="s">
        <v>742</v>
      </c>
      <c r="R1" t="s">
        <v>743</v>
      </c>
      <c r="S1" t="s">
        <v>744</v>
      </c>
      <c r="T1" t="s">
        <v>745</v>
      </c>
      <c r="U1" t="s">
        <v>746</v>
      </c>
      <c r="V1" t="s">
        <v>747</v>
      </c>
      <c r="W1" t="s">
        <v>748</v>
      </c>
      <c r="X1" t="s">
        <v>749</v>
      </c>
      <c r="Y1" t="s">
        <v>753</v>
      </c>
    </row>
    <row r="2" spans="1:25" s="1" customFormat="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>
        <v>23</v>
      </c>
      <c r="J2">
        <v>5599</v>
      </c>
      <c r="K2" t="s">
        <v>8</v>
      </c>
      <c r="L2">
        <v>6554</v>
      </c>
      <c r="M2">
        <v>6549</v>
      </c>
      <c r="N2">
        <v>5</v>
      </c>
      <c r="O2">
        <v>27</v>
      </c>
      <c r="P2">
        <v>60</v>
      </c>
      <c r="Q2">
        <v>6641</v>
      </c>
      <c r="R2" t="s">
        <v>9</v>
      </c>
      <c r="S2">
        <v>99</v>
      </c>
      <c r="T2">
        <v>50</v>
      </c>
      <c r="U2">
        <v>0</v>
      </c>
      <c r="V2">
        <v>0</v>
      </c>
      <c r="W2">
        <v>0</v>
      </c>
      <c r="X2" t="s">
        <v>10</v>
      </c>
      <c r="Y2" s="1">
        <f>L2*100/Q2</f>
        <v>98.689956331877724</v>
      </c>
    </row>
    <row r="3" spans="1:25" s="1" customFormat="1" x14ac:dyDescent="0.2">
      <c r="A3" t="s">
        <v>11</v>
      </c>
      <c r="B3" t="s">
        <v>1</v>
      </c>
      <c r="C3" t="s">
        <v>2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>
        <v>10</v>
      </c>
      <c r="J3">
        <v>5062</v>
      </c>
      <c r="K3" t="s">
        <v>17</v>
      </c>
      <c r="L3">
        <v>4004</v>
      </c>
      <c r="M3">
        <v>3992</v>
      </c>
      <c r="N3">
        <v>12</v>
      </c>
      <c r="O3">
        <v>26</v>
      </c>
      <c r="P3">
        <v>161</v>
      </c>
      <c r="Q3">
        <v>4191</v>
      </c>
      <c r="R3" t="s">
        <v>18</v>
      </c>
      <c r="S3">
        <v>96</v>
      </c>
      <c r="T3">
        <v>35</v>
      </c>
      <c r="U3">
        <v>0</v>
      </c>
      <c r="V3">
        <v>0</v>
      </c>
      <c r="W3">
        <v>0</v>
      </c>
      <c r="X3" t="s">
        <v>19</v>
      </c>
      <c r="Y3" s="1">
        <f t="shared" ref="Y3:Y66" si="0">L3*100/Q3</f>
        <v>95.538057742782158</v>
      </c>
    </row>
    <row r="4" spans="1:25" x14ac:dyDescent="0.2">
      <c r="A4" t="s">
        <v>750</v>
      </c>
      <c r="B4" t="s">
        <v>1</v>
      </c>
      <c r="C4" t="s">
        <v>2</v>
      </c>
      <c r="D4" t="s">
        <v>20</v>
      </c>
      <c r="E4" t="s">
        <v>21</v>
      </c>
      <c r="F4" t="s">
        <v>22</v>
      </c>
      <c r="G4" t="s">
        <v>751</v>
      </c>
      <c r="H4" t="s">
        <v>752</v>
      </c>
      <c r="I4">
        <v>4</v>
      </c>
      <c r="J4">
        <v>1670608</v>
      </c>
      <c r="K4" t="s">
        <v>752</v>
      </c>
      <c r="L4">
        <v>1517</v>
      </c>
      <c r="M4">
        <v>1513</v>
      </c>
      <c r="N4">
        <v>4</v>
      </c>
      <c r="O4">
        <v>51</v>
      </c>
      <c r="P4">
        <v>138</v>
      </c>
      <c r="Q4">
        <v>1706</v>
      </c>
      <c r="R4" t="s">
        <v>23</v>
      </c>
      <c r="S4">
        <v>91</v>
      </c>
      <c r="T4">
        <v>0</v>
      </c>
      <c r="U4">
        <v>0</v>
      </c>
      <c r="V4">
        <v>0</v>
      </c>
      <c r="W4">
        <v>0</v>
      </c>
      <c r="X4" t="s">
        <v>24</v>
      </c>
      <c r="Y4" s="1">
        <f t="shared" si="0"/>
        <v>88.921453692848772</v>
      </c>
    </row>
    <row r="5" spans="1:25" x14ac:dyDescent="0.2">
      <c r="A5" t="s">
        <v>25</v>
      </c>
      <c r="B5" t="s">
        <v>1</v>
      </c>
      <c r="C5" t="s">
        <v>2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>
        <v>2</v>
      </c>
      <c r="J5">
        <v>112416</v>
      </c>
      <c r="K5" t="s">
        <v>30</v>
      </c>
      <c r="L5">
        <v>1631</v>
      </c>
      <c r="M5">
        <v>1582</v>
      </c>
      <c r="N5">
        <v>49</v>
      </c>
      <c r="O5">
        <v>28</v>
      </c>
      <c r="P5">
        <v>47</v>
      </c>
      <c r="Q5">
        <v>1706</v>
      </c>
      <c r="R5" t="s">
        <v>23</v>
      </c>
      <c r="S5">
        <v>97</v>
      </c>
      <c r="T5">
        <v>0</v>
      </c>
      <c r="U5">
        <v>0</v>
      </c>
      <c r="V5">
        <v>0</v>
      </c>
      <c r="W5">
        <v>0</v>
      </c>
      <c r="X5" t="s">
        <v>24</v>
      </c>
      <c r="Y5" s="1">
        <f t="shared" si="0"/>
        <v>95.603751465416181</v>
      </c>
    </row>
    <row r="6" spans="1:25" s="1" customFormat="1" x14ac:dyDescent="0.2">
      <c r="A6" t="s">
        <v>31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>
        <v>11</v>
      </c>
      <c r="J6">
        <v>332648</v>
      </c>
      <c r="K6" t="s">
        <v>37</v>
      </c>
      <c r="L6">
        <v>5166</v>
      </c>
      <c r="M6">
        <v>4645</v>
      </c>
      <c r="N6">
        <v>521</v>
      </c>
      <c r="O6">
        <v>6</v>
      </c>
      <c r="P6">
        <v>5</v>
      </c>
      <c r="Q6">
        <v>5177</v>
      </c>
      <c r="R6" t="s">
        <v>38</v>
      </c>
      <c r="S6">
        <v>99</v>
      </c>
      <c r="T6">
        <v>0</v>
      </c>
      <c r="U6">
        <v>0</v>
      </c>
      <c r="V6">
        <v>0</v>
      </c>
      <c r="W6">
        <v>0</v>
      </c>
      <c r="X6" t="s">
        <v>24</v>
      </c>
      <c r="Y6" s="1">
        <f t="shared" si="0"/>
        <v>99.787521730732081</v>
      </c>
    </row>
    <row r="7" spans="1:25" x14ac:dyDescent="0.2">
      <c r="A7" t="s">
        <v>39</v>
      </c>
      <c r="B7" t="s">
        <v>1</v>
      </c>
      <c r="C7" t="s">
        <v>2</v>
      </c>
      <c r="D7" t="s">
        <v>40</v>
      </c>
      <c r="E7" t="s">
        <v>41</v>
      </c>
      <c r="F7" t="s">
        <v>42</v>
      </c>
      <c r="G7" t="s">
        <v>43</v>
      </c>
      <c r="H7" t="s">
        <v>44</v>
      </c>
      <c r="I7">
        <v>16</v>
      </c>
      <c r="J7">
        <v>756982</v>
      </c>
      <c r="K7" t="s">
        <v>45</v>
      </c>
      <c r="L7">
        <v>1639</v>
      </c>
      <c r="M7">
        <v>1636</v>
      </c>
      <c r="N7">
        <v>3</v>
      </c>
      <c r="O7">
        <v>24</v>
      </c>
      <c r="P7">
        <v>43</v>
      </c>
      <c r="Q7">
        <v>1706</v>
      </c>
      <c r="R7" t="s">
        <v>23</v>
      </c>
      <c r="S7">
        <v>97</v>
      </c>
      <c r="T7">
        <v>0</v>
      </c>
      <c r="U7">
        <v>0</v>
      </c>
      <c r="V7">
        <v>0</v>
      </c>
      <c r="W7">
        <v>0</v>
      </c>
      <c r="X7" t="s">
        <v>24</v>
      </c>
      <c r="Y7" s="1">
        <f t="shared" si="0"/>
        <v>96.072684642438446</v>
      </c>
    </row>
    <row r="8" spans="1:25" x14ac:dyDescent="0.2">
      <c r="A8" t="s">
        <v>46</v>
      </c>
      <c r="B8" t="s">
        <v>1</v>
      </c>
      <c r="C8" t="s">
        <v>2</v>
      </c>
      <c r="D8" t="s">
        <v>47</v>
      </c>
      <c r="E8" t="s">
        <v>48</v>
      </c>
      <c r="F8" t="s">
        <v>49</v>
      </c>
      <c r="G8" t="s">
        <v>50</v>
      </c>
      <c r="H8" t="s">
        <v>51</v>
      </c>
      <c r="I8">
        <v>10</v>
      </c>
      <c r="J8">
        <v>42251</v>
      </c>
      <c r="K8" t="s">
        <v>52</v>
      </c>
      <c r="L8">
        <v>1629</v>
      </c>
      <c r="M8">
        <v>1607</v>
      </c>
      <c r="N8">
        <v>22</v>
      </c>
      <c r="O8">
        <v>33</v>
      </c>
      <c r="P8">
        <v>44</v>
      </c>
      <c r="Q8">
        <v>1706</v>
      </c>
      <c r="R8" t="s">
        <v>23</v>
      </c>
      <c r="S8">
        <v>97</v>
      </c>
      <c r="T8">
        <v>0</v>
      </c>
      <c r="U8">
        <v>0</v>
      </c>
      <c r="V8">
        <v>0</v>
      </c>
      <c r="W8">
        <v>0</v>
      </c>
      <c r="X8" t="s">
        <v>24</v>
      </c>
      <c r="Y8" s="1">
        <f t="shared" si="0"/>
        <v>95.486518171160611</v>
      </c>
    </row>
    <row r="9" spans="1:25" s="1" customFormat="1" x14ac:dyDescent="0.2">
      <c r="A9" t="s">
        <v>53</v>
      </c>
      <c r="B9" t="s">
        <v>1</v>
      </c>
      <c r="C9" t="s">
        <v>2</v>
      </c>
      <c r="D9" t="s">
        <v>54</v>
      </c>
      <c r="E9" t="s">
        <v>55</v>
      </c>
      <c r="F9" t="s">
        <v>56</v>
      </c>
      <c r="G9" t="s">
        <v>57</v>
      </c>
      <c r="H9" t="s">
        <v>58</v>
      </c>
      <c r="I9">
        <v>15</v>
      </c>
      <c r="J9">
        <v>327505</v>
      </c>
      <c r="K9" t="s">
        <v>59</v>
      </c>
      <c r="L9">
        <v>4425</v>
      </c>
      <c r="M9">
        <v>4341</v>
      </c>
      <c r="N9">
        <v>84</v>
      </c>
      <c r="O9">
        <v>39</v>
      </c>
      <c r="P9">
        <v>30</v>
      </c>
      <c r="Q9">
        <v>4494</v>
      </c>
      <c r="R9" t="s">
        <v>60</v>
      </c>
      <c r="S9">
        <v>99</v>
      </c>
      <c r="T9">
        <v>132</v>
      </c>
      <c r="U9">
        <v>0</v>
      </c>
      <c r="V9">
        <v>0</v>
      </c>
      <c r="W9">
        <v>0</v>
      </c>
      <c r="X9" t="s">
        <v>61</v>
      </c>
      <c r="Y9" s="1">
        <f t="shared" si="0"/>
        <v>98.46461949265688</v>
      </c>
    </row>
    <row r="10" spans="1:25" s="1" customFormat="1" x14ac:dyDescent="0.2">
      <c r="A10" t="s">
        <v>62</v>
      </c>
      <c r="B10" t="s">
        <v>1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>
        <v>6</v>
      </c>
      <c r="J10">
        <v>192524</v>
      </c>
      <c r="K10" t="s">
        <v>69</v>
      </c>
      <c r="L10">
        <v>3642</v>
      </c>
      <c r="M10">
        <v>3619</v>
      </c>
      <c r="N10">
        <v>23</v>
      </c>
      <c r="O10">
        <v>56</v>
      </c>
      <c r="P10">
        <v>172</v>
      </c>
      <c r="Q10">
        <v>3870</v>
      </c>
      <c r="R10" t="s">
        <v>70</v>
      </c>
      <c r="S10">
        <v>95</v>
      </c>
      <c r="T10">
        <v>0</v>
      </c>
      <c r="U10">
        <v>0</v>
      </c>
      <c r="V10">
        <v>0</v>
      </c>
      <c r="W10">
        <v>0</v>
      </c>
      <c r="X10" t="s">
        <v>24</v>
      </c>
      <c r="Y10" s="1">
        <f t="shared" si="0"/>
        <v>94.108527131782949</v>
      </c>
    </row>
    <row r="11" spans="1:25" s="1" customFormat="1" x14ac:dyDescent="0.2">
      <c r="A11" t="s">
        <v>71</v>
      </c>
      <c r="B11" t="s">
        <v>1</v>
      </c>
      <c r="C11" t="s">
        <v>63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  <c r="I11">
        <v>2</v>
      </c>
      <c r="J11">
        <v>237631</v>
      </c>
      <c r="K11" t="s">
        <v>77</v>
      </c>
      <c r="L11">
        <v>1754</v>
      </c>
      <c r="M11">
        <v>1752</v>
      </c>
      <c r="N11">
        <v>2</v>
      </c>
      <c r="O11">
        <v>4</v>
      </c>
      <c r="P11">
        <v>6</v>
      </c>
      <c r="Q11">
        <v>1764</v>
      </c>
      <c r="R11" t="s">
        <v>78</v>
      </c>
      <c r="S11">
        <v>99</v>
      </c>
      <c r="T11">
        <v>0</v>
      </c>
      <c r="U11">
        <v>0</v>
      </c>
      <c r="V11">
        <v>0</v>
      </c>
      <c r="W11">
        <v>0</v>
      </c>
      <c r="X11" t="s">
        <v>24</v>
      </c>
      <c r="Y11" s="1">
        <f t="shared" si="0"/>
        <v>99.43310657596372</v>
      </c>
    </row>
    <row r="12" spans="1:25" s="1" customFormat="1" x14ac:dyDescent="0.2">
      <c r="A12" t="s">
        <v>79</v>
      </c>
      <c r="B12" t="s">
        <v>1</v>
      </c>
      <c r="C12" t="s">
        <v>80</v>
      </c>
      <c r="D12" t="s">
        <v>81</v>
      </c>
      <c r="E12" t="s">
        <v>82</v>
      </c>
      <c r="F12" t="s">
        <v>83</v>
      </c>
      <c r="G12" t="s">
        <v>84</v>
      </c>
      <c r="H12" t="s">
        <v>85</v>
      </c>
      <c r="I12">
        <v>12</v>
      </c>
      <c r="J12">
        <v>684364</v>
      </c>
      <c r="K12" t="s">
        <v>86</v>
      </c>
      <c r="L12">
        <v>680</v>
      </c>
      <c r="M12">
        <v>666</v>
      </c>
      <c r="N12">
        <v>14</v>
      </c>
      <c r="O12">
        <v>17</v>
      </c>
      <c r="P12">
        <v>61</v>
      </c>
      <c r="Q12">
        <v>758</v>
      </c>
      <c r="R12" t="s">
        <v>87</v>
      </c>
      <c r="S12">
        <v>91</v>
      </c>
      <c r="T12">
        <v>0</v>
      </c>
      <c r="U12">
        <v>0</v>
      </c>
      <c r="V12">
        <v>0</v>
      </c>
      <c r="W12">
        <v>0</v>
      </c>
      <c r="X12" t="s">
        <v>24</v>
      </c>
      <c r="Y12" s="1">
        <f t="shared" si="0"/>
        <v>89.709762532981529</v>
      </c>
    </row>
    <row r="13" spans="1:25" x14ac:dyDescent="0.2">
      <c r="A13" t="s">
        <v>88</v>
      </c>
      <c r="B13" t="s">
        <v>1</v>
      </c>
      <c r="C13" t="s">
        <v>89</v>
      </c>
      <c r="D13" t="s">
        <v>90</v>
      </c>
      <c r="E13" t="s">
        <v>91</v>
      </c>
      <c r="F13" t="s">
        <v>92</v>
      </c>
      <c r="G13" t="s">
        <v>93</v>
      </c>
      <c r="H13" t="s">
        <v>94</v>
      </c>
      <c r="I13">
        <v>4</v>
      </c>
      <c r="J13">
        <v>94130</v>
      </c>
      <c r="K13" t="s">
        <v>94</v>
      </c>
      <c r="L13">
        <v>1527</v>
      </c>
      <c r="M13">
        <v>1515</v>
      </c>
      <c r="N13">
        <v>12</v>
      </c>
      <c r="O13">
        <v>28</v>
      </c>
      <c r="P13">
        <v>59</v>
      </c>
      <c r="Q13">
        <v>1614</v>
      </c>
      <c r="R13" t="s">
        <v>95</v>
      </c>
      <c r="S13">
        <v>96</v>
      </c>
      <c r="T13">
        <v>0</v>
      </c>
      <c r="U13">
        <v>0</v>
      </c>
      <c r="V13">
        <v>0</v>
      </c>
      <c r="W13">
        <v>0</v>
      </c>
      <c r="X13" t="s">
        <v>24</v>
      </c>
      <c r="Y13" s="1">
        <f t="shared" si="0"/>
        <v>94.609665427509299</v>
      </c>
    </row>
    <row r="14" spans="1:25" s="1" customFormat="1" x14ac:dyDescent="0.2">
      <c r="A14" t="s">
        <v>96</v>
      </c>
      <c r="B14" t="s">
        <v>97</v>
      </c>
      <c r="C14" t="s">
        <v>98</v>
      </c>
      <c r="D14" t="s">
        <v>99</v>
      </c>
      <c r="E14" t="s">
        <v>100</v>
      </c>
      <c r="F14" t="s">
        <v>101</v>
      </c>
      <c r="G14" t="s">
        <v>102</v>
      </c>
      <c r="H14" t="s">
        <v>103</v>
      </c>
      <c r="I14">
        <v>5</v>
      </c>
      <c r="J14">
        <v>7955</v>
      </c>
      <c r="K14" t="s">
        <v>104</v>
      </c>
      <c r="L14">
        <v>3558</v>
      </c>
      <c r="M14">
        <v>2336</v>
      </c>
      <c r="N14">
        <v>1222</v>
      </c>
      <c r="O14">
        <v>22</v>
      </c>
      <c r="P14">
        <v>60</v>
      </c>
      <c r="Q14">
        <v>3640</v>
      </c>
      <c r="R14" t="s">
        <v>105</v>
      </c>
      <c r="S14">
        <v>98</v>
      </c>
      <c r="T14">
        <v>0</v>
      </c>
      <c r="U14">
        <v>0</v>
      </c>
      <c r="V14">
        <v>0</v>
      </c>
      <c r="W14">
        <v>0</v>
      </c>
      <c r="X14" t="s">
        <v>24</v>
      </c>
      <c r="Y14" s="1">
        <f t="shared" si="0"/>
        <v>97.747252747252745</v>
      </c>
    </row>
    <row r="15" spans="1:25" s="1" customFormat="1" x14ac:dyDescent="0.2">
      <c r="A15" t="s">
        <v>106</v>
      </c>
      <c r="B15" t="s">
        <v>97</v>
      </c>
      <c r="C15" t="s">
        <v>98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>
        <v>10</v>
      </c>
      <c r="J15">
        <v>8355</v>
      </c>
      <c r="K15" t="s">
        <v>112</v>
      </c>
      <c r="L15">
        <v>5188</v>
      </c>
      <c r="M15">
        <v>1235</v>
      </c>
      <c r="N15">
        <v>3953</v>
      </c>
      <c r="O15">
        <v>25</v>
      </c>
      <c r="P15">
        <v>97</v>
      </c>
      <c r="Q15">
        <v>5310</v>
      </c>
      <c r="R15" t="s">
        <v>113</v>
      </c>
      <c r="S15">
        <v>98</v>
      </c>
      <c r="T15">
        <v>0</v>
      </c>
      <c r="U15">
        <v>0</v>
      </c>
      <c r="V15">
        <v>0</v>
      </c>
      <c r="W15">
        <v>0</v>
      </c>
      <c r="X15" t="s">
        <v>24</v>
      </c>
      <c r="Y15" s="1">
        <f t="shared" si="0"/>
        <v>97.702448210922782</v>
      </c>
    </row>
    <row r="16" spans="1:25" s="1" customFormat="1" x14ac:dyDescent="0.2">
      <c r="A16" t="s">
        <v>114</v>
      </c>
      <c r="B16" t="s">
        <v>97</v>
      </c>
      <c r="C16" t="s">
        <v>98</v>
      </c>
      <c r="D16" t="s">
        <v>115</v>
      </c>
      <c r="E16" t="s">
        <v>116</v>
      </c>
      <c r="F16" t="s">
        <v>117</v>
      </c>
      <c r="G16" t="s">
        <v>118</v>
      </c>
      <c r="H16" t="s">
        <v>119</v>
      </c>
      <c r="I16">
        <v>9</v>
      </c>
      <c r="J16">
        <v>9031</v>
      </c>
      <c r="K16" t="s">
        <v>120</v>
      </c>
      <c r="L16">
        <v>8193</v>
      </c>
      <c r="M16">
        <v>2562</v>
      </c>
      <c r="N16">
        <v>5631</v>
      </c>
      <c r="O16">
        <v>43</v>
      </c>
      <c r="P16">
        <v>102</v>
      </c>
      <c r="Q16">
        <v>8338</v>
      </c>
      <c r="R16" t="s">
        <v>121</v>
      </c>
      <c r="S16">
        <v>98</v>
      </c>
      <c r="T16">
        <v>0</v>
      </c>
      <c r="U16">
        <v>0</v>
      </c>
      <c r="V16">
        <v>0</v>
      </c>
      <c r="W16">
        <v>0</v>
      </c>
      <c r="X16" t="s">
        <v>24</v>
      </c>
      <c r="Y16" s="1">
        <f t="shared" si="0"/>
        <v>98.260973854641406</v>
      </c>
    </row>
    <row r="17" spans="1:25" s="1" customFormat="1" x14ac:dyDescent="0.2">
      <c r="A17" t="s">
        <v>122</v>
      </c>
      <c r="B17" t="s">
        <v>97</v>
      </c>
      <c r="C17" t="s">
        <v>98</v>
      </c>
      <c r="D17" t="s">
        <v>123</v>
      </c>
      <c r="E17" t="s">
        <v>124</v>
      </c>
      <c r="F17" t="s">
        <v>125</v>
      </c>
      <c r="G17" t="s">
        <v>126</v>
      </c>
      <c r="H17" t="s">
        <v>127</v>
      </c>
      <c r="I17">
        <v>27</v>
      </c>
      <c r="J17">
        <v>7868</v>
      </c>
      <c r="K17" t="s">
        <v>128</v>
      </c>
      <c r="L17">
        <v>3020</v>
      </c>
      <c r="M17">
        <v>1322</v>
      </c>
      <c r="N17">
        <v>1698</v>
      </c>
      <c r="O17">
        <v>168</v>
      </c>
      <c r="P17">
        <v>166</v>
      </c>
      <c r="Q17">
        <v>3354</v>
      </c>
      <c r="R17" t="s">
        <v>129</v>
      </c>
      <c r="S17">
        <v>95</v>
      </c>
      <c r="T17">
        <v>0</v>
      </c>
      <c r="U17">
        <v>0</v>
      </c>
      <c r="V17">
        <v>0</v>
      </c>
      <c r="W17">
        <v>0</v>
      </c>
      <c r="X17" t="s">
        <v>24</v>
      </c>
      <c r="Y17" s="1">
        <f t="shared" si="0"/>
        <v>90.041741204531903</v>
      </c>
    </row>
    <row r="18" spans="1:25" s="1" customFormat="1" x14ac:dyDescent="0.2">
      <c r="A18" t="s">
        <v>130</v>
      </c>
      <c r="B18" t="s">
        <v>97</v>
      </c>
      <c r="C18" t="s">
        <v>98</v>
      </c>
      <c r="D18" t="s">
        <v>131</v>
      </c>
      <c r="E18" t="s">
        <v>132</v>
      </c>
      <c r="F18" t="s">
        <v>133</v>
      </c>
      <c r="G18" t="s">
        <v>134</v>
      </c>
      <c r="H18" t="s">
        <v>135</v>
      </c>
      <c r="I18">
        <v>4</v>
      </c>
      <c r="J18">
        <v>28377</v>
      </c>
      <c r="K18" t="s">
        <v>136</v>
      </c>
      <c r="L18">
        <v>6456</v>
      </c>
      <c r="M18">
        <v>4400</v>
      </c>
      <c r="N18">
        <v>2056</v>
      </c>
      <c r="O18">
        <v>245</v>
      </c>
      <c r="P18">
        <v>779</v>
      </c>
      <c r="Q18">
        <v>7480</v>
      </c>
      <c r="R18" t="s">
        <v>137</v>
      </c>
      <c r="S18">
        <v>89</v>
      </c>
      <c r="T18">
        <v>0</v>
      </c>
      <c r="U18">
        <v>0</v>
      </c>
      <c r="V18">
        <v>0</v>
      </c>
      <c r="W18">
        <v>0</v>
      </c>
      <c r="X18" t="s">
        <v>24</v>
      </c>
      <c r="Y18" s="1">
        <f t="shared" si="0"/>
        <v>86.310160427807489</v>
      </c>
    </row>
    <row r="19" spans="1:25" s="1" customFormat="1" x14ac:dyDescent="0.2">
      <c r="A19" t="s">
        <v>138</v>
      </c>
      <c r="B19" t="s">
        <v>97</v>
      </c>
      <c r="C19" t="s">
        <v>98</v>
      </c>
      <c r="D19" t="s">
        <v>139</v>
      </c>
      <c r="E19" t="s">
        <v>140</v>
      </c>
      <c r="F19" t="s">
        <v>141</v>
      </c>
      <c r="G19" t="s">
        <v>142</v>
      </c>
      <c r="H19" t="s">
        <v>143</v>
      </c>
      <c r="I19">
        <v>5</v>
      </c>
      <c r="J19">
        <v>9606</v>
      </c>
      <c r="K19" t="s">
        <v>144</v>
      </c>
      <c r="L19">
        <v>13709</v>
      </c>
      <c r="M19">
        <v>5204</v>
      </c>
      <c r="N19">
        <v>8505</v>
      </c>
      <c r="O19">
        <v>4</v>
      </c>
      <c r="P19">
        <v>67</v>
      </c>
      <c r="Q19">
        <v>13780</v>
      </c>
      <c r="R19" t="s">
        <v>145</v>
      </c>
      <c r="S19">
        <v>99</v>
      </c>
      <c r="T19">
        <v>0</v>
      </c>
      <c r="U19">
        <v>0</v>
      </c>
      <c r="V19">
        <v>0</v>
      </c>
      <c r="W19">
        <v>0</v>
      </c>
      <c r="X19" t="s">
        <v>24</v>
      </c>
      <c r="Y19" s="1">
        <f t="shared" si="0"/>
        <v>99.484760522496373</v>
      </c>
    </row>
    <row r="20" spans="1:25" s="1" customFormat="1" x14ac:dyDescent="0.2">
      <c r="A20" t="s">
        <v>146</v>
      </c>
      <c r="B20" t="s">
        <v>97</v>
      </c>
      <c r="C20" t="s">
        <v>147</v>
      </c>
      <c r="D20" t="s">
        <v>148</v>
      </c>
      <c r="E20" t="s">
        <v>149</v>
      </c>
      <c r="F20" t="s">
        <v>150</v>
      </c>
      <c r="G20" t="s">
        <v>151</v>
      </c>
      <c r="H20" t="s">
        <v>152</v>
      </c>
      <c r="I20">
        <v>1</v>
      </c>
      <c r="J20">
        <v>133434</v>
      </c>
      <c r="K20" t="s">
        <v>153</v>
      </c>
      <c r="L20">
        <v>942</v>
      </c>
      <c r="M20">
        <v>597</v>
      </c>
      <c r="N20">
        <v>345</v>
      </c>
      <c r="O20">
        <v>5</v>
      </c>
      <c r="P20">
        <v>7</v>
      </c>
      <c r="Q20">
        <v>954</v>
      </c>
      <c r="R20" t="s">
        <v>154</v>
      </c>
      <c r="S20">
        <v>99</v>
      </c>
      <c r="T20">
        <v>0</v>
      </c>
      <c r="U20">
        <v>0</v>
      </c>
      <c r="V20">
        <v>0</v>
      </c>
      <c r="W20">
        <v>0</v>
      </c>
      <c r="X20" t="s">
        <v>24</v>
      </c>
      <c r="Y20" s="1">
        <f t="shared" si="0"/>
        <v>98.742138364779876</v>
      </c>
    </row>
    <row r="21" spans="1:25" s="1" customFormat="1" x14ac:dyDescent="0.2">
      <c r="A21" t="s">
        <v>155</v>
      </c>
      <c r="B21" t="s">
        <v>97</v>
      </c>
      <c r="C21" t="s">
        <v>156</v>
      </c>
      <c r="D21" t="s">
        <v>157</v>
      </c>
      <c r="E21" t="s">
        <v>158</v>
      </c>
      <c r="F21" t="s">
        <v>159</v>
      </c>
      <c r="G21" t="s">
        <v>160</v>
      </c>
      <c r="H21" t="s">
        <v>161</v>
      </c>
      <c r="I21">
        <v>81</v>
      </c>
      <c r="J21">
        <v>6550</v>
      </c>
      <c r="K21" t="s">
        <v>162</v>
      </c>
      <c r="L21">
        <v>4243</v>
      </c>
      <c r="M21">
        <v>3013</v>
      </c>
      <c r="N21">
        <v>1230</v>
      </c>
      <c r="O21">
        <v>157</v>
      </c>
      <c r="P21">
        <v>895</v>
      </c>
      <c r="Q21">
        <v>5295</v>
      </c>
      <c r="R21" t="s">
        <v>163</v>
      </c>
      <c r="S21">
        <v>83</v>
      </c>
      <c r="T21">
        <v>0</v>
      </c>
      <c r="U21">
        <v>0</v>
      </c>
      <c r="V21">
        <v>0</v>
      </c>
      <c r="W21">
        <v>0</v>
      </c>
      <c r="X21" t="s">
        <v>24</v>
      </c>
      <c r="Y21" s="1">
        <f t="shared" si="0"/>
        <v>80.132200188857411</v>
      </c>
    </row>
    <row r="22" spans="1:25" s="1" customFormat="1" x14ac:dyDescent="0.2">
      <c r="A22" t="s">
        <v>164</v>
      </c>
      <c r="B22" t="s">
        <v>97</v>
      </c>
      <c r="C22" t="s">
        <v>156</v>
      </c>
      <c r="D22" t="s">
        <v>165</v>
      </c>
      <c r="E22" t="s">
        <v>166</v>
      </c>
      <c r="F22" t="s">
        <v>167</v>
      </c>
      <c r="G22" t="s">
        <v>168</v>
      </c>
      <c r="H22" t="s">
        <v>169</v>
      </c>
      <c r="I22">
        <v>22</v>
      </c>
      <c r="J22">
        <v>6645</v>
      </c>
      <c r="K22" t="s">
        <v>170</v>
      </c>
      <c r="L22">
        <v>4810</v>
      </c>
      <c r="M22">
        <v>2521</v>
      </c>
      <c r="N22">
        <v>2289</v>
      </c>
      <c r="O22">
        <v>79</v>
      </c>
      <c r="P22">
        <v>406</v>
      </c>
      <c r="Q22">
        <v>5295</v>
      </c>
      <c r="R22" t="s">
        <v>163</v>
      </c>
      <c r="S22">
        <v>92</v>
      </c>
      <c r="T22">
        <v>0</v>
      </c>
      <c r="U22">
        <v>0</v>
      </c>
      <c r="V22">
        <v>0</v>
      </c>
      <c r="W22">
        <v>0</v>
      </c>
      <c r="X22" t="s">
        <v>24</v>
      </c>
      <c r="Y22" s="1">
        <f t="shared" si="0"/>
        <v>90.840415486307833</v>
      </c>
    </row>
    <row r="23" spans="1:25" s="1" customFormat="1" x14ac:dyDescent="0.2">
      <c r="A23" t="s">
        <v>171</v>
      </c>
      <c r="B23" t="s">
        <v>97</v>
      </c>
      <c r="C23" t="s">
        <v>156</v>
      </c>
      <c r="D23" t="s">
        <v>172</v>
      </c>
      <c r="E23" t="s">
        <v>83</v>
      </c>
      <c r="F23" t="s">
        <v>173</v>
      </c>
      <c r="G23" t="s">
        <v>174</v>
      </c>
      <c r="H23" t="s">
        <v>175</v>
      </c>
      <c r="I23">
        <v>3</v>
      </c>
      <c r="J23">
        <v>225164</v>
      </c>
      <c r="K23" t="s">
        <v>176</v>
      </c>
      <c r="L23">
        <v>4679</v>
      </c>
      <c r="M23">
        <v>4641</v>
      </c>
      <c r="N23">
        <v>38</v>
      </c>
      <c r="O23">
        <v>401</v>
      </c>
      <c r="P23">
        <v>215</v>
      </c>
      <c r="Q23">
        <v>5295</v>
      </c>
      <c r="R23" t="s">
        <v>163</v>
      </c>
      <c r="S23">
        <v>95</v>
      </c>
      <c r="T23">
        <v>0</v>
      </c>
      <c r="U23">
        <v>0</v>
      </c>
      <c r="V23">
        <v>0</v>
      </c>
      <c r="W23">
        <v>0</v>
      </c>
      <c r="X23" t="s">
        <v>24</v>
      </c>
      <c r="Y23" s="1">
        <f t="shared" si="0"/>
        <v>88.366383380547688</v>
      </c>
    </row>
    <row r="24" spans="1:25" s="1" customFormat="1" x14ac:dyDescent="0.2">
      <c r="A24" t="s">
        <v>177</v>
      </c>
      <c r="B24" t="s">
        <v>97</v>
      </c>
      <c r="C24" t="s">
        <v>178</v>
      </c>
      <c r="D24" t="s">
        <v>179</v>
      </c>
      <c r="E24" t="s">
        <v>180</v>
      </c>
      <c r="F24" t="s">
        <v>181</v>
      </c>
      <c r="G24" t="s">
        <v>182</v>
      </c>
      <c r="H24" t="s">
        <v>183</v>
      </c>
      <c r="I24">
        <v>6</v>
      </c>
      <c r="J24">
        <v>6239</v>
      </c>
      <c r="K24" t="s">
        <v>183</v>
      </c>
      <c r="L24">
        <v>3130</v>
      </c>
      <c r="M24">
        <v>2329</v>
      </c>
      <c r="N24">
        <v>801</v>
      </c>
      <c r="O24">
        <v>0</v>
      </c>
      <c r="P24">
        <v>1</v>
      </c>
      <c r="Q24">
        <v>3131</v>
      </c>
      <c r="R24" t="s">
        <v>184</v>
      </c>
      <c r="S24">
        <v>99</v>
      </c>
      <c r="T24">
        <v>0</v>
      </c>
      <c r="U24">
        <v>0</v>
      </c>
      <c r="V24">
        <v>0</v>
      </c>
      <c r="W24">
        <v>0</v>
      </c>
      <c r="X24" t="s">
        <v>24</v>
      </c>
      <c r="Y24" s="1">
        <f t="shared" si="0"/>
        <v>99.968061322261264</v>
      </c>
    </row>
    <row r="25" spans="1:25" s="1" customFormat="1" x14ac:dyDescent="0.2">
      <c r="A25" t="s">
        <v>185</v>
      </c>
      <c r="B25" t="s">
        <v>83</v>
      </c>
      <c r="C25" t="s">
        <v>186</v>
      </c>
      <c r="D25" t="s">
        <v>187</v>
      </c>
      <c r="E25" t="s">
        <v>188</v>
      </c>
      <c r="F25" t="s">
        <v>189</v>
      </c>
      <c r="G25" t="s">
        <v>190</v>
      </c>
      <c r="H25" t="s">
        <v>191</v>
      </c>
      <c r="I25">
        <v>1</v>
      </c>
      <c r="J25">
        <v>100226</v>
      </c>
      <c r="K25" t="s">
        <v>192</v>
      </c>
      <c r="L25">
        <v>1568</v>
      </c>
      <c r="M25">
        <v>1559</v>
      </c>
      <c r="N25">
        <v>9</v>
      </c>
      <c r="O25">
        <v>1</v>
      </c>
      <c r="P25">
        <v>10</v>
      </c>
      <c r="Q25">
        <v>1579</v>
      </c>
      <c r="R25" t="s">
        <v>193</v>
      </c>
      <c r="S25">
        <v>99</v>
      </c>
      <c r="T25">
        <v>54</v>
      </c>
      <c r="U25">
        <v>0</v>
      </c>
      <c r="V25">
        <v>0</v>
      </c>
      <c r="W25">
        <v>0</v>
      </c>
      <c r="X25" t="s">
        <v>194</v>
      </c>
      <c r="Y25" s="1">
        <f t="shared" si="0"/>
        <v>99.303356554781502</v>
      </c>
    </row>
    <row r="26" spans="1:25" s="1" customFormat="1" x14ac:dyDescent="0.2">
      <c r="A26" t="s">
        <v>195</v>
      </c>
      <c r="B26" t="s">
        <v>83</v>
      </c>
      <c r="C26" t="s">
        <v>196</v>
      </c>
      <c r="D26" t="s">
        <v>197</v>
      </c>
      <c r="E26" t="s">
        <v>198</v>
      </c>
      <c r="F26" t="s">
        <v>199</v>
      </c>
      <c r="G26" t="s">
        <v>200</v>
      </c>
      <c r="H26" t="s">
        <v>201</v>
      </c>
      <c r="I26">
        <v>1</v>
      </c>
      <c r="J26">
        <v>2488993</v>
      </c>
      <c r="K26" t="s">
        <v>201</v>
      </c>
      <c r="L26">
        <v>733</v>
      </c>
      <c r="M26">
        <v>729</v>
      </c>
      <c r="N26">
        <v>4</v>
      </c>
      <c r="O26">
        <v>0</v>
      </c>
      <c r="P26">
        <v>0</v>
      </c>
      <c r="Q26">
        <v>733</v>
      </c>
      <c r="R26" t="s">
        <v>202</v>
      </c>
      <c r="S26">
        <v>100</v>
      </c>
      <c r="T26">
        <v>502</v>
      </c>
      <c r="U26">
        <v>0</v>
      </c>
      <c r="V26">
        <v>0</v>
      </c>
      <c r="W26">
        <v>0</v>
      </c>
      <c r="X26" t="s">
        <v>19</v>
      </c>
      <c r="Y26" s="1">
        <f t="shared" si="0"/>
        <v>100</v>
      </c>
    </row>
    <row r="27" spans="1:25" s="1" customFormat="1" x14ac:dyDescent="0.2">
      <c r="A27" t="s">
        <v>211</v>
      </c>
      <c r="B27" t="s">
        <v>83</v>
      </c>
      <c r="C27" t="s">
        <v>212</v>
      </c>
      <c r="D27" t="s">
        <v>213</v>
      </c>
      <c r="E27" t="s">
        <v>214</v>
      </c>
      <c r="F27" t="s">
        <v>215</v>
      </c>
      <c r="G27" t="s">
        <v>216</v>
      </c>
      <c r="H27" t="s">
        <v>217</v>
      </c>
      <c r="I27">
        <v>1</v>
      </c>
      <c r="J27">
        <v>347834</v>
      </c>
      <c r="K27" t="s">
        <v>218</v>
      </c>
      <c r="L27">
        <v>1912</v>
      </c>
      <c r="M27">
        <v>1907</v>
      </c>
      <c r="N27">
        <v>5</v>
      </c>
      <c r="O27">
        <v>6</v>
      </c>
      <c r="P27">
        <v>19</v>
      </c>
      <c r="Q27">
        <v>1937</v>
      </c>
      <c r="R27" t="s">
        <v>219</v>
      </c>
      <c r="S27">
        <v>99</v>
      </c>
      <c r="T27">
        <v>591</v>
      </c>
      <c r="U27">
        <v>0</v>
      </c>
      <c r="V27">
        <v>0</v>
      </c>
      <c r="W27">
        <v>0</v>
      </c>
      <c r="X27" t="s">
        <v>220</v>
      </c>
      <c r="Y27" s="1">
        <f t="shared" si="0"/>
        <v>98.709344346928233</v>
      </c>
    </row>
    <row r="28" spans="1:25" s="1" customFormat="1" x14ac:dyDescent="0.2">
      <c r="A28" t="s">
        <v>221</v>
      </c>
      <c r="B28" t="s">
        <v>83</v>
      </c>
      <c r="C28" t="s">
        <v>212</v>
      </c>
      <c r="D28" t="s">
        <v>222</v>
      </c>
      <c r="E28" t="s">
        <v>223</v>
      </c>
      <c r="F28" t="s">
        <v>224</v>
      </c>
      <c r="G28" t="s">
        <v>225</v>
      </c>
      <c r="H28" t="s">
        <v>226</v>
      </c>
      <c r="I28">
        <v>1</v>
      </c>
      <c r="J28">
        <v>272560</v>
      </c>
      <c r="K28" t="s">
        <v>227</v>
      </c>
      <c r="L28">
        <v>688</v>
      </c>
      <c r="M28">
        <v>686</v>
      </c>
      <c r="N28">
        <v>2</v>
      </c>
      <c r="O28">
        <v>0</v>
      </c>
      <c r="P28">
        <v>0</v>
      </c>
      <c r="Q28">
        <v>688</v>
      </c>
      <c r="R28" t="s">
        <v>228</v>
      </c>
      <c r="S28">
        <v>100</v>
      </c>
      <c r="T28">
        <v>1804</v>
      </c>
      <c r="U28">
        <v>0</v>
      </c>
      <c r="V28">
        <v>0</v>
      </c>
      <c r="W28">
        <v>0</v>
      </c>
      <c r="X28" t="s">
        <v>220</v>
      </c>
      <c r="Y28" s="1">
        <f t="shared" si="0"/>
        <v>100</v>
      </c>
    </row>
    <row r="29" spans="1:25" s="1" customFormat="1" x14ac:dyDescent="0.2">
      <c r="A29" t="s">
        <v>229</v>
      </c>
      <c r="B29" t="s">
        <v>83</v>
      </c>
      <c r="C29" t="s">
        <v>212</v>
      </c>
      <c r="D29" t="s">
        <v>230</v>
      </c>
      <c r="E29" t="s">
        <v>231</v>
      </c>
      <c r="F29" t="s">
        <v>232</v>
      </c>
      <c r="G29" t="s">
        <v>233</v>
      </c>
      <c r="H29" t="s">
        <v>234</v>
      </c>
      <c r="I29">
        <v>1</v>
      </c>
      <c r="J29">
        <v>83449</v>
      </c>
      <c r="K29" t="s">
        <v>234</v>
      </c>
      <c r="L29">
        <v>258</v>
      </c>
      <c r="M29">
        <v>255</v>
      </c>
      <c r="N29">
        <v>3</v>
      </c>
      <c r="O29">
        <v>0</v>
      </c>
      <c r="P29">
        <v>1</v>
      </c>
      <c r="Q29">
        <v>259</v>
      </c>
      <c r="R29" t="s">
        <v>235</v>
      </c>
      <c r="S29">
        <v>99</v>
      </c>
      <c r="T29">
        <v>0</v>
      </c>
      <c r="U29">
        <v>0</v>
      </c>
      <c r="V29">
        <v>0</v>
      </c>
      <c r="W29">
        <v>0</v>
      </c>
      <c r="X29" t="s">
        <v>24</v>
      </c>
      <c r="Y29" s="1">
        <f t="shared" si="0"/>
        <v>99.613899613899619</v>
      </c>
    </row>
    <row r="30" spans="1:25" s="1" customFormat="1" x14ac:dyDescent="0.2">
      <c r="A30" t="s">
        <v>236</v>
      </c>
      <c r="B30" t="s">
        <v>83</v>
      </c>
      <c r="C30" t="s">
        <v>212</v>
      </c>
      <c r="D30" t="s">
        <v>237</v>
      </c>
      <c r="E30" t="s">
        <v>238</v>
      </c>
      <c r="F30" t="s">
        <v>239</v>
      </c>
      <c r="G30" t="s">
        <v>240</v>
      </c>
      <c r="H30" t="s">
        <v>241</v>
      </c>
      <c r="I30">
        <v>1</v>
      </c>
      <c r="J30">
        <v>53407</v>
      </c>
      <c r="K30" t="s">
        <v>241</v>
      </c>
      <c r="L30">
        <v>778</v>
      </c>
      <c r="M30">
        <v>775</v>
      </c>
      <c r="N30">
        <v>3</v>
      </c>
      <c r="O30">
        <v>1</v>
      </c>
      <c r="P30">
        <v>3</v>
      </c>
      <c r="Q30">
        <v>782</v>
      </c>
      <c r="R30" t="s">
        <v>242</v>
      </c>
      <c r="S30">
        <v>99</v>
      </c>
      <c r="T30">
        <v>8664</v>
      </c>
      <c r="U30">
        <v>0</v>
      </c>
      <c r="V30">
        <v>0</v>
      </c>
      <c r="W30">
        <v>0</v>
      </c>
      <c r="X30" t="s">
        <v>220</v>
      </c>
      <c r="Y30" s="1">
        <f t="shared" si="0"/>
        <v>99.488491048593346</v>
      </c>
    </row>
    <row r="31" spans="1:25" s="1" customFormat="1" x14ac:dyDescent="0.2">
      <c r="A31" t="s">
        <v>243</v>
      </c>
      <c r="B31" t="s">
        <v>83</v>
      </c>
      <c r="C31" t="s">
        <v>244</v>
      </c>
      <c r="D31" t="s">
        <v>245</v>
      </c>
      <c r="E31" t="s">
        <v>246</v>
      </c>
      <c r="F31" t="s">
        <v>247</v>
      </c>
      <c r="G31" t="s">
        <v>248</v>
      </c>
      <c r="H31" t="s">
        <v>249</v>
      </c>
      <c r="I31">
        <v>2</v>
      </c>
      <c r="J31">
        <v>44689</v>
      </c>
      <c r="K31" t="s">
        <v>250</v>
      </c>
      <c r="L31">
        <v>239</v>
      </c>
      <c r="M31">
        <v>229</v>
      </c>
      <c r="N31">
        <v>10</v>
      </c>
      <c r="O31">
        <v>4</v>
      </c>
      <c r="P31">
        <v>12</v>
      </c>
      <c r="Q31">
        <v>255</v>
      </c>
      <c r="R31" t="s">
        <v>251</v>
      </c>
      <c r="S31">
        <v>95</v>
      </c>
      <c r="T31">
        <v>0</v>
      </c>
      <c r="U31">
        <v>0</v>
      </c>
      <c r="V31">
        <v>0</v>
      </c>
      <c r="W31">
        <v>0</v>
      </c>
      <c r="X31" t="s">
        <v>24</v>
      </c>
      <c r="Y31" s="1">
        <f t="shared" si="0"/>
        <v>93.725490196078425</v>
      </c>
    </row>
    <row r="32" spans="1:25" s="1" customFormat="1" x14ac:dyDescent="0.2">
      <c r="A32" t="s">
        <v>252</v>
      </c>
      <c r="B32" t="s">
        <v>253</v>
      </c>
      <c r="C32" t="s">
        <v>254</v>
      </c>
      <c r="D32" t="s">
        <v>255</v>
      </c>
      <c r="E32" t="s">
        <v>256</v>
      </c>
      <c r="F32" t="s">
        <v>257</v>
      </c>
      <c r="G32" t="s">
        <v>258</v>
      </c>
      <c r="H32" t="s">
        <v>259</v>
      </c>
      <c r="I32">
        <v>14</v>
      </c>
      <c r="J32">
        <v>3694</v>
      </c>
      <c r="K32" t="s">
        <v>260</v>
      </c>
      <c r="L32">
        <v>2301</v>
      </c>
      <c r="M32">
        <v>705</v>
      </c>
      <c r="N32">
        <v>1596</v>
      </c>
      <c r="O32">
        <v>5</v>
      </c>
      <c r="P32">
        <v>20</v>
      </c>
      <c r="Q32">
        <v>2326</v>
      </c>
      <c r="R32" t="s">
        <v>261</v>
      </c>
      <c r="S32">
        <v>99</v>
      </c>
      <c r="T32">
        <v>0</v>
      </c>
      <c r="U32">
        <v>0</v>
      </c>
      <c r="V32">
        <v>0</v>
      </c>
      <c r="W32">
        <v>0</v>
      </c>
      <c r="X32" t="s">
        <v>24</v>
      </c>
      <c r="Y32" s="1">
        <f t="shared" si="0"/>
        <v>98.925193465176264</v>
      </c>
    </row>
    <row r="33" spans="1:25" s="1" customFormat="1" x14ac:dyDescent="0.2">
      <c r="A33" t="s">
        <v>262</v>
      </c>
      <c r="B33" t="s">
        <v>253</v>
      </c>
      <c r="C33" t="s">
        <v>254</v>
      </c>
      <c r="D33" t="s">
        <v>263</v>
      </c>
      <c r="E33" t="s">
        <v>264</v>
      </c>
      <c r="F33" t="s">
        <v>265</v>
      </c>
      <c r="G33" t="s">
        <v>266</v>
      </c>
      <c r="H33" t="s">
        <v>267</v>
      </c>
      <c r="I33">
        <v>17</v>
      </c>
      <c r="J33">
        <v>3218</v>
      </c>
      <c r="K33" t="s">
        <v>268</v>
      </c>
      <c r="L33">
        <v>1432</v>
      </c>
      <c r="M33">
        <v>18</v>
      </c>
      <c r="N33">
        <v>1414</v>
      </c>
      <c r="O33">
        <v>22</v>
      </c>
      <c r="P33">
        <v>160</v>
      </c>
      <c r="Q33">
        <v>1614</v>
      </c>
      <c r="R33" t="s">
        <v>269</v>
      </c>
      <c r="S33">
        <v>90</v>
      </c>
      <c r="T33">
        <v>0</v>
      </c>
      <c r="U33">
        <v>0</v>
      </c>
      <c r="V33">
        <v>0</v>
      </c>
      <c r="W33">
        <v>0</v>
      </c>
      <c r="X33" t="s">
        <v>24</v>
      </c>
      <c r="Y33" s="1">
        <f t="shared" si="0"/>
        <v>88.723667905824044</v>
      </c>
    </row>
    <row r="34" spans="1:25" s="1" customFormat="1" x14ac:dyDescent="0.2">
      <c r="A34" t="s">
        <v>270</v>
      </c>
      <c r="B34" t="s">
        <v>253</v>
      </c>
      <c r="C34" t="s">
        <v>271</v>
      </c>
      <c r="D34" t="s">
        <v>272</v>
      </c>
      <c r="E34" t="s">
        <v>273</v>
      </c>
      <c r="F34" t="s">
        <v>274</v>
      </c>
      <c r="G34" t="s">
        <v>275</v>
      </c>
      <c r="H34" t="s">
        <v>276</v>
      </c>
      <c r="I34">
        <v>1</v>
      </c>
      <c r="J34">
        <v>3055</v>
      </c>
      <c r="K34" t="s">
        <v>277</v>
      </c>
      <c r="L34">
        <v>1503</v>
      </c>
      <c r="M34">
        <v>1411</v>
      </c>
      <c r="N34">
        <v>92</v>
      </c>
      <c r="O34">
        <v>5</v>
      </c>
      <c r="P34">
        <v>11</v>
      </c>
      <c r="Q34">
        <v>1519</v>
      </c>
      <c r="R34" t="s">
        <v>278</v>
      </c>
      <c r="S34">
        <v>99</v>
      </c>
      <c r="T34">
        <v>0</v>
      </c>
      <c r="U34">
        <v>0</v>
      </c>
      <c r="V34">
        <v>0</v>
      </c>
      <c r="W34">
        <v>0</v>
      </c>
      <c r="X34" t="s">
        <v>24</v>
      </c>
      <c r="Y34" s="1">
        <f t="shared" si="0"/>
        <v>98.946675444371294</v>
      </c>
    </row>
    <row r="35" spans="1:25" s="1" customFormat="1" x14ac:dyDescent="0.2">
      <c r="A35" t="s">
        <v>279</v>
      </c>
      <c r="B35" t="s">
        <v>1</v>
      </c>
      <c r="C35" t="s">
        <v>63</v>
      </c>
      <c r="D35" t="s">
        <v>280</v>
      </c>
      <c r="E35" t="s">
        <v>281</v>
      </c>
      <c r="F35" t="s">
        <v>282</v>
      </c>
      <c r="G35" t="s">
        <v>283</v>
      </c>
      <c r="H35" t="s">
        <v>284</v>
      </c>
      <c r="I35">
        <v>2</v>
      </c>
      <c r="J35">
        <v>1353952</v>
      </c>
      <c r="K35" t="s">
        <v>285</v>
      </c>
      <c r="L35">
        <v>1703</v>
      </c>
      <c r="M35">
        <v>1692</v>
      </c>
      <c r="N35">
        <v>11</v>
      </c>
      <c r="O35">
        <v>15</v>
      </c>
      <c r="P35">
        <v>46</v>
      </c>
      <c r="Q35">
        <v>1764</v>
      </c>
      <c r="R35" t="s">
        <v>78</v>
      </c>
      <c r="S35">
        <v>97</v>
      </c>
      <c r="T35">
        <v>0</v>
      </c>
      <c r="U35">
        <v>0</v>
      </c>
      <c r="V35">
        <v>0</v>
      </c>
      <c r="W35">
        <v>0</v>
      </c>
      <c r="X35" t="s">
        <v>24</v>
      </c>
      <c r="Y35" s="1">
        <f t="shared" si="0"/>
        <v>96.541950113378689</v>
      </c>
    </row>
    <row r="36" spans="1:25" x14ac:dyDescent="0.2">
      <c r="A36" t="s">
        <v>286</v>
      </c>
      <c r="B36" t="s">
        <v>1</v>
      </c>
      <c r="C36" t="s">
        <v>63</v>
      </c>
      <c r="D36" t="s">
        <v>287</v>
      </c>
      <c r="E36" t="s">
        <v>288</v>
      </c>
      <c r="F36" t="s">
        <v>289</v>
      </c>
      <c r="G36" t="s">
        <v>290</v>
      </c>
      <c r="H36" t="s">
        <v>291</v>
      </c>
      <c r="I36">
        <v>2</v>
      </c>
      <c r="J36">
        <v>215250</v>
      </c>
      <c r="K36" t="s">
        <v>291</v>
      </c>
      <c r="L36">
        <v>1690</v>
      </c>
      <c r="M36">
        <v>1687</v>
      </c>
      <c r="N36">
        <v>3</v>
      </c>
      <c r="O36">
        <v>16</v>
      </c>
      <c r="P36">
        <v>58</v>
      </c>
      <c r="Q36">
        <v>1764</v>
      </c>
      <c r="R36" t="s">
        <v>78</v>
      </c>
      <c r="S36">
        <v>96</v>
      </c>
      <c r="T36">
        <v>0</v>
      </c>
      <c r="U36">
        <v>0</v>
      </c>
      <c r="V36">
        <v>0</v>
      </c>
      <c r="W36">
        <v>0</v>
      </c>
      <c r="X36" t="s">
        <v>24</v>
      </c>
      <c r="Y36" s="1">
        <f t="shared" si="0"/>
        <v>95.804988662131521</v>
      </c>
    </row>
    <row r="37" spans="1:25" x14ac:dyDescent="0.2">
      <c r="A37" t="s">
        <v>292</v>
      </c>
      <c r="B37" t="s">
        <v>1</v>
      </c>
      <c r="C37" t="s">
        <v>63</v>
      </c>
      <c r="D37" t="s">
        <v>293</v>
      </c>
      <c r="E37" t="s">
        <v>294</v>
      </c>
      <c r="F37" t="s">
        <v>295</v>
      </c>
      <c r="G37" t="s">
        <v>296</v>
      </c>
      <c r="H37" t="s">
        <v>297</v>
      </c>
      <c r="I37">
        <v>6</v>
      </c>
      <c r="J37">
        <v>1165861</v>
      </c>
      <c r="K37" t="s">
        <v>298</v>
      </c>
      <c r="L37">
        <v>1674</v>
      </c>
      <c r="M37">
        <v>1500</v>
      </c>
      <c r="N37">
        <v>174</v>
      </c>
      <c r="O37">
        <v>28</v>
      </c>
      <c r="P37">
        <v>62</v>
      </c>
      <c r="Q37">
        <v>1764</v>
      </c>
      <c r="R37" t="s">
        <v>78</v>
      </c>
      <c r="S37">
        <v>96</v>
      </c>
      <c r="T37">
        <v>0</v>
      </c>
      <c r="U37">
        <v>0</v>
      </c>
      <c r="V37">
        <v>0</v>
      </c>
      <c r="W37">
        <v>0</v>
      </c>
      <c r="X37" t="s">
        <v>24</v>
      </c>
      <c r="Y37" s="1">
        <f t="shared" si="0"/>
        <v>94.897959183673464</v>
      </c>
    </row>
    <row r="38" spans="1:25" s="1" customFormat="1" x14ac:dyDescent="0.2">
      <c r="A38" t="s">
        <v>299</v>
      </c>
      <c r="B38" t="s">
        <v>1</v>
      </c>
      <c r="C38" t="s">
        <v>63</v>
      </c>
      <c r="D38" t="s">
        <v>300</v>
      </c>
      <c r="E38" t="s">
        <v>301</v>
      </c>
      <c r="F38" t="s">
        <v>302</v>
      </c>
      <c r="G38" t="s">
        <v>303</v>
      </c>
      <c r="H38" t="s">
        <v>304</v>
      </c>
      <c r="I38">
        <v>4</v>
      </c>
      <c r="J38">
        <v>1540922</v>
      </c>
      <c r="K38" t="s">
        <v>304</v>
      </c>
      <c r="L38">
        <v>1422</v>
      </c>
      <c r="M38">
        <v>1416</v>
      </c>
      <c r="N38">
        <v>6</v>
      </c>
      <c r="O38">
        <v>19</v>
      </c>
      <c r="P38">
        <v>323</v>
      </c>
      <c r="Q38">
        <v>1764</v>
      </c>
      <c r="R38" t="s">
        <v>78</v>
      </c>
      <c r="S38">
        <v>81</v>
      </c>
      <c r="T38">
        <v>46</v>
      </c>
      <c r="U38">
        <v>0</v>
      </c>
      <c r="V38">
        <v>0</v>
      </c>
      <c r="W38">
        <v>0</v>
      </c>
      <c r="X38" t="s">
        <v>220</v>
      </c>
      <c r="Y38" s="1">
        <f t="shared" si="0"/>
        <v>80.612244897959187</v>
      </c>
    </row>
    <row r="39" spans="1:25" s="1" customFormat="1" x14ac:dyDescent="0.2">
      <c r="A39" t="s">
        <v>305</v>
      </c>
      <c r="B39" t="s">
        <v>1</v>
      </c>
      <c r="C39" t="s">
        <v>89</v>
      </c>
      <c r="D39" t="s">
        <v>306</v>
      </c>
      <c r="E39" t="s">
        <v>307</v>
      </c>
      <c r="F39" t="s">
        <v>308</v>
      </c>
      <c r="G39" t="s">
        <v>309</v>
      </c>
      <c r="H39" t="s">
        <v>310</v>
      </c>
      <c r="I39">
        <v>1</v>
      </c>
      <c r="J39">
        <v>979702</v>
      </c>
      <c r="K39" t="s">
        <v>310</v>
      </c>
      <c r="L39">
        <v>1509</v>
      </c>
      <c r="M39">
        <v>1473</v>
      </c>
      <c r="N39">
        <v>36</v>
      </c>
      <c r="O39">
        <v>37</v>
      </c>
      <c r="P39">
        <v>68</v>
      </c>
      <c r="Q39">
        <v>1614</v>
      </c>
      <c r="R39" t="s">
        <v>95</v>
      </c>
      <c r="S39">
        <v>95</v>
      </c>
      <c r="T39">
        <v>0</v>
      </c>
      <c r="U39">
        <v>0</v>
      </c>
      <c r="V39">
        <v>0</v>
      </c>
      <c r="W39">
        <v>0</v>
      </c>
      <c r="X39" t="s">
        <v>24</v>
      </c>
      <c r="Y39" s="1">
        <f t="shared" si="0"/>
        <v>93.494423791821561</v>
      </c>
    </row>
    <row r="40" spans="1:25" x14ac:dyDescent="0.2">
      <c r="A40" t="s">
        <v>311</v>
      </c>
      <c r="B40" t="s">
        <v>1</v>
      </c>
      <c r="C40" t="s">
        <v>312</v>
      </c>
      <c r="D40" t="s">
        <v>313</v>
      </c>
      <c r="E40" t="s">
        <v>314</v>
      </c>
      <c r="F40" t="s">
        <v>315</v>
      </c>
      <c r="G40" t="s">
        <v>316</v>
      </c>
      <c r="H40" t="s">
        <v>317</v>
      </c>
      <c r="I40">
        <v>32</v>
      </c>
      <c r="J40">
        <v>1314790</v>
      </c>
      <c r="K40" t="s">
        <v>318</v>
      </c>
      <c r="L40">
        <v>738</v>
      </c>
      <c r="M40">
        <v>528</v>
      </c>
      <c r="N40">
        <v>210</v>
      </c>
      <c r="O40">
        <v>7</v>
      </c>
      <c r="P40">
        <v>13</v>
      </c>
      <c r="Q40">
        <v>758</v>
      </c>
      <c r="R40" t="s">
        <v>87</v>
      </c>
      <c r="S40">
        <v>98</v>
      </c>
      <c r="T40">
        <v>0</v>
      </c>
      <c r="U40">
        <v>0</v>
      </c>
      <c r="V40">
        <v>0</v>
      </c>
      <c r="W40">
        <v>0</v>
      </c>
      <c r="X40" t="s">
        <v>24</v>
      </c>
      <c r="Y40" s="1">
        <f t="shared" si="0"/>
        <v>97.361477572559366</v>
      </c>
    </row>
    <row r="41" spans="1:25" x14ac:dyDescent="0.2">
      <c r="A41" t="s">
        <v>319</v>
      </c>
      <c r="B41" t="s">
        <v>1</v>
      </c>
      <c r="C41" t="s">
        <v>312</v>
      </c>
      <c r="D41" t="s">
        <v>320</v>
      </c>
      <c r="E41" t="s">
        <v>321</v>
      </c>
      <c r="F41" t="s">
        <v>322</v>
      </c>
      <c r="G41" t="s">
        <v>323</v>
      </c>
      <c r="H41" t="s">
        <v>324</v>
      </c>
      <c r="I41">
        <v>6</v>
      </c>
      <c r="J41">
        <v>215637</v>
      </c>
      <c r="K41" t="s">
        <v>324</v>
      </c>
      <c r="L41">
        <v>607</v>
      </c>
      <c r="M41">
        <v>605</v>
      </c>
      <c r="N41">
        <v>2</v>
      </c>
      <c r="O41">
        <v>55</v>
      </c>
      <c r="P41">
        <v>96</v>
      </c>
      <c r="Q41">
        <v>758</v>
      </c>
      <c r="R41" t="s">
        <v>87</v>
      </c>
      <c r="S41">
        <v>87</v>
      </c>
      <c r="T41">
        <v>0</v>
      </c>
      <c r="U41">
        <v>0</v>
      </c>
      <c r="V41">
        <v>0</v>
      </c>
      <c r="W41">
        <v>0</v>
      </c>
      <c r="X41" t="s">
        <v>24</v>
      </c>
      <c r="Y41" s="1">
        <f t="shared" si="0"/>
        <v>80.079155672823219</v>
      </c>
    </row>
    <row r="42" spans="1:25" x14ac:dyDescent="0.2">
      <c r="A42" t="s">
        <v>325</v>
      </c>
      <c r="B42" t="s">
        <v>1</v>
      </c>
      <c r="C42" t="s">
        <v>312</v>
      </c>
      <c r="D42" t="s">
        <v>326</v>
      </c>
      <c r="E42" t="s">
        <v>327</v>
      </c>
      <c r="F42" t="s">
        <v>328</v>
      </c>
      <c r="G42" t="s">
        <v>329</v>
      </c>
      <c r="H42" t="s">
        <v>330</v>
      </c>
      <c r="I42">
        <v>48</v>
      </c>
      <c r="J42">
        <v>796925</v>
      </c>
      <c r="K42" t="s">
        <v>331</v>
      </c>
      <c r="L42">
        <v>605</v>
      </c>
      <c r="M42">
        <v>595</v>
      </c>
      <c r="N42">
        <v>10</v>
      </c>
      <c r="O42">
        <v>36</v>
      </c>
      <c r="P42">
        <v>117</v>
      </c>
      <c r="Q42">
        <v>758</v>
      </c>
      <c r="R42" t="s">
        <v>87</v>
      </c>
      <c r="S42">
        <v>84</v>
      </c>
      <c r="T42">
        <v>0</v>
      </c>
      <c r="U42">
        <v>0</v>
      </c>
      <c r="V42">
        <v>0</v>
      </c>
      <c r="W42">
        <v>0</v>
      </c>
      <c r="X42" t="s">
        <v>24</v>
      </c>
      <c r="Y42" s="1">
        <f t="shared" si="0"/>
        <v>79.815303430079155</v>
      </c>
    </row>
    <row r="43" spans="1:25" x14ac:dyDescent="0.2">
      <c r="A43" t="s">
        <v>332</v>
      </c>
      <c r="B43" t="s">
        <v>1</v>
      </c>
      <c r="C43" t="s">
        <v>312</v>
      </c>
      <c r="D43" t="s">
        <v>333</v>
      </c>
      <c r="E43" t="s">
        <v>334</v>
      </c>
      <c r="F43" t="s">
        <v>335</v>
      </c>
      <c r="G43" t="s">
        <v>336</v>
      </c>
      <c r="H43" t="s">
        <v>337</v>
      </c>
      <c r="I43">
        <v>8</v>
      </c>
      <c r="J43">
        <v>763665</v>
      </c>
      <c r="K43" t="s">
        <v>338</v>
      </c>
      <c r="L43">
        <v>661</v>
      </c>
      <c r="M43">
        <v>655</v>
      </c>
      <c r="N43">
        <v>6</v>
      </c>
      <c r="O43">
        <v>30</v>
      </c>
      <c r="P43">
        <v>67</v>
      </c>
      <c r="Q43">
        <v>758</v>
      </c>
      <c r="R43" t="s">
        <v>87</v>
      </c>
      <c r="S43">
        <v>91</v>
      </c>
      <c r="T43">
        <v>83</v>
      </c>
      <c r="U43">
        <v>0</v>
      </c>
      <c r="V43">
        <v>0</v>
      </c>
      <c r="W43">
        <v>0</v>
      </c>
      <c r="X43" t="s">
        <v>61</v>
      </c>
      <c r="Y43" s="1">
        <f t="shared" si="0"/>
        <v>87.203166226912927</v>
      </c>
    </row>
    <row r="44" spans="1:25" x14ac:dyDescent="0.2">
      <c r="A44" t="s">
        <v>339</v>
      </c>
      <c r="B44" t="s">
        <v>1</v>
      </c>
      <c r="C44" t="s">
        <v>312</v>
      </c>
      <c r="D44" t="s">
        <v>340</v>
      </c>
      <c r="E44" t="s">
        <v>341</v>
      </c>
      <c r="F44" t="s">
        <v>342</v>
      </c>
      <c r="G44" t="s">
        <v>343</v>
      </c>
      <c r="H44" t="s">
        <v>344</v>
      </c>
      <c r="I44">
        <v>30</v>
      </c>
      <c r="J44">
        <v>78915</v>
      </c>
      <c r="K44" t="s">
        <v>344</v>
      </c>
      <c r="L44">
        <v>555</v>
      </c>
      <c r="M44">
        <v>543</v>
      </c>
      <c r="N44">
        <v>12</v>
      </c>
      <c r="O44">
        <v>61</v>
      </c>
      <c r="P44">
        <v>142</v>
      </c>
      <c r="Q44">
        <v>758</v>
      </c>
      <c r="R44" t="s">
        <v>87</v>
      </c>
      <c r="S44">
        <v>81</v>
      </c>
      <c r="T44">
        <v>0</v>
      </c>
      <c r="U44">
        <v>0</v>
      </c>
      <c r="V44">
        <v>0</v>
      </c>
      <c r="W44">
        <v>0</v>
      </c>
      <c r="X44" t="s">
        <v>24</v>
      </c>
      <c r="Y44" s="1">
        <f t="shared" si="0"/>
        <v>73.218997361477577</v>
      </c>
    </row>
    <row r="45" spans="1:25" x14ac:dyDescent="0.2">
      <c r="A45" t="s">
        <v>345</v>
      </c>
      <c r="B45" t="s">
        <v>97</v>
      </c>
      <c r="C45" t="s">
        <v>346</v>
      </c>
      <c r="D45" t="s">
        <v>347</v>
      </c>
      <c r="E45" t="s">
        <v>348</v>
      </c>
      <c r="F45" t="s">
        <v>349</v>
      </c>
      <c r="G45" t="s">
        <v>350</v>
      </c>
      <c r="H45" t="s">
        <v>351</v>
      </c>
      <c r="I45">
        <v>1</v>
      </c>
      <c r="J45">
        <v>6412</v>
      </c>
      <c r="K45" t="s">
        <v>352</v>
      </c>
      <c r="L45">
        <v>861</v>
      </c>
      <c r="M45">
        <v>851</v>
      </c>
      <c r="N45">
        <v>10</v>
      </c>
      <c r="O45">
        <v>44</v>
      </c>
      <c r="P45">
        <v>49</v>
      </c>
      <c r="Q45">
        <v>954</v>
      </c>
      <c r="R45" t="s">
        <v>154</v>
      </c>
      <c r="S45">
        <v>94</v>
      </c>
      <c r="T45">
        <v>0</v>
      </c>
      <c r="U45">
        <v>0</v>
      </c>
      <c r="V45">
        <v>0</v>
      </c>
      <c r="W45">
        <v>0</v>
      </c>
      <c r="X45" t="s">
        <v>24</v>
      </c>
      <c r="Y45" s="1">
        <f t="shared" si="0"/>
        <v>90.25157232704403</v>
      </c>
    </row>
    <row r="46" spans="1:25" x14ac:dyDescent="0.2">
      <c r="A46" t="s">
        <v>353</v>
      </c>
      <c r="B46" t="s">
        <v>97</v>
      </c>
      <c r="C46" t="s">
        <v>346</v>
      </c>
      <c r="D46" t="s">
        <v>354</v>
      </c>
      <c r="E46" t="s">
        <v>83</v>
      </c>
      <c r="F46" t="s">
        <v>355</v>
      </c>
      <c r="G46" t="s">
        <v>356</v>
      </c>
      <c r="H46" t="s">
        <v>357</v>
      </c>
      <c r="I46">
        <v>3</v>
      </c>
      <c r="J46">
        <v>283909</v>
      </c>
      <c r="K46" t="s">
        <v>358</v>
      </c>
      <c r="L46">
        <v>906</v>
      </c>
      <c r="M46">
        <v>866</v>
      </c>
      <c r="N46">
        <v>40</v>
      </c>
      <c r="O46">
        <v>27</v>
      </c>
      <c r="P46">
        <v>21</v>
      </c>
      <c r="Q46">
        <v>954</v>
      </c>
      <c r="R46" t="s">
        <v>154</v>
      </c>
      <c r="S46">
        <v>97</v>
      </c>
      <c r="T46">
        <v>0</v>
      </c>
      <c r="U46">
        <v>0</v>
      </c>
      <c r="V46">
        <v>0</v>
      </c>
      <c r="W46">
        <v>0</v>
      </c>
      <c r="X46" t="s">
        <v>24</v>
      </c>
      <c r="Y46" s="1">
        <f t="shared" si="0"/>
        <v>94.968553459119491</v>
      </c>
    </row>
    <row r="47" spans="1:25" x14ac:dyDescent="0.2">
      <c r="A47" t="s">
        <v>359</v>
      </c>
      <c r="B47" t="s">
        <v>97</v>
      </c>
      <c r="C47" t="s">
        <v>360</v>
      </c>
      <c r="D47" t="s">
        <v>361</v>
      </c>
      <c r="E47" t="s">
        <v>362</v>
      </c>
      <c r="F47" t="s">
        <v>363</v>
      </c>
      <c r="G47" t="s">
        <v>364</v>
      </c>
      <c r="H47" t="s">
        <v>365</v>
      </c>
      <c r="I47">
        <v>3</v>
      </c>
      <c r="J47">
        <v>2740835</v>
      </c>
      <c r="K47" t="s">
        <v>366</v>
      </c>
      <c r="L47">
        <v>2817</v>
      </c>
      <c r="M47">
        <v>2355</v>
      </c>
      <c r="N47">
        <v>462</v>
      </c>
      <c r="O47">
        <v>43</v>
      </c>
      <c r="P47">
        <v>74</v>
      </c>
      <c r="Q47">
        <v>2934</v>
      </c>
      <c r="R47" t="s">
        <v>367</v>
      </c>
      <c r="S47">
        <v>97</v>
      </c>
      <c r="T47">
        <v>0</v>
      </c>
      <c r="U47">
        <v>0</v>
      </c>
      <c r="V47">
        <v>0</v>
      </c>
      <c r="W47">
        <v>0</v>
      </c>
      <c r="X47" t="s">
        <v>24</v>
      </c>
      <c r="Y47" s="1">
        <f t="shared" si="0"/>
        <v>96.012269938650306</v>
      </c>
    </row>
    <row r="48" spans="1:25" x14ac:dyDescent="0.2">
      <c r="A48" t="s">
        <v>368</v>
      </c>
      <c r="B48" t="s">
        <v>97</v>
      </c>
      <c r="C48" t="s">
        <v>360</v>
      </c>
      <c r="D48" t="s">
        <v>369</v>
      </c>
      <c r="E48" t="s">
        <v>370</v>
      </c>
      <c r="F48" t="s">
        <v>371</v>
      </c>
      <c r="G48" t="s">
        <v>372</v>
      </c>
      <c r="H48" t="s">
        <v>373</v>
      </c>
      <c r="I48">
        <v>1</v>
      </c>
      <c r="J48">
        <v>123851</v>
      </c>
      <c r="K48" t="s">
        <v>374</v>
      </c>
      <c r="L48">
        <v>1082</v>
      </c>
      <c r="M48">
        <v>1052</v>
      </c>
      <c r="N48">
        <v>30</v>
      </c>
      <c r="O48">
        <v>178</v>
      </c>
      <c r="P48">
        <v>107</v>
      </c>
      <c r="Q48">
        <v>1367</v>
      </c>
      <c r="R48" t="s">
        <v>375</v>
      </c>
      <c r="S48">
        <v>92</v>
      </c>
      <c r="T48">
        <v>0</v>
      </c>
      <c r="U48">
        <v>0</v>
      </c>
      <c r="V48">
        <v>0</v>
      </c>
      <c r="W48">
        <v>0</v>
      </c>
      <c r="X48" t="s">
        <v>24</v>
      </c>
      <c r="Y48" s="1">
        <f t="shared" si="0"/>
        <v>79.151426481346007</v>
      </c>
    </row>
    <row r="49" spans="1:25" x14ac:dyDescent="0.2">
      <c r="A49" t="s">
        <v>376</v>
      </c>
      <c r="B49" t="s">
        <v>97</v>
      </c>
      <c r="C49" t="s">
        <v>377</v>
      </c>
      <c r="D49" t="s">
        <v>378</v>
      </c>
      <c r="E49" t="s">
        <v>379</v>
      </c>
      <c r="F49" t="s">
        <v>380</v>
      </c>
      <c r="G49" t="s">
        <v>381</v>
      </c>
      <c r="H49" t="s">
        <v>382</v>
      </c>
      <c r="I49">
        <v>10</v>
      </c>
      <c r="J49">
        <v>7574</v>
      </c>
      <c r="K49" t="s">
        <v>383</v>
      </c>
      <c r="L49">
        <v>941</v>
      </c>
      <c r="M49">
        <v>525</v>
      </c>
      <c r="N49">
        <v>416</v>
      </c>
      <c r="O49">
        <v>6</v>
      </c>
      <c r="P49">
        <v>7</v>
      </c>
      <c r="Q49">
        <v>954</v>
      </c>
      <c r="R49" t="s">
        <v>154</v>
      </c>
      <c r="S49">
        <v>99</v>
      </c>
      <c r="T49">
        <v>0</v>
      </c>
      <c r="U49">
        <v>0</v>
      </c>
      <c r="V49">
        <v>0</v>
      </c>
      <c r="W49">
        <v>0</v>
      </c>
      <c r="X49" t="s">
        <v>24</v>
      </c>
      <c r="Y49" s="1">
        <f t="shared" si="0"/>
        <v>98.63731656184487</v>
      </c>
    </row>
    <row r="50" spans="1:25" x14ac:dyDescent="0.2">
      <c r="A50" t="s">
        <v>384</v>
      </c>
      <c r="B50" t="s">
        <v>97</v>
      </c>
      <c r="C50" t="s">
        <v>385</v>
      </c>
      <c r="D50" t="s">
        <v>386</v>
      </c>
      <c r="E50" t="s">
        <v>387</v>
      </c>
      <c r="F50" t="s">
        <v>388</v>
      </c>
      <c r="G50" t="s">
        <v>389</v>
      </c>
      <c r="H50" t="s">
        <v>390</v>
      </c>
      <c r="I50">
        <v>1</v>
      </c>
      <c r="J50">
        <v>10212</v>
      </c>
      <c r="K50" t="s">
        <v>391</v>
      </c>
      <c r="L50">
        <v>727</v>
      </c>
      <c r="M50">
        <v>639</v>
      </c>
      <c r="N50">
        <v>88</v>
      </c>
      <c r="O50">
        <v>86</v>
      </c>
      <c r="P50">
        <v>141</v>
      </c>
      <c r="Q50">
        <v>954</v>
      </c>
      <c r="R50" t="s">
        <v>154</v>
      </c>
      <c r="S50">
        <v>85</v>
      </c>
      <c r="T50">
        <v>0</v>
      </c>
      <c r="U50">
        <v>0</v>
      </c>
      <c r="V50">
        <v>0</v>
      </c>
      <c r="W50">
        <v>0</v>
      </c>
      <c r="X50" t="s">
        <v>24</v>
      </c>
      <c r="Y50" s="1">
        <f t="shared" si="0"/>
        <v>76.205450733752627</v>
      </c>
    </row>
    <row r="51" spans="1:25" x14ac:dyDescent="0.2">
      <c r="A51" t="s">
        <v>392</v>
      </c>
      <c r="B51" t="s">
        <v>97</v>
      </c>
      <c r="C51" t="s">
        <v>98</v>
      </c>
      <c r="D51" t="s">
        <v>393</v>
      </c>
      <c r="E51" t="s">
        <v>394</v>
      </c>
      <c r="F51" t="s">
        <v>395</v>
      </c>
      <c r="G51" t="s">
        <v>396</v>
      </c>
      <c r="H51" t="s">
        <v>397</v>
      </c>
      <c r="I51">
        <v>10</v>
      </c>
      <c r="J51">
        <v>7719</v>
      </c>
      <c r="K51" t="s">
        <v>398</v>
      </c>
      <c r="L51">
        <v>751</v>
      </c>
      <c r="M51">
        <v>715</v>
      </c>
      <c r="N51">
        <v>36</v>
      </c>
      <c r="O51">
        <v>61</v>
      </c>
      <c r="P51">
        <v>142</v>
      </c>
      <c r="Q51">
        <v>954</v>
      </c>
      <c r="R51" t="s">
        <v>154</v>
      </c>
      <c r="S51">
        <v>85</v>
      </c>
      <c r="T51">
        <v>0</v>
      </c>
      <c r="U51">
        <v>0</v>
      </c>
      <c r="V51">
        <v>0</v>
      </c>
      <c r="W51">
        <v>0</v>
      </c>
      <c r="X51" t="s">
        <v>24</v>
      </c>
      <c r="Y51" s="1">
        <f t="shared" si="0"/>
        <v>78.721174004192875</v>
      </c>
    </row>
    <row r="52" spans="1:25" x14ac:dyDescent="0.2">
      <c r="A52" t="s">
        <v>399</v>
      </c>
      <c r="B52" t="s">
        <v>97</v>
      </c>
      <c r="C52" t="s">
        <v>98</v>
      </c>
      <c r="D52" t="s">
        <v>400</v>
      </c>
      <c r="E52" t="s">
        <v>401</v>
      </c>
      <c r="F52" t="s">
        <v>402</v>
      </c>
      <c r="G52" t="s">
        <v>403</v>
      </c>
      <c r="H52" t="s">
        <v>404</v>
      </c>
      <c r="I52">
        <v>3</v>
      </c>
      <c r="J52">
        <v>27687</v>
      </c>
      <c r="K52" t="s">
        <v>405</v>
      </c>
      <c r="L52">
        <v>3301</v>
      </c>
      <c r="M52">
        <v>2438</v>
      </c>
      <c r="N52">
        <v>863</v>
      </c>
      <c r="O52">
        <v>69</v>
      </c>
      <c r="P52">
        <v>270</v>
      </c>
      <c r="Q52">
        <v>3640</v>
      </c>
      <c r="R52" t="s">
        <v>105</v>
      </c>
      <c r="S52">
        <v>92</v>
      </c>
      <c r="T52">
        <v>0</v>
      </c>
      <c r="U52">
        <v>0</v>
      </c>
      <c r="V52">
        <v>0</v>
      </c>
      <c r="W52">
        <v>0</v>
      </c>
      <c r="X52" t="s">
        <v>24</v>
      </c>
      <c r="Y52" s="1">
        <f t="shared" si="0"/>
        <v>90.686813186813183</v>
      </c>
    </row>
    <row r="53" spans="1:25" x14ac:dyDescent="0.2">
      <c r="A53" t="s">
        <v>406</v>
      </c>
      <c r="B53" t="s">
        <v>97</v>
      </c>
      <c r="C53" t="s">
        <v>98</v>
      </c>
      <c r="D53" t="s">
        <v>407</v>
      </c>
      <c r="E53" t="s">
        <v>408</v>
      </c>
      <c r="F53" t="s">
        <v>409</v>
      </c>
      <c r="G53" t="s">
        <v>410</v>
      </c>
      <c r="H53" t="s">
        <v>411</v>
      </c>
      <c r="I53">
        <v>14</v>
      </c>
      <c r="J53">
        <v>7740</v>
      </c>
      <c r="K53" t="s">
        <v>412</v>
      </c>
      <c r="L53">
        <v>930</v>
      </c>
      <c r="M53">
        <v>748</v>
      </c>
      <c r="N53">
        <v>182</v>
      </c>
      <c r="O53">
        <v>13</v>
      </c>
      <c r="P53">
        <v>11</v>
      </c>
      <c r="Q53">
        <v>954</v>
      </c>
      <c r="R53" t="s">
        <v>154</v>
      </c>
      <c r="S53">
        <v>98</v>
      </c>
      <c r="T53">
        <v>0</v>
      </c>
      <c r="U53">
        <v>0</v>
      </c>
      <c r="V53">
        <v>0</v>
      </c>
      <c r="W53">
        <v>0</v>
      </c>
      <c r="X53" t="s">
        <v>24</v>
      </c>
      <c r="Y53" s="1">
        <f t="shared" si="0"/>
        <v>97.484276729559753</v>
      </c>
    </row>
    <row r="54" spans="1:25" s="1" customFormat="1" x14ac:dyDescent="0.2">
      <c r="A54" t="s">
        <v>413</v>
      </c>
      <c r="B54" t="s">
        <v>97</v>
      </c>
      <c r="C54" t="s">
        <v>414</v>
      </c>
      <c r="D54" t="s">
        <v>415</v>
      </c>
      <c r="E54" t="s">
        <v>416</v>
      </c>
      <c r="F54" t="s">
        <v>417</v>
      </c>
      <c r="G54" t="s">
        <v>418</v>
      </c>
      <c r="H54" t="s">
        <v>419</v>
      </c>
      <c r="I54">
        <v>11</v>
      </c>
      <c r="J54">
        <v>46731</v>
      </c>
      <c r="K54" t="s">
        <v>420</v>
      </c>
      <c r="L54">
        <v>837</v>
      </c>
      <c r="M54">
        <v>835</v>
      </c>
      <c r="N54">
        <v>2</v>
      </c>
      <c r="O54">
        <v>54</v>
      </c>
      <c r="P54">
        <v>63</v>
      </c>
      <c r="Q54">
        <v>954</v>
      </c>
      <c r="R54" t="s">
        <v>154</v>
      </c>
      <c r="S54">
        <v>93</v>
      </c>
      <c r="T54">
        <v>0</v>
      </c>
      <c r="U54">
        <v>0</v>
      </c>
      <c r="V54">
        <v>0</v>
      </c>
      <c r="W54">
        <v>0</v>
      </c>
      <c r="X54" t="s">
        <v>24</v>
      </c>
      <c r="Y54" s="1">
        <f t="shared" si="0"/>
        <v>87.735849056603769</v>
      </c>
    </row>
    <row r="55" spans="1:25" x14ac:dyDescent="0.2">
      <c r="A55" t="s">
        <v>421</v>
      </c>
      <c r="B55" t="s">
        <v>97</v>
      </c>
      <c r="C55" t="s">
        <v>414</v>
      </c>
      <c r="D55" t="s">
        <v>422</v>
      </c>
      <c r="E55" t="s">
        <v>423</v>
      </c>
      <c r="F55" t="s">
        <v>424</v>
      </c>
      <c r="G55" t="s">
        <v>425</v>
      </c>
      <c r="H55" t="s">
        <v>426</v>
      </c>
      <c r="I55">
        <v>14</v>
      </c>
      <c r="J55">
        <v>252671</v>
      </c>
      <c r="K55" t="s">
        <v>426</v>
      </c>
      <c r="L55">
        <v>774</v>
      </c>
      <c r="M55">
        <v>688</v>
      </c>
      <c r="N55">
        <v>86</v>
      </c>
      <c r="O55">
        <v>28</v>
      </c>
      <c r="P55">
        <v>152</v>
      </c>
      <c r="Q55">
        <v>954</v>
      </c>
      <c r="R55" t="s">
        <v>154</v>
      </c>
      <c r="S55">
        <v>84</v>
      </c>
      <c r="T55">
        <v>0</v>
      </c>
      <c r="U55">
        <v>0</v>
      </c>
      <c r="V55">
        <v>0</v>
      </c>
      <c r="W55">
        <v>0</v>
      </c>
      <c r="X55" t="s">
        <v>24</v>
      </c>
      <c r="Y55" s="1">
        <f t="shared" si="0"/>
        <v>81.132075471698116</v>
      </c>
    </row>
    <row r="56" spans="1:25" ht="17" customHeight="1" x14ac:dyDescent="0.2">
      <c r="A56" t="s">
        <v>427</v>
      </c>
      <c r="B56" t="s">
        <v>97</v>
      </c>
      <c r="C56" t="s">
        <v>147</v>
      </c>
      <c r="D56" t="s">
        <v>428</v>
      </c>
      <c r="E56" t="s">
        <v>429</v>
      </c>
      <c r="F56" t="s">
        <v>430</v>
      </c>
      <c r="G56" t="s">
        <v>431</v>
      </c>
      <c r="H56" t="s">
        <v>432</v>
      </c>
      <c r="I56">
        <v>1</v>
      </c>
      <c r="J56">
        <v>7668</v>
      </c>
      <c r="K56" t="s">
        <v>433</v>
      </c>
      <c r="L56">
        <v>948</v>
      </c>
      <c r="M56">
        <v>588</v>
      </c>
      <c r="N56">
        <v>360</v>
      </c>
      <c r="O56">
        <v>3</v>
      </c>
      <c r="P56">
        <v>3</v>
      </c>
      <c r="Q56">
        <v>954</v>
      </c>
      <c r="R56" t="s">
        <v>154</v>
      </c>
      <c r="S56">
        <v>99</v>
      </c>
      <c r="T56">
        <v>0</v>
      </c>
      <c r="U56">
        <v>0</v>
      </c>
      <c r="V56">
        <v>0</v>
      </c>
      <c r="W56">
        <v>0</v>
      </c>
      <c r="X56" t="s">
        <v>24</v>
      </c>
      <c r="Y56" s="1">
        <f t="shared" si="0"/>
        <v>99.371069182389931</v>
      </c>
    </row>
    <row r="57" spans="1:25" x14ac:dyDescent="0.2">
      <c r="A57" t="s">
        <v>434</v>
      </c>
      <c r="B57" t="s">
        <v>97</v>
      </c>
      <c r="C57" t="s">
        <v>147</v>
      </c>
      <c r="D57" t="s">
        <v>435</v>
      </c>
      <c r="E57" t="s">
        <v>436</v>
      </c>
      <c r="F57" t="s">
        <v>437</v>
      </c>
      <c r="G57" t="s">
        <v>438</v>
      </c>
      <c r="H57" t="s">
        <v>439</v>
      </c>
      <c r="I57">
        <v>1</v>
      </c>
      <c r="J57">
        <v>206669</v>
      </c>
      <c r="K57" t="s">
        <v>440</v>
      </c>
      <c r="L57">
        <v>871</v>
      </c>
      <c r="M57">
        <v>860</v>
      </c>
      <c r="N57">
        <v>11</v>
      </c>
      <c r="O57">
        <v>37</v>
      </c>
      <c r="P57">
        <v>46</v>
      </c>
      <c r="Q57">
        <v>954</v>
      </c>
      <c r="R57" t="s">
        <v>154</v>
      </c>
      <c r="S57">
        <v>95</v>
      </c>
      <c r="T57">
        <v>0</v>
      </c>
      <c r="U57">
        <v>0</v>
      </c>
      <c r="V57">
        <v>0</v>
      </c>
      <c r="W57">
        <v>0</v>
      </c>
      <c r="X57" t="s">
        <v>24</v>
      </c>
      <c r="Y57" s="1">
        <f t="shared" si="0"/>
        <v>91.299790356394126</v>
      </c>
    </row>
    <row r="58" spans="1:25" x14ac:dyDescent="0.2">
      <c r="A58" t="s">
        <v>441</v>
      </c>
      <c r="B58" t="s">
        <v>97</v>
      </c>
      <c r="C58" t="s">
        <v>442</v>
      </c>
      <c r="D58" t="s">
        <v>443</v>
      </c>
      <c r="E58" t="s">
        <v>444</v>
      </c>
      <c r="F58" t="s">
        <v>445</v>
      </c>
      <c r="G58" t="s">
        <v>446</v>
      </c>
      <c r="H58" t="s">
        <v>447</v>
      </c>
      <c r="I58">
        <v>3</v>
      </c>
      <c r="J58">
        <v>400682</v>
      </c>
      <c r="K58" t="s">
        <v>448</v>
      </c>
      <c r="L58">
        <v>857</v>
      </c>
      <c r="M58">
        <v>805</v>
      </c>
      <c r="N58">
        <v>52</v>
      </c>
      <c r="O58">
        <v>40</v>
      </c>
      <c r="P58">
        <v>57</v>
      </c>
      <c r="Q58">
        <v>954</v>
      </c>
      <c r="R58" t="s">
        <v>154</v>
      </c>
      <c r="S58">
        <v>94</v>
      </c>
      <c r="T58">
        <v>0</v>
      </c>
      <c r="U58">
        <v>0</v>
      </c>
      <c r="V58">
        <v>0</v>
      </c>
      <c r="W58">
        <v>0</v>
      </c>
      <c r="X58" t="s">
        <v>24</v>
      </c>
      <c r="Y58" s="1">
        <f t="shared" si="0"/>
        <v>89.832285115303989</v>
      </c>
    </row>
    <row r="59" spans="1:25" x14ac:dyDescent="0.2">
      <c r="A59" t="s">
        <v>449</v>
      </c>
      <c r="B59" t="s">
        <v>97</v>
      </c>
      <c r="C59" t="s">
        <v>450</v>
      </c>
      <c r="D59" t="s">
        <v>451</v>
      </c>
      <c r="E59" t="s">
        <v>452</v>
      </c>
      <c r="F59" t="s">
        <v>453</v>
      </c>
      <c r="G59" t="s">
        <v>454</v>
      </c>
      <c r="H59" t="s">
        <v>455</v>
      </c>
      <c r="I59">
        <v>4</v>
      </c>
      <c r="J59">
        <v>1234261</v>
      </c>
      <c r="K59" t="s">
        <v>455</v>
      </c>
      <c r="L59">
        <v>790</v>
      </c>
      <c r="M59">
        <v>607</v>
      </c>
      <c r="N59">
        <v>183</v>
      </c>
      <c r="O59">
        <v>42</v>
      </c>
      <c r="P59">
        <v>122</v>
      </c>
      <c r="Q59">
        <v>954</v>
      </c>
      <c r="R59" t="s">
        <v>154</v>
      </c>
      <c r="S59">
        <v>87</v>
      </c>
      <c r="T59">
        <v>0</v>
      </c>
      <c r="U59">
        <v>0</v>
      </c>
      <c r="V59">
        <v>0</v>
      </c>
      <c r="W59">
        <v>0</v>
      </c>
      <c r="X59" t="s">
        <v>24</v>
      </c>
      <c r="Y59" s="1">
        <f t="shared" si="0"/>
        <v>82.809224318658281</v>
      </c>
    </row>
    <row r="60" spans="1:25" x14ac:dyDescent="0.2">
      <c r="A60" t="s">
        <v>456</v>
      </c>
      <c r="B60" t="s">
        <v>83</v>
      </c>
      <c r="C60" t="s">
        <v>457</v>
      </c>
      <c r="D60" t="s">
        <v>458</v>
      </c>
      <c r="E60" t="s">
        <v>459</v>
      </c>
      <c r="F60" t="s">
        <v>460</v>
      </c>
      <c r="G60" t="s">
        <v>461</v>
      </c>
      <c r="H60" t="s">
        <v>462</v>
      </c>
      <c r="I60">
        <v>1</v>
      </c>
      <c r="J60">
        <v>388466</v>
      </c>
      <c r="K60" t="s">
        <v>462</v>
      </c>
      <c r="L60">
        <v>596</v>
      </c>
      <c r="M60">
        <v>590</v>
      </c>
      <c r="N60">
        <v>6</v>
      </c>
      <c r="O60">
        <v>0</v>
      </c>
      <c r="P60">
        <v>5</v>
      </c>
      <c r="Q60">
        <v>601</v>
      </c>
      <c r="R60" t="s">
        <v>463</v>
      </c>
      <c r="S60">
        <v>99</v>
      </c>
      <c r="T60">
        <v>57</v>
      </c>
      <c r="U60">
        <v>0</v>
      </c>
      <c r="V60">
        <v>0</v>
      </c>
      <c r="W60">
        <v>0</v>
      </c>
      <c r="X60" t="s">
        <v>61</v>
      </c>
      <c r="Y60" s="1">
        <f t="shared" si="0"/>
        <v>99.168053244592343</v>
      </c>
    </row>
    <row r="61" spans="1:25" x14ac:dyDescent="0.2">
      <c r="A61" t="s">
        <v>464</v>
      </c>
      <c r="B61" t="s">
        <v>83</v>
      </c>
      <c r="C61" t="s">
        <v>457</v>
      </c>
      <c r="D61" t="s">
        <v>465</v>
      </c>
      <c r="E61" t="s">
        <v>466</v>
      </c>
      <c r="F61" t="s">
        <v>467</v>
      </c>
      <c r="G61" t="s">
        <v>468</v>
      </c>
      <c r="H61" t="s">
        <v>469</v>
      </c>
      <c r="I61">
        <v>3</v>
      </c>
      <c r="J61">
        <v>1855912</v>
      </c>
      <c r="K61" t="s">
        <v>469</v>
      </c>
      <c r="L61">
        <v>525</v>
      </c>
      <c r="M61">
        <v>519</v>
      </c>
      <c r="N61">
        <v>6</v>
      </c>
      <c r="O61">
        <v>11</v>
      </c>
      <c r="P61">
        <v>65</v>
      </c>
      <c r="Q61">
        <v>601</v>
      </c>
      <c r="R61" t="s">
        <v>463</v>
      </c>
      <c r="S61">
        <v>89</v>
      </c>
      <c r="T61">
        <v>0</v>
      </c>
      <c r="U61">
        <v>0</v>
      </c>
      <c r="V61">
        <v>0</v>
      </c>
      <c r="W61">
        <v>0</v>
      </c>
      <c r="X61" t="s">
        <v>24</v>
      </c>
      <c r="Y61" s="1">
        <f t="shared" si="0"/>
        <v>87.354409317803658</v>
      </c>
    </row>
    <row r="62" spans="1:25" s="1" customFormat="1" x14ac:dyDescent="0.2">
      <c r="A62" t="s">
        <v>470</v>
      </c>
      <c r="B62" t="s">
        <v>83</v>
      </c>
      <c r="C62" t="s">
        <v>471</v>
      </c>
      <c r="D62" t="s">
        <v>472</v>
      </c>
      <c r="E62" t="s">
        <v>473</v>
      </c>
      <c r="F62" t="s">
        <v>474</v>
      </c>
      <c r="G62" t="s">
        <v>475</v>
      </c>
      <c r="H62" t="s">
        <v>476</v>
      </c>
      <c r="I62">
        <v>1</v>
      </c>
      <c r="J62">
        <v>2606439</v>
      </c>
      <c r="K62" t="s">
        <v>476</v>
      </c>
      <c r="L62">
        <v>120</v>
      </c>
      <c r="M62">
        <v>120</v>
      </c>
      <c r="N62">
        <v>0</v>
      </c>
      <c r="O62">
        <v>2</v>
      </c>
      <c r="P62">
        <v>2</v>
      </c>
      <c r="Q62">
        <v>124</v>
      </c>
      <c r="R62" t="s">
        <v>477</v>
      </c>
      <c r="S62">
        <v>98</v>
      </c>
      <c r="T62">
        <v>0</v>
      </c>
      <c r="U62">
        <v>0</v>
      </c>
      <c r="V62">
        <v>0</v>
      </c>
      <c r="W62">
        <v>0</v>
      </c>
      <c r="X62" t="s">
        <v>24</v>
      </c>
      <c r="Y62" s="1">
        <f t="shared" si="0"/>
        <v>96.774193548387103</v>
      </c>
    </row>
    <row r="63" spans="1:25" s="1" customFormat="1" x14ac:dyDescent="0.2">
      <c r="A63" t="s">
        <v>478</v>
      </c>
      <c r="B63" t="s">
        <v>83</v>
      </c>
      <c r="C63" t="s">
        <v>479</v>
      </c>
      <c r="D63" t="s">
        <v>480</v>
      </c>
      <c r="E63" t="s">
        <v>481</v>
      </c>
      <c r="F63" t="s">
        <v>482</v>
      </c>
      <c r="G63" t="s">
        <v>483</v>
      </c>
      <c r="H63" t="s">
        <v>484</v>
      </c>
      <c r="I63">
        <v>1</v>
      </c>
      <c r="J63">
        <v>661478</v>
      </c>
      <c r="K63" t="s">
        <v>485</v>
      </c>
      <c r="L63">
        <v>107</v>
      </c>
      <c r="M63">
        <v>106</v>
      </c>
      <c r="N63">
        <v>1</v>
      </c>
      <c r="O63">
        <v>10</v>
      </c>
      <c r="P63">
        <v>7</v>
      </c>
      <c r="Q63">
        <v>124</v>
      </c>
      <c r="R63" t="s">
        <v>477</v>
      </c>
      <c r="S63">
        <v>94</v>
      </c>
      <c r="T63">
        <v>0</v>
      </c>
      <c r="U63">
        <v>0</v>
      </c>
      <c r="V63">
        <v>0</v>
      </c>
      <c r="W63">
        <v>0</v>
      </c>
      <c r="X63" t="s">
        <v>24</v>
      </c>
      <c r="Y63" s="1">
        <f t="shared" si="0"/>
        <v>86.290322580645167</v>
      </c>
    </row>
    <row r="64" spans="1:25" s="1" customFormat="1" x14ac:dyDescent="0.2">
      <c r="A64" t="s">
        <v>486</v>
      </c>
      <c r="B64" t="s">
        <v>83</v>
      </c>
      <c r="C64" t="s">
        <v>487</v>
      </c>
      <c r="D64" t="s">
        <v>488</v>
      </c>
      <c r="E64" t="s">
        <v>489</v>
      </c>
      <c r="F64" t="s">
        <v>490</v>
      </c>
      <c r="G64" t="s">
        <v>491</v>
      </c>
      <c r="H64" t="s">
        <v>492</v>
      </c>
      <c r="I64">
        <v>3</v>
      </c>
      <c r="J64">
        <v>635003</v>
      </c>
      <c r="K64" t="s">
        <v>493</v>
      </c>
      <c r="L64">
        <v>95</v>
      </c>
      <c r="M64">
        <v>95</v>
      </c>
      <c r="N64">
        <v>0</v>
      </c>
      <c r="O64">
        <v>4</v>
      </c>
      <c r="P64">
        <v>1</v>
      </c>
      <c r="Q64">
        <v>100</v>
      </c>
      <c r="R64" t="s">
        <v>210</v>
      </c>
      <c r="S64">
        <v>99</v>
      </c>
      <c r="T64">
        <v>0</v>
      </c>
      <c r="U64">
        <v>0</v>
      </c>
      <c r="V64">
        <v>0</v>
      </c>
      <c r="W64">
        <v>0</v>
      </c>
      <c r="X64" t="s">
        <v>24</v>
      </c>
      <c r="Y64" s="1">
        <f t="shared" si="0"/>
        <v>95</v>
      </c>
    </row>
    <row r="65" spans="1:25" s="1" customFormat="1" x14ac:dyDescent="0.2">
      <c r="A65" t="s">
        <v>494</v>
      </c>
      <c r="B65" t="s">
        <v>83</v>
      </c>
      <c r="C65" t="s">
        <v>487</v>
      </c>
      <c r="D65" t="s">
        <v>495</v>
      </c>
      <c r="E65" t="s">
        <v>496</v>
      </c>
      <c r="F65" t="s">
        <v>497</v>
      </c>
      <c r="G65" t="s">
        <v>498</v>
      </c>
      <c r="H65" t="s">
        <v>499</v>
      </c>
      <c r="I65">
        <v>1</v>
      </c>
      <c r="J65">
        <v>159749</v>
      </c>
      <c r="K65" t="s">
        <v>500</v>
      </c>
      <c r="L65">
        <v>90</v>
      </c>
      <c r="M65">
        <v>90</v>
      </c>
      <c r="N65">
        <v>0</v>
      </c>
      <c r="O65">
        <v>6</v>
      </c>
      <c r="P65">
        <v>4</v>
      </c>
      <c r="Q65">
        <v>100</v>
      </c>
      <c r="R65" t="s">
        <v>210</v>
      </c>
      <c r="S65">
        <v>96</v>
      </c>
      <c r="T65">
        <v>0</v>
      </c>
      <c r="U65">
        <v>0</v>
      </c>
      <c r="V65">
        <v>0</v>
      </c>
      <c r="W65">
        <v>0</v>
      </c>
      <c r="X65" t="s">
        <v>24</v>
      </c>
      <c r="Y65" s="1">
        <f t="shared" si="0"/>
        <v>90</v>
      </c>
    </row>
    <row r="66" spans="1:25" s="1" customFormat="1" x14ac:dyDescent="0.2">
      <c r="A66" t="s">
        <v>501</v>
      </c>
      <c r="B66" t="s">
        <v>83</v>
      </c>
      <c r="C66" t="s">
        <v>196</v>
      </c>
      <c r="D66" t="s">
        <v>502</v>
      </c>
      <c r="E66" t="s">
        <v>503</v>
      </c>
      <c r="F66" t="s">
        <v>504</v>
      </c>
      <c r="G66" t="s">
        <v>505</v>
      </c>
      <c r="H66" t="s">
        <v>506</v>
      </c>
      <c r="I66">
        <v>1</v>
      </c>
      <c r="J66">
        <v>104662</v>
      </c>
      <c r="K66" t="s">
        <v>507</v>
      </c>
      <c r="L66">
        <v>397</v>
      </c>
      <c r="M66">
        <v>395</v>
      </c>
      <c r="N66">
        <v>2</v>
      </c>
      <c r="O66">
        <v>3</v>
      </c>
      <c r="P66">
        <v>2</v>
      </c>
      <c r="Q66">
        <v>402</v>
      </c>
      <c r="R66" t="s">
        <v>508</v>
      </c>
      <c r="S66">
        <v>99</v>
      </c>
      <c r="T66">
        <v>48</v>
      </c>
      <c r="U66">
        <v>0</v>
      </c>
      <c r="V66">
        <v>0</v>
      </c>
      <c r="W66">
        <v>0</v>
      </c>
      <c r="X66" t="s">
        <v>220</v>
      </c>
      <c r="Y66" s="1">
        <f t="shared" si="0"/>
        <v>98.756218905472636</v>
      </c>
    </row>
    <row r="67" spans="1:25" s="1" customFormat="1" x14ac:dyDescent="0.2">
      <c r="A67" t="s">
        <v>509</v>
      </c>
      <c r="B67" t="s">
        <v>83</v>
      </c>
      <c r="C67" t="s">
        <v>196</v>
      </c>
      <c r="D67" t="s">
        <v>510</v>
      </c>
      <c r="E67" t="s">
        <v>511</v>
      </c>
      <c r="F67" t="s">
        <v>512</v>
      </c>
      <c r="G67" t="s">
        <v>513</v>
      </c>
      <c r="H67" t="s">
        <v>514</v>
      </c>
      <c r="I67">
        <v>1</v>
      </c>
      <c r="J67">
        <v>346377</v>
      </c>
      <c r="K67" t="s">
        <v>514</v>
      </c>
      <c r="L67">
        <v>761</v>
      </c>
      <c r="M67">
        <v>760</v>
      </c>
      <c r="N67">
        <v>1</v>
      </c>
      <c r="O67">
        <v>5</v>
      </c>
      <c r="P67">
        <v>2</v>
      </c>
      <c r="Q67">
        <v>768</v>
      </c>
      <c r="R67" t="s">
        <v>515</v>
      </c>
      <c r="S67">
        <v>99</v>
      </c>
      <c r="T67">
        <v>99</v>
      </c>
      <c r="U67">
        <v>0</v>
      </c>
      <c r="V67">
        <v>0</v>
      </c>
      <c r="W67">
        <v>0</v>
      </c>
      <c r="X67" t="s">
        <v>19</v>
      </c>
      <c r="Y67" s="1">
        <f t="shared" ref="Y67:Y97" si="1">L67*100/Q67</f>
        <v>99.088541666666671</v>
      </c>
    </row>
    <row r="68" spans="1:25" s="1" customFormat="1" x14ac:dyDescent="0.2">
      <c r="A68" t="s">
        <v>516</v>
      </c>
      <c r="B68" t="s">
        <v>83</v>
      </c>
      <c r="C68" t="s">
        <v>196</v>
      </c>
      <c r="D68" t="s">
        <v>517</v>
      </c>
      <c r="E68" t="s">
        <v>518</v>
      </c>
      <c r="F68" t="s">
        <v>519</v>
      </c>
      <c r="G68" t="s">
        <v>520</v>
      </c>
      <c r="H68" t="s">
        <v>521</v>
      </c>
      <c r="I68">
        <v>1</v>
      </c>
      <c r="J68">
        <v>760192</v>
      </c>
      <c r="K68" t="s">
        <v>522</v>
      </c>
      <c r="L68">
        <v>387</v>
      </c>
      <c r="M68">
        <v>386</v>
      </c>
      <c r="N68">
        <v>1</v>
      </c>
      <c r="O68">
        <v>3</v>
      </c>
      <c r="P68">
        <v>12</v>
      </c>
      <c r="Q68">
        <v>402</v>
      </c>
      <c r="R68" t="s">
        <v>508</v>
      </c>
      <c r="S68">
        <v>97</v>
      </c>
      <c r="T68">
        <v>0</v>
      </c>
      <c r="U68">
        <v>0</v>
      </c>
      <c r="V68">
        <v>0</v>
      </c>
      <c r="W68">
        <v>0</v>
      </c>
      <c r="X68" t="s">
        <v>24</v>
      </c>
      <c r="Y68" s="1">
        <f t="shared" si="1"/>
        <v>96.268656716417908</v>
      </c>
    </row>
    <row r="69" spans="1:25" s="1" customFormat="1" x14ac:dyDescent="0.2">
      <c r="A69" t="s">
        <v>523</v>
      </c>
      <c r="B69" t="s">
        <v>83</v>
      </c>
      <c r="C69" t="s">
        <v>196</v>
      </c>
      <c r="D69" t="s">
        <v>524</v>
      </c>
      <c r="E69" t="s">
        <v>525</v>
      </c>
      <c r="F69" t="s">
        <v>526</v>
      </c>
      <c r="G69" t="s">
        <v>527</v>
      </c>
      <c r="H69" t="s">
        <v>528</v>
      </c>
      <c r="I69">
        <v>1</v>
      </c>
      <c r="J69">
        <v>652788</v>
      </c>
      <c r="K69" t="s">
        <v>528</v>
      </c>
      <c r="L69">
        <v>1033</v>
      </c>
      <c r="M69">
        <v>1025</v>
      </c>
      <c r="N69">
        <v>8</v>
      </c>
      <c r="O69">
        <v>2</v>
      </c>
      <c r="P69">
        <v>33</v>
      </c>
      <c r="Q69">
        <v>1068</v>
      </c>
      <c r="R69" t="s">
        <v>529</v>
      </c>
      <c r="S69">
        <v>96</v>
      </c>
      <c r="T69">
        <v>71</v>
      </c>
      <c r="U69">
        <v>0</v>
      </c>
      <c r="V69">
        <v>0</v>
      </c>
      <c r="W69">
        <v>0</v>
      </c>
      <c r="X69" t="s">
        <v>19</v>
      </c>
      <c r="Y69" s="1">
        <f t="shared" si="1"/>
        <v>96.722846441947567</v>
      </c>
    </row>
    <row r="70" spans="1:25" s="1" customFormat="1" x14ac:dyDescent="0.2">
      <c r="A70" t="s">
        <v>530</v>
      </c>
      <c r="B70" t="s">
        <v>83</v>
      </c>
      <c r="C70" t="s">
        <v>531</v>
      </c>
      <c r="D70" t="s">
        <v>532</v>
      </c>
      <c r="E70" t="s">
        <v>533</v>
      </c>
      <c r="F70" t="s">
        <v>534</v>
      </c>
      <c r="G70" t="s">
        <v>535</v>
      </c>
      <c r="H70" t="s">
        <v>536</v>
      </c>
      <c r="I70">
        <v>1</v>
      </c>
      <c r="J70">
        <v>2778364</v>
      </c>
      <c r="K70" t="s">
        <v>536</v>
      </c>
      <c r="L70">
        <v>257</v>
      </c>
      <c r="M70">
        <v>247</v>
      </c>
      <c r="N70">
        <v>10</v>
      </c>
      <c r="O70">
        <v>2</v>
      </c>
      <c r="P70">
        <v>12</v>
      </c>
      <c r="Q70">
        <v>271</v>
      </c>
      <c r="R70" t="s">
        <v>537</v>
      </c>
      <c r="S70">
        <v>95</v>
      </c>
      <c r="T70">
        <v>0</v>
      </c>
      <c r="U70">
        <v>0</v>
      </c>
      <c r="V70">
        <v>0</v>
      </c>
      <c r="W70">
        <v>0</v>
      </c>
      <c r="X70" t="s">
        <v>24</v>
      </c>
      <c r="Y70" s="1">
        <f t="shared" si="1"/>
        <v>94.833948339483399</v>
      </c>
    </row>
    <row r="71" spans="1:25" s="1" customFormat="1" x14ac:dyDescent="0.2">
      <c r="A71" t="s">
        <v>538</v>
      </c>
      <c r="B71" t="s">
        <v>83</v>
      </c>
      <c r="C71" t="s">
        <v>539</v>
      </c>
      <c r="D71" t="s">
        <v>540</v>
      </c>
      <c r="E71" t="s">
        <v>541</v>
      </c>
      <c r="F71" t="s">
        <v>542</v>
      </c>
      <c r="G71" t="s">
        <v>543</v>
      </c>
      <c r="H71" t="s">
        <v>544</v>
      </c>
      <c r="I71">
        <v>1</v>
      </c>
      <c r="J71">
        <v>266149</v>
      </c>
      <c r="K71" t="s">
        <v>545</v>
      </c>
      <c r="L71">
        <v>158</v>
      </c>
      <c r="M71">
        <v>157</v>
      </c>
      <c r="N71">
        <v>1</v>
      </c>
      <c r="O71">
        <v>7</v>
      </c>
      <c r="P71">
        <v>6</v>
      </c>
      <c r="Q71">
        <v>171</v>
      </c>
      <c r="R71" t="s">
        <v>546</v>
      </c>
      <c r="S71">
        <v>96</v>
      </c>
      <c r="T71">
        <v>0</v>
      </c>
      <c r="U71">
        <v>0</v>
      </c>
      <c r="V71">
        <v>0</v>
      </c>
      <c r="W71">
        <v>0</v>
      </c>
      <c r="X71" t="s">
        <v>24</v>
      </c>
      <c r="Y71" s="1">
        <f t="shared" si="1"/>
        <v>92.397660818713447</v>
      </c>
    </row>
    <row r="72" spans="1:25" s="1" customFormat="1" x14ac:dyDescent="0.2">
      <c r="A72" t="s">
        <v>547</v>
      </c>
      <c r="B72" t="s">
        <v>83</v>
      </c>
      <c r="C72" t="s">
        <v>539</v>
      </c>
      <c r="D72" t="s">
        <v>548</v>
      </c>
      <c r="E72" t="s">
        <v>549</v>
      </c>
      <c r="F72" t="s">
        <v>550</v>
      </c>
      <c r="G72" t="s">
        <v>551</v>
      </c>
      <c r="H72" t="s">
        <v>552</v>
      </c>
      <c r="I72">
        <v>2</v>
      </c>
      <c r="J72">
        <v>5949</v>
      </c>
      <c r="K72" t="s">
        <v>553</v>
      </c>
      <c r="L72">
        <v>166</v>
      </c>
      <c r="M72">
        <v>160</v>
      </c>
      <c r="N72">
        <v>6</v>
      </c>
      <c r="O72">
        <v>2</v>
      </c>
      <c r="P72">
        <v>3</v>
      </c>
      <c r="Q72">
        <v>171</v>
      </c>
      <c r="R72" t="s">
        <v>546</v>
      </c>
      <c r="S72">
        <v>98</v>
      </c>
      <c r="T72">
        <v>0</v>
      </c>
      <c r="U72">
        <v>0</v>
      </c>
      <c r="V72">
        <v>0</v>
      </c>
      <c r="W72">
        <v>0</v>
      </c>
      <c r="X72" t="s">
        <v>24</v>
      </c>
      <c r="Y72" s="1">
        <f t="shared" si="1"/>
        <v>97.076023391812868</v>
      </c>
    </row>
    <row r="73" spans="1:25" s="1" customFormat="1" x14ac:dyDescent="0.2">
      <c r="A73" t="s">
        <v>554</v>
      </c>
      <c r="B73" t="s">
        <v>83</v>
      </c>
      <c r="C73" t="s">
        <v>555</v>
      </c>
      <c r="D73" t="s">
        <v>556</v>
      </c>
      <c r="E73" t="s">
        <v>557</v>
      </c>
      <c r="F73" t="s">
        <v>558</v>
      </c>
      <c r="G73" t="s">
        <v>559</v>
      </c>
      <c r="H73" t="s">
        <v>560</v>
      </c>
      <c r="I73">
        <v>1</v>
      </c>
      <c r="J73">
        <v>694435</v>
      </c>
      <c r="K73" t="s">
        <v>561</v>
      </c>
      <c r="L73">
        <v>109</v>
      </c>
      <c r="M73">
        <v>109</v>
      </c>
      <c r="N73">
        <v>0</v>
      </c>
      <c r="O73">
        <v>9</v>
      </c>
      <c r="P73">
        <v>6</v>
      </c>
      <c r="Q73">
        <v>124</v>
      </c>
      <c r="R73" t="s">
        <v>477</v>
      </c>
      <c r="S73">
        <v>95</v>
      </c>
      <c r="T73">
        <v>62</v>
      </c>
      <c r="U73">
        <v>0</v>
      </c>
      <c r="V73">
        <v>0</v>
      </c>
      <c r="W73">
        <v>0</v>
      </c>
      <c r="X73" t="s">
        <v>61</v>
      </c>
      <c r="Y73" s="1">
        <f t="shared" si="1"/>
        <v>87.903225806451616</v>
      </c>
    </row>
    <row r="74" spans="1:25" s="1" customFormat="1" x14ac:dyDescent="0.2">
      <c r="A74" t="s">
        <v>562</v>
      </c>
      <c r="B74" t="s">
        <v>83</v>
      </c>
      <c r="C74" t="s">
        <v>563</v>
      </c>
      <c r="D74" t="s">
        <v>564</v>
      </c>
      <c r="E74" t="s">
        <v>565</v>
      </c>
      <c r="F74" t="s">
        <v>566</v>
      </c>
      <c r="G74" t="s">
        <v>567</v>
      </c>
      <c r="H74" t="s">
        <v>568</v>
      </c>
      <c r="I74">
        <v>8</v>
      </c>
      <c r="J74">
        <v>37360</v>
      </c>
      <c r="K74" t="s">
        <v>569</v>
      </c>
      <c r="L74">
        <v>227</v>
      </c>
      <c r="M74">
        <v>226</v>
      </c>
      <c r="N74">
        <v>1</v>
      </c>
      <c r="O74">
        <v>9</v>
      </c>
      <c r="P74">
        <v>19</v>
      </c>
      <c r="Q74">
        <v>255</v>
      </c>
      <c r="R74" t="s">
        <v>251</v>
      </c>
      <c r="S74">
        <v>92</v>
      </c>
      <c r="T74">
        <v>0</v>
      </c>
      <c r="U74">
        <v>0</v>
      </c>
      <c r="V74">
        <v>0</v>
      </c>
      <c r="W74">
        <v>0</v>
      </c>
      <c r="X74" t="s">
        <v>24</v>
      </c>
      <c r="Y74" s="1">
        <f t="shared" si="1"/>
        <v>89.019607843137251</v>
      </c>
    </row>
    <row r="75" spans="1:25" s="1" customFormat="1" x14ac:dyDescent="0.2">
      <c r="A75" t="s">
        <v>570</v>
      </c>
      <c r="B75" t="s">
        <v>83</v>
      </c>
      <c r="C75" t="s">
        <v>571</v>
      </c>
      <c r="D75" t="s">
        <v>572</v>
      </c>
      <c r="E75" t="s">
        <v>573</v>
      </c>
      <c r="F75" t="s">
        <v>574</v>
      </c>
      <c r="G75" t="s">
        <v>575</v>
      </c>
      <c r="H75" t="s">
        <v>576</v>
      </c>
      <c r="I75">
        <v>1</v>
      </c>
      <c r="J75">
        <v>1407</v>
      </c>
      <c r="K75" t="s">
        <v>577</v>
      </c>
      <c r="L75">
        <v>450</v>
      </c>
      <c r="M75">
        <v>450</v>
      </c>
      <c r="N75">
        <v>0</v>
      </c>
      <c r="O75">
        <v>0</v>
      </c>
      <c r="P75">
        <v>0</v>
      </c>
      <c r="Q75">
        <v>450</v>
      </c>
      <c r="R75" t="s">
        <v>578</v>
      </c>
      <c r="S75">
        <v>100</v>
      </c>
      <c r="T75">
        <v>40</v>
      </c>
      <c r="U75">
        <v>0</v>
      </c>
      <c r="V75">
        <v>0</v>
      </c>
      <c r="W75">
        <v>0</v>
      </c>
      <c r="X75" t="s">
        <v>220</v>
      </c>
      <c r="Y75" s="1">
        <f t="shared" si="1"/>
        <v>100</v>
      </c>
    </row>
    <row r="76" spans="1:25" s="1" customFormat="1" x14ac:dyDescent="0.2">
      <c r="A76" t="s">
        <v>579</v>
      </c>
      <c r="B76" t="s">
        <v>83</v>
      </c>
      <c r="C76" t="s">
        <v>571</v>
      </c>
      <c r="D76" t="s">
        <v>580</v>
      </c>
      <c r="E76" t="s">
        <v>581</v>
      </c>
      <c r="F76" t="s">
        <v>582</v>
      </c>
      <c r="G76" t="s">
        <v>583</v>
      </c>
      <c r="H76" t="s">
        <v>584</v>
      </c>
      <c r="I76">
        <v>1</v>
      </c>
      <c r="J76">
        <v>182264</v>
      </c>
      <c r="K76" t="s">
        <v>584</v>
      </c>
      <c r="L76">
        <v>256</v>
      </c>
      <c r="M76">
        <v>255</v>
      </c>
      <c r="N76">
        <v>1</v>
      </c>
      <c r="O76">
        <v>1</v>
      </c>
      <c r="P76">
        <v>7</v>
      </c>
      <c r="Q76">
        <v>264</v>
      </c>
      <c r="R76" t="s">
        <v>585</v>
      </c>
      <c r="S76">
        <v>97</v>
      </c>
      <c r="T76">
        <v>0</v>
      </c>
      <c r="U76">
        <v>0</v>
      </c>
      <c r="V76">
        <v>0</v>
      </c>
      <c r="W76">
        <v>0</v>
      </c>
      <c r="X76" t="s">
        <v>24</v>
      </c>
      <c r="Y76" s="1">
        <f t="shared" si="1"/>
        <v>96.969696969696969</v>
      </c>
    </row>
    <row r="77" spans="1:25" s="1" customFormat="1" x14ac:dyDescent="0.2">
      <c r="A77" t="s">
        <v>586</v>
      </c>
      <c r="B77" t="s">
        <v>83</v>
      </c>
      <c r="C77" t="s">
        <v>587</v>
      </c>
      <c r="D77" t="s">
        <v>588</v>
      </c>
      <c r="E77" t="s">
        <v>589</v>
      </c>
      <c r="F77" t="s">
        <v>590</v>
      </c>
      <c r="G77" t="s">
        <v>591</v>
      </c>
      <c r="H77" t="s">
        <v>592</v>
      </c>
      <c r="I77">
        <v>2</v>
      </c>
      <c r="J77">
        <v>1639882</v>
      </c>
      <c r="K77" t="s">
        <v>592</v>
      </c>
      <c r="L77">
        <v>114</v>
      </c>
      <c r="M77">
        <v>113</v>
      </c>
      <c r="N77">
        <v>1</v>
      </c>
      <c r="O77">
        <v>6</v>
      </c>
      <c r="P77">
        <v>4</v>
      </c>
      <c r="Q77">
        <v>124</v>
      </c>
      <c r="R77" t="s">
        <v>477</v>
      </c>
      <c r="S77">
        <v>96</v>
      </c>
      <c r="T77">
        <v>0</v>
      </c>
      <c r="U77">
        <v>0</v>
      </c>
      <c r="V77">
        <v>0</v>
      </c>
      <c r="W77">
        <v>0</v>
      </c>
      <c r="X77" t="s">
        <v>24</v>
      </c>
      <c r="Y77" s="1">
        <f t="shared" si="1"/>
        <v>91.935483870967744</v>
      </c>
    </row>
    <row r="78" spans="1:25" s="1" customFormat="1" x14ac:dyDescent="0.2">
      <c r="A78" t="s">
        <v>593</v>
      </c>
      <c r="B78" t="s">
        <v>83</v>
      </c>
      <c r="C78" t="s">
        <v>83</v>
      </c>
      <c r="D78" t="s">
        <v>594</v>
      </c>
      <c r="E78" t="s">
        <v>595</v>
      </c>
      <c r="F78" t="s">
        <v>596</v>
      </c>
      <c r="G78" t="s">
        <v>597</v>
      </c>
      <c r="H78" t="s">
        <v>598</v>
      </c>
      <c r="I78">
        <v>3</v>
      </c>
      <c r="J78">
        <v>2315210</v>
      </c>
      <c r="K78" t="s">
        <v>598</v>
      </c>
      <c r="L78">
        <v>95</v>
      </c>
      <c r="M78">
        <v>90</v>
      </c>
      <c r="N78">
        <v>5</v>
      </c>
      <c r="O78">
        <v>2</v>
      </c>
      <c r="P78">
        <v>3</v>
      </c>
      <c r="Q78">
        <v>100</v>
      </c>
      <c r="R78" t="s">
        <v>210</v>
      </c>
      <c r="S78">
        <v>97</v>
      </c>
      <c r="T78">
        <v>0</v>
      </c>
      <c r="U78">
        <v>0</v>
      </c>
      <c r="V78">
        <v>0</v>
      </c>
      <c r="W78">
        <v>0</v>
      </c>
      <c r="X78" t="s">
        <v>24</v>
      </c>
      <c r="Y78" s="1">
        <f t="shared" si="1"/>
        <v>95</v>
      </c>
    </row>
    <row r="79" spans="1:25" s="1" customFormat="1" x14ac:dyDescent="0.2">
      <c r="A79" t="s">
        <v>599</v>
      </c>
      <c r="B79" t="s">
        <v>83</v>
      </c>
      <c r="C79" t="s">
        <v>83</v>
      </c>
      <c r="D79" t="s">
        <v>600</v>
      </c>
      <c r="E79" t="s">
        <v>601</v>
      </c>
      <c r="F79" t="s">
        <v>602</v>
      </c>
      <c r="G79" t="s">
        <v>603</v>
      </c>
      <c r="H79" t="s">
        <v>604</v>
      </c>
      <c r="I79">
        <v>6</v>
      </c>
      <c r="J79">
        <v>946362</v>
      </c>
      <c r="K79" t="s">
        <v>605</v>
      </c>
      <c r="L79">
        <v>212</v>
      </c>
      <c r="M79">
        <v>211</v>
      </c>
      <c r="N79">
        <v>1</v>
      </c>
      <c r="O79">
        <v>17</v>
      </c>
      <c r="P79">
        <v>26</v>
      </c>
      <c r="Q79">
        <v>255</v>
      </c>
      <c r="R79" t="s">
        <v>251</v>
      </c>
      <c r="S79">
        <v>89</v>
      </c>
      <c r="T79">
        <v>0</v>
      </c>
      <c r="U79">
        <v>0</v>
      </c>
      <c r="V79">
        <v>0</v>
      </c>
      <c r="W79">
        <v>0</v>
      </c>
      <c r="X79" t="s">
        <v>24</v>
      </c>
      <c r="Y79" s="1">
        <f t="shared" si="1"/>
        <v>83.137254901960787</v>
      </c>
    </row>
    <row r="80" spans="1:25" s="1" customFormat="1" x14ac:dyDescent="0.2">
      <c r="A80" t="s">
        <v>606</v>
      </c>
      <c r="B80" t="s">
        <v>83</v>
      </c>
      <c r="C80" t="s">
        <v>83</v>
      </c>
      <c r="D80" t="s">
        <v>607</v>
      </c>
      <c r="E80" t="s">
        <v>608</v>
      </c>
      <c r="F80" t="s">
        <v>609</v>
      </c>
      <c r="G80" t="s">
        <v>610</v>
      </c>
      <c r="H80" t="s">
        <v>611</v>
      </c>
      <c r="I80">
        <v>8</v>
      </c>
      <c r="J80">
        <v>89957</v>
      </c>
      <c r="K80" t="s">
        <v>612</v>
      </c>
      <c r="L80">
        <v>120</v>
      </c>
      <c r="M80">
        <v>49</v>
      </c>
      <c r="N80">
        <v>71</v>
      </c>
      <c r="O80">
        <v>27</v>
      </c>
      <c r="P80">
        <v>24</v>
      </c>
      <c r="Q80">
        <v>171</v>
      </c>
      <c r="R80" t="s">
        <v>546</v>
      </c>
      <c r="S80">
        <v>85</v>
      </c>
      <c r="T80">
        <v>0</v>
      </c>
      <c r="U80">
        <v>0</v>
      </c>
      <c r="V80">
        <v>0</v>
      </c>
      <c r="W80">
        <v>0</v>
      </c>
      <c r="X80" t="s">
        <v>24</v>
      </c>
      <c r="Y80" s="1">
        <f t="shared" si="1"/>
        <v>70.175438596491233</v>
      </c>
    </row>
    <row r="81" spans="1:25" s="1" customFormat="1" x14ac:dyDescent="0.2">
      <c r="A81" t="s">
        <v>613</v>
      </c>
      <c r="B81" t="s">
        <v>83</v>
      </c>
      <c r="C81" t="s">
        <v>83</v>
      </c>
      <c r="D81" t="s">
        <v>614</v>
      </c>
      <c r="E81" t="s">
        <v>615</v>
      </c>
      <c r="F81" t="s">
        <v>616</v>
      </c>
      <c r="G81" t="s">
        <v>617</v>
      </c>
      <c r="H81" t="s">
        <v>618</v>
      </c>
      <c r="I81">
        <v>1</v>
      </c>
      <c r="J81">
        <v>72520</v>
      </c>
      <c r="K81" t="s">
        <v>618</v>
      </c>
      <c r="L81">
        <v>85</v>
      </c>
      <c r="M81">
        <v>82</v>
      </c>
      <c r="N81">
        <v>3</v>
      </c>
      <c r="O81">
        <v>10</v>
      </c>
      <c r="P81">
        <v>5</v>
      </c>
      <c r="Q81">
        <v>100</v>
      </c>
      <c r="R81" t="s">
        <v>210</v>
      </c>
      <c r="S81">
        <v>95</v>
      </c>
      <c r="T81">
        <v>0</v>
      </c>
      <c r="U81">
        <v>0</v>
      </c>
      <c r="V81">
        <v>0</v>
      </c>
      <c r="W81">
        <v>0</v>
      </c>
      <c r="X81" t="s">
        <v>24</v>
      </c>
      <c r="Y81" s="1">
        <f t="shared" si="1"/>
        <v>85</v>
      </c>
    </row>
    <row r="82" spans="1:25" s="1" customFormat="1" x14ac:dyDescent="0.2">
      <c r="A82" t="s">
        <v>619</v>
      </c>
      <c r="B82" t="s">
        <v>83</v>
      </c>
      <c r="C82" t="s">
        <v>83</v>
      </c>
      <c r="D82" t="s">
        <v>620</v>
      </c>
      <c r="E82" t="s">
        <v>621</v>
      </c>
      <c r="F82" t="s">
        <v>622</v>
      </c>
      <c r="G82" t="s">
        <v>623</v>
      </c>
      <c r="H82" t="s">
        <v>624</v>
      </c>
      <c r="I82">
        <v>3</v>
      </c>
      <c r="J82">
        <v>303371</v>
      </c>
      <c r="K82" t="s">
        <v>624</v>
      </c>
      <c r="L82">
        <v>93</v>
      </c>
      <c r="M82">
        <v>90</v>
      </c>
      <c r="N82">
        <v>3</v>
      </c>
      <c r="O82">
        <v>2</v>
      </c>
      <c r="P82">
        <v>5</v>
      </c>
      <c r="Q82">
        <v>100</v>
      </c>
      <c r="R82" t="s">
        <v>210</v>
      </c>
      <c r="S82">
        <v>95</v>
      </c>
      <c r="T82">
        <v>0</v>
      </c>
      <c r="U82">
        <v>0</v>
      </c>
      <c r="V82">
        <v>0</v>
      </c>
      <c r="W82">
        <v>0</v>
      </c>
      <c r="X82" t="s">
        <v>24</v>
      </c>
      <c r="Y82" s="1">
        <f t="shared" si="1"/>
        <v>93</v>
      </c>
    </row>
    <row r="83" spans="1:25" s="1" customFormat="1" x14ac:dyDescent="0.2">
      <c r="A83" t="s">
        <v>625</v>
      </c>
      <c r="B83" t="s">
        <v>83</v>
      </c>
      <c r="C83" t="s">
        <v>626</v>
      </c>
      <c r="D83" t="s">
        <v>627</v>
      </c>
      <c r="E83" t="s">
        <v>628</v>
      </c>
      <c r="F83" t="s">
        <v>629</v>
      </c>
      <c r="G83" t="s">
        <v>630</v>
      </c>
      <c r="H83" t="s">
        <v>631</v>
      </c>
      <c r="I83">
        <v>1</v>
      </c>
      <c r="J83">
        <v>886293</v>
      </c>
      <c r="K83" t="s">
        <v>632</v>
      </c>
      <c r="L83">
        <v>568</v>
      </c>
      <c r="M83">
        <v>562</v>
      </c>
      <c r="N83">
        <v>6</v>
      </c>
      <c r="O83">
        <v>0</v>
      </c>
      <c r="P83">
        <v>3</v>
      </c>
      <c r="Q83">
        <v>571</v>
      </c>
      <c r="R83" t="s">
        <v>633</v>
      </c>
      <c r="S83">
        <v>99</v>
      </c>
      <c r="T83">
        <v>0</v>
      </c>
      <c r="U83">
        <v>0</v>
      </c>
      <c r="V83">
        <v>0</v>
      </c>
      <c r="W83">
        <v>0</v>
      </c>
      <c r="X83" t="s">
        <v>24</v>
      </c>
      <c r="Y83" s="1">
        <f t="shared" si="1"/>
        <v>99.474605954465844</v>
      </c>
    </row>
    <row r="84" spans="1:25" s="1" customFormat="1" x14ac:dyDescent="0.2">
      <c r="A84" t="s">
        <v>634</v>
      </c>
      <c r="B84" t="s">
        <v>83</v>
      </c>
      <c r="C84" t="s">
        <v>635</v>
      </c>
      <c r="D84" t="s">
        <v>636</v>
      </c>
      <c r="E84" t="s">
        <v>637</v>
      </c>
      <c r="F84" t="s">
        <v>638</v>
      </c>
      <c r="G84" t="s">
        <v>639</v>
      </c>
      <c r="H84" t="s">
        <v>640</v>
      </c>
      <c r="I84">
        <v>1</v>
      </c>
      <c r="J84">
        <v>130081</v>
      </c>
      <c r="K84" t="s">
        <v>641</v>
      </c>
      <c r="L84">
        <v>199</v>
      </c>
      <c r="M84">
        <v>173</v>
      </c>
      <c r="N84">
        <v>26</v>
      </c>
      <c r="O84">
        <v>20</v>
      </c>
      <c r="P84">
        <v>36</v>
      </c>
      <c r="Q84">
        <v>255</v>
      </c>
      <c r="R84" t="s">
        <v>251</v>
      </c>
      <c r="S84">
        <v>85</v>
      </c>
      <c r="T84">
        <v>0</v>
      </c>
      <c r="U84">
        <v>0</v>
      </c>
      <c r="V84">
        <v>0</v>
      </c>
      <c r="W84">
        <v>0</v>
      </c>
      <c r="X84" t="s">
        <v>24</v>
      </c>
      <c r="Y84" s="1">
        <f t="shared" si="1"/>
        <v>78.039215686274517</v>
      </c>
    </row>
    <row r="85" spans="1:25" s="1" customFormat="1" x14ac:dyDescent="0.2">
      <c r="A85" t="s">
        <v>642</v>
      </c>
      <c r="B85" t="s">
        <v>83</v>
      </c>
      <c r="C85" t="s">
        <v>635</v>
      </c>
      <c r="D85" t="s">
        <v>643</v>
      </c>
      <c r="E85" t="s">
        <v>644</v>
      </c>
      <c r="F85" t="s">
        <v>645</v>
      </c>
      <c r="G85" t="s">
        <v>646</v>
      </c>
      <c r="H85" t="s">
        <v>647</v>
      </c>
      <c r="I85">
        <v>3</v>
      </c>
      <c r="J85">
        <v>448386</v>
      </c>
      <c r="K85" t="s">
        <v>647</v>
      </c>
      <c r="L85">
        <v>206</v>
      </c>
      <c r="M85">
        <v>201</v>
      </c>
      <c r="N85">
        <v>5</v>
      </c>
      <c r="O85">
        <v>13</v>
      </c>
      <c r="P85">
        <v>36</v>
      </c>
      <c r="Q85">
        <v>255</v>
      </c>
      <c r="R85" t="s">
        <v>251</v>
      </c>
      <c r="S85">
        <v>85</v>
      </c>
      <c r="T85">
        <v>0</v>
      </c>
      <c r="U85">
        <v>0</v>
      </c>
      <c r="V85">
        <v>0</v>
      </c>
      <c r="W85">
        <v>0</v>
      </c>
      <c r="X85" t="s">
        <v>24</v>
      </c>
      <c r="Y85" s="1">
        <f t="shared" si="1"/>
        <v>80.784313725490193</v>
      </c>
    </row>
    <row r="86" spans="1:25" s="1" customFormat="1" x14ac:dyDescent="0.2">
      <c r="A86" t="s">
        <v>648</v>
      </c>
      <c r="B86" t="s">
        <v>83</v>
      </c>
      <c r="C86" t="s">
        <v>649</v>
      </c>
      <c r="D86" t="s">
        <v>650</v>
      </c>
      <c r="E86" t="s">
        <v>651</v>
      </c>
      <c r="F86" t="s">
        <v>652</v>
      </c>
      <c r="G86" t="s">
        <v>653</v>
      </c>
      <c r="H86" t="s">
        <v>654</v>
      </c>
      <c r="I86">
        <v>2</v>
      </c>
      <c r="J86">
        <v>748831</v>
      </c>
      <c r="K86" t="s">
        <v>654</v>
      </c>
      <c r="L86">
        <v>461</v>
      </c>
      <c r="M86">
        <v>456</v>
      </c>
      <c r="N86">
        <v>5</v>
      </c>
      <c r="O86">
        <v>4</v>
      </c>
      <c r="P86">
        <v>6</v>
      </c>
      <c r="Q86">
        <v>471</v>
      </c>
      <c r="R86" t="s">
        <v>655</v>
      </c>
      <c r="S86">
        <v>98</v>
      </c>
      <c r="T86">
        <v>59</v>
      </c>
      <c r="U86">
        <v>0</v>
      </c>
      <c r="V86">
        <v>0</v>
      </c>
      <c r="W86">
        <v>0</v>
      </c>
      <c r="X86" t="s">
        <v>61</v>
      </c>
      <c r="Y86" s="1">
        <f t="shared" si="1"/>
        <v>97.87685774946921</v>
      </c>
    </row>
    <row r="87" spans="1:25" s="1" customFormat="1" x14ac:dyDescent="0.2">
      <c r="A87" t="s">
        <v>656</v>
      </c>
      <c r="B87" t="s">
        <v>253</v>
      </c>
      <c r="C87" t="s">
        <v>271</v>
      </c>
      <c r="D87" t="s">
        <v>657</v>
      </c>
      <c r="E87" t="s">
        <v>658</v>
      </c>
      <c r="F87" t="s">
        <v>659</v>
      </c>
      <c r="G87" t="s">
        <v>660</v>
      </c>
      <c r="H87" t="s">
        <v>661</v>
      </c>
      <c r="I87">
        <v>1</v>
      </c>
      <c r="J87">
        <v>554065</v>
      </c>
      <c r="K87" t="s">
        <v>662</v>
      </c>
      <c r="L87">
        <v>1411</v>
      </c>
      <c r="M87">
        <v>1396</v>
      </c>
      <c r="N87">
        <v>15</v>
      </c>
      <c r="O87">
        <v>39</v>
      </c>
      <c r="P87">
        <v>69</v>
      </c>
      <c r="Q87">
        <v>1519</v>
      </c>
      <c r="R87" t="s">
        <v>278</v>
      </c>
      <c r="S87">
        <v>95</v>
      </c>
      <c r="T87">
        <v>0</v>
      </c>
      <c r="U87">
        <v>0</v>
      </c>
      <c r="V87">
        <v>0</v>
      </c>
      <c r="W87">
        <v>0</v>
      </c>
      <c r="X87" t="s">
        <v>24</v>
      </c>
      <c r="Y87" s="1">
        <f t="shared" si="1"/>
        <v>92.890059249506251</v>
      </c>
    </row>
    <row r="88" spans="1:25" s="1" customFormat="1" x14ac:dyDescent="0.2">
      <c r="A88" t="s">
        <v>663</v>
      </c>
      <c r="B88" t="s">
        <v>253</v>
      </c>
      <c r="C88" t="s">
        <v>254</v>
      </c>
      <c r="D88" t="s">
        <v>664</v>
      </c>
      <c r="E88" t="s">
        <v>665</v>
      </c>
      <c r="F88" t="s">
        <v>666</v>
      </c>
      <c r="G88" t="s">
        <v>667</v>
      </c>
      <c r="H88" t="s">
        <v>668</v>
      </c>
      <c r="I88">
        <v>16</v>
      </c>
      <c r="J88">
        <v>69332</v>
      </c>
      <c r="K88" t="s">
        <v>669</v>
      </c>
      <c r="L88">
        <v>307</v>
      </c>
      <c r="M88">
        <v>278</v>
      </c>
      <c r="N88">
        <v>29</v>
      </c>
      <c r="O88">
        <v>49</v>
      </c>
      <c r="P88">
        <v>69</v>
      </c>
      <c r="Q88">
        <v>425</v>
      </c>
      <c r="R88" t="s">
        <v>670</v>
      </c>
      <c r="S88">
        <v>83</v>
      </c>
      <c r="T88">
        <v>0</v>
      </c>
      <c r="U88">
        <v>0</v>
      </c>
      <c r="V88">
        <v>0</v>
      </c>
      <c r="W88">
        <v>0</v>
      </c>
      <c r="X88" t="s">
        <v>24</v>
      </c>
      <c r="Y88" s="1">
        <f t="shared" si="1"/>
        <v>72.235294117647058</v>
      </c>
    </row>
    <row r="89" spans="1:25" s="1" customFormat="1" x14ac:dyDescent="0.2">
      <c r="A89" t="s">
        <v>671</v>
      </c>
      <c r="B89" t="s">
        <v>253</v>
      </c>
      <c r="C89" t="s">
        <v>254</v>
      </c>
      <c r="D89" t="s">
        <v>672</v>
      </c>
      <c r="E89" t="s">
        <v>673</v>
      </c>
      <c r="F89" t="s">
        <v>674</v>
      </c>
      <c r="G89" t="s">
        <v>675</v>
      </c>
      <c r="H89" t="s">
        <v>676</v>
      </c>
      <c r="I89">
        <v>6</v>
      </c>
      <c r="J89">
        <v>105231</v>
      </c>
      <c r="K89" t="s">
        <v>677</v>
      </c>
      <c r="L89">
        <v>412</v>
      </c>
      <c r="M89">
        <v>410</v>
      </c>
      <c r="N89">
        <v>2</v>
      </c>
      <c r="O89">
        <v>8</v>
      </c>
      <c r="P89">
        <v>5</v>
      </c>
      <c r="Q89">
        <v>425</v>
      </c>
      <c r="R89" t="s">
        <v>670</v>
      </c>
      <c r="S89">
        <v>98</v>
      </c>
      <c r="T89">
        <v>0</v>
      </c>
      <c r="U89">
        <v>0</v>
      </c>
      <c r="V89">
        <v>0</v>
      </c>
      <c r="W89">
        <v>0</v>
      </c>
      <c r="X89" t="s">
        <v>24</v>
      </c>
      <c r="Y89" s="1">
        <f t="shared" si="1"/>
        <v>96.941176470588232</v>
      </c>
    </row>
    <row r="90" spans="1:25" s="1" customFormat="1" x14ac:dyDescent="0.2">
      <c r="A90" t="s">
        <v>678</v>
      </c>
      <c r="B90" t="s">
        <v>253</v>
      </c>
      <c r="C90" t="s">
        <v>254</v>
      </c>
      <c r="D90" t="s">
        <v>679</v>
      </c>
      <c r="E90" t="s">
        <v>680</v>
      </c>
      <c r="F90" t="s">
        <v>681</v>
      </c>
      <c r="G90" t="s">
        <v>682</v>
      </c>
      <c r="H90" t="s">
        <v>683</v>
      </c>
      <c r="I90">
        <v>34</v>
      </c>
      <c r="J90">
        <v>1480154</v>
      </c>
      <c r="K90" t="s">
        <v>684</v>
      </c>
      <c r="L90">
        <v>1290</v>
      </c>
      <c r="M90">
        <v>1273</v>
      </c>
      <c r="N90">
        <v>17</v>
      </c>
      <c r="O90">
        <v>79</v>
      </c>
      <c r="P90">
        <v>245</v>
      </c>
      <c r="Q90">
        <v>1614</v>
      </c>
      <c r="R90" t="s">
        <v>269</v>
      </c>
      <c r="S90">
        <v>84</v>
      </c>
      <c r="T90">
        <v>0</v>
      </c>
      <c r="U90">
        <v>0</v>
      </c>
      <c r="V90">
        <v>0</v>
      </c>
      <c r="W90">
        <v>0</v>
      </c>
      <c r="X90" t="s">
        <v>24</v>
      </c>
      <c r="Y90" s="1">
        <f t="shared" si="1"/>
        <v>79.925650557620813</v>
      </c>
    </row>
    <row r="91" spans="1:25" x14ac:dyDescent="0.2">
      <c r="A91" t="s">
        <v>685</v>
      </c>
      <c r="B91" t="s">
        <v>1</v>
      </c>
      <c r="C91" t="s">
        <v>686</v>
      </c>
      <c r="D91" t="s">
        <v>687</v>
      </c>
      <c r="E91" t="s">
        <v>83</v>
      </c>
      <c r="F91" t="s">
        <v>688</v>
      </c>
      <c r="G91" t="s">
        <v>689</v>
      </c>
      <c r="H91" t="s">
        <v>690</v>
      </c>
      <c r="I91">
        <v>1</v>
      </c>
      <c r="J91">
        <v>1003232</v>
      </c>
      <c r="K91" t="s">
        <v>691</v>
      </c>
      <c r="L91">
        <v>544</v>
      </c>
      <c r="M91">
        <v>540</v>
      </c>
      <c r="N91">
        <v>4</v>
      </c>
      <c r="O91">
        <v>29</v>
      </c>
      <c r="P91">
        <v>27</v>
      </c>
      <c r="Q91">
        <v>600</v>
      </c>
      <c r="R91" t="s">
        <v>692</v>
      </c>
      <c r="S91">
        <v>95</v>
      </c>
      <c r="T91">
        <v>0</v>
      </c>
      <c r="U91">
        <v>0</v>
      </c>
      <c r="V91">
        <v>0</v>
      </c>
      <c r="W91">
        <v>0</v>
      </c>
      <c r="X91" t="s">
        <v>24</v>
      </c>
      <c r="Y91" s="1">
        <f t="shared" si="1"/>
        <v>90.666666666666671</v>
      </c>
    </row>
    <row r="92" spans="1:25" x14ac:dyDescent="0.2">
      <c r="A92" t="s">
        <v>693</v>
      </c>
      <c r="B92" t="s">
        <v>97</v>
      </c>
      <c r="C92" t="s">
        <v>98</v>
      </c>
      <c r="D92" t="s">
        <v>694</v>
      </c>
      <c r="E92" t="s">
        <v>695</v>
      </c>
      <c r="F92" t="s">
        <v>696</v>
      </c>
      <c r="G92" t="s">
        <v>697</v>
      </c>
      <c r="H92" t="s">
        <v>698</v>
      </c>
      <c r="I92">
        <v>4</v>
      </c>
      <c r="J92">
        <v>8496</v>
      </c>
      <c r="K92" t="s">
        <v>699</v>
      </c>
      <c r="L92">
        <v>6524</v>
      </c>
      <c r="M92">
        <v>4968</v>
      </c>
      <c r="N92">
        <v>1556</v>
      </c>
      <c r="O92">
        <v>318</v>
      </c>
      <c r="P92">
        <v>638</v>
      </c>
      <c r="Q92">
        <v>7480</v>
      </c>
      <c r="R92" t="s">
        <v>137</v>
      </c>
      <c r="S92">
        <v>91</v>
      </c>
      <c r="T92">
        <v>0</v>
      </c>
      <c r="U92">
        <v>0</v>
      </c>
      <c r="V92">
        <v>0</v>
      </c>
      <c r="W92">
        <v>0</v>
      </c>
      <c r="X92" t="s">
        <v>24</v>
      </c>
      <c r="Y92" s="1">
        <f t="shared" si="1"/>
        <v>87.219251336898395</v>
      </c>
    </row>
    <row r="93" spans="1:25" x14ac:dyDescent="0.2">
      <c r="A93" t="s">
        <v>700</v>
      </c>
      <c r="B93" t="s">
        <v>83</v>
      </c>
      <c r="C93" t="s">
        <v>701</v>
      </c>
      <c r="D93" s="2" t="s">
        <v>702</v>
      </c>
      <c r="E93" t="s">
        <v>703</v>
      </c>
      <c r="F93" t="s">
        <v>704</v>
      </c>
      <c r="G93" t="s">
        <v>705</v>
      </c>
      <c r="H93" t="s">
        <v>706</v>
      </c>
      <c r="I93">
        <v>1</v>
      </c>
      <c r="J93">
        <v>2005467</v>
      </c>
      <c r="K93" t="s">
        <v>707</v>
      </c>
      <c r="L93">
        <v>1886</v>
      </c>
      <c r="M93">
        <v>1879</v>
      </c>
      <c r="N93">
        <v>7</v>
      </c>
      <c r="O93">
        <v>2</v>
      </c>
      <c r="P93">
        <v>11</v>
      </c>
      <c r="Q93">
        <v>1899</v>
      </c>
      <c r="R93" t="s">
        <v>708</v>
      </c>
      <c r="S93">
        <v>99</v>
      </c>
      <c r="T93">
        <v>50</v>
      </c>
      <c r="U93">
        <v>0</v>
      </c>
      <c r="V93">
        <v>0</v>
      </c>
      <c r="W93">
        <v>0</v>
      </c>
      <c r="X93" t="s">
        <v>61</v>
      </c>
      <c r="Y93" s="1">
        <f t="shared" si="1"/>
        <v>99.315429173249072</v>
      </c>
    </row>
    <row r="94" spans="1:25" x14ac:dyDescent="0.2">
      <c r="A94" t="s">
        <v>203</v>
      </c>
      <c r="B94" t="s">
        <v>83</v>
      </c>
      <c r="C94" t="s">
        <v>204</v>
      </c>
      <c r="D94" t="s">
        <v>205</v>
      </c>
      <c r="E94" t="s">
        <v>205</v>
      </c>
      <c r="F94" t="s">
        <v>206</v>
      </c>
      <c r="G94" t="s">
        <v>207</v>
      </c>
      <c r="H94" t="s">
        <v>208</v>
      </c>
      <c r="I94">
        <v>14</v>
      </c>
      <c r="J94">
        <v>403677</v>
      </c>
      <c r="K94" t="s">
        <v>209</v>
      </c>
      <c r="L94">
        <v>100</v>
      </c>
      <c r="M94">
        <v>99</v>
      </c>
      <c r="N94">
        <v>1</v>
      </c>
      <c r="O94">
        <v>0</v>
      </c>
      <c r="P94">
        <v>0</v>
      </c>
      <c r="Q94">
        <v>100</v>
      </c>
      <c r="R94" t="s">
        <v>210</v>
      </c>
      <c r="S94">
        <v>100</v>
      </c>
      <c r="T94">
        <v>46</v>
      </c>
      <c r="U94">
        <v>0</v>
      </c>
      <c r="V94">
        <v>0</v>
      </c>
      <c r="W94">
        <v>0</v>
      </c>
      <c r="X94" t="s">
        <v>19</v>
      </c>
      <c r="Y94" s="1">
        <f t="shared" si="1"/>
        <v>100</v>
      </c>
    </row>
    <row r="95" spans="1:25" x14ac:dyDescent="0.2">
      <c r="A95" t="s">
        <v>709</v>
      </c>
      <c r="B95" t="s">
        <v>83</v>
      </c>
      <c r="C95" t="s">
        <v>204</v>
      </c>
      <c r="D95" t="s">
        <v>710</v>
      </c>
      <c r="E95" t="s">
        <v>710</v>
      </c>
      <c r="F95" t="s">
        <v>711</v>
      </c>
      <c r="G95" t="s">
        <v>712</v>
      </c>
      <c r="H95" t="s">
        <v>713</v>
      </c>
      <c r="I95">
        <v>4</v>
      </c>
      <c r="J95">
        <v>65357</v>
      </c>
      <c r="K95" t="s">
        <v>713</v>
      </c>
      <c r="L95">
        <v>98</v>
      </c>
      <c r="M95">
        <v>86</v>
      </c>
      <c r="N95">
        <v>12</v>
      </c>
      <c r="O95">
        <v>2</v>
      </c>
      <c r="P95">
        <v>0</v>
      </c>
      <c r="Q95">
        <v>100</v>
      </c>
      <c r="R95" t="s">
        <v>210</v>
      </c>
      <c r="S95">
        <v>100</v>
      </c>
      <c r="T95">
        <v>0</v>
      </c>
      <c r="U95">
        <v>0</v>
      </c>
      <c r="V95">
        <v>0</v>
      </c>
      <c r="W95">
        <v>0</v>
      </c>
      <c r="X95" t="s">
        <v>24</v>
      </c>
      <c r="Y95" s="1">
        <f t="shared" si="1"/>
        <v>98</v>
      </c>
    </row>
    <row r="96" spans="1:25" x14ac:dyDescent="0.2">
      <c r="A96" t="s">
        <v>714</v>
      </c>
      <c r="B96" t="s">
        <v>83</v>
      </c>
      <c r="C96" t="s">
        <v>204</v>
      </c>
      <c r="D96" t="s">
        <v>715</v>
      </c>
      <c r="E96" t="s">
        <v>715</v>
      </c>
      <c r="F96" t="s">
        <v>716</v>
      </c>
      <c r="G96" t="s">
        <v>717</v>
      </c>
      <c r="H96" t="s">
        <v>718</v>
      </c>
      <c r="I96">
        <v>9</v>
      </c>
      <c r="J96">
        <v>41045</v>
      </c>
      <c r="K96" t="s">
        <v>719</v>
      </c>
      <c r="L96">
        <v>100</v>
      </c>
      <c r="M96">
        <v>100</v>
      </c>
      <c r="N96">
        <v>0</v>
      </c>
      <c r="O96">
        <v>0</v>
      </c>
      <c r="P96">
        <v>0</v>
      </c>
      <c r="Q96">
        <v>100</v>
      </c>
      <c r="R96" t="s">
        <v>210</v>
      </c>
      <c r="S96">
        <v>100</v>
      </c>
      <c r="T96">
        <v>0</v>
      </c>
      <c r="U96">
        <v>0</v>
      </c>
      <c r="V96">
        <v>0</v>
      </c>
      <c r="W96">
        <v>0</v>
      </c>
      <c r="X96" t="s">
        <v>24</v>
      </c>
      <c r="Y96" s="1">
        <f t="shared" si="1"/>
        <v>100</v>
      </c>
    </row>
    <row r="97" spans="1:25" x14ac:dyDescent="0.2">
      <c r="A97" t="s">
        <v>720</v>
      </c>
      <c r="B97" t="s">
        <v>83</v>
      </c>
      <c r="C97" t="s">
        <v>204</v>
      </c>
      <c r="D97" t="s">
        <v>721</v>
      </c>
      <c r="E97" t="s">
        <v>721</v>
      </c>
      <c r="F97" t="s">
        <v>722</v>
      </c>
      <c r="G97" t="s">
        <v>723</v>
      </c>
      <c r="H97" t="s">
        <v>724</v>
      </c>
      <c r="I97">
        <v>18</v>
      </c>
      <c r="J97">
        <v>695850</v>
      </c>
      <c r="K97" t="s">
        <v>725</v>
      </c>
      <c r="L97">
        <v>99</v>
      </c>
      <c r="M97">
        <v>99</v>
      </c>
      <c r="N97">
        <v>0</v>
      </c>
      <c r="O97">
        <v>0</v>
      </c>
      <c r="P97">
        <v>1</v>
      </c>
      <c r="Q97">
        <v>100</v>
      </c>
      <c r="R97" t="s">
        <v>210</v>
      </c>
      <c r="S97">
        <v>99</v>
      </c>
      <c r="T97">
        <v>0</v>
      </c>
      <c r="U97">
        <v>0</v>
      </c>
      <c r="V97">
        <v>0</v>
      </c>
      <c r="W97">
        <v>0</v>
      </c>
      <c r="X97" t="s">
        <v>24</v>
      </c>
      <c r="Y97" s="1">
        <f t="shared" si="1"/>
        <v>99</v>
      </c>
    </row>
  </sheetData>
  <conditionalFormatting sqref="D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{8AEE6F3D-1965-FB4D-A74F-9C673B4380CA}</x14:id>
        </ext>
      </extLst>
    </cfRule>
  </conditionalFormatting>
  <conditionalFormatting sqref="D2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{28D0E6BE-4A0E-2C40-B4F3-BD464E15C2B8}</x14:id>
        </ext>
      </extLst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 D5:D1048576">
    <cfRule type="duplicateValues" dxfId="1" priority="8"/>
  </conditionalFormatting>
  <conditionalFormatting sqref="D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{44BEF151-6C61-AB42-8846-489336310FEB}</x14:id>
        </ext>
      </extLst>
    </cfRule>
  </conditionalFormatting>
  <conditionalFormatting sqref="D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{D23D375B-23CC-4545-B60A-C9E2391AC9AC}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{0EFD639A-7C5B-4047-9561-8AE07B0370B3}</x14:id>
        </ext>
      </extLst>
    </cfRule>
  </conditionalFormatting>
  <conditionalFormatting sqref="D6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{0346669E-674F-E042-8A7D-2DC7DE9DC630}</x14:id>
        </ext>
      </extLst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{7C1F644C-40F4-2644-B401-7E29C87B367D}</x14:id>
        </ext>
      </extLst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{B48B4745-EF7B-E34B-8D53-E15DA459F33B}</x14:id>
        </ext>
      </extLst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{66438C54-EB65-2048-AC6C-4FBB256B73EB}</x14:id>
        </ext>
      </extLst>
    </cfRule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{A2355C4C-F715-EF40-A682-49F818F3C207}</x14:id>
        </ext>
      </extLst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{776E1545-7E20-4A4E-B064-058B5D114CED}</x14:id>
        </ext>
      </extLst>
    </cfRule>
  </conditionalFormatting>
  <conditionalFormatting sqref="D1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{809BDCB6-2CCA-4544-AD27-4DCC63946CB2}</x14:id>
        </ext>
      </extLst>
    </cfRule>
  </conditionalFormatting>
  <conditionalFormatting sqref="D13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{A1B5FF97-ED8D-FD43-861C-88EB6026CAC1}</x14:id>
        </ext>
      </extLst>
    </cfRule>
  </conditionalFormatting>
  <conditionalFormatting sqref="D14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{F52D8F9F-7445-3C42-A0D6-79CE47B2A564}</x14:id>
        </ext>
      </extLst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{B9B79B48-5F35-E04A-BB94-1ED290929399}</x14:id>
        </ext>
      </extLst>
    </cfRule>
  </conditionalFormatting>
  <conditionalFormatting sqref="D16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{AB185555-9AF8-6E41-9BD5-F06BDBF1613C}</x14:id>
        </ext>
      </extLst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{B4B81175-76B4-DD47-BCC6-ECC2384D0BC6}</x14:id>
        </ext>
      </extLst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{3706B4B3-00BE-E248-AC84-E351D169C720}</x14:id>
        </ext>
      </extLst>
    </cfRule>
  </conditionalFormatting>
  <conditionalFormatting sqref="D1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{80EA4A4A-B812-D144-AB28-23CFF4E99EFC}</x14:id>
        </ext>
      </extLst>
    </cfRule>
  </conditionalFormatting>
  <conditionalFormatting sqref="D20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{7EADD796-4DC9-CA44-896E-8477757E02BB}</x14:id>
        </ext>
      </extLst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{12DC55F7-9D88-BC49-97CF-575E1778F25E}</x14:id>
        </ext>
      </extLst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{D17A43BE-444E-6D41-87BE-BE4B6F5E562D}</x14:id>
        </ext>
      </extLst>
    </cfRule>
  </conditionalFormatting>
  <conditionalFormatting sqref="D23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{A27B76C7-68C5-7048-9FE9-35AE49306534}</x14:id>
        </ext>
      </extLst>
    </cfRule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{6D857386-66D0-2445-9CDC-50EAC4B28123}</x14:id>
        </ext>
      </extLst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{B25ED3E7-0740-C741-8934-CEEE9A21A22F}</x14:id>
        </ext>
      </extLst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{4834F57A-CDB6-9047-8659-18535D81BCE0}</x14:id>
        </ext>
      </extLst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{E22451B3-0881-E643-A311-E9CDE374B04C}</x14:id>
        </ext>
      </extLst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{A939DC39-74D9-7540-AD29-F7216B017553}</x14:id>
        </ext>
      </extLst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{85CC5725-7987-5948-858E-3CBFEFB2EEEC}</x14:id>
        </ext>
      </extLst>
    </cfRule>
  </conditionalFormatting>
  <conditionalFormatting sqref="D3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{AB9128A0-EF7B-7142-B452-82B3CD7AE112}</x14:id>
        </ext>
      </extLst>
    </cfRule>
  </conditionalFormatting>
  <conditionalFormatting sqref="D31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{929B61BC-1453-584F-9A31-DD928FD34AC0}</x14:id>
        </ext>
      </extLst>
    </cfRule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{137B0295-EF3C-7740-AB32-2A163A26CB37}</x14:id>
        </ext>
      </extLst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{2B0587E5-AA7A-9141-BF52-B7971C0F57F5}</x14:id>
        </ext>
      </extLst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{1E75AC7A-D2C1-7D4B-81C9-7954634D7713}</x14:id>
        </ext>
      </extLst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{816BBEA8-7AA7-C348-971D-9A2DED9561A3}</x14:id>
        </ext>
      </extLst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{CF683C53-D0BA-5E41-8C0C-3DF0C1AC598F}</x14:id>
        </ext>
      </extLst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{4EA3848D-E48C-524E-97BA-12D0B4C512CB}</x14:id>
        </ext>
      </extLst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{B0C5EBB9-B5F4-BD41-86C4-D65AA84C93CE}</x14:id>
        </ext>
      </extLst>
    </cfRule>
  </conditionalFormatting>
  <conditionalFormatting sqref="D3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{563CC158-AB29-224D-B76F-F2791722F368}</x14:id>
        </ext>
      </extLst>
    </cfRule>
  </conditionalFormatting>
  <conditionalFormatting sqref="D40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{81436CE3-A718-2A47-AD31-FEC6268B4221}</x14:id>
        </ext>
      </extLst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{598E4410-A7C7-6A47-BA1F-6D21EF329177}</x14:id>
        </ext>
      </extLst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{17FBDFFA-8D01-CD4F-9295-FC1D4DD3F5D0}</x14:id>
        </ext>
      </extLst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{DFDB75C2-9516-434F-A971-60895D87531D}</x14:id>
        </ext>
      </extLst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{566BF9DE-F902-F14E-AB7B-06A50BC89A37}</x14:id>
        </ext>
      </extLst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{DE200DC0-9107-9641-8C88-0AD1E168E320}</x14:id>
        </ext>
      </extLst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{E9ECFFBD-97F5-0544-9B27-24F599654B3C}</x14:id>
        </ext>
      </extLst>
    </cfRule>
  </conditionalFormatting>
  <conditionalFormatting sqref="D47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{09EAA65F-76FE-A44E-99BC-4DF561101DE9}</x14:id>
        </ext>
      </extLst>
    </cfRule>
  </conditionalFormatting>
  <conditionalFormatting sqref="D48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{10A39F3A-1A12-2E4D-85B5-FD01C7AFF3D4}</x14:id>
        </ext>
      </extLst>
    </cfRule>
  </conditionalFormatting>
  <conditionalFormatting sqref="D49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{8153C1F2-9473-2545-9EBB-62E691F9CE65}</x14:id>
        </ext>
      </extLst>
    </cfRule>
  </conditionalFormatting>
  <conditionalFormatting sqref="D5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{3390529E-E373-294E-84FD-49F4584C1F0A}</x14:id>
        </ext>
      </extLst>
    </cfRule>
  </conditionalFormatting>
  <conditionalFormatting sqref="D5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{66FB41CE-DBFC-CB47-82D3-744C99FBA459}</x14:id>
        </ext>
      </extLst>
    </cfRule>
  </conditionalFormatting>
  <conditionalFormatting sqref="D52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{65F8B5C8-C2F9-2F47-AD94-51135D19960D}</x14:id>
        </ext>
      </extLst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{E539E3BC-0C51-3043-964C-9AFE6A004785}</x14:id>
        </ext>
      </extLst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{DBA413B2-CBA5-A248-8E67-A756E4C19449}</x14:id>
        </ext>
      </extLst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{DCD56E28-AB51-294E-A57A-4F0D0386B8FD}</x14:id>
        </ext>
      </extLst>
    </cfRule>
  </conditionalFormatting>
  <conditionalFormatting sqref="D56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{BBC37A10-CDC2-6340-BACE-D85BBDE9CDC2}</x14:id>
        </ext>
      </extLst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{B1A9C5DC-DA6A-534B-BCC3-6CFB16516749}</x14:id>
        </ext>
      </extLst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{AE81E573-C6DD-5D4C-9E5B-85E6CE912605}</x14:id>
        </ext>
      </extLst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{B21BA6E8-64F6-0844-A7EC-D82F0A5B0E32}</x14:id>
        </ext>
      </extLst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{9ACB627C-1057-8B4B-A8C2-68778DBCC1BE}</x14:id>
        </ext>
      </extLst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{E6A70FF2-20E2-E444-B5FF-D66F582B7144}</x14:id>
        </ext>
      </extLst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{C2F126DD-6038-144B-B895-0AF9FC82B11B}</x14:id>
        </ext>
      </extLst>
    </cfRule>
  </conditionalFormatting>
  <conditionalFormatting sqref="D6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{E4F1D410-905E-0F4F-ABD1-B9923AF2E5B9}</x14:id>
        </ext>
      </extLst>
    </cfRule>
  </conditionalFormatting>
  <conditionalFormatting sqref="D6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{F0A93084-B3B7-A742-8EC6-D4253F69753E}</x14:id>
        </ext>
      </extLst>
    </cfRule>
  </conditionalFormatting>
  <conditionalFormatting sqref="D65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{3F59DC85-E96E-254E-871F-73851E1FD67E}</x14:id>
        </ext>
      </extLst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{595E25BC-C35A-D748-B3CF-9380C9B99AF4}</x14:id>
        </ext>
      </extLst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{378F0DE4-F02E-5549-BF4A-88B5A88A04E4}</x14:id>
        </ext>
      </extLst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{C96B13C4-82DD-BE4E-8EB8-014BDE7D2C70}</x14:id>
        </ext>
      </extLst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{55721ACC-D466-F34C-AE48-1B2410DB68C3}</x14:id>
        </ext>
      </extLst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{820E044B-7D06-2C41-AF80-BB59208187B4}</x14:id>
        </ext>
      </extLst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{73B86E61-6DF1-0A4B-A276-4C2582D74B13}</x14:id>
        </ext>
      </extLst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{1F1F5115-36EA-1E43-BF70-BED82C4B6C09}</x14:id>
        </ext>
      </extLst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{BDC4DEDF-01E6-3A44-8511-7855768DD5FF}</x14:id>
        </ext>
      </extLst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{FB6007E8-556C-714D-9640-BAB0D5BEF401}</x14:id>
        </ext>
      </extLst>
    </cfRule>
  </conditionalFormatting>
  <conditionalFormatting sqref="D75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{B9698745-FB04-CF4E-AF92-5C6398AD18D7}</x14:id>
        </ext>
      </extLst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{AC9F8A73-8601-854C-9221-47CAA74D4F44}</x14:id>
        </ext>
      </extLst>
    </cfRule>
  </conditionalFormatting>
  <conditionalFormatting sqref="D7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{E0312A7E-4FF0-DC45-95CD-2D1ED0958AAC}</x14:id>
        </ext>
      </extLst>
    </cfRule>
  </conditionalFormatting>
  <conditionalFormatting sqref="D78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{F55BA63E-98B4-7440-A240-9BC6700496E0}</x14:id>
        </ext>
      </extLst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9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{3ACB26A5-918F-D841-BE11-F4692593B132}</x14:id>
        </ext>
      </extLst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0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{BD17B836-6820-A940-84B1-6CD1F38A91BC}</x14:id>
        </ext>
      </extLst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{A5D6448F-62A1-8449-ADFB-63651FC59C6A}</x14:id>
        </ext>
      </extLst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{DAFBB8AB-FABD-B34D-A54B-5811FA139F3E}</x14:id>
        </ext>
      </extLst>
    </cfRule>
  </conditionalFormatting>
  <conditionalFormatting sqref="D8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{0C11BB59-368E-874B-B7E3-AD315ABEA4C3}</x14:id>
        </ext>
      </extLst>
    </cfRule>
  </conditionalFormatting>
  <conditionalFormatting sqref="D8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{F959970D-9B0A-2946-94A4-50451AACAFF5}</x14:id>
        </ext>
      </extLst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{FD9E73EB-9C57-2D4F-8A20-72A9D2C0B114}</x14:id>
        </ext>
      </extLst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{46E32D18-4F0F-CF44-A5DA-41764EF960D8}</x14:id>
        </ext>
      </extLst>
    </cfRule>
  </conditionalFormatting>
  <conditionalFormatting sqref="D87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{31AB5E9D-8184-2E46-816F-019C22A426AE}</x14:id>
        </ext>
      </extLst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{60CCE12D-4661-1940-8F94-C9EF08188B71}</x14:id>
        </ext>
      </extLst>
    </cfRule>
  </conditionalFormatting>
  <conditionalFormatting sqref="D8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{2281BEAE-AB1D-F74F-8792-EBC84EFC8177}</x14:id>
        </ext>
      </extLst>
    </cfRule>
  </conditionalFormatting>
  <conditionalFormatting sqref="D9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{7AA82AF5-A405-124B-ABF5-E29428FDAFE4}</x14:id>
        </ext>
      </extLst>
    </cfRule>
  </conditionalFormatting>
  <conditionalFormatting sqref="S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1:T97 S87:S90 S63:S82 S40:S53 S84:S85 S36:S37 S55:S61 S2:S3 S14:S34 S9:S12 S6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93" r:id="rId1" display="https://en.wikipedia.org/wiki/Cyanobacteria" xr:uid="{19BA12DF-A3BB-8D4B-96A4-4ACCB92037F1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EE6F3D-1965-FB4D-A74F-9C673B438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28D0E6BE-4A0E-2C40-B4F3-BD464E15C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44BEF151-6C61-AB42-8846-489336310F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D23D375B-23CC-4545-B60A-C9E2391AC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0EFD639A-7C5B-4047-9561-8AE07B037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0346669E-674F-E042-8A7D-2DC7DE9DC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7C1F644C-40F4-2644-B401-7E29C87B3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B48B4745-EF7B-E34B-8D53-E15DA459F3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66438C54-EB65-2048-AC6C-4FBB256B73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A2355C4C-F715-EF40-A682-49F818F3C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776E1545-7E20-4A4E-B064-058B5D114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809BDCB6-2CCA-4544-AD27-4DCC63946C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A1B5FF97-ED8D-FD43-861C-88EB6026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F52D8F9F-7445-3C42-A0D6-79CE47B2A5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B9B79B48-5F35-E04A-BB94-1ED290929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AB185555-9AF8-6E41-9BD5-F06BDBF16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B4B81175-76B4-DD47-BCC6-ECC2384D0B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3706B4B3-00BE-E248-AC84-E351D169C7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80EA4A4A-B812-D144-AB28-23CFF4E99E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7EADD796-4DC9-CA44-896E-8477757E02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12DC55F7-9D88-BC49-97CF-575E1778F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D17A43BE-444E-6D41-87BE-BE4B6F5E56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A27B76C7-68C5-7048-9FE9-35AE493065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6D857386-66D0-2445-9CDC-50EAC4B28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B25ED3E7-0740-C741-8934-CEEE9A21A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4834F57A-CDB6-9047-8659-18535D81BC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E22451B3-0881-E643-A311-E9CDE374B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A939DC39-74D9-7540-AD29-F7216B017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85CC5725-7987-5948-858E-3CBFEFB2EE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AB9128A0-EF7B-7142-B452-82B3CD7AE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929B61BC-1453-584F-9A31-DD928FD34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137B0295-EF3C-7740-AB32-2A163A26CB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2B0587E5-AA7A-9141-BF52-B7971C0F57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E75AC7A-D2C1-7D4B-81C9-7954634D7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16BBEA8-7AA7-C348-971D-9A2DED956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F683C53-D0BA-5E41-8C0C-3DF0C1AC59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EA3848D-E48C-524E-97BA-12D0B4C51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0C5EBB9-B5F4-BD41-86C4-D65AA84C93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63CC158-AB29-224D-B76F-F2791722F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1436CE3-A718-2A47-AD31-FEC6268B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98E4410-A7C7-6A47-BA1F-6D21EF329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7FBDFFA-8D01-CD4F-9295-FC1D4DD3F5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FDB75C2-9516-434F-A971-60895D8753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566BF9DE-F902-F14E-AB7B-06A50BC89A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DE200DC0-9107-9641-8C88-0AD1E168E3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E9ECFFBD-97F5-0544-9B27-24F599654B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09EAA65F-76FE-A44E-99BC-4DF561101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10A39F3A-1A12-2E4D-85B5-FD01C7AFF3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D48</xm:sqref>
        </x14:conditionalFormatting>
        <x14:conditionalFormatting xmlns:xm="http://schemas.microsoft.com/office/excel/2006/main">
          <x14:cfRule type="dataBar" id="{8153C1F2-9473-2545-9EBB-62E691F9C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D49</xm:sqref>
        </x14:conditionalFormatting>
        <x14:conditionalFormatting xmlns:xm="http://schemas.microsoft.com/office/excel/2006/main">
          <x14:cfRule type="dataBar" id="{3390529E-E373-294E-84FD-49F4584C1F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66FB41CE-DBFC-CB47-82D3-744C99FBA4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D51</xm:sqref>
        </x14:conditionalFormatting>
        <x14:conditionalFormatting xmlns:xm="http://schemas.microsoft.com/office/excel/2006/main">
          <x14:cfRule type="dataBar" id="{65F8B5C8-C2F9-2F47-AD94-51135D199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D52</xm:sqref>
        </x14:conditionalFormatting>
        <x14:conditionalFormatting xmlns:xm="http://schemas.microsoft.com/office/excel/2006/main">
          <x14:cfRule type="dataBar" id="{E539E3BC-0C51-3043-964C-9AFE6A004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D53</xm:sqref>
        </x14:conditionalFormatting>
        <x14:conditionalFormatting xmlns:xm="http://schemas.microsoft.com/office/excel/2006/main">
          <x14:cfRule type="dataBar" id="{DBA413B2-CBA5-A248-8E67-A756E4C194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DCD56E28-AB51-294E-A57A-4F0D0386B8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D55</xm:sqref>
        </x14:conditionalFormatting>
        <x14:conditionalFormatting xmlns:xm="http://schemas.microsoft.com/office/excel/2006/main">
          <x14:cfRule type="dataBar" id="{BBC37A10-CDC2-6340-BACE-D85BBDE9CD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D56</xm:sqref>
        </x14:conditionalFormatting>
        <x14:conditionalFormatting xmlns:xm="http://schemas.microsoft.com/office/excel/2006/main">
          <x14:cfRule type="dataBar" id="{B1A9C5DC-DA6A-534B-BCC3-6CFB165167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D57</xm:sqref>
        </x14:conditionalFormatting>
        <x14:conditionalFormatting xmlns:xm="http://schemas.microsoft.com/office/excel/2006/main">
          <x14:cfRule type="dataBar" id="{AE81E573-C6DD-5D4C-9E5B-85E6CE9126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D58</xm:sqref>
        </x14:conditionalFormatting>
        <x14:conditionalFormatting xmlns:xm="http://schemas.microsoft.com/office/excel/2006/main">
          <x14:cfRule type="dataBar" id="{B21BA6E8-64F6-0844-A7EC-D82F0A5B0E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D59</xm:sqref>
        </x14:conditionalFormatting>
        <x14:conditionalFormatting xmlns:xm="http://schemas.microsoft.com/office/excel/2006/main">
          <x14:cfRule type="dataBar" id="{9ACB627C-1057-8B4B-A8C2-68778DBCC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D60</xm:sqref>
        </x14:conditionalFormatting>
        <x14:conditionalFormatting xmlns:xm="http://schemas.microsoft.com/office/excel/2006/main">
          <x14:cfRule type="dataBar" id="{E6A70FF2-20E2-E444-B5FF-D66F582B7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C2F126DD-6038-144B-B895-0AF9FC82B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D62</xm:sqref>
        </x14:conditionalFormatting>
        <x14:conditionalFormatting xmlns:xm="http://schemas.microsoft.com/office/excel/2006/main">
          <x14:cfRule type="dataBar" id="{E4F1D410-905E-0F4F-ABD1-B9923AF2E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D63</xm:sqref>
        </x14:conditionalFormatting>
        <x14:conditionalFormatting xmlns:xm="http://schemas.microsoft.com/office/excel/2006/main">
          <x14:cfRule type="dataBar" id="{F0A93084-B3B7-A742-8EC6-D4253F6975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D64</xm:sqref>
        </x14:conditionalFormatting>
        <x14:conditionalFormatting xmlns:xm="http://schemas.microsoft.com/office/excel/2006/main">
          <x14:cfRule type="dataBar" id="{3F59DC85-E96E-254E-871F-73851E1FD6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D65</xm:sqref>
        </x14:conditionalFormatting>
        <x14:conditionalFormatting xmlns:xm="http://schemas.microsoft.com/office/excel/2006/main">
          <x14:cfRule type="dataBar" id="{595E25BC-C35A-D748-B3CF-9380C9B99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D66</xm:sqref>
        </x14:conditionalFormatting>
        <x14:conditionalFormatting xmlns:xm="http://schemas.microsoft.com/office/excel/2006/main">
          <x14:cfRule type="dataBar" id="{378F0DE4-F02E-5549-BF4A-88B5A88A04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D67</xm:sqref>
        </x14:conditionalFormatting>
        <x14:conditionalFormatting xmlns:xm="http://schemas.microsoft.com/office/excel/2006/main">
          <x14:cfRule type="dataBar" id="{C96B13C4-82DD-BE4E-8EB8-014BDE7D2C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D68</xm:sqref>
        </x14:conditionalFormatting>
        <x14:conditionalFormatting xmlns:xm="http://schemas.microsoft.com/office/excel/2006/main">
          <x14:cfRule type="dataBar" id="{55721ACC-D466-F34C-AE48-1B2410DB68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D69</xm:sqref>
        </x14:conditionalFormatting>
        <x14:conditionalFormatting xmlns:xm="http://schemas.microsoft.com/office/excel/2006/main">
          <x14:cfRule type="dataBar" id="{820E044B-7D06-2C41-AF80-BB5920818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D70</xm:sqref>
        </x14:conditionalFormatting>
        <x14:conditionalFormatting xmlns:xm="http://schemas.microsoft.com/office/excel/2006/main">
          <x14:cfRule type="dataBar" id="{73B86E61-6DF1-0A4B-A276-4C2582D7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D71</xm:sqref>
        </x14:conditionalFormatting>
        <x14:conditionalFormatting xmlns:xm="http://schemas.microsoft.com/office/excel/2006/main">
          <x14:cfRule type="dataBar" id="{1F1F5115-36EA-1E43-BF70-BED82C4B6C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D72</xm:sqref>
        </x14:conditionalFormatting>
        <x14:conditionalFormatting xmlns:xm="http://schemas.microsoft.com/office/excel/2006/main">
          <x14:cfRule type="dataBar" id="{BDC4DEDF-01E6-3A44-8511-7855768DD5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D73</xm:sqref>
        </x14:conditionalFormatting>
        <x14:conditionalFormatting xmlns:xm="http://schemas.microsoft.com/office/excel/2006/main">
          <x14:cfRule type="dataBar" id="{FB6007E8-556C-714D-9640-BAB0D5BEF4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D74</xm:sqref>
        </x14:conditionalFormatting>
        <x14:conditionalFormatting xmlns:xm="http://schemas.microsoft.com/office/excel/2006/main">
          <x14:cfRule type="dataBar" id="{B9698745-FB04-CF4E-AF92-5C6398AD18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D75</xm:sqref>
        </x14:conditionalFormatting>
        <x14:conditionalFormatting xmlns:xm="http://schemas.microsoft.com/office/excel/2006/main">
          <x14:cfRule type="dataBar" id="{AC9F8A73-8601-854C-9221-47CAA74D4F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D76</xm:sqref>
        </x14:conditionalFormatting>
        <x14:conditionalFormatting xmlns:xm="http://schemas.microsoft.com/office/excel/2006/main">
          <x14:cfRule type="dataBar" id="{E0312A7E-4FF0-DC45-95CD-2D1ED0958A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D77</xm:sqref>
        </x14:conditionalFormatting>
        <x14:conditionalFormatting xmlns:xm="http://schemas.microsoft.com/office/excel/2006/main">
          <x14:cfRule type="dataBar" id="{F55BA63E-98B4-7440-A240-9BC6700496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D78</xm:sqref>
        </x14:conditionalFormatting>
        <x14:conditionalFormatting xmlns:xm="http://schemas.microsoft.com/office/excel/2006/main">
          <x14:cfRule type="dataBar" id="{3ACB26A5-918F-D841-BE11-F4692593B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D79</xm:sqref>
        </x14:conditionalFormatting>
        <x14:conditionalFormatting xmlns:xm="http://schemas.microsoft.com/office/excel/2006/main">
          <x14:cfRule type="dataBar" id="{BD17B836-6820-A940-84B1-6CD1F38A91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D80</xm:sqref>
        </x14:conditionalFormatting>
        <x14:conditionalFormatting xmlns:xm="http://schemas.microsoft.com/office/excel/2006/main">
          <x14:cfRule type="dataBar" id="{A5D6448F-62A1-8449-ADFB-63651FC59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D81</xm:sqref>
        </x14:conditionalFormatting>
        <x14:conditionalFormatting xmlns:xm="http://schemas.microsoft.com/office/excel/2006/main">
          <x14:cfRule type="dataBar" id="{DAFBB8AB-FABD-B34D-A54B-5811FA139F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D82</xm:sqref>
        </x14:conditionalFormatting>
        <x14:conditionalFormatting xmlns:xm="http://schemas.microsoft.com/office/excel/2006/main">
          <x14:cfRule type="dataBar" id="{0C11BB59-368E-874B-B7E3-AD315ABEA4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D83</xm:sqref>
        </x14:conditionalFormatting>
        <x14:conditionalFormatting xmlns:xm="http://schemas.microsoft.com/office/excel/2006/main">
          <x14:cfRule type="dataBar" id="{F959970D-9B0A-2946-94A4-50451AACA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D84</xm:sqref>
        </x14:conditionalFormatting>
        <x14:conditionalFormatting xmlns:xm="http://schemas.microsoft.com/office/excel/2006/main">
          <x14:cfRule type="dataBar" id="{FD9E73EB-9C57-2D4F-8A20-72A9D2C0B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D85</xm:sqref>
        </x14:conditionalFormatting>
        <x14:conditionalFormatting xmlns:xm="http://schemas.microsoft.com/office/excel/2006/main">
          <x14:cfRule type="dataBar" id="{46E32D18-4F0F-CF44-A5DA-41764EF96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D86</xm:sqref>
        </x14:conditionalFormatting>
        <x14:conditionalFormatting xmlns:xm="http://schemas.microsoft.com/office/excel/2006/main">
          <x14:cfRule type="dataBar" id="{31AB5E9D-8184-2E46-816F-019C22A426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D87</xm:sqref>
        </x14:conditionalFormatting>
        <x14:conditionalFormatting xmlns:xm="http://schemas.microsoft.com/office/excel/2006/main">
          <x14:cfRule type="dataBar" id="{60CCE12D-4661-1940-8F94-C9EF08188B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D88</xm:sqref>
        </x14:conditionalFormatting>
        <x14:conditionalFormatting xmlns:xm="http://schemas.microsoft.com/office/excel/2006/main">
          <x14:cfRule type="dataBar" id="{2281BEAE-AB1D-F74F-8792-EBC84EFC8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D89</xm:sqref>
        </x14:conditionalFormatting>
        <x14:conditionalFormatting xmlns:xm="http://schemas.microsoft.com/office/excel/2006/main">
          <x14:cfRule type="dataBar" id="{7AA82AF5-A405-124B-ABF5-E29428FDAF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Kristine Sandford Meitil</dc:creator>
  <cp:lastModifiedBy>Ida Kristine Sandford Meitil</cp:lastModifiedBy>
  <dcterms:created xsi:type="dcterms:W3CDTF">2024-03-25T10:58:35Z</dcterms:created>
  <dcterms:modified xsi:type="dcterms:W3CDTF">2024-06-12T11:06:34Z</dcterms:modified>
</cp:coreProperties>
</file>