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Ivan Rojas\Desktop\PI-MLOps-STEAM-IVAN\"/>
    </mc:Choice>
  </mc:AlternateContent>
  <xr:revisionPtr revIDLastSave="0" documentId="13_ncr:1_{4D79D4E9-C252-4B7F-9557-C9B8D4DB6725}" xr6:coauthVersionLast="46" xr6:coauthVersionMax="46" xr10:uidLastSave="{00000000-0000-0000-0000-000000000000}"/>
  <bookViews>
    <workbookView xWindow="22320" yWindow="-120" windowWidth="18780" windowHeight="11760" activeTab="2" xr2:uid="{00000000-000D-0000-FFFF-FFFF00000000}"/>
  </bookViews>
  <sheets>
    <sheet name="Hoja 1" sheetId="1" r:id="rId1"/>
    <sheet name="Hoja1" sheetId="2" r:id="rId2"/>
    <sheet name="Hoja2" sheetId="5" r:id="rId3"/>
  </sheets>
  <definedNames>
    <definedName name="_xlnm._FilterDatabase" localSheetId="2" hidden="1">Hoja2!$A$2:$P$32</definedName>
  </definedNames>
  <calcPr calcId="191029"/>
</workbook>
</file>

<file path=xl/calcChain.xml><?xml version="1.0" encoding="utf-8"?>
<calcChain xmlns="http://schemas.openxmlformats.org/spreadsheetml/2006/main">
  <c r="H1" i="5" l="1"/>
  <c r="I1" i="5"/>
  <c r="J1" i="5"/>
  <c r="K1" i="5"/>
  <c r="L1" i="5"/>
  <c r="M1" i="5"/>
  <c r="N1" i="5"/>
  <c r="O1" i="5"/>
  <c r="G3" i="5"/>
  <c r="G4" i="5"/>
  <c r="G5" i="5"/>
  <c r="G6" i="5"/>
  <c r="G7" i="5"/>
  <c r="G8" i="5"/>
  <c r="G9" i="5"/>
  <c r="G10" i="5"/>
  <c r="G11" i="5"/>
  <c r="G12" i="5"/>
  <c r="G13" i="5"/>
  <c r="G14" i="5"/>
  <c r="G15" i="5"/>
  <c r="G25" i="5"/>
  <c r="G26" i="5"/>
  <c r="G27" i="5"/>
  <c r="G28" i="5"/>
  <c r="G29" i="5"/>
  <c r="G30" i="5"/>
  <c r="G31" i="5"/>
  <c r="G32" i="5"/>
  <c r="G16" i="5"/>
  <c r="G17" i="5"/>
  <c r="G18" i="5"/>
  <c r="G19" i="5"/>
  <c r="G20" i="5"/>
  <c r="G21" i="5"/>
  <c r="G22" i="5"/>
  <c r="G23" i="5"/>
  <c r="G2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Ivan Rojas</author>
  </authors>
  <commentList>
    <comment ref="E20" authorId="0" shapeId="0" xr:uid="{4C68A837-9D59-4485-937E-B3BE6C315263}">
      <text>
        <r>
          <rPr>
            <b/>
            <sz val="9"/>
            <color indexed="81"/>
            <rFont val="Tahoma"/>
            <family val="2"/>
          </rPr>
          <t>Ivan Rojas:</t>
        </r>
        <r>
          <rPr>
            <sz val="9"/>
            <color indexed="81"/>
            <rFont val="Tahoma"/>
            <family val="2"/>
          </rPr>
          <t xml:space="preserve">
recomendacioens respecto a toda la plataforma o solo respecto a los juegos que tiene el usuario</t>
        </r>
      </text>
    </comment>
  </commentList>
</comments>
</file>

<file path=xl/sharedStrings.xml><?xml version="1.0" encoding="utf-8"?>
<sst xmlns="http://schemas.openxmlformats.org/spreadsheetml/2006/main" count="411" uniqueCount="153">
  <si>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</si>
  <si>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</si>
  <si>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</si>
  <si>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</si>
  <si>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</si>
  <si>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</si>
  <si>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</si>
  <si>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</si>
  <si>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</si>
  <si>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</si>
  <si>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</si>
  <si>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</si>
  <si>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</si>
  <si>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</si>
  <si>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</si>
  <si>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</si>
  <si>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</si>
  <si>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</si>
  <si>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</si>
  <si>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</si>
  <si>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</si>
  <si>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</si>
  <si>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</si>
  <si>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</si>
  <si>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</si>
  <si>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</si>
  <si>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</si>
  <si>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</si>
  <si>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</si>
  <si>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</si>
  <si>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</si>
  <si>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</si>
  <si>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</si>
  <si>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</si>
  <si>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</si>
  <si>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</si>
  <si>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</si>
  <si>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</si>
  <si>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</si>
  <si>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</si>
  <si>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</si>
  <si>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</si>
  <si>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</si>
  <si>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</si>
  <si>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</si>
  <si>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</si>
  <si>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</si>
  <si>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</si>
  <si>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</si>
  <si>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</si>
  <si>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</si>
  <si>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</si>
  <si>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</si>
  <si>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</si>
  <si>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</si>
  <si>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</si>
  <si>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</si>
  <si>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</si>
  <si>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</si>
  <si>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</si>
  <si>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</si>
  <si>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</si>
  <si>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</si>
  <si>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t>Se necesita?</t>
  </si>
  <si>
    <t>si</t>
  </si>
  <si>
    <t>no</t>
  </si>
  <si>
    <t>extraer año</t>
  </si>
  <si>
    <t>no esta</t>
  </si>
  <si>
    <t>si. Rescatar nulos de publisher</t>
  </si>
  <si>
    <t>items_count</t>
  </si>
  <si>
    <t>steam_id</t>
  </si>
  <si>
    <t>item_name</t>
  </si>
  <si>
    <t>playtime_forever</t>
  </si>
  <si>
    <t>playtime_2weeks</t>
  </si>
  <si>
    <t>user_item_url</t>
  </si>
  <si>
    <t>funny</t>
  </si>
  <si>
    <t>posted</t>
  </si>
  <si>
    <t>last_edited</t>
  </si>
  <si>
    <t>helpful</t>
  </si>
  <si>
    <t>recommend</t>
  </si>
  <si>
    <t>review</t>
  </si>
  <si>
    <t>item_id</t>
  </si>
  <si>
    <t>release_year</t>
  </si>
  <si>
    <t>USER</t>
  </si>
  <si>
    <t>GAMES</t>
  </si>
  <si>
    <t>DESCRIPCIÓN</t>
  </si>
  <si>
    <t>identificador de cada juego</t>
  </si>
  <si>
    <t>año de lanzamiento del juego</t>
  </si>
  <si>
    <t>desarrollador del juego</t>
  </si>
  <si>
    <t>identificador del juego</t>
  </si>
  <si>
    <t>precio del juego</t>
  </si>
  <si>
    <t>especificaciones del juego</t>
  </si>
  <si>
    <t>etiquetas que identifican al juego</t>
  </si>
  <si>
    <t>nombre del juego</t>
  </si>
  <si>
    <t>genero del contenido del juego</t>
  </si>
  <si>
    <t>CAMPO / COLUMNA</t>
  </si>
  <si>
    <t>DF</t>
  </si>
  <si>
    <t>cantidad de juegos adquiridos de cada usuario</t>
  </si>
  <si>
    <t>identificador de cada usuario</t>
  </si>
  <si>
    <t>identificador de cada usuario (dado por la plataforma)</t>
  </si>
  <si>
    <t>reviews + items</t>
  </si>
  <si>
    <t>TABLA ORIGEN</t>
  </si>
  <si>
    <t>games</t>
  </si>
  <si>
    <t>total de horas jugadas</t>
  </si>
  <si>
    <t>total de horas jugadas en las ultimas dos semanas</t>
  </si>
  <si>
    <t>fecha de publicacion</t>
  </si>
  <si>
    <t>ultima fecha de edicion de la reseña del juego</t>
  </si>
  <si>
    <t>user+item</t>
  </si>
  <si>
    <t>revisar duplicados</t>
  </si>
  <si>
    <t>cantidad de reacciones "funny" que tiene un review</t>
  </si>
  <si>
    <t>cantidad de reacciones "helpful" que tiene un review</t>
  </si>
  <si>
    <t>la reseña recomienda o no el juego (campo obligatorio true / false)</t>
  </si>
  <si>
    <t>Reseña</t>
  </si>
  <si>
    <t>url del perfil de un usuario</t>
  </si>
  <si>
    <t>def userdata</t>
  </si>
  <si>
    <t>x</t>
  </si>
  <si>
    <t>def countreviews</t>
  </si>
  <si>
    <t>def genre</t>
  </si>
  <si>
    <t>def userforgenre</t>
  </si>
  <si>
    <t>def developer</t>
  </si>
  <si>
    <t>def sentiment_analysis</t>
  </si>
  <si>
    <t>Modelo ML 1</t>
  </si>
  <si>
    <t>Modelo ML 2</t>
  </si>
  <si>
    <t>drop</t>
  </si>
  <si>
    <t>Dataset</t>
  </si>
  <si>
    <t>Columnas</t>
  </si>
  <si>
    <t>Games</t>
  </si>
  <si>
    <t>Reviews</t>
  </si>
  <si>
    <t>Items</t>
  </si>
  <si>
    <t>OBERVACION</t>
  </si>
  <si>
    <t>TIPO DE VARIABLE</t>
  </si>
  <si>
    <t>NECESARIA?</t>
  </si>
  <si>
    <t>extraer el año</t>
  </si>
  <si>
    <t>cat</t>
  </si>
  <si>
    <t>list</t>
  </si>
  <si>
    <t>str</t>
  </si>
  <si>
    <t>fecha de lanzamiento del juego</t>
  </si>
  <si>
    <t>cat-ord</t>
  </si>
  <si>
    <t>int</t>
  </si>
  <si>
    <t>num</t>
  </si>
  <si>
    <t>float</t>
  </si>
  <si>
    <t>cat-nom</t>
  </si>
  <si>
    <t>str-int</t>
  </si>
  <si>
    <t>nom</t>
  </si>
  <si>
    <t>nueva columna con last_edited</t>
  </si>
  <si>
    <t>datetime</t>
  </si>
  <si>
    <t>nueva columna con posted</t>
  </si>
  <si>
    <t>Convertir en columna nominal asignando valores según analisis de sentimiento</t>
  </si>
  <si>
    <t>TIPO DATO
categórico
numérico</t>
  </si>
  <si>
    <t>TOTAL COLUMNAS
USAR</t>
  </si>
  <si>
    <t>cambiar nombre de columna por item_id
quitar espacios</t>
  </si>
  <si>
    <t>nuevo nombre columnas</t>
  </si>
  <si>
    <t>sentiment_analysis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</si>
</sst>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0"/>
      <color rgb="FF000000"/>
      <name val="Arial"/>
      <family val="2"/>
      <scheme val="minor"/>
    </font>
    <font>
      <sz val="9"/>
      <color rgb="FF000000"/>
      <name val="Arial"/>
      <family val="2"/>
      <scheme val="minor"/>
    </font>
    <font>
      <sz val="9"/>
      <color indexed="81"/>
      <name val="Tahoma"/>
      <family val="2"/>
    </font>
    <font>
      <b/>
      <sz val="9"/>
      <color indexed="81"/>
      <name val="Tahoma"/>
      <family val="2"/>
    </font>
    <font>
      <sz val="10"/>
      <name val="Arial"/>
      <family val="2"/>
      <scheme val="minor"/>
    </font>
  </fonts>
  <fills count="12">
    <fill>
      <patternFill patternType="none"/>
    </fill>
    <fill>
      <patternFill patternType="gray125"/>
    </fill>
    <fill>
      <patternFill patternType="solid">
        <fgColor rgb="FFFCE5CD"/>
        <bgColor rgb="FFFCE5CD"/>
      </patternFill>
    </fill>
    <fill>
      <patternFill patternType="solid">
        <fgColor rgb="FFFF000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2" tint="-0.34998626667073579"/>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indexed="64"/>
      </right>
      <top style="medium">
        <color indexed="64"/>
      </top>
      <bottom/>
      <diagonal/>
    </border>
    <border>
      <left style="hair">
        <color indexed="64"/>
      </left>
      <right style="medium">
        <color indexed="64"/>
      </right>
      <top style="medium">
        <color indexed="64"/>
      </top>
      <bottom/>
      <diagonal/>
    </border>
    <border>
      <left/>
      <right style="hair">
        <color indexed="64"/>
      </right>
      <top/>
      <bottom/>
      <diagonal/>
    </border>
    <border>
      <left style="hair">
        <color indexed="64"/>
      </left>
      <right style="medium">
        <color indexed="64"/>
      </right>
      <top/>
      <bottom/>
      <diagonal/>
    </border>
    <border>
      <left/>
      <right style="hair">
        <color indexed="64"/>
      </right>
      <top/>
      <bottom style="medium">
        <color indexed="64"/>
      </bottom>
      <diagonal/>
    </border>
    <border>
      <left style="hair">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6" fillId="0" borderId="0"/>
  </cellStyleXfs>
  <cellXfs count="114">
    <xf numFmtId="0" fontId="0" fillId="0" borderId="0" xfId="0"/>
    <xf numFmtId="0" fontId="2" fillId="0" borderId="1" xfId="0" applyFont="1" applyBorder="1" applyAlignment="1">
      <alignment horizontal="center" wrapText="1"/>
    </xf>
    <xf numFmtId="0" fontId="3" fillId="0" borderId="1" xfId="0" applyFont="1" applyBorder="1" applyAlignment="1">
      <alignment wrapText="1"/>
    </xf>
    <xf numFmtId="0" fontId="4" fillId="0" borderId="1" xfId="0" applyFont="1" applyBorder="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7" fillId="0" borderId="0" xfId="0" applyFont="1" applyAlignment="1">
      <alignment horizontal="center" vertical="center" wrapText="1"/>
    </xf>
    <xf numFmtId="0" fontId="7" fillId="6" borderId="5" xfId="0" applyFont="1" applyFill="1" applyBorder="1" applyAlignment="1">
      <alignment horizontal="center" vertical="center"/>
    </xf>
    <xf numFmtId="0" fontId="7" fillId="0" borderId="5" xfId="0" applyFont="1" applyBorder="1" applyAlignment="1">
      <alignment vertical="center" wrapText="1"/>
    </xf>
    <xf numFmtId="0" fontId="7" fillId="0" borderId="5" xfId="0"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vertical="center"/>
    </xf>
    <xf numFmtId="0" fontId="7" fillId="9" borderId="5" xfId="0" applyFont="1" applyFill="1" applyBorder="1" applyAlignment="1">
      <alignment vertical="center" wrapText="1"/>
    </xf>
    <xf numFmtId="0" fontId="7" fillId="5" borderId="5" xfId="0" applyFont="1" applyFill="1" applyBorder="1" applyAlignment="1">
      <alignment horizontal="center" vertical="center"/>
    </xf>
    <xf numFmtId="0" fontId="7" fillId="5" borderId="5" xfId="0" applyFont="1" applyFill="1" applyBorder="1" applyAlignment="1">
      <alignment vertical="center"/>
    </xf>
    <xf numFmtId="0" fontId="7" fillId="7" borderId="5" xfId="0" applyFont="1" applyFill="1" applyBorder="1" applyAlignment="1">
      <alignment vertical="center" wrapText="1"/>
    </xf>
    <xf numFmtId="0" fontId="7" fillId="0" borderId="5" xfId="0" applyFont="1" applyBorder="1" applyAlignment="1">
      <alignment vertical="center"/>
    </xf>
    <xf numFmtId="0" fontId="7" fillId="0" borderId="0" xfId="0" applyFont="1" applyAlignment="1">
      <alignment vertical="center" wrapText="1"/>
    </xf>
    <xf numFmtId="0" fontId="7" fillId="5" borderId="7" xfId="0" applyFont="1" applyFill="1" applyBorder="1" applyAlignment="1">
      <alignment horizontal="center" vertical="center"/>
    </xf>
    <xf numFmtId="0" fontId="7" fillId="5" borderId="7" xfId="0" applyFont="1" applyFill="1" applyBorder="1" applyAlignment="1">
      <alignment vertical="center"/>
    </xf>
    <xf numFmtId="0" fontId="7" fillId="0" borderId="7" xfId="0" applyFont="1" applyBorder="1" applyAlignment="1">
      <alignment vertical="center" wrapText="1"/>
    </xf>
    <xf numFmtId="0" fontId="7" fillId="0" borderId="10" xfId="0" applyFont="1" applyBorder="1" applyAlignment="1">
      <alignment horizontal="center" vertical="center"/>
    </xf>
    <xf numFmtId="0" fontId="7" fillId="5" borderId="12" xfId="0" applyFont="1" applyFill="1" applyBorder="1" applyAlignment="1">
      <alignment horizontal="center" vertical="center"/>
    </xf>
    <xf numFmtId="0" fontId="7" fillId="5" borderId="12" xfId="0" applyFont="1" applyFill="1" applyBorder="1" applyAlignment="1">
      <alignment vertical="center"/>
    </xf>
    <xf numFmtId="0" fontId="7" fillId="8" borderId="12" xfId="0" applyFont="1" applyFill="1" applyBorder="1" applyAlignment="1">
      <alignment vertical="center" wrapText="1"/>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6" borderId="15" xfId="0" applyFont="1" applyFill="1" applyBorder="1" applyAlignment="1">
      <alignment horizontal="center" vertical="center"/>
    </xf>
    <xf numFmtId="0" fontId="7" fillId="6" borderId="15" xfId="0" applyFont="1" applyFill="1" applyBorder="1" applyAlignment="1">
      <alignment vertical="center"/>
    </xf>
    <xf numFmtId="0" fontId="7" fillId="0" borderId="15" xfId="0" applyFont="1" applyBorder="1" applyAlignment="1">
      <alignment vertical="center" wrapText="1"/>
    </xf>
    <xf numFmtId="0" fontId="7" fillId="0" borderId="15" xfId="0" applyFont="1" applyBorder="1" applyAlignment="1">
      <alignment horizontal="center" vertical="center"/>
    </xf>
    <xf numFmtId="0" fontId="7" fillId="6" borderId="0" xfId="0" applyFont="1" applyFill="1" applyAlignment="1">
      <alignment horizontal="center" vertical="center"/>
    </xf>
    <xf numFmtId="0" fontId="7" fillId="6" borderId="0" xfId="0" applyFont="1" applyFill="1" applyAlignment="1">
      <alignment vertical="center"/>
    </xf>
    <xf numFmtId="0" fontId="7" fillId="9" borderId="0" xfId="0" applyFont="1" applyFill="1" applyAlignment="1">
      <alignment vertical="center" wrapText="1"/>
    </xf>
    <xf numFmtId="0" fontId="7" fillId="8" borderId="0" xfId="0" applyFont="1" applyFill="1" applyAlignment="1">
      <alignment vertical="center" wrapText="1"/>
    </xf>
    <xf numFmtId="0" fontId="7" fillId="6" borderId="18" xfId="0" applyFont="1" applyFill="1" applyBorder="1" applyAlignment="1">
      <alignment horizontal="center" vertical="center"/>
    </xf>
    <xf numFmtId="0" fontId="7" fillId="6" borderId="18" xfId="0" applyFont="1" applyFill="1" applyBorder="1" applyAlignment="1">
      <alignment vertical="center"/>
    </xf>
    <xf numFmtId="0" fontId="7" fillId="0" borderId="18" xfId="0" applyFont="1" applyBorder="1" applyAlignment="1">
      <alignment vertical="center" wrapText="1"/>
    </xf>
    <xf numFmtId="0" fontId="7" fillId="0" borderId="18" xfId="0" applyFont="1" applyBorder="1" applyAlignment="1">
      <alignment horizontal="center" vertical="center"/>
    </xf>
    <xf numFmtId="0" fontId="7" fillId="10" borderId="19" xfId="0" applyFont="1" applyFill="1" applyBorder="1" applyAlignment="1">
      <alignment horizontal="center" vertical="center" wrapText="1"/>
    </xf>
    <xf numFmtId="0" fontId="7" fillId="10" borderId="20" xfId="0" applyFont="1" applyFill="1" applyBorder="1" applyAlignment="1">
      <alignment horizontal="center" vertical="center" wrapText="1"/>
    </xf>
    <xf numFmtId="0" fontId="7" fillId="10" borderId="21" xfId="0" applyFont="1" applyFill="1" applyBorder="1" applyAlignment="1">
      <alignment horizontal="center" vertical="center" wrapText="1"/>
    </xf>
    <xf numFmtId="0" fontId="7" fillId="10" borderId="22" xfId="0" applyFont="1" applyFill="1" applyBorder="1" applyAlignment="1">
      <alignment horizontal="center" vertical="center" wrapText="1"/>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10" xfId="0" applyFont="1" applyFill="1" applyBorder="1" applyAlignment="1">
      <alignment horizontal="center" vertical="center"/>
    </xf>
    <xf numFmtId="0" fontId="6" fillId="0" borderId="0" xfId="1" applyAlignment="1">
      <alignment horizontal="center" vertical="center" wrapText="1"/>
    </xf>
    <xf numFmtId="0" fontId="10" fillId="0" borderId="0" xfId="1" applyFont="1" applyAlignment="1">
      <alignment horizontal="center" vertical="center" wrapText="1"/>
    </xf>
    <xf numFmtId="0" fontId="6" fillId="0" borderId="0" xfId="1" applyAlignment="1">
      <alignment horizontal="left" vertical="center" wrapText="1"/>
    </xf>
    <xf numFmtId="0" fontId="6" fillId="0" borderId="34" xfId="1" applyBorder="1" applyAlignment="1">
      <alignment horizontal="center" vertical="center" wrapText="1"/>
    </xf>
    <xf numFmtId="0" fontId="6" fillId="0" borderId="33" xfId="1" applyBorder="1" applyAlignment="1">
      <alignment horizontal="center" vertical="center" wrapText="1"/>
    </xf>
    <xf numFmtId="0" fontId="6" fillId="0" borderId="35" xfId="1" applyBorder="1" applyAlignment="1">
      <alignment horizontal="center" vertical="center" wrapText="1"/>
    </xf>
    <xf numFmtId="0" fontId="10" fillId="6" borderId="36" xfId="1" applyFont="1" applyFill="1" applyBorder="1" applyAlignment="1">
      <alignment horizontal="center" vertical="center" wrapText="1"/>
    </xf>
    <xf numFmtId="0" fontId="6" fillId="0" borderId="35" xfId="1" applyBorder="1" applyAlignment="1">
      <alignment horizontal="left" vertical="center" wrapText="1"/>
    </xf>
    <xf numFmtId="0" fontId="6" fillId="7" borderId="35" xfId="1" applyFill="1" applyBorder="1" applyAlignment="1">
      <alignment horizontal="left" vertical="center" wrapText="1"/>
    </xf>
    <xf numFmtId="0" fontId="6" fillId="7" borderId="33" xfId="1" applyFill="1" applyBorder="1" applyAlignment="1">
      <alignment horizontal="center" vertical="center" wrapText="1"/>
    </xf>
    <xf numFmtId="0" fontId="6" fillId="0" borderId="38" xfId="1" applyBorder="1" applyAlignment="1">
      <alignment horizontal="center" vertical="center" wrapText="1"/>
    </xf>
    <xf numFmtId="0" fontId="6" fillId="0" borderId="37" xfId="1" applyBorder="1" applyAlignment="1">
      <alignment horizontal="center" vertical="center" wrapText="1"/>
    </xf>
    <xf numFmtId="0" fontId="10" fillId="6" borderId="39" xfId="1" applyFont="1" applyFill="1" applyBorder="1" applyAlignment="1">
      <alignment horizontal="center" vertical="center" wrapText="1"/>
    </xf>
    <xf numFmtId="0" fontId="6" fillId="7" borderId="0" xfId="1" applyFill="1" applyAlignment="1">
      <alignment horizontal="left" vertical="center" wrapText="1"/>
    </xf>
    <xf numFmtId="0" fontId="6" fillId="7" borderId="37" xfId="1" applyFill="1" applyBorder="1" applyAlignment="1">
      <alignment horizontal="center" vertical="center" wrapText="1"/>
    </xf>
    <xf numFmtId="0" fontId="6" fillId="0" borderId="30" xfId="1" applyBorder="1" applyAlignment="1">
      <alignment horizontal="center" vertical="center" wrapText="1"/>
    </xf>
    <xf numFmtId="0" fontId="6" fillId="0" borderId="29" xfId="1" applyBorder="1" applyAlignment="1">
      <alignment horizontal="center" vertical="center" wrapText="1"/>
    </xf>
    <xf numFmtId="0" fontId="6" fillId="0" borderId="31" xfId="1" applyBorder="1" applyAlignment="1">
      <alignment horizontal="center" vertical="center" wrapText="1"/>
    </xf>
    <xf numFmtId="0" fontId="10" fillId="6" borderId="32" xfId="1" applyFont="1" applyFill="1" applyBorder="1" applyAlignment="1">
      <alignment horizontal="center" vertical="center" wrapText="1"/>
    </xf>
    <xf numFmtId="0" fontId="6" fillId="0" borderId="31" xfId="1" applyBorder="1" applyAlignment="1">
      <alignment horizontal="left" vertical="center" wrapText="1"/>
    </xf>
    <xf numFmtId="0" fontId="6" fillId="7" borderId="31" xfId="1" applyFill="1" applyBorder="1" applyAlignment="1">
      <alignment horizontal="left" vertical="center" wrapText="1"/>
    </xf>
    <xf numFmtId="0" fontId="6" fillId="7" borderId="29" xfId="1" applyFill="1" applyBorder="1" applyAlignment="1">
      <alignment horizontal="center" vertical="center" wrapText="1"/>
    </xf>
    <xf numFmtId="0" fontId="6" fillId="5" borderId="34" xfId="1" applyFill="1" applyBorder="1" applyAlignment="1">
      <alignment horizontal="center" vertical="center" wrapText="1"/>
    </xf>
    <xf numFmtId="0" fontId="6" fillId="5" borderId="33" xfId="1" applyFill="1" applyBorder="1" applyAlignment="1">
      <alignment horizontal="center" vertical="center" wrapText="1"/>
    </xf>
    <xf numFmtId="0" fontId="6" fillId="5" borderId="35" xfId="1" applyFill="1" applyBorder="1" applyAlignment="1">
      <alignment horizontal="center" vertical="center" wrapText="1"/>
    </xf>
    <xf numFmtId="0" fontId="10" fillId="5" borderId="36" xfId="1" applyFont="1" applyFill="1" applyBorder="1" applyAlignment="1">
      <alignment horizontal="center" vertical="center" wrapText="1"/>
    </xf>
    <xf numFmtId="0" fontId="10" fillId="0" borderId="32" xfId="1" applyFont="1" applyBorder="1" applyAlignment="1">
      <alignment horizontal="center" vertical="center" wrapText="1"/>
    </xf>
    <xf numFmtId="0" fontId="6" fillId="0" borderId="32" xfId="1" applyBorder="1" applyAlignment="1">
      <alignment horizontal="left" vertical="center" wrapText="1"/>
    </xf>
    <xf numFmtId="0" fontId="6" fillId="5" borderId="36" xfId="1" applyFill="1" applyBorder="1" applyAlignment="1">
      <alignment horizontal="center" vertical="center" wrapText="1"/>
    </xf>
    <xf numFmtId="0" fontId="6" fillId="0" borderId="39" xfId="1" applyBorder="1" applyAlignment="1">
      <alignment horizontal="left" vertical="center" wrapText="1"/>
    </xf>
    <xf numFmtId="0" fontId="6" fillId="0" borderId="36" xfId="1" applyBorder="1" applyAlignment="1">
      <alignment horizontal="left" vertical="center" wrapText="1"/>
    </xf>
    <xf numFmtId="0" fontId="6" fillId="8" borderId="29" xfId="1" applyFill="1" applyBorder="1" applyAlignment="1">
      <alignment horizontal="center" vertical="center" wrapText="1"/>
    </xf>
    <xf numFmtId="0" fontId="6" fillId="8" borderId="31" xfId="1" applyFill="1" applyBorder="1" applyAlignment="1">
      <alignment horizontal="left" vertical="center"/>
    </xf>
    <xf numFmtId="0" fontId="6" fillId="8" borderId="37" xfId="1" applyFill="1" applyBorder="1" applyAlignment="1">
      <alignment horizontal="center" vertical="center" wrapText="1"/>
    </xf>
    <xf numFmtId="0" fontId="6" fillId="8" borderId="0" xfId="1" applyFill="1" applyAlignment="1">
      <alignment horizontal="left" vertical="center"/>
    </xf>
    <xf numFmtId="0" fontId="6" fillId="8" borderId="33" xfId="1" applyFill="1" applyBorder="1" applyAlignment="1">
      <alignment horizontal="center" vertical="center" wrapText="1"/>
    </xf>
    <xf numFmtId="0" fontId="6" fillId="8" borderId="35" xfId="1" applyFill="1" applyBorder="1" applyAlignment="1">
      <alignment horizontal="left" vertical="center"/>
    </xf>
    <xf numFmtId="0" fontId="6" fillId="11" borderId="29" xfId="1" applyFill="1" applyBorder="1" applyAlignment="1">
      <alignment horizontal="center" vertical="center" wrapText="1"/>
    </xf>
    <xf numFmtId="0" fontId="6" fillId="11" borderId="31" xfId="1" applyFill="1" applyBorder="1" applyAlignment="1">
      <alignment horizontal="left" vertical="center" wrapText="1"/>
    </xf>
    <xf numFmtId="0" fontId="6" fillId="11" borderId="37" xfId="1" applyFill="1" applyBorder="1" applyAlignment="1">
      <alignment horizontal="center" vertical="center" wrapText="1"/>
    </xf>
    <xf numFmtId="0" fontId="6" fillId="11" borderId="0" xfId="1" applyFill="1" applyAlignment="1">
      <alignment horizontal="left" vertical="center" wrapText="1"/>
    </xf>
    <xf numFmtId="0" fontId="6" fillId="11" borderId="33" xfId="1" applyFill="1" applyBorder="1" applyAlignment="1">
      <alignment horizontal="center" vertical="center" wrapText="1"/>
    </xf>
    <xf numFmtId="0" fontId="6" fillId="11" borderId="35" xfId="1" applyFill="1" applyBorder="1" applyAlignment="1">
      <alignment horizontal="left" vertical="center" wrapText="1"/>
    </xf>
    <xf numFmtId="0" fontId="6" fillId="5" borderId="35" xfId="1" applyFill="1" applyBorder="1" applyAlignment="1">
      <alignment vertical="center" wrapText="1"/>
    </xf>
    <xf numFmtId="0" fontId="1" fillId="2" borderId="0" xfId="0" applyFont="1" applyFill="1" applyAlignment="1">
      <alignment horizontal="center" wrapText="1"/>
    </xf>
    <xf numFmtId="0" fontId="0" fillId="0" borderId="0" xfId="0" applyAlignment="1">
      <alignment wrapText="1"/>
    </xf>
    <xf numFmtId="0" fontId="1" fillId="0" borderId="2" xfId="0" applyFont="1" applyBorder="1" applyAlignment="1">
      <alignment horizontal="center" wrapText="1"/>
    </xf>
    <xf numFmtId="0" fontId="5" fillId="0" borderId="3" xfId="0" applyFont="1" applyBorder="1" applyAlignment="1">
      <alignment wrapText="1"/>
    </xf>
    <xf numFmtId="0" fontId="5" fillId="0" borderId="4" xfId="0" applyFont="1" applyBorder="1" applyAlignment="1">
      <alignment wrapText="1"/>
    </xf>
    <xf numFmtId="0" fontId="7" fillId="6" borderId="14" xfId="0" applyFont="1" applyFill="1" applyBorder="1" applyAlignment="1">
      <alignment horizontal="center" vertical="center"/>
    </xf>
    <xf numFmtId="0" fontId="7" fillId="6" borderId="16" xfId="0" applyFont="1" applyFill="1" applyBorder="1" applyAlignment="1">
      <alignment horizontal="center" vertical="center"/>
    </xf>
    <xf numFmtId="0" fontId="7" fillId="6" borderId="17"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1" xfId="0" applyFont="1" applyFill="1" applyBorder="1" applyAlignment="1">
      <alignment horizontal="center" vertical="center"/>
    </xf>
    <xf numFmtId="0" fontId="6" fillId="0" borderId="29" xfId="1" applyBorder="1" applyAlignment="1">
      <alignment horizontal="center" vertical="center" wrapText="1"/>
    </xf>
    <xf numFmtId="0" fontId="6" fillId="0" borderId="31" xfId="1" applyBorder="1" applyAlignment="1">
      <alignment horizontal="center" vertical="center" wrapText="1"/>
    </xf>
    <xf numFmtId="0" fontId="6" fillId="0" borderId="30" xfId="1" applyBorder="1" applyAlignment="1">
      <alignment horizontal="center" vertical="center" wrapText="1"/>
    </xf>
  </cellXfs>
  <cellStyles count="2">
    <cellStyle name="Normal" xfId="0" builtinId="0"/>
    <cellStyle name="Normal 2" xfId="1" xr:uid="{F2C8D316-F252-4F99-8E83-7FA7FE53DD0E}"/>
  </cellStyles>
  <dxfs count="1">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
  <sheetViews>
    <sheetView topLeftCell="A17" zoomScale="80" zoomScaleNormal="80" workbookViewId="0">
      <selection activeCell="B4" sqref="B4"/>
    </sheetView>
  </sheetViews>
  <sheetFormatPr baseColWidth="10" defaultColWidth="12.5703125" defaultRowHeight="15.75" customHeight="1" x14ac:dyDescent="0.2"/>
  <cols>
    <col min="1" max="1" width="11.7109375" style="4" customWidth="1"/>
    <col min="2" max="2" width="18" style="4" customWidth="1"/>
    <col min="3" max="3" width="50" style="4" customWidth="1"/>
    <col min="4" max="4" width="21.140625" style="6" customWidth="1"/>
  </cols>
  <sheetData>
    <row r="1" spans="1:4" ht="15.75" customHeight="1" x14ac:dyDescent="0.25">
      <c r="A1" s="100" t="s">
        <v>0</v>
      </c>
      <c r="B1" s="101"/>
      <c r="C1" s="101"/>
    </row>
    <row r="2" spans="1:4" ht="12.75" x14ac:dyDescent="0.2">
      <c r="A2" s="1" t="s">
        <v>1</v>
      </c>
      <c r="B2" s="1" t="s">
        <v>2</v>
      </c>
      <c r="C2" s="1" t="s">
        <v>3</v>
      </c>
      <c r="D2" s="6" t="s">
        <v>63</v>
      </c>
    </row>
    <row r="3" spans="1:4" ht="38.25" x14ac:dyDescent="0.2">
      <c r="A3" s="2" t="s">
        <v>4</v>
      </c>
      <c r="B3" s="2" t="s">
        <v>5</v>
      </c>
      <c r="C3" s="2" t="s">
        <v>6</v>
      </c>
      <c r="D3" s="8" t="s">
        <v>65</v>
      </c>
    </row>
    <row r="4" spans="1:4" ht="25.5" x14ac:dyDescent="0.2">
      <c r="A4" s="2" t="s">
        <v>7</v>
      </c>
      <c r="B4" s="2" t="s">
        <v>8</v>
      </c>
      <c r="C4" s="2" t="s">
        <v>9</v>
      </c>
      <c r="D4" s="6" t="s">
        <v>64</v>
      </c>
    </row>
    <row r="5" spans="1:4" ht="25.5" x14ac:dyDescent="0.2">
      <c r="A5" s="2" t="s">
        <v>10</v>
      </c>
      <c r="B5" s="2" t="s">
        <v>11</v>
      </c>
      <c r="C5" s="2" t="s">
        <v>12</v>
      </c>
      <c r="D5" s="6" t="s">
        <v>64</v>
      </c>
    </row>
    <row r="6" spans="1:4" ht="25.5" x14ac:dyDescent="0.2">
      <c r="A6" s="2" t="s">
        <v>13</v>
      </c>
      <c r="B6" s="2" t="s">
        <v>14</v>
      </c>
      <c r="C6" s="2" t="s">
        <v>15</v>
      </c>
      <c r="D6" s="8" t="s">
        <v>65</v>
      </c>
    </row>
    <row r="7" spans="1:4" ht="25.5" x14ac:dyDescent="0.2">
      <c r="A7" s="2" t="s">
        <v>16</v>
      </c>
      <c r="B7" s="2" t="s">
        <v>17</v>
      </c>
      <c r="C7" s="3" t="s">
        <v>18</v>
      </c>
      <c r="D7" s="8" t="s">
        <v>65</v>
      </c>
    </row>
    <row r="8" spans="1:4" ht="25.5" x14ac:dyDescent="0.2">
      <c r="A8" s="2" t="s">
        <v>19</v>
      </c>
      <c r="B8" s="2" t="s">
        <v>20</v>
      </c>
      <c r="C8" s="2" t="s">
        <v>21</v>
      </c>
      <c r="D8" s="8" t="s">
        <v>66</v>
      </c>
    </row>
    <row r="9" spans="1:4" ht="25.5" x14ac:dyDescent="0.2">
      <c r="A9" s="2" t="s">
        <v>22</v>
      </c>
      <c r="B9" s="2" t="s">
        <v>23</v>
      </c>
      <c r="C9" s="2" t="s">
        <v>24</v>
      </c>
      <c r="D9" s="6" t="s">
        <v>64</v>
      </c>
    </row>
    <row r="10" spans="1:4" ht="25.5" x14ac:dyDescent="0.2">
      <c r="A10" s="2" t="s">
        <v>25</v>
      </c>
      <c r="B10" s="2" t="s">
        <v>26</v>
      </c>
      <c r="C10" s="2" t="s">
        <v>27</v>
      </c>
      <c r="D10" s="9" t="s">
        <v>67</v>
      </c>
    </row>
    <row r="11" spans="1:4" ht="25.5" x14ac:dyDescent="0.2">
      <c r="A11" s="2" t="s">
        <v>28</v>
      </c>
      <c r="B11" s="2" t="s">
        <v>29</v>
      </c>
      <c r="C11" s="3" t="s">
        <v>30</v>
      </c>
      <c r="D11" s="8" t="s">
        <v>65</v>
      </c>
    </row>
    <row r="12" spans="1:4" ht="25.5" x14ac:dyDescent="0.2">
      <c r="A12" s="2" t="s">
        <v>31</v>
      </c>
      <c r="B12" s="2" t="s">
        <v>32</v>
      </c>
      <c r="C12" s="2" t="s">
        <v>33</v>
      </c>
      <c r="D12" s="6" t="s">
        <v>64</v>
      </c>
    </row>
    <row r="13" spans="1:4" ht="32.25" customHeight="1" x14ac:dyDescent="0.2">
      <c r="A13" s="2" t="s">
        <v>34</v>
      </c>
      <c r="B13" s="2" t="s">
        <v>35</v>
      </c>
      <c r="C13" s="2" t="s">
        <v>36</v>
      </c>
      <c r="D13" s="6" t="s">
        <v>64</v>
      </c>
    </row>
    <row r="14" spans="1:4" ht="25.5" customHeight="1" x14ac:dyDescent="0.2">
      <c r="A14" s="2" t="s">
        <v>37</v>
      </c>
      <c r="B14" s="2" t="s">
        <v>38</v>
      </c>
      <c r="C14" s="2" t="s">
        <v>39</v>
      </c>
      <c r="D14" s="8" t="s">
        <v>65</v>
      </c>
    </row>
    <row r="15" spans="1:4" ht="25.5" x14ac:dyDescent="0.2">
      <c r="A15" s="2" t="s">
        <v>40</v>
      </c>
      <c r="B15" s="2" t="s">
        <v>41</v>
      </c>
      <c r="C15" s="2" t="s">
        <v>42</v>
      </c>
      <c r="D15" s="6" t="s">
        <v>64</v>
      </c>
    </row>
    <row r="16" spans="1:4" ht="29.25" customHeight="1" x14ac:dyDescent="0.2">
      <c r="A16" s="2" t="s">
        <v>43</v>
      </c>
      <c r="B16" s="2" t="s">
        <v>44</v>
      </c>
      <c r="C16" s="2" t="s">
        <v>45</v>
      </c>
      <c r="D16" s="6" t="s">
        <v>68</v>
      </c>
    </row>
    <row r="17" spans="1:4" ht="27" customHeight="1" x14ac:dyDescent="0.2">
      <c r="A17" s="2" t="s">
        <v>46</v>
      </c>
      <c r="B17" s="2" t="s">
        <v>47</v>
      </c>
      <c r="C17" s="2" t="s">
        <v>48</v>
      </c>
      <c r="D17" s="9" t="s">
        <v>67</v>
      </c>
    </row>
    <row r="19" spans="1:4" ht="15.75" customHeight="1" x14ac:dyDescent="0.25">
      <c r="A19" s="102" t="s">
        <v>49</v>
      </c>
      <c r="B19" s="103"/>
      <c r="C19" s="104"/>
    </row>
    <row r="20" spans="1:4" ht="12.75" x14ac:dyDescent="0.2">
      <c r="A20" s="1" t="s">
        <v>1</v>
      </c>
      <c r="B20" s="1" t="s">
        <v>2</v>
      </c>
      <c r="C20" s="1" t="s">
        <v>3</v>
      </c>
      <c r="D20" s="7"/>
    </row>
    <row r="21" spans="1:4" ht="25.5" x14ac:dyDescent="0.2">
      <c r="A21" s="2" t="s">
        <v>50</v>
      </c>
      <c r="B21" s="2" t="s">
        <v>51</v>
      </c>
      <c r="C21" s="2" t="s">
        <v>52</v>
      </c>
    </row>
    <row r="22" spans="1:4" ht="25.5" x14ac:dyDescent="0.2">
      <c r="A22" s="2" t="s">
        <v>53</v>
      </c>
      <c r="B22" s="2" t="s">
        <v>54</v>
      </c>
      <c r="C22" s="3" t="s">
        <v>55</v>
      </c>
    </row>
    <row r="23" spans="1:4" ht="178.5" x14ac:dyDescent="0.2">
      <c r="A23" s="2" t="s">
        <v>56</v>
      </c>
      <c r="B23" s="2" t="s">
        <v>57</v>
      </c>
      <c r="C23" s="2" t="s">
        <v>58</v>
      </c>
    </row>
    <row r="24" spans="1:4" ht="12.75" x14ac:dyDescent="0.2">
      <c r="A24" s="5"/>
    </row>
    <row r="25" spans="1:4" ht="13.5" x14ac:dyDescent="0.25">
      <c r="A25" s="102" t="s">
        <v>59</v>
      </c>
      <c r="B25" s="103"/>
      <c r="C25" s="104"/>
    </row>
    <row r="26" spans="1:4" ht="12.75" x14ac:dyDescent="0.2">
      <c r="A26" s="1" t="s">
        <v>1</v>
      </c>
      <c r="B26" s="1" t="s">
        <v>2</v>
      </c>
      <c r="C26" s="1" t="s">
        <v>3</v>
      </c>
    </row>
    <row r="27" spans="1:4" ht="25.5" x14ac:dyDescent="0.2">
      <c r="A27" s="2" t="s">
        <v>50</v>
      </c>
      <c r="B27" s="2" t="s">
        <v>51</v>
      </c>
      <c r="C27" s="2" t="s">
        <v>52</v>
      </c>
    </row>
    <row r="28" spans="1:4" ht="25.5" x14ac:dyDescent="0.2">
      <c r="A28" s="2" t="s">
        <v>53</v>
      </c>
      <c r="B28" s="2" t="s">
        <v>54</v>
      </c>
      <c r="C28" s="3" t="s">
        <v>55</v>
      </c>
    </row>
    <row r="29" spans="1:4" ht="25.5" x14ac:dyDescent="0.2">
      <c r="A29" s="2" t="s">
        <v>60</v>
      </c>
      <c r="B29" s="2" t="s">
        <v>61</v>
      </c>
      <c r="C29" s="2" t="s">
        <v>62</v>
      </c>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75A43-B486-486A-BE70-9941E712AAB4}">
  <dimension ref="A1:M25"/>
  <sheetViews>
    <sheetView zoomScale="120" zoomScaleNormal="120" workbookViewId="0">
      <pane xSplit="3" ySplit="1" topLeftCell="D11" activePane="bottomRight" state="frozen"/>
      <selection pane="topRight" activeCell="D1" sqref="D1"/>
      <selection pane="bottomLeft" activeCell="A2" sqref="A2"/>
      <selection pane="bottomRight" activeCell="D20" sqref="D20"/>
    </sheetView>
  </sheetViews>
  <sheetFormatPr baseColWidth="10" defaultRowHeight="12" x14ac:dyDescent="0.2"/>
  <cols>
    <col min="1" max="1" width="7.85546875" style="15" bestFit="1" customWidth="1"/>
    <col min="2" max="2" width="13.85546875" style="14" bestFit="1" customWidth="1"/>
    <col min="3" max="3" width="15.28515625" style="15" bestFit="1" customWidth="1"/>
    <col min="4" max="4" width="38.42578125" style="21" customWidth="1"/>
    <col min="5" max="5" width="8.5703125" style="14" bestFit="1" customWidth="1"/>
    <col min="6" max="6" width="12.42578125" style="14" bestFit="1" customWidth="1"/>
    <col min="7" max="7" width="5.85546875" style="14" bestFit="1" customWidth="1"/>
    <col min="8" max="8" width="12.140625" style="14" bestFit="1" customWidth="1"/>
    <col min="9" max="9" width="9.140625" style="14" bestFit="1" customWidth="1"/>
    <col min="10" max="10" width="17.28515625" style="14" bestFit="1" customWidth="1"/>
    <col min="11" max="12" width="13" style="15" customWidth="1"/>
    <col min="13" max="13" width="8.140625" style="14" customWidth="1"/>
    <col min="14" max="16384" width="11.42578125" style="15"/>
  </cols>
  <sheetData>
    <row r="1" spans="1:13" s="10" customFormat="1" ht="24.75" customHeight="1" thickBot="1" x14ac:dyDescent="0.25">
      <c r="A1" s="43" t="s">
        <v>96</v>
      </c>
      <c r="B1" s="44" t="s">
        <v>101</v>
      </c>
      <c r="C1" s="44" t="s">
        <v>95</v>
      </c>
      <c r="D1" s="44" t="s">
        <v>85</v>
      </c>
      <c r="E1" s="44" t="s">
        <v>114</v>
      </c>
      <c r="F1" s="44" t="s">
        <v>116</v>
      </c>
      <c r="G1" s="44" t="s">
        <v>117</v>
      </c>
      <c r="H1" s="44" t="s">
        <v>118</v>
      </c>
      <c r="I1" s="44" t="s">
        <v>119</v>
      </c>
      <c r="J1" s="44" t="s">
        <v>120</v>
      </c>
      <c r="K1" s="45" t="s">
        <v>121</v>
      </c>
      <c r="L1" s="46" t="s">
        <v>122</v>
      </c>
    </row>
    <row r="2" spans="1:13" x14ac:dyDescent="0.2">
      <c r="A2" s="105" t="s">
        <v>84</v>
      </c>
      <c r="B2" s="31" t="s">
        <v>102</v>
      </c>
      <c r="C2" s="32" t="s">
        <v>7</v>
      </c>
      <c r="D2" s="33" t="s">
        <v>94</v>
      </c>
      <c r="E2" s="34"/>
      <c r="F2" s="34"/>
      <c r="G2" s="34" t="s">
        <v>115</v>
      </c>
      <c r="H2" s="34" t="s">
        <v>115</v>
      </c>
      <c r="I2" s="34"/>
      <c r="J2" s="34"/>
      <c r="K2" s="47" t="s">
        <v>115</v>
      </c>
      <c r="L2" s="48" t="s">
        <v>115</v>
      </c>
    </row>
    <row r="3" spans="1:13" x14ac:dyDescent="0.2">
      <c r="A3" s="106"/>
      <c r="B3" s="35" t="s">
        <v>102</v>
      </c>
      <c r="C3" s="36" t="s">
        <v>10</v>
      </c>
      <c r="D3" s="37" t="s">
        <v>93</v>
      </c>
      <c r="K3" s="49" t="s">
        <v>115</v>
      </c>
      <c r="L3" s="50" t="s">
        <v>115</v>
      </c>
    </row>
    <row r="4" spans="1:13" x14ac:dyDescent="0.2">
      <c r="A4" s="106"/>
      <c r="B4" s="35" t="s">
        <v>102</v>
      </c>
      <c r="C4" s="36" t="s">
        <v>22</v>
      </c>
      <c r="D4" s="21" t="s">
        <v>92</v>
      </c>
      <c r="K4" s="49" t="s">
        <v>115</v>
      </c>
      <c r="L4" s="50" t="s">
        <v>115</v>
      </c>
    </row>
    <row r="5" spans="1:13" x14ac:dyDescent="0.2">
      <c r="A5" s="106"/>
      <c r="B5" s="35" t="s">
        <v>102</v>
      </c>
      <c r="C5" s="36" t="s">
        <v>31</v>
      </c>
      <c r="D5" s="21" t="s">
        <v>91</v>
      </c>
      <c r="K5" s="49" t="s">
        <v>115</v>
      </c>
      <c r="L5" s="50" t="s">
        <v>115</v>
      </c>
    </row>
    <row r="6" spans="1:13" x14ac:dyDescent="0.2">
      <c r="A6" s="106"/>
      <c r="B6" s="35" t="s">
        <v>102</v>
      </c>
      <c r="C6" s="36" t="s">
        <v>34</v>
      </c>
      <c r="D6" s="21" t="s">
        <v>90</v>
      </c>
      <c r="E6" s="14" t="s">
        <v>115</v>
      </c>
      <c r="I6" s="14" t="s">
        <v>115</v>
      </c>
      <c r="K6" s="49"/>
      <c r="L6" s="50"/>
    </row>
    <row r="7" spans="1:13" x14ac:dyDescent="0.2">
      <c r="A7" s="106"/>
      <c r="B7" s="35" t="s">
        <v>102</v>
      </c>
      <c r="C7" s="36" t="s">
        <v>40</v>
      </c>
      <c r="D7" s="38" t="s">
        <v>89</v>
      </c>
      <c r="I7" s="14" t="s">
        <v>115</v>
      </c>
      <c r="K7" s="49" t="s">
        <v>115</v>
      </c>
      <c r="L7" s="50" t="s">
        <v>115</v>
      </c>
    </row>
    <row r="8" spans="1:13" x14ac:dyDescent="0.2">
      <c r="A8" s="106"/>
      <c r="B8" s="35" t="s">
        <v>102</v>
      </c>
      <c r="C8" s="36" t="s">
        <v>43</v>
      </c>
      <c r="D8" s="21" t="s">
        <v>88</v>
      </c>
      <c r="I8" s="14" t="s">
        <v>115</v>
      </c>
      <c r="K8" s="49"/>
      <c r="L8" s="50"/>
    </row>
    <row r="9" spans="1:13" ht="12.75" thickBot="1" x14ac:dyDescent="0.25">
      <c r="A9" s="107"/>
      <c r="B9" s="39" t="s">
        <v>102</v>
      </c>
      <c r="C9" s="40" t="s">
        <v>82</v>
      </c>
      <c r="D9" s="41" t="s">
        <v>87</v>
      </c>
      <c r="E9" s="42"/>
      <c r="F9" s="42"/>
      <c r="G9" s="42"/>
      <c r="H9" s="42"/>
      <c r="I9" s="42" t="s">
        <v>115</v>
      </c>
      <c r="J9" s="42" t="s">
        <v>115</v>
      </c>
      <c r="K9" s="51"/>
      <c r="L9" s="52"/>
    </row>
    <row r="10" spans="1:13" x14ac:dyDescent="0.2">
      <c r="A10" s="108" t="s">
        <v>83</v>
      </c>
      <c r="B10" s="22" t="s">
        <v>60</v>
      </c>
      <c r="C10" s="23" t="s">
        <v>69</v>
      </c>
      <c r="D10" s="24" t="s">
        <v>97</v>
      </c>
      <c r="E10" s="53"/>
      <c r="F10" s="53"/>
      <c r="G10" s="53"/>
      <c r="H10" s="53"/>
      <c r="I10" s="53"/>
      <c r="J10" s="53"/>
      <c r="K10" s="53"/>
      <c r="L10" s="54"/>
      <c r="M10" s="14" t="s">
        <v>123</v>
      </c>
    </row>
    <row r="11" spans="1:13" ht="24" x14ac:dyDescent="0.2">
      <c r="A11" s="109"/>
      <c r="B11" s="17" t="s">
        <v>60</v>
      </c>
      <c r="C11" s="18" t="s">
        <v>70</v>
      </c>
      <c r="D11" s="19" t="s">
        <v>99</v>
      </c>
      <c r="E11" s="11"/>
      <c r="F11" s="11"/>
      <c r="G11" s="11"/>
      <c r="H11" s="11"/>
      <c r="I11" s="11"/>
      <c r="J11" s="11"/>
      <c r="K11" s="11"/>
      <c r="L11" s="55"/>
      <c r="M11" s="14" t="s">
        <v>123</v>
      </c>
    </row>
    <row r="12" spans="1:13" x14ac:dyDescent="0.2">
      <c r="A12" s="109"/>
      <c r="B12" s="17" t="s">
        <v>60</v>
      </c>
      <c r="C12" s="18" t="s">
        <v>71</v>
      </c>
      <c r="D12" s="16" t="s">
        <v>93</v>
      </c>
      <c r="E12" s="11"/>
      <c r="F12" s="11"/>
      <c r="G12" s="11"/>
      <c r="H12" s="11"/>
      <c r="I12" s="11"/>
      <c r="J12" s="11"/>
      <c r="K12" s="11"/>
      <c r="L12" s="55"/>
      <c r="M12" s="14" t="s">
        <v>123</v>
      </c>
    </row>
    <row r="13" spans="1:13" x14ac:dyDescent="0.2">
      <c r="A13" s="109"/>
      <c r="B13" s="17" t="s">
        <v>60</v>
      </c>
      <c r="C13" s="18" t="s">
        <v>72</v>
      </c>
      <c r="D13" s="12" t="s">
        <v>103</v>
      </c>
      <c r="E13" s="13"/>
      <c r="F13" s="13"/>
      <c r="G13" s="13" t="s">
        <v>115</v>
      </c>
      <c r="H13" s="13" t="s">
        <v>115</v>
      </c>
      <c r="I13" s="13"/>
      <c r="J13" s="13"/>
      <c r="K13" s="13"/>
      <c r="L13" s="25"/>
    </row>
    <row r="14" spans="1:13" ht="24" x14ac:dyDescent="0.2">
      <c r="A14" s="109"/>
      <c r="B14" s="17" t="s">
        <v>60</v>
      </c>
      <c r="C14" s="18" t="s">
        <v>73</v>
      </c>
      <c r="D14" s="12" t="s">
        <v>104</v>
      </c>
      <c r="E14" s="11"/>
      <c r="F14" s="11"/>
      <c r="G14" s="11"/>
      <c r="H14" s="11"/>
      <c r="I14" s="11"/>
      <c r="J14" s="11"/>
      <c r="K14" s="11"/>
      <c r="L14" s="55"/>
      <c r="M14" s="14" t="s">
        <v>123</v>
      </c>
    </row>
    <row r="15" spans="1:13" x14ac:dyDescent="0.2">
      <c r="A15" s="109"/>
      <c r="B15" s="13" t="s">
        <v>100</v>
      </c>
      <c r="C15" s="20" t="s">
        <v>74</v>
      </c>
      <c r="D15" s="12"/>
      <c r="E15" s="11"/>
      <c r="F15" s="11"/>
      <c r="G15" s="11"/>
      <c r="H15" s="11"/>
      <c r="I15" s="11"/>
      <c r="J15" s="11"/>
      <c r="K15" s="11"/>
      <c r="L15" s="55"/>
      <c r="M15" s="14" t="s">
        <v>123</v>
      </c>
    </row>
    <row r="16" spans="1:13" ht="24" x14ac:dyDescent="0.2">
      <c r="A16" s="109"/>
      <c r="B16" s="17" t="s">
        <v>56</v>
      </c>
      <c r="C16" s="18" t="s">
        <v>75</v>
      </c>
      <c r="D16" s="12" t="s">
        <v>109</v>
      </c>
      <c r="E16" s="11"/>
      <c r="F16" s="11"/>
      <c r="G16" s="11"/>
      <c r="H16" s="11"/>
      <c r="I16" s="11"/>
      <c r="J16" s="11"/>
      <c r="K16" s="11"/>
      <c r="L16" s="55"/>
      <c r="M16" s="14" t="s">
        <v>123</v>
      </c>
    </row>
    <row r="17" spans="1:13" x14ac:dyDescent="0.2">
      <c r="A17" s="109"/>
      <c r="B17" s="17" t="s">
        <v>56</v>
      </c>
      <c r="C17" s="18" t="s">
        <v>76</v>
      </c>
      <c r="D17" s="12" t="s">
        <v>105</v>
      </c>
      <c r="E17" s="13"/>
      <c r="F17" s="13" t="s">
        <v>115</v>
      </c>
      <c r="G17" s="13"/>
      <c r="H17" s="13"/>
      <c r="I17" s="13"/>
      <c r="J17" s="13"/>
      <c r="K17" s="13"/>
      <c r="L17" s="25"/>
    </row>
    <row r="18" spans="1:13" x14ac:dyDescent="0.2">
      <c r="A18" s="109"/>
      <c r="B18" s="17" t="s">
        <v>56</v>
      </c>
      <c r="C18" s="18" t="s">
        <v>77</v>
      </c>
      <c r="D18" s="12" t="s">
        <v>106</v>
      </c>
      <c r="E18" s="13"/>
      <c r="F18" s="13" t="s">
        <v>115</v>
      </c>
      <c r="G18" s="13"/>
      <c r="H18" s="13"/>
      <c r="I18" s="13"/>
      <c r="J18" s="13"/>
      <c r="K18" s="13"/>
      <c r="L18" s="25"/>
    </row>
    <row r="19" spans="1:13" ht="24" x14ac:dyDescent="0.2">
      <c r="A19" s="109"/>
      <c r="B19" s="17" t="s">
        <v>56</v>
      </c>
      <c r="C19" s="18" t="s">
        <v>78</v>
      </c>
      <c r="D19" s="12" t="s">
        <v>110</v>
      </c>
      <c r="E19" s="11"/>
      <c r="F19" s="11"/>
      <c r="G19" s="11"/>
      <c r="H19" s="11"/>
      <c r="I19" s="11"/>
      <c r="J19" s="11"/>
      <c r="K19" s="11"/>
      <c r="L19" s="55"/>
      <c r="M19" s="14" t="s">
        <v>123</v>
      </c>
    </row>
    <row r="20" spans="1:13" ht="24" x14ac:dyDescent="0.2">
      <c r="A20" s="109"/>
      <c r="B20" s="17" t="s">
        <v>56</v>
      </c>
      <c r="C20" s="18" t="s">
        <v>79</v>
      </c>
      <c r="D20" s="12" t="s">
        <v>111</v>
      </c>
      <c r="E20" s="13" t="s">
        <v>115</v>
      </c>
      <c r="F20" s="13"/>
      <c r="G20" s="13"/>
      <c r="H20" s="13"/>
      <c r="I20" s="13"/>
      <c r="J20" s="13"/>
      <c r="K20" s="13"/>
      <c r="L20" s="25"/>
    </row>
    <row r="21" spans="1:13" x14ac:dyDescent="0.2">
      <c r="A21" s="109"/>
      <c r="B21" s="17" t="s">
        <v>56</v>
      </c>
      <c r="C21" s="18" t="s">
        <v>80</v>
      </c>
      <c r="D21" s="12" t="s">
        <v>112</v>
      </c>
      <c r="E21" s="13"/>
      <c r="F21" s="13"/>
      <c r="G21" s="13"/>
      <c r="H21" s="13"/>
      <c r="I21" s="13"/>
      <c r="J21" s="13" t="s">
        <v>115</v>
      </c>
      <c r="K21" s="13"/>
      <c r="L21" s="25"/>
    </row>
    <row r="22" spans="1:13" x14ac:dyDescent="0.2">
      <c r="A22" s="109"/>
      <c r="B22" s="17" t="s">
        <v>100</v>
      </c>
      <c r="C22" s="18" t="s">
        <v>50</v>
      </c>
      <c r="D22" s="19" t="s">
        <v>98</v>
      </c>
      <c r="E22" s="13" t="s">
        <v>115</v>
      </c>
      <c r="F22" s="13" t="s">
        <v>115</v>
      </c>
      <c r="G22" s="13"/>
      <c r="H22" s="13" t="s">
        <v>115</v>
      </c>
      <c r="I22" s="13"/>
      <c r="J22" s="13"/>
      <c r="K22" s="13"/>
      <c r="L22" s="25" t="s">
        <v>115</v>
      </c>
    </row>
    <row r="23" spans="1:13" x14ac:dyDescent="0.2">
      <c r="A23" s="109"/>
      <c r="B23" s="17" t="s">
        <v>100</v>
      </c>
      <c r="C23" s="18" t="s">
        <v>53</v>
      </c>
      <c r="D23" s="12" t="s">
        <v>113</v>
      </c>
      <c r="E23" s="13"/>
      <c r="F23" s="13"/>
      <c r="G23" s="13"/>
      <c r="H23" s="13" t="s">
        <v>115</v>
      </c>
      <c r="I23" s="13"/>
      <c r="J23" s="13"/>
      <c r="K23" s="13"/>
      <c r="L23" s="25"/>
    </row>
    <row r="24" spans="1:13" ht="12.75" thickBot="1" x14ac:dyDescent="0.25">
      <c r="A24" s="110"/>
      <c r="B24" s="26" t="s">
        <v>100</v>
      </c>
      <c r="C24" s="27" t="s">
        <v>81</v>
      </c>
      <c r="D24" s="28" t="s">
        <v>86</v>
      </c>
      <c r="E24" s="29" t="s">
        <v>115</v>
      </c>
      <c r="F24" s="29"/>
      <c r="G24" s="29"/>
      <c r="H24" s="29"/>
      <c r="I24" s="29"/>
      <c r="J24" s="29"/>
      <c r="K24" s="29"/>
      <c r="L24" s="30" t="s">
        <v>115</v>
      </c>
    </row>
    <row r="25" spans="1:13" x14ac:dyDescent="0.2">
      <c r="B25" s="14" t="s">
        <v>100</v>
      </c>
      <c r="C25" s="15" t="s">
        <v>107</v>
      </c>
      <c r="D25" s="14" t="s">
        <v>108</v>
      </c>
    </row>
  </sheetData>
  <mergeCells count="2">
    <mergeCell ref="A2:A9"/>
    <mergeCell ref="A10:A2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43D0A-9EE5-47E8-B000-B35EB8181A79}">
  <sheetPr filterMode="1"/>
  <dimension ref="A1:P32"/>
  <sheetViews>
    <sheetView tabSelected="1" workbookViewId="0">
      <pane xSplit="3" ySplit="2" topLeftCell="D5" activePane="bottomRight" state="frozen"/>
      <selection pane="topRight" activeCell="D1" sqref="D1"/>
      <selection pane="bottomLeft" activeCell="A3" sqref="A3"/>
      <selection pane="bottomRight" activeCell="C19" sqref="C19"/>
    </sheetView>
  </sheetViews>
  <sheetFormatPr baseColWidth="10" defaultRowHeight="12.75" x14ac:dyDescent="0.2"/>
  <cols>
    <col min="1" max="1" width="9.28515625" style="56" customWidth="1"/>
    <col min="2" max="3" width="12.7109375" style="58" customWidth="1"/>
    <col min="4" max="4" width="20.140625" style="58" customWidth="1"/>
    <col min="5" max="5" width="12" style="56" customWidth="1"/>
    <col min="6" max="6" width="11.140625" style="56" customWidth="1"/>
    <col min="7" max="7" width="15.85546875" style="57" customWidth="1"/>
    <col min="8" max="8" width="8" style="56" bestFit="1" customWidth="1"/>
    <col min="9" max="9" width="11.42578125" style="56" bestFit="1" customWidth="1"/>
    <col min="10" max="10" width="5.28515625" style="56" bestFit="1" customWidth="1"/>
    <col min="11" max="11" width="11" style="56" bestFit="1" customWidth="1"/>
    <col min="12" max="12" width="8.7109375" style="56" bestFit="1" customWidth="1"/>
    <col min="13" max="13" width="16.42578125" style="56" bestFit="1" customWidth="1"/>
    <col min="14" max="15" width="7" style="56" bestFit="1" customWidth="1"/>
    <col min="16" max="16" width="35.85546875" style="58" customWidth="1"/>
    <col min="17" max="16384" width="11.42578125" style="56"/>
  </cols>
  <sheetData>
    <row r="1" spans="1:16" ht="38.25" x14ac:dyDescent="0.2">
      <c r="A1" s="111"/>
      <c r="B1" s="112"/>
      <c r="C1" s="73"/>
      <c r="D1" s="75"/>
      <c r="E1" s="112"/>
      <c r="F1" s="113"/>
      <c r="G1" s="82" t="s">
        <v>149</v>
      </c>
      <c r="H1" s="72">
        <f t="shared" ref="H1:O1" si="0">COUNTA(H3:H32)</f>
        <v>5</v>
      </c>
      <c r="I1" s="73">
        <f t="shared" si="0"/>
        <v>3</v>
      </c>
      <c r="J1" s="73">
        <f t="shared" si="0"/>
        <v>3</v>
      </c>
      <c r="K1" s="73">
        <f t="shared" si="0"/>
        <v>4</v>
      </c>
      <c r="L1" s="73">
        <f t="shared" si="0"/>
        <v>4</v>
      </c>
      <c r="M1" s="71">
        <f t="shared" si="0"/>
        <v>3</v>
      </c>
      <c r="N1" s="72">
        <f t="shared" si="0"/>
        <v>5</v>
      </c>
      <c r="O1" s="71">
        <f t="shared" si="0"/>
        <v>7</v>
      </c>
      <c r="P1" s="83"/>
    </row>
    <row r="2" spans="1:16" ht="42" customHeight="1" x14ac:dyDescent="0.2">
      <c r="A2" s="79" t="s">
        <v>124</v>
      </c>
      <c r="B2" s="99" t="s">
        <v>125</v>
      </c>
      <c r="C2" s="80" t="s">
        <v>151</v>
      </c>
      <c r="D2" s="80" t="s">
        <v>129</v>
      </c>
      <c r="E2" s="80" t="s">
        <v>148</v>
      </c>
      <c r="F2" s="78" t="s">
        <v>130</v>
      </c>
      <c r="G2" s="81" t="s">
        <v>131</v>
      </c>
      <c r="H2" s="79" t="s">
        <v>114</v>
      </c>
      <c r="I2" s="80" t="s">
        <v>116</v>
      </c>
      <c r="J2" s="80" t="s">
        <v>117</v>
      </c>
      <c r="K2" s="80" t="s">
        <v>118</v>
      </c>
      <c r="L2" s="80" t="s">
        <v>119</v>
      </c>
      <c r="M2" s="78" t="s">
        <v>120</v>
      </c>
      <c r="N2" s="79" t="s">
        <v>121</v>
      </c>
      <c r="O2" s="78" t="s">
        <v>122</v>
      </c>
      <c r="P2" s="84" t="s">
        <v>85</v>
      </c>
    </row>
    <row r="3" spans="1:16" hidden="1" x14ac:dyDescent="0.2">
      <c r="A3" s="87" t="s">
        <v>126</v>
      </c>
      <c r="B3" s="88" t="s">
        <v>4</v>
      </c>
      <c r="C3" s="88"/>
      <c r="D3" s="75"/>
      <c r="E3" s="73"/>
      <c r="F3" s="71"/>
      <c r="G3" s="74">
        <f t="shared" ref="G3:G32" si="1">IF(COUNTA(H3:O3)=0,0,1)</f>
        <v>0</v>
      </c>
      <c r="H3" s="73"/>
      <c r="I3" s="73"/>
      <c r="J3" s="73"/>
      <c r="K3" s="73"/>
      <c r="L3" s="73"/>
      <c r="M3" s="73"/>
      <c r="N3" s="72"/>
      <c r="O3" s="71"/>
      <c r="P3" s="83"/>
    </row>
    <row r="4" spans="1:16" x14ac:dyDescent="0.2">
      <c r="A4" s="89" t="s">
        <v>126</v>
      </c>
      <c r="B4" s="90" t="s">
        <v>7</v>
      </c>
      <c r="C4" s="90" t="s">
        <v>7</v>
      </c>
      <c r="E4" s="56" t="s">
        <v>133</v>
      </c>
      <c r="F4" s="66" t="s">
        <v>134</v>
      </c>
      <c r="G4" s="68">
        <f t="shared" si="1"/>
        <v>1</v>
      </c>
      <c r="J4" s="56" t="s">
        <v>115</v>
      </c>
      <c r="K4" s="56" t="s">
        <v>115</v>
      </c>
      <c r="N4" s="67" t="s">
        <v>115</v>
      </c>
      <c r="O4" s="66" t="s">
        <v>115</v>
      </c>
      <c r="P4" s="85" t="s">
        <v>94</v>
      </c>
    </row>
    <row r="5" spans="1:16" x14ac:dyDescent="0.2">
      <c r="A5" s="89" t="s">
        <v>126</v>
      </c>
      <c r="B5" s="90" t="s">
        <v>10</v>
      </c>
      <c r="C5" s="90" t="s">
        <v>10</v>
      </c>
      <c r="E5" s="56" t="s">
        <v>133</v>
      </c>
      <c r="F5" s="66" t="s">
        <v>135</v>
      </c>
      <c r="G5" s="68">
        <f t="shared" si="1"/>
        <v>1</v>
      </c>
      <c r="N5" s="67" t="s">
        <v>115</v>
      </c>
      <c r="O5" s="66" t="s">
        <v>115</v>
      </c>
      <c r="P5" s="85" t="s">
        <v>93</v>
      </c>
    </row>
    <row r="6" spans="1:16" hidden="1" x14ac:dyDescent="0.2">
      <c r="A6" s="89" t="s">
        <v>126</v>
      </c>
      <c r="B6" s="90" t="s">
        <v>13</v>
      </c>
      <c r="C6" s="90"/>
      <c r="F6" s="66"/>
      <c r="G6" s="68">
        <f t="shared" si="1"/>
        <v>0</v>
      </c>
      <c r="N6" s="67"/>
      <c r="O6" s="66"/>
      <c r="P6" s="85" t="s">
        <v>93</v>
      </c>
    </row>
    <row r="7" spans="1:16" hidden="1" x14ac:dyDescent="0.2">
      <c r="A7" s="89" t="s">
        <v>126</v>
      </c>
      <c r="B7" s="90" t="s">
        <v>16</v>
      </c>
      <c r="C7" s="90"/>
      <c r="F7" s="66"/>
      <c r="G7" s="68">
        <f t="shared" si="1"/>
        <v>0</v>
      </c>
      <c r="N7" s="67"/>
      <c r="O7" s="66"/>
      <c r="P7" s="85"/>
    </row>
    <row r="8" spans="1:16" x14ac:dyDescent="0.2">
      <c r="A8" s="89" t="s">
        <v>126</v>
      </c>
      <c r="B8" s="90" t="s">
        <v>19</v>
      </c>
      <c r="C8" s="90" t="s">
        <v>82</v>
      </c>
      <c r="D8" s="58" t="s">
        <v>132</v>
      </c>
      <c r="E8" s="56" t="s">
        <v>137</v>
      </c>
      <c r="F8" s="66" t="s">
        <v>138</v>
      </c>
      <c r="G8" s="68">
        <f t="shared" si="1"/>
        <v>1</v>
      </c>
      <c r="L8" s="56" t="s">
        <v>115</v>
      </c>
      <c r="M8" s="56" t="s">
        <v>115</v>
      </c>
      <c r="N8" s="67"/>
      <c r="O8" s="66"/>
      <c r="P8" s="85" t="s">
        <v>136</v>
      </c>
    </row>
    <row r="9" spans="1:16" x14ac:dyDescent="0.2">
      <c r="A9" s="89" t="s">
        <v>126</v>
      </c>
      <c r="B9" s="90" t="s">
        <v>22</v>
      </c>
      <c r="C9" s="90" t="s">
        <v>22</v>
      </c>
      <c r="E9" s="56" t="s">
        <v>133</v>
      </c>
      <c r="F9" s="66" t="s">
        <v>134</v>
      </c>
      <c r="G9" s="68">
        <f t="shared" si="1"/>
        <v>1</v>
      </c>
      <c r="N9" s="67" t="s">
        <v>115</v>
      </c>
      <c r="O9" s="66" t="s">
        <v>115</v>
      </c>
      <c r="P9" s="85" t="s">
        <v>92</v>
      </c>
    </row>
    <row r="10" spans="1:16" hidden="1" x14ac:dyDescent="0.2">
      <c r="A10" s="89" t="s">
        <v>126</v>
      </c>
      <c r="B10" s="90" t="s">
        <v>28</v>
      </c>
      <c r="C10" s="90"/>
      <c r="F10" s="66"/>
      <c r="G10" s="68">
        <f t="shared" si="1"/>
        <v>0</v>
      </c>
      <c r="N10" s="67"/>
      <c r="O10" s="66"/>
      <c r="P10" s="85"/>
    </row>
    <row r="11" spans="1:16" x14ac:dyDescent="0.2">
      <c r="A11" s="89" t="s">
        <v>126</v>
      </c>
      <c r="B11" s="90" t="s">
        <v>31</v>
      </c>
      <c r="C11" s="90" t="s">
        <v>31</v>
      </c>
      <c r="E11" s="56" t="s">
        <v>133</v>
      </c>
      <c r="F11" s="66" t="s">
        <v>134</v>
      </c>
      <c r="G11" s="68">
        <f t="shared" si="1"/>
        <v>1</v>
      </c>
      <c r="N11" s="67" t="s">
        <v>115</v>
      </c>
      <c r="O11" s="66" t="s">
        <v>115</v>
      </c>
      <c r="P11" s="85" t="s">
        <v>91</v>
      </c>
    </row>
    <row r="12" spans="1:16" x14ac:dyDescent="0.2">
      <c r="A12" s="89" t="s">
        <v>126</v>
      </c>
      <c r="B12" s="90" t="s">
        <v>34</v>
      </c>
      <c r="C12" s="90" t="s">
        <v>34</v>
      </c>
      <c r="E12" s="56" t="s">
        <v>139</v>
      </c>
      <c r="F12" s="66" t="s">
        <v>140</v>
      </c>
      <c r="G12" s="68">
        <f t="shared" si="1"/>
        <v>1</v>
      </c>
      <c r="H12" s="56" t="s">
        <v>115</v>
      </c>
      <c r="L12" s="56" t="s">
        <v>115</v>
      </c>
      <c r="N12" s="67"/>
      <c r="O12" s="66"/>
      <c r="P12" s="85" t="s">
        <v>90</v>
      </c>
    </row>
    <row r="13" spans="1:16" hidden="1" x14ac:dyDescent="0.2">
      <c r="A13" s="89" t="s">
        <v>126</v>
      </c>
      <c r="B13" s="90" t="s">
        <v>37</v>
      </c>
      <c r="C13" s="90"/>
      <c r="F13" s="66"/>
      <c r="G13" s="68">
        <f t="shared" si="1"/>
        <v>0</v>
      </c>
      <c r="N13" s="67"/>
      <c r="O13" s="66"/>
      <c r="P13" s="85"/>
    </row>
    <row r="14" spans="1:16" ht="38.25" x14ac:dyDescent="0.2">
      <c r="A14" s="89" t="s">
        <v>126</v>
      </c>
      <c r="B14" s="90" t="s">
        <v>40</v>
      </c>
      <c r="C14" s="90" t="s">
        <v>81</v>
      </c>
      <c r="D14" s="58" t="s">
        <v>150</v>
      </c>
      <c r="E14" s="56" t="s">
        <v>141</v>
      </c>
      <c r="F14" s="66" t="s">
        <v>135</v>
      </c>
      <c r="G14" s="68">
        <f t="shared" si="1"/>
        <v>1</v>
      </c>
      <c r="L14" s="56" t="s">
        <v>115</v>
      </c>
      <c r="M14" s="56" t="s">
        <v>115</v>
      </c>
      <c r="N14" s="67" t="s">
        <v>115</v>
      </c>
      <c r="O14" s="66" t="s">
        <v>115</v>
      </c>
      <c r="P14" s="85" t="s">
        <v>89</v>
      </c>
    </row>
    <row r="15" spans="1:16" x14ac:dyDescent="0.2">
      <c r="A15" s="91" t="s">
        <v>126</v>
      </c>
      <c r="B15" s="92" t="s">
        <v>43</v>
      </c>
      <c r="C15" s="92" t="s">
        <v>43</v>
      </c>
      <c r="D15" s="63"/>
      <c r="E15" s="61" t="s">
        <v>133</v>
      </c>
      <c r="F15" s="59" t="s">
        <v>135</v>
      </c>
      <c r="G15" s="62">
        <f t="shared" si="1"/>
        <v>1</v>
      </c>
      <c r="H15" s="61"/>
      <c r="I15" s="61"/>
      <c r="J15" s="61"/>
      <c r="K15" s="61"/>
      <c r="L15" s="61" t="s">
        <v>115</v>
      </c>
      <c r="M15" s="61"/>
      <c r="N15" s="60"/>
      <c r="O15" s="59"/>
      <c r="P15" s="86" t="s">
        <v>88</v>
      </c>
    </row>
    <row r="16" spans="1:16" x14ac:dyDescent="0.2">
      <c r="A16" s="77" t="s">
        <v>127</v>
      </c>
      <c r="B16" s="76" t="s">
        <v>50</v>
      </c>
      <c r="C16" s="76" t="s">
        <v>50</v>
      </c>
      <c r="D16" s="75"/>
      <c r="E16" s="73" t="s">
        <v>141</v>
      </c>
      <c r="F16" s="71" t="s">
        <v>135</v>
      </c>
      <c r="G16" s="74">
        <f t="shared" ref="G16:G24" si="2">IF(COUNTA(H16:O16)=0,0,1)</f>
        <v>1</v>
      </c>
      <c r="H16" s="73"/>
      <c r="I16" s="73" t="s">
        <v>115</v>
      </c>
      <c r="J16" s="73"/>
      <c r="K16" s="73"/>
      <c r="L16" s="73"/>
      <c r="M16" s="73"/>
      <c r="N16" s="72"/>
      <c r="O16" s="71"/>
      <c r="P16" s="83" t="s">
        <v>98</v>
      </c>
    </row>
    <row r="17" spans="1:16" hidden="1" x14ac:dyDescent="0.2">
      <c r="A17" s="70" t="s">
        <v>127</v>
      </c>
      <c r="B17" s="69" t="s">
        <v>53</v>
      </c>
      <c r="C17" s="69"/>
      <c r="F17" s="66"/>
      <c r="G17" s="68">
        <f t="shared" si="2"/>
        <v>0</v>
      </c>
      <c r="N17" s="67"/>
      <c r="O17" s="66"/>
      <c r="P17" s="85" t="s">
        <v>113</v>
      </c>
    </row>
    <row r="18" spans="1:16" ht="25.5" hidden="1" x14ac:dyDescent="0.2">
      <c r="A18" s="70" t="s">
        <v>127</v>
      </c>
      <c r="B18" s="69" t="s">
        <v>75</v>
      </c>
      <c r="C18" s="69"/>
      <c r="F18" s="66"/>
      <c r="G18" s="68">
        <f t="shared" si="2"/>
        <v>0</v>
      </c>
      <c r="N18" s="67"/>
      <c r="O18" s="66"/>
      <c r="P18" s="85" t="s">
        <v>109</v>
      </c>
    </row>
    <row r="19" spans="1:16" ht="25.5" x14ac:dyDescent="0.2">
      <c r="A19" s="70" t="s">
        <v>127</v>
      </c>
      <c r="B19" s="69" t="s">
        <v>76</v>
      </c>
      <c r="C19" s="69" t="s">
        <v>76</v>
      </c>
      <c r="D19" s="58" t="s">
        <v>144</v>
      </c>
      <c r="E19" s="56" t="s">
        <v>137</v>
      </c>
      <c r="F19" s="66" t="s">
        <v>145</v>
      </c>
      <c r="G19" s="68">
        <f t="shared" si="2"/>
        <v>1</v>
      </c>
      <c r="I19" s="56" t="s">
        <v>115</v>
      </c>
      <c r="N19" s="67"/>
      <c r="O19" s="66"/>
      <c r="P19" s="85" t="s">
        <v>105</v>
      </c>
    </row>
    <row r="20" spans="1:16" ht="25.5" hidden="1" x14ac:dyDescent="0.2">
      <c r="A20" s="70" t="s">
        <v>127</v>
      </c>
      <c r="B20" s="69" t="s">
        <v>77</v>
      </c>
      <c r="C20" s="69"/>
      <c r="D20" s="58" t="s">
        <v>146</v>
      </c>
      <c r="E20" s="56" t="s">
        <v>137</v>
      </c>
      <c r="F20" s="66" t="s">
        <v>145</v>
      </c>
      <c r="G20" s="68">
        <f t="shared" si="2"/>
        <v>0</v>
      </c>
      <c r="N20" s="67"/>
      <c r="O20" s="66"/>
      <c r="P20" s="85" t="s">
        <v>106</v>
      </c>
    </row>
    <row r="21" spans="1:16" hidden="1" x14ac:dyDescent="0.2">
      <c r="A21" s="70" t="s">
        <v>127</v>
      </c>
      <c r="B21" s="69" t="s">
        <v>81</v>
      </c>
      <c r="C21" s="69"/>
      <c r="E21" s="56" t="s">
        <v>141</v>
      </c>
      <c r="F21" s="66" t="s">
        <v>142</v>
      </c>
      <c r="G21" s="68">
        <f t="shared" si="2"/>
        <v>0</v>
      </c>
      <c r="N21" s="67"/>
      <c r="O21" s="66"/>
      <c r="P21" s="85" t="s">
        <v>86</v>
      </c>
    </row>
    <row r="22" spans="1:16" ht="25.5" hidden="1" x14ac:dyDescent="0.2">
      <c r="A22" s="70" t="s">
        <v>127</v>
      </c>
      <c r="B22" s="69" t="s">
        <v>78</v>
      </c>
      <c r="C22" s="69"/>
      <c r="F22" s="66"/>
      <c r="G22" s="68">
        <f t="shared" si="2"/>
        <v>0</v>
      </c>
      <c r="N22" s="67"/>
      <c r="O22" s="66"/>
      <c r="P22" s="85" t="s">
        <v>110</v>
      </c>
    </row>
    <row r="23" spans="1:16" ht="25.5" x14ac:dyDescent="0.2">
      <c r="A23" s="70" t="s">
        <v>127</v>
      </c>
      <c r="B23" s="69" t="s">
        <v>79</v>
      </c>
      <c r="C23" s="69" t="s">
        <v>79</v>
      </c>
      <c r="E23" s="56" t="s">
        <v>133</v>
      </c>
      <c r="F23" s="66" t="s">
        <v>135</v>
      </c>
      <c r="G23" s="68">
        <f t="shared" si="2"/>
        <v>1</v>
      </c>
      <c r="I23" s="56" t="s">
        <v>115</v>
      </c>
      <c r="N23" s="67"/>
      <c r="O23" s="66"/>
      <c r="P23" s="85" t="s">
        <v>111</v>
      </c>
    </row>
    <row r="24" spans="1:16" ht="51" x14ac:dyDescent="0.2">
      <c r="A24" s="65" t="s">
        <v>127</v>
      </c>
      <c r="B24" s="64" t="s">
        <v>80</v>
      </c>
      <c r="C24" s="64" t="s">
        <v>152</v>
      </c>
      <c r="D24" s="63" t="s">
        <v>147</v>
      </c>
      <c r="E24" s="61" t="s">
        <v>139</v>
      </c>
      <c r="F24" s="59" t="s">
        <v>138</v>
      </c>
      <c r="G24" s="62">
        <f t="shared" si="2"/>
        <v>1</v>
      </c>
      <c r="H24" s="61" t="s">
        <v>115</v>
      </c>
      <c r="I24" s="61"/>
      <c r="J24" s="61"/>
      <c r="K24" s="61"/>
      <c r="L24" s="61"/>
      <c r="M24" s="61" t="s">
        <v>115</v>
      </c>
      <c r="N24" s="60"/>
      <c r="O24" s="59"/>
      <c r="P24" s="86" t="s">
        <v>112</v>
      </c>
    </row>
    <row r="25" spans="1:16" x14ac:dyDescent="0.2">
      <c r="A25" s="93" t="s">
        <v>128</v>
      </c>
      <c r="B25" s="94" t="s">
        <v>50</v>
      </c>
      <c r="C25" s="94" t="s">
        <v>50</v>
      </c>
      <c r="D25" s="75"/>
      <c r="E25" s="73" t="s">
        <v>141</v>
      </c>
      <c r="F25" s="71" t="s">
        <v>135</v>
      </c>
      <c r="G25" s="74">
        <f t="shared" si="1"/>
        <v>1</v>
      </c>
      <c r="H25" s="73" t="s">
        <v>115</v>
      </c>
      <c r="I25" s="73"/>
      <c r="J25" s="73" t="s">
        <v>115</v>
      </c>
      <c r="K25" s="73" t="s">
        <v>115</v>
      </c>
      <c r="L25" s="73"/>
      <c r="M25" s="73"/>
      <c r="N25" s="72"/>
      <c r="O25" s="71" t="s">
        <v>115</v>
      </c>
      <c r="P25" s="83" t="s">
        <v>98</v>
      </c>
    </row>
    <row r="26" spans="1:16" ht="25.5" x14ac:dyDescent="0.2">
      <c r="A26" s="95" t="s">
        <v>128</v>
      </c>
      <c r="B26" s="96" t="s">
        <v>69</v>
      </c>
      <c r="C26" s="96" t="s">
        <v>69</v>
      </c>
      <c r="E26" s="56" t="s">
        <v>141</v>
      </c>
      <c r="F26" s="66" t="s">
        <v>138</v>
      </c>
      <c r="G26" s="68">
        <f t="shared" si="1"/>
        <v>1</v>
      </c>
      <c r="H26" s="56" t="s">
        <v>115</v>
      </c>
      <c r="N26" s="67"/>
      <c r="O26" s="66"/>
      <c r="P26" s="85" t="s">
        <v>97</v>
      </c>
    </row>
    <row r="27" spans="1:16" ht="25.5" hidden="1" x14ac:dyDescent="0.2">
      <c r="A27" s="95" t="s">
        <v>128</v>
      </c>
      <c r="B27" s="96" t="s">
        <v>70</v>
      </c>
      <c r="C27" s="96"/>
      <c r="F27" s="66"/>
      <c r="G27" s="68">
        <f t="shared" si="1"/>
        <v>0</v>
      </c>
      <c r="N27" s="67"/>
      <c r="O27" s="66"/>
      <c r="P27" s="85" t="s">
        <v>99</v>
      </c>
    </row>
    <row r="28" spans="1:16" x14ac:dyDescent="0.2">
      <c r="A28" s="95" t="s">
        <v>128</v>
      </c>
      <c r="B28" s="96" t="s">
        <v>53</v>
      </c>
      <c r="C28" s="96" t="s">
        <v>53</v>
      </c>
      <c r="E28" s="56" t="s">
        <v>133</v>
      </c>
      <c r="F28" s="66" t="s">
        <v>135</v>
      </c>
      <c r="G28" s="68">
        <f t="shared" si="1"/>
        <v>1</v>
      </c>
      <c r="K28" s="56" t="s">
        <v>115</v>
      </c>
      <c r="N28" s="67"/>
      <c r="O28" s="66"/>
      <c r="P28" s="85" t="s">
        <v>113</v>
      </c>
    </row>
    <row r="29" spans="1:16" x14ac:dyDescent="0.2">
      <c r="A29" s="95" t="s">
        <v>128</v>
      </c>
      <c r="B29" s="96" t="s">
        <v>81</v>
      </c>
      <c r="C29" s="96" t="s">
        <v>81</v>
      </c>
      <c r="E29" s="56" t="s">
        <v>141</v>
      </c>
      <c r="F29" s="66" t="s">
        <v>135</v>
      </c>
      <c r="G29" s="68">
        <f t="shared" si="1"/>
        <v>1</v>
      </c>
      <c r="H29" s="56" t="s">
        <v>115</v>
      </c>
      <c r="N29" s="67"/>
      <c r="O29" s="66" t="s">
        <v>115</v>
      </c>
      <c r="P29" s="85" t="s">
        <v>86</v>
      </c>
    </row>
    <row r="30" spans="1:16" hidden="1" x14ac:dyDescent="0.2">
      <c r="A30" s="95" t="s">
        <v>128</v>
      </c>
      <c r="B30" s="96" t="s">
        <v>71</v>
      </c>
      <c r="C30" s="96"/>
      <c r="F30" s="66"/>
      <c r="G30" s="68">
        <f t="shared" si="1"/>
        <v>0</v>
      </c>
      <c r="N30" s="67"/>
      <c r="O30" s="66"/>
      <c r="P30" s="85" t="s">
        <v>93</v>
      </c>
    </row>
    <row r="31" spans="1:16" ht="25.5" x14ac:dyDescent="0.2">
      <c r="A31" s="95" t="s">
        <v>128</v>
      </c>
      <c r="B31" s="96" t="s">
        <v>72</v>
      </c>
      <c r="C31" s="96" t="s">
        <v>72</v>
      </c>
      <c r="E31" s="56" t="s">
        <v>143</v>
      </c>
      <c r="F31" s="66" t="s">
        <v>138</v>
      </c>
      <c r="G31" s="68">
        <f t="shared" si="1"/>
        <v>1</v>
      </c>
      <c r="J31" s="56" t="s">
        <v>115</v>
      </c>
      <c r="K31" s="56" t="s">
        <v>115</v>
      </c>
      <c r="N31" s="67"/>
      <c r="O31" s="66"/>
      <c r="P31" s="85" t="s">
        <v>103</v>
      </c>
    </row>
    <row r="32" spans="1:16" ht="25.5" hidden="1" x14ac:dyDescent="0.2">
      <c r="A32" s="97" t="s">
        <v>128</v>
      </c>
      <c r="B32" s="98" t="s">
        <v>73</v>
      </c>
      <c r="C32" s="98"/>
      <c r="D32" s="63"/>
      <c r="E32" s="61"/>
      <c r="F32" s="59"/>
      <c r="G32" s="62">
        <f t="shared" si="1"/>
        <v>0</v>
      </c>
      <c r="H32" s="61"/>
      <c r="I32" s="61"/>
      <c r="J32" s="61"/>
      <c r="K32" s="61"/>
      <c r="L32" s="61"/>
      <c r="M32" s="61"/>
      <c r="N32" s="60"/>
      <c r="O32" s="59"/>
      <c r="P32" s="86" t="s">
        <v>104</v>
      </c>
    </row>
  </sheetData>
  <autoFilter ref="A2:P32" xr:uid="{E23E2152-B8CF-4AC4-890F-7B566CE153DF}">
    <filterColumn colId="6">
      <filters>
        <filter val="1"/>
      </filters>
    </filterColumn>
  </autoFilter>
  <mergeCells count="2">
    <mergeCell ref="A1:B1"/>
    <mergeCell ref="E1:F1"/>
  </mergeCells>
  <conditionalFormatting sqref="B3:F32">
    <cfRule type="expression" dxfId="0" priority="1">
      <formula>$G3=0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 1</vt: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Rojas</dc:creator>
  <cp:lastModifiedBy>Ivan Rojas</cp:lastModifiedBy>
  <dcterms:created xsi:type="dcterms:W3CDTF">2023-09-01T16:48:40Z</dcterms:created>
  <dcterms:modified xsi:type="dcterms:W3CDTF">2023-09-06T17:10:06Z</dcterms:modified>
</cp:coreProperties>
</file>