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36978\Documents\Personal\Projects\Izingodla\idas-v.0.2\documentation\"/>
    </mc:Choice>
  </mc:AlternateContent>
  <xr:revisionPtr revIDLastSave="0" documentId="13_ncr:1_{B48DAD4A-BF7D-4E02-B0B1-772DED3F63E8}" xr6:coauthVersionLast="45" xr6:coauthVersionMax="45" xr10:uidLastSave="{00000000-0000-0000-0000-000000000000}"/>
  <bookViews>
    <workbookView minimized="1" xWindow="20" yWindow="20" windowWidth="19180" windowHeight="10180" xr2:uid="{4FFBD323-ADC2-4D0D-92E0-D7C19BB0B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1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" i="1"/>
  <c r="G1" i="1"/>
  <c r="C2" i="1"/>
  <c r="D2" i="1" s="1"/>
  <c r="E2" i="1" s="1"/>
  <c r="C3" i="1"/>
  <c r="C4" i="1"/>
  <c r="D4" i="1" s="1"/>
  <c r="E4" i="1" s="1"/>
  <c r="C5" i="1"/>
  <c r="C6" i="1"/>
  <c r="C7" i="1"/>
  <c r="C8" i="1"/>
  <c r="C9" i="1"/>
  <c r="C10" i="1"/>
  <c r="D10" i="1" s="1"/>
  <c r="E10" i="1" s="1"/>
  <c r="C11" i="1"/>
  <c r="D11" i="1" s="1"/>
  <c r="E11" i="1" s="1"/>
  <c r="C1" i="1"/>
  <c r="D1" i="1" s="1"/>
  <c r="E1" i="1" s="1"/>
  <c r="E3" i="1"/>
  <c r="D3" i="1"/>
  <c r="D5" i="1"/>
  <c r="E5" i="1" s="1"/>
  <c r="D6" i="1"/>
  <c r="E6" i="1" s="1"/>
  <c r="D7" i="1"/>
  <c r="E7" i="1" s="1"/>
  <c r="D8" i="1"/>
  <c r="E8" i="1" s="1"/>
  <c r="D9" i="1"/>
  <c r="E9" i="1" s="1"/>
</calcChain>
</file>

<file path=xl/sharedStrings.xml><?xml version="1.0" encoding="utf-8"?>
<sst xmlns="http://schemas.openxmlformats.org/spreadsheetml/2006/main" count="22" uniqueCount="22">
  <si>
    <t>DashboardConfiguration</t>
  </si>
  <si>
    <t>UserProfileConfiguration</t>
  </si>
  <si>
    <t>UserNotificationsConfiguration</t>
  </si>
  <si>
    <t>UserInboxConfiguration</t>
  </si>
  <si>
    <t>UserScheduleConfiguration</t>
  </si>
  <si>
    <t>UserProjectsConfiguration</t>
  </si>
  <si>
    <t>UserTasksConfiguration</t>
  </si>
  <si>
    <t>EmployeesConfiguration</t>
  </si>
  <si>
    <t>ClientsConfiguration</t>
  </si>
  <si>
    <t>SuppliersConfiguration</t>
  </si>
  <si>
    <t>UsersConfiguration</t>
  </si>
  <si>
    <t>/dashboard</t>
  </si>
  <si>
    <t>/profile</t>
  </si>
  <si>
    <t>/notifications</t>
  </si>
  <si>
    <t>/inbox</t>
  </si>
  <si>
    <t>/schedule</t>
  </si>
  <si>
    <t>/projects</t>
  </si>
  <si>
    <t>/tasks</t>
  </si>
  <si>
    <t>/employees</t>
  </si>
  <si>
    <t>/clients</t>
  </si>
  <si>
    <t>/suppliers</t>
  </si>
  <si>
    <t>/users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</si>
</sst>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8B86-562D-4BFF-8869-0CD59EAEB93C}">
  <dimension ref="A1:P296"/>
  <sheetViews>
    <sheetView tabSelected="1" topLeftCell="I1" workbookViewId="0">
      <selection activeCell="I7" activeCellId="5" sqref="I2 I3 I4 I5 I6 I7"/>
    </sheetView>
  </sheetViews>
  <sheetFormatPr defaultRowHeight="14.5" x14ac:dyDescent="0.35"/>
  <cols>
    <col min="1" max="1" width="11.90625" bestFit="1" customWidth="1"/>
    <col min="2" max="2" width="26.81640625" bestFit="1" customWidth="1"/>
    <col min="3" max="3" width="11.08984375" bestFit="1" customWidth="1"/>
    <col min="4" max="4" width="10.26953125" bestFit="1" customWidth="1"/>
    <col min="5" max="5" width="10.453125" bestFit="1" customWidth="1"/>
    <col min="6" max="6" width="19.36328125" bestFit="1" customWidth="1"/>
  </cols>
  <sheetData>
    <row r="1" spans="1:16" x14ac:dyDescent="0.35">
      <c r="A1" t="s">
        <v>11</v>
      </c>
      <c r="B1" t="s">
        <v>0</v>
      </c>
      <c r="C1" t="str">
        <f>IF(LEN(TRIM(A1)) &lt;&gt; 0, SUBSTITUTE(A1, "/", ""), "")</f>
        <v>dashboard</v>
      </c>
      <c r="D1" t="str">
        <f>IF(LEN(TRIM(C1)) &lt;&gt; 0, IF(RIGHT(C1, 1) = "s", LEFT(C1, LEN(C1) - 1), C1), "")</f>
        <v>dashboard</v>
      </c>
      <c r="E1" t="str">
        <f>IF(LEN(TRIM(D1)) &lt;&gt; 0, UPPER(LEFT(D1, 1)) &amp; RIGHT(D1, LEN(D1) - 1), "")</f>
        <v>Dashboard</v>
      </c>
      <c r="F1" t="str">
        <f>IF(LEN(TRIM(E1)) &lt;&gt; 0, "app-" &amp; IF(OR(C1 = "dashboard", C1 = "employees", C1 = "clients", C1 = "suppliers", C1 = "users"), C1, "user-" &amp; C1), "")</f>
        <v>app-dashboard</v>
      </c>
      <c r="G1" t="str">
        <f>IF(LEN(TRIM(E1)) &lt;&gt; 0, IF(OR(C1 = "dashboard", C1 = "employees", C1 = "clients", C1 = "suppliers", C1 = "users"), C1, "user-" &amp; C1), "")</f>
        <v>dashboard</v>
      </c>
      <c r="H1" t="str">
        <f>IF(LEN(TRIM(E1)) &lt;&gt; 0, IF(OR(C1 = "dashboard", C1 = "employees", C1 = "clients", C1 = "suppliers", C1 = "users"), C1 &amp; "-configuration", "user-" &amp; C1 &amp; "-configuration"), "")</f>
        <v>dashboard-configuration</v>
      </c>
      <c r="I1" t="str">
        <f>IF(LEN(TRIM(C1)) &lt;&gt; 0, IF(C1 = "profile", "UsersService", UPPER(LEFT(C1, 1)) &amp; RIGHT(C1, LEN(C1) - 1) &amp; "Service"), "")</f>
        <v>DashboardService</v>
      </c>
      <c r="P1" t="str">
        <f>IF(AND(LEN(TRIM(A1))&lt;&gt;0,LEN(TRIM(B1))&lt;&gt;0),"import { Component } from '@angular/core';"&amp;"
import { MatDialog, MAT_DIALOG_DEFAULT_OPTIONS } from '@angular/material/dialog';"&amp;"
import { LookupService, "&amp;IF(TRIM(C1)="profile","User",TRIM(E1))&amp;" } from 'app/shared/shared.module';"&amp;"
import { PageComponent } from '../_shared/components/modules-shared-components.module';"&amp;"
import { "&amp;TRIM(B1)&amp;" } from './"&amp;TRIM(H1)&amp;"';"&amp;"
import { "&amp;TRIM(I1)&amp;" } from './services/"&amp;IF(LEN(TRIM(C1))&lt;&gt;0,IF(TRIM(C1)="profile","users",TRIM(C1))&amp;".service';"&amp;"
@Component({"&amp;"
  selector: '"&amp;TRIM(F1)&amp;"',"&amp;"
  templateUrl: './"&amp;TRIM(G1)&amp;".component.html',"&amp;"
  styleUrls: ['./"&amp;TRIM(G1)&amp;".component.scss'],"&amp;"
  providers: ["&amp;"
    LookupService,"&amp;"
    "&amp;TRIM(I1)&amp;","&amp;"
    {provide: MAT_DIALOG_DEFAULT_OPTIONS, useValue: { }}"&amp;"
  ]"&amp;"
})"&amp;"
export class " &amp; IF(LEN(TRIM(E1)) &lt;&gt; 0, IF(OR(C1 = "dashboard", C1 = "employees", C1 = "clients", C1 = "suppliers", C1 = "users"), UPPER(LEFT(C1, 1)) &amp; RIGHT(C1, LEN(C1) - 1), "User" &amp; UPPER(LEFT(C1, 1)) &amp; RIGHT(C1, LEN(C1) - 1)), "") &amp; "Component extends PageComponent {"&amp;"
  constructor(public matDialog: MatDialog, public lookupService: LookupService, public " &amp; IF(LEN(TRIM(C1)) &lt;&gt; 0, IF(C1 ="profile", "users", TRIM(C1))) &amp; "Service: "&amp;TRIM(I1)&amp;") {"&amp;"
    super(matDialog, lookupService);"&amp;"
    this.entityName = " &amp; TRIM(B1) &amp; ".identifier;"&amp;"
    this.pageIcon = " &amp; TRIM(B1) &amp; ".pageIcon;"&amp;"
    this.pageTitle = " &amp; TRIM(B1) &amp; ".pageTitle;"&amp;"
    this.pageName = " &amp; TRIM(B1) &amp; ".pageName;"&amp;"
    this.sourceDataColumnNames = " &amp; TRIM(B1) &amp; ".fieldNames;"&amp;"
    this.sourceData = " &amp; IF(LEN(TRIM(C1)) &lt;&gt; 0, IF(C1 ="profile", "users", TRIM(C1))) &amp; "Service.getAll&lt;" &amp; IF(LEN(TRIM(C1)) &lt;&gt; 0, IF(C1 = "profile", "User", TRIM(E1))) &amp; "&gt;();"&amp;"
  }"&amp;"
}",""))</f>
        <v>import { Component } from '@angular/core';
import { MatDialog, MAT_DIALOG_DEFAULT_OPTIONS } from '@angular/material/dialog';
import { LookupService, Dashboard } from 'app/shared/shared.module';
import { PageComponent } from '../_shared/components/modules-shared-components.module';
import { DashboardConfiguration } from './dashboard-configuration';
import { DashboardService } from './services/dashboard.service';
@Component({
  selector: 'app-dashboard',
  templateUrl: './dashboard.component.html',
  styleUrls: ['./dashboard.component.scss'],
  providers: [
    LookupService,
    DashboardService,
    {provide: MAT_DIALOG_DEFAULT_OPTIONS, useValue: { }}
  ]
})
export class DashboardComponent extends PageComponent {
  constructor(public matDialog: MatDialog, public lookupService: LookupService, public dashboardService: DashboardService) {
    super(matDialog, lookupService);
    this.entityName = DashboardConfiguration.identifier;
    this.pageIcon = DashboardConfiguration.pageIcon;
    this.pageTitle = DashboardConfiguration.pageTitle;
    this.pageName = DashboardConfiguration.pageName;
    this.sourceDataColumnNames = DashboardConfiguration.fieldNames;
    this.sourceData = dashboardService.getAll&lt;Dashboard&gt;();
  }
}</v>
      </c>
    </row>
    <row r="2" spans="1:16" x14ac:dyDescent="0.35">
      <c r="A2" t="s">
        <v>12</v>
      </c>
      <c r="B2" t="s">
        <v>1</v>
      </c>
      <c r="C2" t="str">
        <f t="shared" ref="C2:C11" si="0">IF(LEN(TRIM(A2)) &lt;&gt; 0, SUBSTITUTE(A2, "/", ""), "")</f>
        <v>profile</v>
      </c>
      <c r="D2" t="str">
        <f t="shared" ref="D2:D11" si="1">IF(LEN(TRIM(C2)) &lt;&gt; 0, IF(RIGHT(C2, 1) = "s", LEFT(C2, LEN(C2) - 1), C2), "")</f>
        <v>profile</v>
      </c>
      <c r="E2" t="str">
        <f t="shared" ref="E2:E11" si="2">IF(LEN(TRIM(D2)) &lt;&gt; 0, UPPER(LEFT(D2, 1)) &amp; RIGHT(D2, LEN(D2) - 1), "")</f>
        <v>Profile</v>
      </c>
      <c r="F2" t="str">
        <f t="shared" ref="F2:F13" si="3">IF(LEN(TRIM(E2)) &lt;&gt; 0, "app-" &amp; IF(OR(C2 = "dashboard", C2 = "employees", C2 = "clients", C2 = "suppliers", C2 = "users"), C2, "user-" &amp; C2), "")</f>
        <v>app-user-profile</v>
      </c>
      <c r="G2" t="str">
        <f t="shared" ref="G2:G13" si="4">IF(LEN(TRIM(E2)) &lt;&gt; 0, IF(OR(C2 = "dashboard", C2 = "employees", C2 = "clients", C2 = "suppliers", C2 = "users"), C2, "user-" &amp; C2), "")</f>
        <v>user-profile</v>
      </c>
      <c r="H2" t="str">
        <f t="shared" ref="H2:H65" si="5">IF(LEN(TRIM(E2)) &lt;&gt; 0, IF(OR(C2 = "dashboard", C2 = "employees", C2 = "clients", C2 = "suppliers", C2 = "users"), C2 &amp; "-configuration", "user-" &amp; C2 &amp; "-configuration"), "")</f>
        <v>user-profile-configuration</v>
      </c>
      <c r="I2" t="str">
        <f t="shared" ref="I2:I65" si="6">IF(LEN(TRIM(C2)) &lt;&gt; 0, IF(C2 = "profile", "UsersService", UPPER(LEFT(C2, 1)) &amp; RIGHT(C2, LEN(C2) - 1) &amp; "Service"), "")</f>
        <v>UsersService</v>
      </c>
      <c r="P2" t="str">
        <f t="shared" ref="P2:P65" si="7">IF(AND(LEN(TRIM(A2))&lt;&gt;0,LEN(TRIM(B2))&lt;&gt;0),"import { Component } from '@angular/core';"&amp;"
import { MatDialog, MAT_DIALOG_DEFAULT_OPTIONS } from '@angular/material/dialog';"&amp;"
import { LookupService, "&amp;IF(TRIM(C2)="profile","User",TRIM(E2))&amp;" } from 'app/shared/shared.module';"&amp;"
import { PageComponent } from '../_shared/components/modules-shared-components.module';"&amp;"
import { "&amp;TRIM(B2)&amp;" } from './"&amp;TRIM(H2)&amp;"';"&amp;"
import { "&amp;TRIM(I2)&amp;" } from './services/"&amp;IF(LEN(TRIM(C2))&lt;&gt;0,IF(TRIM(C2)="profile","users",TRIM(C2))&amp;".service';"&amp;"
@Component({"&amp;"
  selector: '"&amp;TRIM(F2)&amp;"',"&amp;"
  templateUrl: './"&amp;TRIM(G2)&amp;".component.html',"&amp;"
  styleUrls: ['./"&amp;TRIM(G2)&amp;".component.scss'],"&amp;"
  providers: ["&amp;"
    LookupService,"&amp;"
    "&amp;TRIM(I2)&amp;","&amp;"
    {provide: MAT_DIALOG_DEFAULT_OPTIONS, useValue: { }}"&amp;"
  ]"&amp;"
})"&amp;"
export class " &amp; IF(LEN(TRIM(E2)) &lt;&gt; 0, IF(OR(C2 = "dashboard", C2 = "employees", C2 = "clients", C2 = "suppliers", C2 = "users"), UPPER(LEFT(C2, 1)) &amp; RIGHT(C2, LEN(C2) - 1), "User" &amp; UPPER(LEFT(C2, 1)) &amp; RIGHT(C2, LEN(C2) - 1)), "") &amp; "Component extends PageComponent {"&amp;"
  constructor(public matDialog: MatDialog, public lookupService: LookupService, public " &amp; IF(LEN(TRIM(C2)) &lt;&gt; 0, IF(C2 ="profile", "users", TRIM(C2))) &amp; "Service: "&amp;TRIM(I2)&amp;") {"&amp;"
    super(matDialog, lookupService);"&amp;"
    this.entityName = " &amp; TRIM(B2) &amp; ".identifier;"&amp;"
    this.pageIcon = " &amp; TRIM(B2) &amp; ".pageIcon;"&amp;"
    this.pageTitle = " &amp; TRIM(B2) &amp; ".pageTitle;"&amp;"
    this.pageName = " &amp; TRIM(B2) &amp; ".pageName;"&amp;"
    this.sourceDataColumnNames = " &amp; TRIM(B2) &amp; ".fieldNames;"&amp;"
    this.sourceData = " &amp; IF(LEN(TRIM(C2)) &lt;&gt; 0, IF(C2 ="profile", "users", TRIM(C2))) &amp; "Service.getAll&lt;" &amp; IF(LEN(TRIM(C2)) &lt;&gt; 0, IF(C2 = "profile", "User", TRIM(E2))) &amp; "&gt;();"&amp;"
  }"&amp;"
}",""))</f>
        <v>import { Component } from '@angular/core';
import { MatDialog, MAT_DIALOG_DEFAULT_OPTIONS } from '@angular/material/dialog';
import { LookupService, User } from 'app/shared/shared.module';
import { PageComponent } from '../_shared/components/modules-shared-components.module';
import { UserProfileConfiguration } from './user-profile-configuration';
import { UsersService } from './services/users.service';
@Component({
  selector: 'app-user-profile',
  templateUrl: './user-profile.component.html',
  styleUrls: ['./user-profile.component.scss'],
  providers: [
    LookupService,
    UsersService,
    {provide: MAT_DIALOG_DEFAULT_OPTIONS, useValue: { }}
  ]
})
export class UserProfileComponent extends PageComponent {
  constructor(public matDialog: MatDialog, public lookupService: LookupService, public usersService: UsersService) {
    super(matDialog, lookupService);
    this.entityName = UserProfileConfiguration.identifier;
    this.pageIcon = UserProfileConfiguration.pageIcon;
    this.pageTitle = UserProfileConfiguration.pageTitle;
    this.pageName = UserProfileConfiguration.pageName;
    this.sourceDataColumnNames = UserProfileConfiguration.fieldNames;
    this.sourceData = usersService.getAll&lt;User&gt;();
  }
}</v>
      </c>
    </row>
    <row r="3" spans="1:16" x14ac:dyDescent="0.35">
      <c r="A3" t="s">
        <v>13</v>
      </c>
      <c r="B3" t="s">
        <v>2</v>
      </c>
      <c r="C3" t="str">
        <f t="shared" si="0"/>
        <v>notifications</v>
      </c>
      <c r="D3" t="str">
        <f t="shared" si="1"/>
        <v>notification</v>
      </c>
      <c r="E3" t="str">
        <f t="shared" si="2"/>
        <v>Notification</v>
      </c>
      <c r="F3" t="str">
        <f t="shared" si="3"/>
        <v>app-user-notifications</v>
      </c>
      <c r="G3" t="str">
        <f t="shared" si="4"/>
        <v>user-notifications</v>
      </c>
      <c r="H3" t="str">
        <f t="shared" si="5"/>
        <v>user-notifications-configuration</v>
      </c>
      <c r="I3" t="str">
        <f t="shared" si="6"/>
        <v>NotificationsService</v>
      </c>
      <c r="P3" t="str">
        <f t="shared" si="7"/>
        <v>import { Component } from '@angular/core';
import { MatDialog, MAT_DIALOG_DEFAULT_OPTIONS } from '@angular/material/dialog';
import { LookupService, Notification } from 'app/shared/shared.module';
import { PageComponent } from '../_shared/components/modules-shared-components.module';
import { UserNotificationsConfiguration } from './user-notifications-configuration';
import { NotificationsService } from './services/notifications.service';
@Component({
  selector: 'app-user-notifications',
  templateUrl: './user-notifications.component.html',
  styleUrls: ['./user-notifications.component.scss'],
  providers: [
    LookupService,
    NotificationsService,
    {provide: MAT_DIALOG_DEFAULT_OPTIONS, useValue: { }}
  ]
})
export class UserNotificationsComponent extends PageComponent {
  constructor(public matDialog: MatDialog, public lookupService: LookupService, public notificationsService: NotificationsService) {
    super(matDialog, lookupService);
    this.entityName = UserNotificationsConfiguration.identifier;
    this.pageIcon = UserNotificationsConfiguration.pageIcon;
    this.pageTitle = UserNotificationsConfiguration.pageTitle;
    this.pageName = UserNotificationsConfiguration.pageName;
    this.sourceDataColumnNames = UserNotificationsConfiguration.fieldNames;
    this.sourceData = notificationsService.getAll&lt;Notification&gt;();
  }
}</v>
      </c>
    </row>
    <row r="4" spans="1:16" x14ac:dyDescent="0.35">
      <c r="A4" t="s">
        <v>14</v>
      </c>
      <c r="B4" t="s">
        <v>3</v>
      </c>
      <c r="C4" t="str">
        <f t="shared" si="0"/>
        <v>inbox</v>
      </c>
      <c r="D4" t="str">
        <f t="shared" si="1"/>
        <v>inbox</v>
      </c>
      <c r="E4" t="str">
        <f t="shared" si="2"/>
        <v>Inbox</v>
      </c>
      <c r="F4" t="str">
        <f t="shared" si="3"/>
        <v>app-user-inbox</v>
      </c>
      <c r="G4" t="str">
        <f t="shared" si="4"/>
        <v>user-inbox</v>
      </c>
      <c r="H4" t="str">
        <f t="shared" si="5"/>
        <v>user-inbox-configuration</v>
      </c>
      <c r="I4" t="str">
        <f t="shared" si="6"/>
        <v>InboxService</v>
      </c>
      <c r="P4" t="str">
        <f t="shared" si="7"/>
        <v>import { Component } from '@angular/core';
import { MatDialog, MAT_DIALOG_DEFAULT_OPTIONS } from '@angular/material/dialog';
import { LookupService, Inbox } from 'app/shared/shared.module';
import { PageComponent } from '../_shared/components/modules-shared-components.module';
import { UserInboxConfiguration } from './user-inbox-configuration';
import { InboxService } from './services/inbox.service';
@Component({
  selector: 'app-user-inbox',
  templateUrl: './user-inbox.component.html',
  styleUrls: ['./user-inbox.component.scss'],
  providers: [
    LookupService,
    InboxService,
    {provide: MAT_DIALOG_DEFAULT_OPTIONS, useValue: { }}
  ]
})
export class UserInboxComponent extends PageComponent {
  constructor(public matDialog: MatDialog, public lookupService: LookupService, public inboxService: InboxService) {
    super(matDialog, lookupService);
    this.entityName = UserInboxConfiguration.identifier;
    this.pageIcon = UserInboxConfiguration.pageIcon;
    this.pageTitle = UserInboxConfiguration.pageTitle;
    this.pageName = UserInboxConfiguration.pageName;
    this.sourceDataColumnNames = UserInboxConfiguration.fieldNames;
    this.sourceData = inboxService.getAll&lt;Inbox&gt;();
  }
}</v>
      </c>
    </row>
    <row r="5" spans="1:16" x14ac:dyDescent="0.35">
      <c r="A5" t="s">
        <v>15</v>
      </c>
      <c r="B5" t="s">
        <v>4</v>
      </c>
      <c r="C5" t="str">
        <f t="shared" si="0"/>
        <v>schedule</v>
      </c>
      <c r="D5" t="str">
        <f t="shared" si="1"/>
        <v>schedule</v>
      </c>
      <c r="E5" t="str">
        <f t="shared" si="2"/>
        <v>Schedule</v>
      </c>
      <c r="F5" t="str">
        <f t="shared" si="3"/>
        <v>app-user-schedule</v>
      </c>
      <c r="G5" t="str">
        <f t="shared" si="4"/>
        <v>user-schedule</v>
      </c>
      <c r="H5" t="str">
        <f t="shared" si="5"/>
        <v>user-schedule-configuration</v>
      </c>
      <c r="I5" t="str">
        <f t="shared" si="6"/>
        <v>ScheduleService</v>
      </c>
      <c r="P5" t="str">
        <f t="shared" si="7"/>
        <v>import { Component } from '@angular/core';
import { MatDialog, MAT_DIALOG_DEFAULT_OPTIONS } from '@angular/material/dialog';
import { LookupService, Schedule } from 'app/shared/shared.module';
import { PageComponent } from '../_shared/components/modules-shared-components.module';
import { UserScheduleConfiguration } from './user-schedule-configuration';
import { ScheduleService } from './services/schedule.service';
@Component({
  selector: 'app-user-schedule',
  templateUrl: './user-schedule.component.html',
  styleUrls: ['./user-schedule.component.scss'],
  providers: [
    LookupService,
    ScheduleService,
    {provide: MAT_DIALOG_DEFAULT_OPTIONS, useValue: { }}
  ]
})
export class UserScheduleComponent extends PageComponent {
  constructor(public matDialog: MatDialog, public lookupService: LookupService, public scheduleService: ScheduleService) {
    super(matDialog, lookupService);
    this.entityName = UserScheduleConfiguration.identifier;
    this.pageIcon = UserScheduleConfiguration.pageIcon;
    this.pageTitle = UserScheduleConfiguration.pageTitle;
    this.pageName = UserScheduleConfiguration.pageName;
    this.sourceDataColumnNames = UserScheduleConfiguration.fieldNames;
    this.sourceData = scheduleService.getAll&lt;Schedule&gt;();
  }
}</v>
      </c>
    </row>
    <row r="6" spans="1:16" x14ac:dyDescent="0.35">
      <c r="A6" t="s">
        <v>16</v>
      </c>
      <c r="B6" t="s">
        <v>5</v>
      </c>
      <c r="C6" t="str">
        <f t="shared" si="0"/>
        <v>projects</v>
      </c>
      <c r="D6" t="str">
        <f t="shared" si="1"/>
        <v>project</v>
      </c>
      <c r="E6" t="str">
        <f t="shared" si="2"/>
        <v>Project</v>
      </c>
      <c r="F6" t="str">
        <f t="shared" si="3"/>
        <v>app-user-projects</v>
      </c>
      <c r="G6" t="str">
        <f t="shared" si="4"/>
        <v>user-projects</v>
      </c>
      <c r="H6" t="str">
        <f t="shared" si="5"/>
        <v>user-projects-configuration</v>
      </c>
      <c r="I6" t="str">
        <f t="shared" si="6"/>
        <v>ProjectsService</v>
      </c>
      <c r="P6" t="str">
        <f t="shared" si="7"/>
        <v>import { Component } from '@angular/core';
import { MatDialog, MAT_DIALOG_DEFAULT_OPTIONS } from '@angular/material/dialog';
import { LookupService, Project } from 'app/shared/shared.module';
import { PageComponent } from '../_shared/components/modules-shared-components.module';
import { UserProjectsConfiguration } from './user-projects-configuration';
import { ProjectsService } from './services/projects.service';
@Component({
  selector: 'app-user-projects',
  templateUrl: './user-projects.component.html',
  styleUrls: ['./user-projects.component.scss'],
  providers: [
    LookupService,
    ProjectsService,
    {provide: MAT_DIALOG_DEFAULT_OPTIONS, useValue: { }}
  ]
})
export class UserProjectsComponent extends PageComponent {
  constructor(public matDialog: MatDialog, public lookupService: LookupService, public projectsService: ProjectsService) {
    super(matDialog, lookupService);
    this.entityName = UserProjectsConfiguration.identifier;
    this.pageIcon = UserProjectsConfiguration.pageIcon;
    this.pageTitle = UserProjectsConfiguration.pageTitle;
    this.pageName = UserProjectsConfiguration.pageName;
    this.sourceDataColumnNames = UserProjectsConfiguration.fieldNames;
    this.sourceData = projectsService.getAll&lt;Project&gt;();
  }
}</v>
      </c>
    </row>
    <row r="7" spans="1:16" x14ac:dyDescent="0.35">
      <c r="A7" t="s">
        <v>17</v>
      </c>
      <c r="B7" t="s">
        <v>6</v>
      </c>
      <c r="C7" t="str">
        <f t="shared" si="0"/>
        <v>tasks</v>
      </c>
      <c r="D7" t="str">
        <f t="shared" si="1"/>
        <v>task</v>
      </c>
      <c r="E7" t="str">
        <f t="shared" si="2"/>
        <v>Task</v>
      </c>
      <c r="F7" t="str">
        <f t="shared" si="3"/>
        <v>app-user-tasks</v>
      </c>
      <c r="G7" t="str">
        <f t="shared" si="4"/>
        <v>user-tasks</v>
      </c>
      <c r="H7" t="str">
        <f t="shared" si="5"/>
        <v>user-tasks-configuration</v>
      </c>
      <c r="I7" t="str">
        <f t="shared" si="6"/>
        <v>TasksService</v>
      </c>
      <c r="P7" t="str">
        <f t="shared" si="7"/>
        <v>import { Component } from '@angular/core';
import { MatDialog, MAT_DIALOG_DEFAULT_OPTIONS } from '@angular/material/dialog';
import { LookupService, Task } from 'app/shared/shared.module';
import { PageComponent } from '../_shared/components/modules-shared-components.module';
import { UserTasksConfiguration } from './user-tasks-configuration';
import { TasksService } from './services/tasks.service';
@Component({
  selector: 'app-user-tasks',
  templateUrl: './user-tasks.component.html',
  styleUrls: ['./user-tasks.component.scss'],
  providers: [
    LookupService,
    TasksService,
    {provide: MAT_DIALOG_DEFAULT_OPTIONS, useValue: { }}
  ]
})
export class UserTasksComponent extends PageComponent {
  constructor(public matDialog: MatDialog, public lookupService: LookupService, public tasksService: TasksService) {
    super(matDialog, lookupService);
    this.entityName = UserTasksConfiguration.identifier;
    this.pageIcon = UserTasksConfiguration.pageIcon;
    this.pageTitle = UserTasksConfiguration.pageTitle;
    this.pageName = UserTasksConfiguration.pageName;
    this.sourceDataColumnNames = UserTasksConfiguration.fieldNames;
    this.sourceData = tasksService.getAll&lt;Task&gt;();
  }
}</v>
      </c>
    </row>
    <row r="8" spans="1:16" x14ac:dyDescent="0.35">
      <c r="A8" t="s">
        <v>18</v>
      </c>
      <c r="B8" t="s">
        <v>7</v>
      </c>
      <c r="C8" t="str">
        <f t="shared" si="0"/>
        <v>employees</v>
      </c>
      <c r="D8" t="str">
        <f t="shared" si="1"/>
        <v>employee</v>
      </c>
      <c r="E8" t="str">
        <f t="shared" si="2"/>
        <v>Employee</v>
      </c>
      <c r="F8" t="str">
        <f t="shared" si="3"/>
        <v>app-employees</v>
      </c>
      <c r="G8" t="str">
        <f t="shared" si="4"/>
        <v>employees</v>
      </c>
      <c r="H8" t="str">
        <f t="shared" si="5"/>
        <v>employees-configuration</v>
      </c>
      <c r="I8" t="str">
        <f t="shared" si="6"/>
        <v>EmployeesService</v>
      </c>
      <c r="P8" t="str">
        <f t="shared" si="7"/>
        <v>import { Component } from '@angular/core';
import { MatDialog, MAT_DIALOG_DEFAULT_OPTIONS } from '@angular/material/dialog';
import { LookupService, Employee } from 'app/shared/shared.module';
import { PageComponent } from '../_shared/components/modules-shared-components.module';
import { EmployeesConfiguration } from './employees-configuration';
import { EmployeesService } from './services/employees.service';
@Component({
  selector: 'app-employees',
  templateUrl: './employees.component.html',
  styleUrls: ['./employees.component.scss'],
  providers: [
    LookupService,
    EmployeesService,
    {provide: MAT_DIALOG_DEFAULT_OPTIONS, useValue: { }}
  ]
})
export class EmployeesComponent extends PageComponent {
  constructor(public matDialog: MatDialog, public lookupService: LookupService, public employeesService: EmployeesService) {
    super(matDialog, lookupService);
    this.entityName = EmployeesConfiguration.identifier;
    this.pageIcon = EmployeesConfiguration.pageIcon;
    this.pageTitle = EmployeesConfiguration.pageTitle;
    this.pageName = EmployeesConfiguration.pageName;
    this.sourceDataColumnNames = EmployeesConfiguration.fieldNames;
    this.sourceData = employeesService.getAll&lt;Employee&gt;();
  }
}</v>
      </c>
    </row>
    <row r="9" spans="1:16" x14ac:dyDescent="0.35">
      <c r="A9" t="s">
        <v>19</v>
      </c>
      <c r="B9" t="s">
        <v>8</v>
      </c>
      <c r="C9" t="str">
        <f t="shared" si="0"/>
        <v>clients</v>
      </c>
      <c r="D9" t="str">
        <f t="shared" si="1"/>
        <v>client</v>
      </c>
      <c r="E9" t="str">
        <f t="shared" si="2"/>
        <v>Client</v>
      </c>
      <c r="F9" t="str">
        <f t="shared" si="3"/>
        <v>app-clients</v>
      </c>
      <c r="G9" t="str">
        <f t="shared" si="4"/>
        <v>clients</v>
      </c>
      <c r="H9" t="str">
        <f t="shared" si="5"/>
        <v>clients-configuration</v>
      </c>
      <c r="I9" t="str">
        <f t="shared" si="6"/>
        <v>ClientsService</v>
      </c>
      <c r="P9" t="str">
        <f t="shared" si="7"/>
        <v>import { Component } from '@angular/core';
import { MatDialog, MAT_DIALOG_DEFAULT_OPTIONS } from '@angular/material/dialog';
import { LookupService, Client } from 'app/shared/shared.module';
import { PageComponent } from '../_shared/components/modules-shared-components.module';
import { ClientsConfiguration } from './clients-configuration';
import { ClientsService } from './services/clients.service';
@Component({
  selector: 'app-clients',
  templateUrl: './clients.component.html',
  styleUrls: ['./clients.component.scss'],
  providers: [
    LookupService,
    ClientsService,
    {provide: MAT_DIALOG_DEFAULT_OPTIONS, useValue: { }}
  ]
})
export class ClientsComponent extends PageComponent {
  constructor(public matDialog: MatDialog, public lookupService: LookupService, public clientsService: ClientsService) {
    super(matDialog, lookupService);
    this.entityName = ClientsConfiguration.identifier;
    this.pageIcon = ClientsConfiguration.pageIcon;
    this.pageTitle = ClientsConfiguration.pageTitle;
    this.pageName = ClientsConfiguration.pageName;
    this.sourceDataColumnNames = ClientsConfiguration.fieldNames;
    this.sourceData = clientsService.getAll&lt;Client&gt;();
  }
}</v>
      </c>
    </row>
    <row r="10" spans="1:16" x14ac:dyDescent="0.35">
      <c r="A10" t="s">
        <v>20</v>
      </c>
      <c r="B10" t="s">
        <v>9</v>
      </c>
      <c r="C10" t="str">
        <f t="shared" si="0"/>
        <v>suppliers</v>
      </c>
      <c r="D10" t="str">
        <f t="shared" si="1"/>
        <v>supplier</v>
      </c>
      <c r="E10" t="str">
        <f t="shared" si="2"/>
        <v>Supplier</v>
      </c>
      <c r="F10" t="str">
        <f t="shared" si="3"/>
        <v>app-suppliers</v>
      </c>
      <c r="G10" t="str">
        <f t="shared" si="4"/>
        <v>suppliers</v>
      </c>
      <c r="H10" t="str">
        <f t="shared" si="5"/>
        <v>suppliers-configuration</v>
      </c>
      <c r="I10" t="str">
        <f t="shared" si="6"/>
        <v>SuppliersService</v>
      </c>
      <c r="P10" t="str">
        <f t="shared" si="7"/>
        <v>import { Component } from '@angular/core';
import { MatDialog, MAT_DIALOG_DEFAULT_OPTIONS } from '@angular/material/dialog';
import { LookupService, Supplier } from 'app/shared/shared.module';
import { PageComponent } from '../_shared/components/modules-shared-components.module';
import { SuppliersConfiguration } from './suppliers-configuration';
import { SuppliersService } from './services/suppliers.service';
@Component({
  selector: 'app-suppliers',
  templateUrl: './suppliers.component.html',
  styleUrls: ['./suppliers.component.scss'],
  providers: [
    LookupService,
    SuppliersService,
    {provide: MAT_DIALOG_DEFAULT_OPTIONS, useValue: { }}
  ]
})
export class SuppliersComponent extends PageComponent {
  constructor(public matDialog: MatDialog, public lookupService: LookupService, public suppliersService: SuppliersService) {
    super(matDialog, lookupService);
    this.entityName = SuppliersConfiguration.identifier;
    this.pageIcon = SuppliersConfiguration.pageIcon;
    this.pageTitle = SuppliersConfiguration.pageTitle;
    this.pageName = SuppliersConfiguration.pageName;
    this.sourceDataColumnNames = SuppliersConfiguration.fieldNames;
    this.sourceData = suppliersService.getAll&lt;Supplier&gt;();
  }
}</v>
      </c>
    </row>
    <row r="11" spans="1:16" x14ac:dyDescent="0.35">
      <c r="A11" t="s">
        <v>21</v>
      </c>
      <c r="B11" t="s">
        <v>10</v>
      </c>
      <c r="C11" t="str">
        <f t="shared" si="0"/>
        <v>users</v>
      </c>
      <c r="D11" t="str">
        <f t="shared" si="1"/>
        <v>user</v>
      </c>
      <c r="E11" t="str">
        <f t="shared" si="2"/>
        <v>User</v>
      </c>
      <c r="F11" t="str">
        <f t="shared" si="3"/>
        <v>app-users</v>
      </c>
      <c r="G11" t="str">
        <f t="shared" si="4"/>
        <v>users</v>
      </c>
      <c r="H11" t="str">
        <f t="shared" si="5"/>
        <v>users-configuration</v>
      </c>
      <c r="I11" t="str">
        <f t="shared" si="6"/>
        <v>UsersService</v>
      </c>
      <c r="P11" t="str">
        <f t="shared" si="7"/>
        <v>import { Component } from '@angular/core';
import { MatDialog, MAT_DIALOG_DEFAULT_OPTIONS } from '@angular/material/dialog';
import { LookupService, User } from 'app/shared/shared.module';
import { PageComponent } from '../_shared/components/modules-shared-components.module';
import { UsersConfiguration } from './users-configuration';
import { UsersService } from './services/users.service';
@Component({
  selector: 'app-users',
  templateUrl: './users.component.html',
  styleUrls: ['./users.component.scss'],
  providers: [
    LookupService,
    UsersService,
    {provide: MAT_DIALOG_DEFAULT_OPTIONS, useValue: { }}
  ]
})
export class UsersComponent extends PageComponent {
  constructor(public matDialog: MatDialog, public lookupService: LookupService, public usersService: UsersService) {
    super(matDialog, lookupService);
    this.entityName = UsersConfiguration.identifier;
    this.pageIcon = UsersConfiguration.pageIcon;
    this.pageTitle = UsersConfiguration.pageTitle;
    this.pageName = UsersConfiguration.pageName;
    this.sourceDataColumnNames = UsersConfiguration.fieldNames;
    this.sourceData = usersService.getAll&lt;User&gt;();
  }
}</v>
      </c>
    </row>
    <row r="12" spans="1:16" x14ac:dyDescent="0.35"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P12" t="b">
        <f t="shared" si="7"/>
        <v>0</v>
      </c>
    </row>
    <row r="13" spans="1:16" x14ac:dyDescent="0.35"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P13" t="b">
        <f t="shared" si="7"/>
        <v>0</v>
      </c>
    </row>
    <row r="14" spans="1:16" x14ac:dyDescent="0.35">
      <c r="F14" t="str">
        <f t="shared" ref="F14:F77" si="8">IF(LEN(TRIM(E14)) &lt;&gt; 0, "app-" &amp; IF(OR(C14 = "dashboard", C14 = "employees", C14 = "clients", C14 = "suppliers", C14 = "users"), C14, "user-" &amp; C14), "")</f>
        <v/>
      </c>
      <c r="G14" t="str">
        <f t="shared" ref="G14:G77" si="9">IF(LEN(TRIM(E14)) &lt;&gt; 0, IF(OR(C14 = "dashboard", C14 = "employees", C14 = "clients", C14 = "suppliers", C14 = "users"), C14, "user-" &amp; C14), "")</f>
        <v/>
      </c>
      <c r="H14" t="str">
        <f t="shared" si="5"/>
        <v/>
      </c>
      <c r="I14" t="str">
        <f t="shared" si="6"/>
        <v/>
      </c>
      <c r="P14" t="b">
        <f t="shared" si="7"/>
        <v>0</v>
      </c>
    </row>
    <row r="15" spans="1:16" x14ac:dyDescent="0.35">
      <c r="F15" t="str">
        <f t="shared" si="8"/>
        <v/>
      </c>
      <c r="G15" t="str">
        <f t="shared" si="9"/>
        <v/>
      </c>
      <c r="H15" t="str">
        <f t="shared" si="5"/>
        <v/>
      </c>
      <c r="I15" t="str">
        <f t="shared" si="6"/>
        <v/>
      </c>
      <c r="P15" t="b">
        <f t="shared" si="7"/>
        <v>0</v>
      </c>
    </row>
    <row r="16" spans="1:16" x14ac:dyDescent="0.35">
      <c r="F16" t="str">
        <f t="shared" si="8"/>
        <v/>
      </c>
      <c r="G16" t="str">
        <f t="shared" si="9"/>
        <v/>
      </c>
      <c r="H16" t="str">
        <f t="shared" si="5"/>
        <v/>
      </c>
      <c r="I16" t="str">
        <f t="shared" si="6"/>
        <v/>
      </c>
      <c r="P16" t="b">
        <f t="shared" si="7"/>
        <v>0</v>
      </c>
    </row>
    <row r="17" spans="6:16" x14ac:dyDescent="0.35">
      <c r="F17" t="str">
        <f t="shared" si="8"/>
        <v/>
      </c>
      <c r="G17" t="str">
        <f t="shared" si="9"/>
        <v/>
      </c>
      <c r="H17" t="str">
        <f t="shared" si="5"/>
        <v/>
      </c>
      <c r="I17" t="str">
        <f t="shared" si="6"/>
        <v/>
      </c>
      <c r="P17" t="b">
        <f t="shared" si="7"/>
        <v>0</v>
      </c>
    </row>
    <row r="18" spans="6:16" x14ac:dyDescent="0.35">
      <c r="F18" t="str">
        <f t="shared" si="8"/>
        <v/>
      </c>
      <c r="G18" t="str">
        <f t="shared" si="9"/>
        <v/>
      </c>
      <c r="H18" t="str">
        <f t="shared" si="5"/>
        <v/>
      </c>
      <c r="I18" t="str">
        <f t="shared" si="6"/>
        <v/>
      </c>
      <c r="P18" t="b">
        <f t="shared" si="7"/>
        <v>0</v>
      </c>
    </row>
    <row r="19" spans="6:16" x14ac:dyDescent="0.35">
      <c r="F19" t="str">
        <f t="shared" si="8"/>
        <v/>
      </c>
      <c r="G19" t="str">
        <f t="shared" si="9"/>
        <v/>
      </c>
      <c r="H19" t="str">
        <f t="shared" si="5"/>
        <v/>
      </c>
      <c r="I19" t="str">
        <f t="shared" si="6"/>
        <v/>
      </c>
      <c r="P19" t="b">
        <f t="shared" si="7"/>
        <v>0</v>
      </c>
    </row>
    <row r="20" spans="6:16" x14ac:dyDescent="0.35">
      <c r="F20" t="str">
        <f t="shared" si="8"/>
        <v/>
      </c>
      <c r="G20" t="str">
        <f t="shared" si="9"/>
        <v/>
      </c>
      <c r="H20" t="str">
        <f t="shared" si="5"/>
        <v/>
      </c>
      <c r="I20" t="str">
        <f t="shared" si="6"/>
        <v/>
      </c>
      <c r="P20" t="b">
        <f t="shared" si="7"/>
        <v>0</v>
      </c>
    </row>
    <row r="21" spans="6:16" x14ac:dyDescent="0.35">
      <c r="F21" t="str">
        <f t="shared" si="8"/>
        <v/>
      </c>
      <c r="G21" t="str">
        <f t="shared" si="9"/>
        <v/>
      </c>
      <c r="H21" t="str">
        <f t="shared" si="5"/>
        <v/>
      </c>
      <c r="I21" t="str">
        <f t="shared" si="6"/>
        <v/>
      </c>
      <c r="P21" t="b">
        <f t="shared" si="7"/>
        <v>0</v>
      </c>
    </row>
    <row r="22" spans="6:16" x14ac:dyDescent="0.35">
      <c r="F22" t="str">
        <f t="shared" si="8"/>
        <v/>
      </c>
      <c r="G22" t="str">
        <f t="shared" si="9"/>
        <v/>
      </c>
      <c r="H22" t="str">
        <f t="shared" si="5"/>
        <v/>
      </c>
      <c r="I22" t="str">
        <f t="shared" si="6"/>
        <v/>
      </c>
      <c r="P22" t="b">
        <f t="shared" si="7"/>
        <v>0</v>
      </c>
    </row>
    <row r="23" spans="6:16" x14ac:dyDescent="0.35">
      <c r="F23" t="str">
        <f t="shared" si="8"/>
        <v/>
      </c>
      <c r="G23" t="str">
        <f t="shared" si="9"/>
        <v/>
      </c>
      <c r="H23" t="str">
        <f t="shared" si="5"/>
        <v/>
      </c>
      <c r="I23" t="str">
        <f t="shared" si="6"/>
        <v/>
      </c>
      <c r="P23" t="b">
        <f t="shared" si="7"/>
        <v>0</v>
      </c>
    </row>
    <row r="24" spans="6:16" x14ac:dyDescent="0.35">
      <c r="F24" t="str">
        <f t="shared" si="8"/>
        <v/>
      </c>
      <c r="G24" t="str">
        <f t="shared" si="9"/>
        <v/>
      </c>
      <c r="H24" t="str">
        <f t="shared" si="5"/>
        <v/>
      </c>
      <c r="I24" t="str">
        <f t="shared" si="6"/>
        <v/>
      </c>
      <c r="P24" t="b">
        <f t="shared" si="7"/>
        <v>0</v>
      </c>
    </row>
    <row r="25" spans="6:16" x14ac:dyDescent="0.35">
      <c r="F25" t="str">
        <f t="shared" si="8"/>
        <v/>
      </c>
      <c r="G25" t="str">
        <f t="shared" si="9"/>
        <v/>
      </c>
      <c r="H25" t="str">
        <f t="shared" si="5"/>
        <v/>
      </c>
      <c r="I25" t="str">
        <f t="shared" si="6"/>
        <v/>
      </c>
      <c r="P25" t="b">
        <f t="shared" si="7"/>
        <v>0</v>
      </c>
    </row>
    <row r="26" spans="6:16" x14ac:dyDescent="0.35">
      <c r="F26" t="str">
        <f t="shared" si="8"/>
        <v/>
      </c>
      <c r="G26" t="str">
        <f t="shared" si="9"/>
        <v/>
      </c>
      <c r="H26" t="str">
        <f t="shared" si="5"/>
        <v/>
      </c>
      <c r="I26" t="str">
        <f t="shared" si="6"/>
        <v/>
      </c>
      <c r="P26" t="b">
        <f t="shared" si="7"/>
        <v>0</v>
      </c>
    </row>
    <row r="27" spans="6:16" x14ac:dyDescent="0.35">
      <c r="F27" t="str">
        <f t="shared" si="8"/>
        <v/>
      </c>
      <c r="G27" t="str">
        <f t="shared" si="9"/>
        <v/>
      </c>
      <c r="H27" t="str">
        <f t="shared" si="5"/>
        <v/>
      </c>
      <c r="I27" t="str">
        <f t="shared" si="6"/>
        <v/>
      </c>
      <c r="P27" t="b">
        <f t="shared" si="7"/>
        <v>0</v>
      </c>
    </row>
    <row r="28" spans="6:16" x14ac:dyDescent="0.35">
      <c r="F28" t="str">
        <f t="shared" si="8"/>
        <v/>
      </c>
      <c r="G28" t="str">
        <f t="shared" si="9"/>
        <v/>
      </c>
      <c r="H28" t="str">
        <f t="shared" si="5"/>
        <v/>
      </c>
      <c r="I28" t="str">
        <f t="shared" si="6"/>
        <v/>
      </c>
      <c r="P28" t="b">
        <f t="shared" si="7"/>
        <v>0</v>
      </c>
    </row>
    <row r="29" spans="6:16" x14ac:dyDescent="0.35">
      <c r="F29" t="str">
        <f t="shared" si="8"/>
        <v/>
      </c>
      <c r="G29" t="str">
        <f t="shared" si="9"/>
        <v/>
      </c>
      <c r="H29" t="str">
        <f t="shared" si="5"/>
        <v/>
      </c>
      <c r="I29" t="str">
        <f t="shared" si="6"/>
        <v/>
      </c>
      <c r="P29" t="b">
        <f t="shared" si="7"/>
        <v>0</v>
      </c>
    </row>
    <row r="30" spans="6:16" x14ac:dyDescent="0.35">
      <c r="F30" t="str">
        <f t="shared" si="8"/>
        <v/>
      </c>
      <c r="G30" t="str">
        <f t="shared" si="9"/>
        <v/>
      </c>
      <c r="H30" t="str">
        <f t="shared" si="5"/>
        <v/>
      </c>
      <c r="I30" t="str">
        <f t="shared" si="6"/>
        <v/>
      </c>
      <c r="P30" t="b">
        <f t="shared" si="7"/>
        <v>0</v>
      </c>
    </row>
    <row r="31" spans="6:16" x14ac:dyDescent="0.35">
      <c r="F31" t="str">
        <f t="shared" si="8"/>
        <v/>
      </c>
      <c r="G31" t="str">
        <f t="shared" si="9"/>
        <v/>
      </c>
      <c r="H31" t="str">
        <f t="shared" si="5"/>
        <v/>
      </c>
      <c r="I31" t="str">
        <f t="shared" si="6"/>
        <v/>
      </c>
      <c r="P31" t="b">
        <f t="shared" si="7"/>
        <v>0</v>
      </c>
    </row>
    <row r="32" spans="6:16" x14ac:dyDescent="0.35">
      <c r="F32" t="str">
        <f t="shared" si="8"/>
        <v/>
      </c>
      <c r="G32" t="str">
        <f t="shared" si="9"/>
        <v/>
      </c>
      <c r="H32" t="str">
        <f t="shared" si="5"/>
        <v/>
      </c>
      <c r="I32" t="str">
        <f t="shared" si="6"/>
        <v/>
      </c>
      <c r="P32" t="b">
        <f t="shared" si="7"/>
        <v>0</v>
      </c>
    </row>
    <row r="33" spans="6:16" x14ac:dyDescent="0.35">
      <c r="F33" t="str">
        <f t="shared" si="8"/>
        <v/>
      </c>
      <c r="G33" t="str">
        <f t="shared" si="9"/>
        <v/>
      </c>
      <c r="H33" t="str">
        <f t="shared" si="5"/>
        <v/>
      </c>
      <c r="I33" t="str">
        <f t="shared" si="6"/>
        <v/>
      </c>
      <c r="P33" t="b">
        <f t="shared" si="7"/>
        <v>0</v>
      </c>
    </row>
    <row r="34" spans="6:16" x14ac:dyDescent="0.35">
      <c r="F34" t="str">
        <f t="shared" si="8"/>
        <v/>
      </c>
      <c r="G34" t="str">
        <f t="shared" si="9"/>
        <v/>
      </c>
      <c r="H34" t="str">
        <f t="shared" si="5"/>
        <v/>
      </c>
      <c r="I34" t="str">
        <f t="shared" si="6"/>
        <v/>
      </c>
      <c r="P34" t="b">
        <f t="shared" si="7"/>
        <v>0</v>
      </c>
    </row>
    <row r="35" spans="6:16" x14ac:dyDescent="0.35">
      <c r="F35" t="str">
        <f t="shared" si="8"/>
        <v/>
      </c>
      <c r="G35" t="str">
        <f t="shared" si="9"/>
        <v/>
      </c>
      <c r="H35" t="str">
        <f t="shared" si="5"/>
        <v/>
      </c>
      <c r="I35" t="str">
        <f t="shared" si="6"/>
        <v/>
      </c>
      <c r="P35" t="b">
        <f t="shared" si="7"/>
        <v>0</v>
      </c>
    </row>
    <row r="36" spans="6:16" x14ac:dyDescent="0.35">
      <c r="F36" t="str">
        <f t="shared" si="8"/>
        <v/>
      </c>
      <c r="G36" t="str">
        <f t="shared" si="9"/>
        <v/>
      </c>
      <c r="H36" t="str">
        <f t="shared" si="5"/>
        <v/>
      </c>
      <c r="I36" t="str">
        <f t="shared" si="6"/>
        <v/>
      </c>
      <c r="P36" t="b">
        <f t="shared" si="7"/>
        <v>0</v>
      </c>
    </row>
    <row r="37" spans="6:16" x14ac:dyDescent="0.35">
      <c r="F37" t="str">
        <f t="shared" si="8"/>
        <v/>
      </c>
      <c r="G37" t="str">
        <f t="shared" si="9"/>
        <v/>
      </c>
      <c r="H37" t="str">
        <f t="shared" si="5"/>
        <v/>
      </c>
      <c r="I37" t="str">
        <f t="shared" si="6"/>
        <v/>
      </c>
      <c r="P37" t="b">
        <f t="shared" si="7"/>
        <v>0</v>
      </c>
    </row>
    <row r="38" spans="6:16" x14ac:dyDescent="0.35">
      <c r="F38" t="str">
        <f t="shared" si="8"/>
        <v/>
      </c>
      <c r="G38" t="str">
        <f t="shared" si="9"/>
        <v/>
      </c>
      <c r="H38" t="str">
        <f t="shared" si="5"/>
        <v/>
      </c>
      <c r="I38" t="str">
        <f t="shared" si="6"/>
        <v/>
      </c>
      <c r="P38" t="b">
        <f t="shared" si="7"/>
        <v>0</v>
      </c>
    </row>
    <row r="39" spans="6:16" x14ac:dyDescent="0.35">
      <c r="F39" t="str">
        <f t="shared" si="8"/>
        <v/>
      </c>
      <c r="G39" t="str">
        <f t="shared" si="9"/>
        <v/>
      </c>
      <c r="H39" t="str">
        <f t="shared" si="5"/>
        <v/>
      </c>
      <c r="I39" t="str">
        <f t="shared" si="6"/>
        <v/>
      </c>
      <c r="P39" t="b">
        <f t="shared" si="7"/>
        <v>0</v>
      </c>
    </row>
    <row r="40" spans="6:16" x14ac:dyDescent="0.35">
      <c r="F40" t="str">
        <f t="shared" si="8"/>
        <v/>
      </c>
      <c r="G40" t="str">
        <f t="shared" si="9"/>
        <v/>
      </c>
      <c r="H40" t="str">
        <f t="shared" si="5"/>
        <v/>
      </c>
      <c r="I40" t="str">
        <f t="shared" si="6"/>
        <v/>
      </c>
      <c r="P40" t="b">
        <f t="shared" si="7"/>
        <v>0</v>
      </c>
    </row>
    <row r="41" spans="6:16" x14ac:dyDescent="0.35">
      <c r="F41" t="str">
        <f t="shared" si="8"/>
        <v/>
      </c>
      <c r="G41" t="str">
        <f t="shared" si="9"/>
        <v/>
      </c>
      <c r="H41" t="str">
        <f t="shared" si="5"/>
        <v/>
      </c>
      <c r="I41" t="str">
        <f t="shared" si="6"/>
        <v/>
      </c>
      <c r="P41" t="b">
        <f t="shared" si="7"/>
        <v>0</v>
      </c>
    </row>
    <row r="42" spans="6:16" x14ac:dyDescent="0.35">
      <c r="F42" t="str">
        <f t="shared" si="8"/>
        <v/>
      </c>
      <c r="G42" t="str">
        <f t="shared" si="9"/>
        <v/>
      </c>
      <c r="H42" t="str">
        <f t="shared" si="5"/>
        <v/>
      </c>
      <c r="I42" t="str">
        <f t="shared" si="6"/>
        <v/>
      </c>
      <c r="P42" t="b">
        <f t="shared" si="7"/>
        <v>0</v>
      </c>
    </row>
    <row r="43" spans="6:16" x14ac:dyDescent="0.35">
      <c r="F43" t="str">
        <f t="shared" si="8"/>
        <v/>
      </c>
      <c r="G43" t="str">
        <f t="shared" si="9"/>
        <v/>
      </c>
      <c r="H43" t="str">
        <f t="shared" si="5"/>
        <v/>
      </c>
      <c r="I43" t="str">
        <f t="shared" si="6"/>
        <v/>
      </c>
      <c r="P43" t="b">
        <f t="shared" si="7"/>
        <v>0</v>
      </c>
    </row>
    <row r="44" spans="6:16" x14ac:dyDescent="0.35">
      <c r="F44" t="str">
        <f t="shared" si="8"/>
        <v/>
      </c>
      <c r="G44" t="str">
        <f t="shared" si="9"/>
        <v/>
      </c>
      <c r="H44" t="str">
        <f t="shared" si="5"/>
        <v/>
      </c>
      <c r="I44" t="str">
        <f t="shared" si="6"/>
        <v/>
      </c>
      <c r="P44" t="b">
        <f t="shared" si="7"/>
        <v>0</v>
      </c>
    </row>
    <row r="45" spans="6:16" x14ac:dyDescent="0.35">
      <c r="F45" t="str">
        <f t="shared" si="8"/>
        <v/>
      </c>
      <c r="G45" t="str">
        <f t="shared" si="9"/>
        <v/>
      </c>
      <c r="H45" t="str">
        <f t="shared" si="5"/>
        <v/>
      </c>
      <c r="I45" t="str">
        <f t="shared" si="6"/>
        <v/>
      </c>
      <c r="P45" t="b">
        <f t="shared" si="7"/>
        <v>0</v>
      </c>
    </row>
    <row r="46" spans="6:16" x14ac:dyDescent="0.35">
      <c r="F46" t="str">
        <f t="shared" si="8"/>
        <v/>
      </c>
      <c r="G46" t="str">
        <f t="shared" si="9"/>
        <v/>
      </c>
      <c r="H46" t="str">
        <f t="shared" si="5"/>
        <v/>
      </c>
      <c r="I46" t="str">
        <f t="shared" si="6"/>
        <v/>
      </c>
      <c r="P46" t="b">
        <f t="shared" si="7"/>
        <v>0</v>
      </c>
    </row>
    <row r="47" spans="6:16" x14ac:dyDescent="0.35">
      <c r="F47" t="str">
        <f t="shared" si="8"/>
        <v/>
      </c>
      <c r="G47" t="str">
        <f t="shared" si="9"/>
        <v/>
      </c>
      <c r="H47" t="str">
        <f t="shared" si="5"/>
        <v/>
      </c>
      <c r="I47" t="str">
        <f t="shared" si="6"/>
        <v/>
      </c>
      <c r="P47" t="b">
        <f t="shared" si="7"/>
        <v>0</v>
      </c>
    </row>
    <row r="48" spans="6:16" x14ac:dyDescent="0.35">
      <c r="F48" t="str">
        <f t="shared" si="8"/>
        <v/>
      </c>
      <c r="G48" t="str">
        <f t="shared" si="9"/>
        <v/>
      </c>
      <c r="H48" t="str">
        <f t="shared" si="5"/>
        <v/>
      </c>
      <c r="I48" t="str">
        <f t="shared" si="6"/>
        <v/>
      </c>
      <c r="P48" t="b">
        <f t="shared" si="7"/>
        <v>0</v>
      </c>
    </row>
    <row r="49" spans="6:16" x14ac:dyDescent="0.35">
      <c r="F49" t="str">
        <f t="shared" si="8"/>
        <v/>
      </c>
      <c r="G49" t="str">
        <f t="shared" si="9"/>
        <v/>
      </c>
      <c r="H49" t="str">
        <f t="shared" si="5"/>
        <v/>
      </c>
      <c r="I49" t="str">
        <f t="shared" si="6"/>
        <v/>
      </c>
      <c r="P49" t="b">
        <f t="shared" si="7"/>
        <v>0</v>
      </c>
    </row>
    <row r="50" spans="6:16" x14ac:dyDescent="0.35">
      <c r="F50" t="str">
        <f t="shared" si="8"/>
        <v/>
      </c>
      <c r="G50" t="str">
        <f t="shared" si="9"/>
        <v/>
      </c>
      <c r="H50" t="str">
        <f t="shared" si="5"/>
        <v/>
      </c>
      <c r="I50" t="str">
        <f t="shared" si="6"/>
        <v/>
      </c>
      <c r="P50" t="b">
        <f t="shared" si="7"/>
        <v>0</v>
      </c>
    </row>
    <row r="51" spans="6:16" x14ac:dyDescent="0.35">
      <c r="F51" t="str">
        <f t="shared" si="8"/>
        <v/>
      </c>
      <c r="G51" t="str">
        <f t="shared" si="9"/>
        <v/>
      </c>
      <c r="H51" t="str">
        <f t="shared" si="5"/>
        <v/>
      </c>
      <c r="I51" t="str">
        <f t="shared" si="6"/>
        <v/>
      </c>
      <c r="P51" t="b">
        <f t="shared" si="7"/>
        <v>0</v>
      </c>
    </row>
    <row r="52" spans="6:16" x14ac:dyDescent="0.35">
      <c r="F52" t="str">
        <f t="shared" si="8"/>
        <v/>
      </c>
      <c r="G52" t="str">
        <f t="shared" si="9"/>
        <v/>
      </c>
      <c r="H52" t="str">
        <f t="shared" si="5"/>
        <v/>
      </c>
      <c r="I52" t="str">
        <f t="shared" si="6"/>
        <v/>
      </c>
      <c r="P52" t="b">
        <f t="shared" si="7"/>
        <v>0</v>
      </c>
    </row>
    <row r="53" spans="6:16" x14ac:dyDescent="0.35">
      <c r="F53" t="str">
        <f t="shared" si="8"/>
        <v/>
      </c>
      <c r="G53" t="str">
        <f t="shared" si="9"/>
        <v/>
      </c>
      <c r="H53" t="str">
        <f t="shared" si="5"/>
        <v/>
      </c>
      <c r="I53" t="str">
        <f t="shared" si="6"/>
        <v/>
      </c>
      <c r="P53" t="b">
        <f t="shared" si="7"/>
        <v>0</v>
      </c>
    </row>
    <row r="54" spans="6:16" x14ac:dyDescent="0.35">
      <c r="F54" t="str">
        <f t="shared" si="8"/>
        <v/>
      </c>
      <c r="G54" t="str">
        <f t="shared" si="9"/>
        <v/>
      </c>
      <c r="H54" t="str">
        <f t="shared" si="5"/>
        <v/>
      </c>
      <c r="I54" t="str">
        <f t="shared" si="6"/>
        <v/>
      </c>
      <c r="P54" t="b">
        <f t="shared" si="7"/>
        <v>0</v>
      </c>
    </row>
    <row r="55" spans="6:16" x14ac:dyDescent="0.35">
      <c r="F55" t="str">
        <f t="shared" si="8"/>
        <v/>
      </c>
      <c r="G55" t="str">
        <f t="shared" si="9"/>
        <v/>
      </c>
      <c r="H55" t="str">
        <f t="shared" si="5"/>
        <v/>
      </c>
      <c r="I55" t="str">
        <f t="shared" si="6"/>
        <v/>
      </c>
      <c r="P55" t="b">
        <f t="shared" si="7"/>
        <v>0</v>
      </c>
    </row>
    <row r="56" spans="6:16" x14ac:dyDescent="0.35">
      <c r="F56" t="str">
        <f t="shared" si="8"/>
        <v/>
      </c>
      <c r="G56" t="str">
        <f t="shared" si="9"/>
        <v/>
      </c>
      <c r="H56" t="str">
        <f t="shared" si="5"/>
        <v/>
      </c>
      <c r="I56" t="str">
        <f t="shared" si="6"/>
        <v/>
      </c>
      <c r="P56" t="b">
        <f t="shared" si="7"/>
        <v>0</v>
      </c>
    </row>
    <row r="57" spans="6:16" x14ac:dyDescent="0.35">
      <c r="F57" t="str">
        <f t="shared" si="8"/>
        <v/>
      </c>
      <c r="G57" t="str">
        <f t="shared" si="9"/>
        <v/>
      </c>
      <c r="H57" t="str">
        <f t="shared" si="5"/>
        <v/>
      </c>
      <c r="I57" t="str">
        <f t="shared" si="6"/>
        <v/>
      </c>
      <c r="P57" t="b">
        <f t="shared" si="7"/>
        <v>0</v>
      </c>
    </row>
    <row r="58" spans="6:16" x14ac:dyDescent="0.35">
      <c r="F58" t="str">
        <f t="shared" si="8"/>
        <v/>
      </c>
      <c r="G58" t="str">
        <f t="shared" si="9"/>
        <v/>
      </c>
      <c r="H58" t="str">
        <f t="shared" si="5"/>
        <v/>
      </c>
      <c r="I58" t="str">
        <f t="shared" si="6"/>
        <v/>
      </c>
      <c r="P58" t="b">
        <f t="shared" si="7"/>
        <v>0</v>
      </c>
    </row>
    <row r="59" spans="6:16" x14ac:dyDescent="0.35">
      <c r="F59" t="str">
        <f t="shared" si="8"/>
        <v/>
      </c>
      <c r="G59" t="str">
        <f t="shared" si="9"/>
        <v/>
      </c>
      <c r="H59" t="str">
        <f t="shared" si="5"/>
        <v/>
      </c>
      <c r="I59" t="str">
        <f t="shared" si="6"/>
        <v/>
      </c>
      <c r="P59" t="b">
        <f t="shared" si="7"/>
        <v>0</v>
      </c>
    </row>
    <row r="60" spans="6:16" x14ac:dyDescent="0.35">
      <c r="F60" t="str">
        <f t="shared" si="8"/>
        <v/>
      </c>
      <c r="G60" t="str">
        <f t="shared" si="9"/>
        <v/>
      </c>
      <c r="H60" t="str">
        <f t="shared" si="5"/>
        <v/>
      </c>
      <c r="I60" t="str">
        <f t="shared" si="6"/>
        <v/>
      </c>
      <c r="P60" t="b">
        <f t="shared" si="7"/>
        <v>0</v>
      </c>
    </row>
    <row r="61" spans="6:16" x14ac:dyDescent="0.35">
      <c r="F61" t="str">
        <f t="shared" si="8"/>
        <v/>
      </c>
      <c r="G61" t="str">
        <f t="shared" si="9"/>
        <v/>
      </c>
      <c r="H61" t="str">
        <f t="shared" si="5"/>
        <v/>
      </c>
      <c r="I61" t="str">
        <f t="shared" si="6"/>
        <v/>
      </c>
      <c r="P61" t="b">
        <f t="shared" si="7"/>
        <v>0</v>
      </c>
    </row>
    <row r="62" spans="6:16" x14ac:dyDescent="0.35">
      <c r="F62" t="str">
        <f t="shared" si="8"/>
        <v/>
      </c>
      <c r="G62" t="str">
        <f t="shared" si="9"/>
        <v/>
      </c>
      <c r="H62" t="str">
        <f t="shared" si="5"/>
        <v/>
      </c>
      <c r="I62" t="str">
        <f t="shared" si="6"/>
        <v/>
      </c>
      <c r="P62" t="b">
        <f t="shared" si="7"/>
        <v>0</v>
      </c>
    </row>
    <row r="63" spans="6:16" x14ac:dyDescent="0.35">
      <c r="F63" t="str">
        <f t="shared" si="8"/>
        <v/>
      </c>
      <c r="G63" t="str">
        <f t="shared" si="9"/>
        <v/>
      </c>
      <c r="H63" t="str">
        <f t="shared" si="5"/>
        <v/>
      </c>
      <c r="I63" t="str">
        <f t="shared" si="6"/>
        <v/>
      </c>
      <c r="P63" t="b">
        <f t="shared" si="7"/>
        <v>0</v>
      </c>
    </row>
    <row r="64" spans="6:16" x14ac:dyDescent="0.35">
      <c r="F64" t="str">
        <f t="shared" si="8"/>
        <v/>
      </c>
      <c r="G64" t="str">
        <f t="shared" si="9"/>
        <v/>
      </c>
      <c r="H64" t="str">
        <f t="shared" si="5"/>
        <v/>
      </c>
      <c r="I64" t="str">
        <f t="shared" si="6"/>
        <v/>
      </c>
      <c r="P64" t="b">
        <f t="shared" si="7"/>
        <v>0</v>
      </c>
    </row>
    <row r="65" spans="6:16" x14ac:dyDescent="0.35">
      <c r="F65" t="str">
        <f t="shared" si="8"/>
        <v/>
      </c>
      <c r="G65" t="str">
        <f t="shared" si="9"/>
        <v/>
      </c>
      <c r="H65" t="str">
        <f t="shared" si="5"/>
        <v/>
      </c>
      <c r="I65" t="str">
        <f t="shared" si="6"/>
        <v/>
      </c>
      <c r="P65" t="b">
        <f t="shared" si="7"/>
        <v>0</v>
      </c>
    </row>
    <row r="66" spans="6:16" x14ac:dyDescent="0.35">
      <c r="F66" t="str">
        <f t="shared" si="8"/>
        <v/>
      </c>
      <c r="G66" t="str">
        <f t="shared" si="9"/>
        <v/>
      </c>
      <c r="H66" t="str">
        <f t="shared" ref="H66:H129" si="10">IF(LEN(TRIM(E66)) &lt;&gt; 0, IF(OR(C66 = "dashboard", C66 = "employees", C66 = "clients", C66 = "suppliers", C66 = "users"), C66 &amp; "-configuration", "user-" &amp; C66 &amp; "-configuration"), "")</f>
        <v/>
      </c>
      <c r="I66" t="str">
        <f t="shared" ref="I66:I129" si="11">IF(LEN(TRIM(C66)) &lt;&gt; 0, IF(C66 = "profile", "UsersService", UPPER(LEFT(C66, 1)) &amp; RIGHT(C66, LEN(C66) - 1) &amp; "Service"), "")</f>
        <v/>
      </c>
      <c r="P66" t="b">
        <f t="shared" ref="P66:P129" si="12">IF(AND(LEN(TRIM(A66))&lt;&gt;0,LEN(TRIM(B66))&lt;&gt;0),"import { Component } from '@angular/core';"&amp;"
import { MatDialog, MAT_DIALOG_DEFAULT_OPTIONS } from '@angular/material/dialog';"&amp;"
import { LookupService, "&amp;IF(TRIM(C66)="profile","User",TRIM(E66))&amp;" } from 'app/shared/shared.module';"&amp;"
import { PageComponent } from '../_shared/components/modules-shared-components.module';"&amp;"
import { "&amp;TRIM(B66)&amp;" } from './"&amp;TRIM(H66)&amp;"';"&amp;"
import { "&amp;TRIM(I66)&amp;" } from './services/"&amp;IF(LEN(TRIM(C66))&lt;&gt;0,IF(TRIM(C66)="profile","users",TRIM(C66))&amp;".service';"&amp;"
@Component({"&amp;"
  selector: '"&amp;TRIM(F66)&amp;"',"&amp;"
  templateUrl: './"&amp;TRIM(G66)&amp;".component.html',"&amp;"
  styleUrls: ['./"&amp;TRIM(G66)&amp;".component.scss'],"&amp;"
  providers: ["&amp;"
    LookupService,"&amp;"
    "&amp;TRIM(I66)&amp;","&amp;"
    {provide: MAT_DIALOG_DEFAULT_OPTIONS, useValue: { }}"&amp;"
  ]"&amp;"
})"&amp;"
export class " &amp; IF(LEN(TRIM(E66)) &lt;&gt; 0, IF(OR(C66 = "dashboard", C66 = "employees", C66 = "clients", C66 = "suppliers", C66 = "users"), UPPER(LEFT(C66, 1)) &amp; RIGHT(C66, LEN(C66) - 1), "User" &amp; UPPER(LEFT(C66, 1)) &amp; RIGHT(C66, LEN(C66) - 1)), "") &amp; "Component extends PageComponent {"&amp;"
  constructor(public matDialog: MatDialog, public lookupService: LookupService, public " &amp; IF(LEN(TRIM(C66)) &lt;&gt; 0, IF(C66 ="profile", "users", TRIM(C66))) &amp; "Service: "&amp;TRIM(I66)&amp;") {"&amp;"
    super(matDialog, lookupService);"&amp;"
    this.entityName = " &amp; TRIM(B66) &amp; ".identifier;"&amp;"
    this.pageIcon = " &amp; TRIM(B66) &amp; ".pageIcon;"&amp;"
    this.pageTitle = " &amp; TRIM(B66) &amp; ".pageTitle;"&amp;"
    this.pageName = " &amp; TRIM(B66) &amp; ".pageName;"&amp;"
    this.sourceDataColumnNames = " &amp; TRIM(B66) &amp; ".fieldNames;"&amp;"
    this.sourceData = " &amp; IF(LEN(TRIM(C66)) &lt;&gt; 0, IF(C66 ="profile", "users", TRIM(C66))) &amp; "Service.getAll&lt;" &amp; IF(LEN(TRIM(C66)) &lt;&gt; 0, IF(C66 = "profile", "User", TRIM(E66))) &amp; "&gt;();"&amp;"
  }"&amp;"
}",""))</f>
        <v>0</v>
      </c>
    </row>
    <row r="67" spans="6:16" x14ac:dyDescent="0.35">
      <c r="F67" t="str">
        <f t="shared" si="8"/>
        <v/>
      </c>
      <c r="G67" t="str">
        <f t="shared" si="9"/>
        <v/>
      </c>
      <c r="H67" t="str">
        <f t="shared" si="10"/>
        <v/>
      </c>
      <c r="I67" t="str">
        <f t="shared" si="11"/>
        <v/>
      </c>
      <c r="P67" t="b">
        <f t="shared" si="12"/>
        <v>0</v>
      </c>
    </row>
    <row r="68" spans="6:16" x14ac:dyDescent="0.35">
      <c r="F68" t="str">
        <f t="shared" si="8"/>
        <v/>
      </c>
      <c r="G68" t="str">
        <f t="shared" si="9"/>
        <v/>
      </c>
      <c r="H68" t="str">
        <f t="shared" si="10"/>
        <v/>
      </c>
      <c r="I68" t="str">
        <f t="shared" si="11"/>
        <v/>
      </c>
      <c r="P68" t="b">
        <f t="shared" si="12"/>
        <v>0</v>
      </c>
    </row>
    <row r="69" spans="6:16" x14ac:dyDescent="0.35">
      <c r="F69" t="str">
        <f t="shared" si="8"/>
        <v/>
      </c>
      <c r="G69" t="str">
        <f t="shared" si="9"/>
        <v/>
      </c>
      <c r="H69" t="str">
        <f t="shared" si="10"/>
        <v/>
      </c>
      <c r="I69" t="str">
        <f t="shared" si="11"/>
        <v/>
      </c>
      <c r="P69" t="b">
        <f t="shared" si="12"/>
        <v>0</v>
      </c>
    </row>
    <row r="70" spans="6:16" x14ac:dyDescent="0.35">
      <c r="F70" t="str">
        <f t="shared" si="8"/>
        <v/>
      </c>
      <c r="G70" t="str">
        <f t="shared" si="9"/>
        <v/>
      </c>
      <c r="H70" t="str">
        <f t="shared" si="10"/>
        <v/>
      </c>
      <c r="I70" t="str">
        <f t="shared" si="11"/>
        <v/>
      </c>
      <c r="P70" t="b">
        <f t="shared" si="12"/>
        <v>0</v>
      </c>
    </row>
    <row r="71" spans="6:16" x14ac:dyDescent="0.35">
      <c r="F71" t="str">
        <f t="shared" si="8"/>
        <v/>
      </c>
      <c r="G71" t="str">
        <f t="shared" si="9"/>
        <v/>
      </c>
      <c r="H71" t="str">
        <f t="shared" si="10"/>
        <v/>
      </c>
      <c r="I71" t="str">
        <f t="shared" si="11"/>
        <v/>
      </c>
      <c r="P71" t="b">
        <f t="shared" si="12"/>
        <v>0</v>
      </c>
    </row>
    <row r="72" spans="6:16" x14ac:dyDescent="0.35">
      <c r="F72" t="str">
        <f t="shared" si="8"/>
        <v/>
      </c>
      <c r="G72" t="str">
        <f t="shared" si="9"/>
        <v/>
      </c>
      <c r="H72" t="str">
        <f t="shared" si="10"/>
        <v/>
      </c>
      <c r="I72" t="str">
        <f t="shared" si="11"/>
        <v/>
      </c>
      <c r="P72" t="b">
        <f t="shared" si="12"/>
        <v>0</v>
      </c>
    </row>
    <row r="73" spans="6:16" x14ac:dyDescent="0.35">
      <c r="F73" t="str">
        <f t="shared" si="8"/>
        <v/>
      </c>
      <c r="G73" t="str">
        <f t="shared" si="9"/>
        <v/>
      </c>
      <c r="H73" t="str">
        <f t="shared" si="10"/>
        <v/>
      </c>
      <c r="I73" t="str">
        <f t="shared" si="11"/>
        <v/>
      </c>
      <c r="P73" t="b">
        <f t="shared" si="12"/>
        <v>0</v>
      </c>
    </row>
    <row r="74" spans="6:16" x14ac:dyDescent="0.35">
      <c r="F74" t="str">
        <f t="shared" si="8"/>
        <v/>
      </c>
      <c r="G74" t="str">
        <f t="shared" si="9"/>
        <v/>
      </c>
      <c r="H74" t="str">
        <f t="shared" si="10"/>
        <v/>
      </c>
      <c r="I74" t="str">
        <f t="shared" si="11"/>
        <v/>
      </c>
      <c r="P74" t="b">
        <f t="shared" si="12"/>
        <v>0</v>
      </c>
    </row>
    <row r="75" spans="6:16" x14ac:dyDescent="0.35">
      <c r="F75" t="str">
        <f t="shared" si="8"/>
        <v/>
      </c>
      <c r="G75" t="str">
        <f t="shared" si="9"/>
        <v/>
      </c>
      <c r="H75" t="str">
        <f t="shared" si="10"/>
        <v/>
      </c>
      <c r="I75" t="str">
        <f t="shared" si="11"/>
        <v/>
      </c>
      <c r="P75" t="b">
        <f t="shared" si="12"/>
        <v>0</v>
      </c>
    </row>
    <row r="76" spans="6:16" x14ac:dyDescent="0.35">
      <c r="F76" t="str">
        <f t="shared" si="8"/>
        <v/>
      </c>
      <c r="G76" t="str">
        <f t="shared" si="9"/>
        <v/>
      </c>
      <c r="H76" t="str">
        <f t="shared" si="10"/>
        <v/>
      </c>
      <c r="I76" t="str">
        <f t="shared" si="11"/>
        <v/>
      </c>
      <c r="P76" t="b">
        <f t="shared" si="12"/>
        <v>0</v>
      </c>
    </row>
    <row r="77" spans="6:16" x14ac:dyDescent="0.35">
      <c r="F77" t="str">
        <f t="shared" si="8"/>
        <v/>
      </c>
      <c r="G77" t="str">
        <f t="shared" si="9"/>
        <v/>
      </c>
      <c r="H77" t="str">
        <f t="shared" si="10"/>
        <v/>
      </c>
      <c r="I77" t="str">
        <f t="shared" si="11"/>
        <v/>
      </c>
      <c r="P77" t="b">
        <f t="shared" si="12"/>
        <v>0</v>
      </c>
    </row>
    <row r="78" spans="6:16" x14ac:dyDescent="0.35">
      <c r="F78" t="str">
        <f t="shared" ref="F78:F141" si="13">IF(LEN(TRIM(E78)) &lt;&gt; 0, "app-" &amp; IF(OR(C78 = "dashboard", C78 = "employees", C78 = "clients", C78 = "suppliers", C78 = "users"), C78, "user-" &amp; C78), "")</f>
        <v/>
      </c>
      <c r="G78" t="str">
        <f t="shared" ref="G78:G141" si="14">IF(LEN(TRIM(E78)) &lt;&gt; 0, IF(OR(C78 = "dashboard", C78 = "employees", C78 = "clients", C78 = "suppliers", C78 = "users"), C78, "user-" &amp; C78), "")</f>
        <v/>
      </c>
      <c r="H78" t="str">
        <f t="shared" si="10"/>
        <v/>
      </c>
      <c r="I78" t="str">
        <f t="shared" si="11"/>
        <v/>
      </c>
      <c r="P78" t="b">
        <f t="shared" si="12"/>
        <v>0</v>
      </c>
    </row>
    <row r="79" spans="6:16" x14ac:dyDescent="0.35">
      <c r="F79" t="str">
        <f t="shared" si="13"/>
        <v/>
      </c>
      <c r="G79" t="str">
        <f t="shared" si="14"/>
        <v/>
      </c>
      <c r="H79" t="str">
        <f t="shared" si="10"/>
        <v/>
      </c>
      <c r="I79" t="str">
        <f t="shared" si="11"/>
        <v/>
      </c>
      <c r="P79" t="b">
        <f t="shared" si="12"/>
        <v>0</v>
      </c>
    </row>
    <row r="80" spans="6:16" x14ac:dyDescent="0.35">
      <c r="F80" t="str">
        <f t="shared" si="13"/>
        <v/>
      </c>
      <c r="G80" t="str">
        <f t="shared" si="14"/>
        <v/>
      </c>
      <c r="H80" t="str">
        <f t="shared" si="10"/>
        <v/>
      </c>
      <c r="I80" t="str">
        <f t="shared" si="11"/>
        <v/>
      </c>
      <c r="P80" t="b">
        <f t="shared" si="12"/>
        <v>0</v>
      </c>
    </row>
    <row r="81" spans="6:16" x14ac:dyDescent="0.35">
      <c r="F81" t="str">
        <f t="shared" si="13"/>
        <v/>
      </c>
      <c r="G81" t="str">
        <f t="shared" si="14"/>
        <v/>
      </c>
      <c r="H81" t="str">
        <f t="shared" si="10"/>
        <v/>
      </c>
      <c r="I81" t="str">
        <f t="shared" si="11"/>
        <v/>
      </c>
      <c r="P81" t="b">
        <f t="shared" si="12"/>
        <v>0</v>
      </c>
    </row>
    <row r="82" spans="6:16" x14ac:dyDescent="0.35">
      <c r="F82" t="str">
        <f t="shared" si="13"/>
        <v/>
      </c>
      <c r="G82" t="str">
        <f t="shared" si="14"/>
        <v/>
      </c>
      <c r="H82" t="str">
        <f t="shared" si="10"/>
        <v/>
      </c>
      <c r="I82" t="str">
        <f t="shared" si="11"/>
        <v/>
      </c>
      <c r="P82" t="b">
        <f t="shared" si="12"/>
        <v>0</v>
      </c>
    </row>
    <row r="83" spans="6:16" x14ac:dyDescent="0.35">
      <c r="F83" t="str">
        <f t="shared" si="13"/>
        <v/>
      </c>
      <c r="G83" t="str">
        <f t="shared" si="14"/>
        <v/>
      </c>
      <c r="H83" t="str">
        <f t="shared" si="10"/>
        <v/>
      </c>
      <c r="I83" t="str">
        <f t="shared" si="11"/>
        <v/>
      </c>
      <c r="P83" t="b">
        <f t="shared" si="12"/>
        <v>0</v>
      </c>
    </row>
    <row r="84" spans="6:16" x14ac:dyDescent="0.35">
      <c r="F84" t="str">
        <f t="shared" si="13"/>
        <v/>
      </c>
      <c r="G84" t="str">
        <f t="shared" si="14"/>
        <v/>
      </c>
      <c r="H84" t="str">
        <f t="shared" si="10"/>
        <v/>
      </c>
      <c r="I84" t="str">
        <f t="shared" si="11"/>
        <v/>
      </c>
      <c r="P84" t="b">
        <f t="shared" si="12"/>
        <v>0</v>
      </c>
    </row>
    <row r="85" spans="6:16" x14ac:dyDescent="0.35">
      <c r="F85" t="str">
        <f t="shared" si="13"/>
        <v/>
      </c>
      <c r="G85" t="str">
        <f t="shared" si="14"/>
        <v/>
      </c>
      <c r="H85" t="str">
        <f t="shared" si="10"/>
        <v/>
      </c>
      <c r="I85" t="str">
        <f t="shared" si="11"/>
        <v/>
      </c>
      <c r="P85" t="b">
        <f t="shared" si="12"/>
        <v>0</v>
      </c>
    </row>
    <row r="86" spans="6:16" x14ac:dyDescent="0.35">
      <c r="F86" t="str">
        <f t="shared" si="13"/>
        <v/>
      </c>
      <c r="G86" t="str">
        <f t="shared" si="14"/>
        <v/>
      </c>
      <c r="H86" t="str">
        <f t="shared" si="10"/>
        <v/>
      </c>
      <c r="I86" t="str">
        <f t="shared" si="11"/>
        <v/>
      </c>
      <c r="P86" t="b">
        <f t="shared" si="12"/>
        <v>0</v>
      </c>
    </row>
    <row r="87" spans="6:16" x14ac:dyDescent="0.35">
      <c r="F87" t="str">
        <f t="shared" si="13"/>
        <v/>
      </c>
      <c r="G87" t="str">
        <f t="shared" si="14"/>
        <v/>
      </c>
      <c r="H87" t="str">
        <f t="shared" si="10"/>
        <v/>
      </c>
      <c r="I87" t="str">
        <f t="shared" si="11"/>
        <v/>
      </c>
      <c r="P87" t="b">
        <f t="shared" si="12"/>
        <v>0</v>
      </c>
    </row>
    <row r="88" spans="6:16" x14ac:dyDescent="0.35">
      <c r="F88" t="str">
        <f t="shared" si="13"/>
        <v/>
      </c>
      <c r="G88" t="str">
        <f t="shared" si="14"/>
        <v/>
      </c>
      <c r="H88" t="str">
        <f t="shared" si="10"/>
        <v/>
      </c>
      <c r="I88" t="str">
        <f t="shared" si="11"/>
        <v/>
      </c>
      <c r="P88" t="b">
        <f t="shared" si="12"/>
        <v>0</v>
      </c>
    </row>
    <row r="89" spans="6:16" x14ac:dyDescent="0.35">
      <c r="F89" t="str">
        <f t="shared" si="13"/>
        <v/>
      </c>
      <c r="G89" t="str">
        <f t="shared" si="14"/>
        <v/>
      </c>
      <c r="H89" t="str">
        <f t="shared" si="10"/>
        <v/>
      </c>
      <c r="I89" t="str">
        <f t="shared" si="11"/>
        <v/>
      </c>
      <c r="P89" t="b">
        <f t="shared" si="12"/>
        <v>0</v>
      </c>
    </row>
    <row r="90" spans="6:16" x14ac:dyDescent="0.35">
      <c r="F90" t="str">
        <f t="shared" si="13"/>
        <v/>
      </c>
      <c r="G90" t="str">
        <f t="shared" si="14"/>
        <v/>
      </c>
      <c r="H90" t="str">
        <f t="shared" si="10"/>
        <v/>
      </c>
      <c r="I90" t="str">
        <f t="shared" si="11"/>
        <v/>
      </c>
      <c r="P90" t="b">
        <f t="shared" si="12"/>
        <v>0</v>
      </c>
    </row>
    <row r="91" spans="6:16" x14ac:dyDescent="0.35">
      <c r="F91" t="str">
        <f t="shared" si="13"/>
        <v/>
      </c>
      <c r="G91" t="str">
        <f t="shared" si="14"/>
        <v/>
      </c>
      <c r="H91" t="str">
        <f t="shared" si="10"/>
        <v/>
      </c>
      <c r="I91" t="str">
        <f t="shared" si="11"/>
        <v/>
      </c>
      <c r="P91" t="b">
        <f t="shared" si="12"/>
        <v>0</v>
      </c>
    </row>
    <row r="92" spans="6:16" x14ac:dyDescent="0.35">
      <c r="F92" t="str">
        <f t="shared" si="13"/>
        <v/>
      </c>
      <c r="G92" t="str">
        <f t="shared" si="14"/>
        <v/>
      </c>
      <c r="H92" t="str">
        <f t="shared" si="10"/>
        <v/>
      </c>
      <c r="I92" t="str">
        <f t="shared" si="11"/>
        <v/>
      </c>
      <c r="P92" t="b">
        <f t="shared" si="12"/>
        <v>0</v>
      </c>
    </row>
    <row r="93" spans="6:16" x14ac:dyDescent="0.35">
      <c r="F93" t="str">
        <f t="shared" si="13"/>
        <v/>
      </c>
      <c r="G93" t="str">
        <f t="shared" si="14"/>
        <v/>
      </c>
      <c r="H93" t="str">
        <f t="shared" si="10"/>
        <v/>
      </c>
      <c r="I93" t="str">
        <f t="shared" si="11"/>
        <v/>
      </c>
      <c r="P93" t="b">
        <f t="shared" si="12"/>
        <v>0</v>
      </c>
    </row>
    <row r="94" spans="6:16" x14ac:dyDescent="0.35">
      <c r="F94" t="str">
        <f t="shared" si="13"/>
        <v/>
      </c>
      <c r="G94" t="str">
        <f t="shared" si="14"/>
        <v/>
      </c>
      <c r="H94" t="str">
        <f t="shared" si="10"/>
        <v/>
      </c>
      <c r="I94" t="str">
        <f t="shared" si="11"/>
        <v/>
      </c>
      <c r="P94" t="b">
        <f t="shared" si="12"/>
        <v>0</v>
      </c>
    </row>
    <row r="95" spans="6:16" x14ac:dyDescent="0.35">
      <c r="F95" t="str">
        <f t="shared" si="13"/>
        <v/>
      </c>
      <c r="G95" t="str">
        <f t="shared" si="14"/>
        <v/>
      </c>
      <c r="H95" t="str">
        <f t="shared" si="10"/>
        <v/>
      </c>
      <c r="I95" t="str">
        <f t="shared" si="11"/>
        <v/>
      </c>
      <c r="P95" t="b">
        <f t="shared" si="12"/>
        <v>0</v>
      </c>
    </row>
    <row r="96" spans="6:16" x14ac:dyDescent="0.35">
      <c r="F96" t="str">
        <f t="shared" si="13"/>
        <v/>
      </c>
      <c r="G96" t="str">
        <f t="shared" si="14"/>
        <v/>
      </c>
      <c r="H96" t="str">
        <f t="shared" si="10"/>
        <v/>
      </c>
      <c r="I96" t="str">
        <f t="shared" si="11"/>
        <v/>
      </c>
      <c r="P96" t="b">
        <f t="shared" si="12"/>
        <v>0</v>
      </c>
    </row>
    <row r="97" spans="6:16" x14ac:dyDescent="0.35">
      <c r="F97" t="str">
        <f t="shared" si="13"/>
        <v/>
      </c>
      <c r="G97" t="str">
        <f t="shared" si="14"/>
        <v/>
      </c>
      <c r="H97" t="str">
        <f t="shared" si="10"/>
        <v/>
      </c>
      <c r="I97" t="str">
        <f t="shared" si="11"/>
        <v/>
      </c>
      <c r="P97" t="b">
        <f t="shared" si="12"/>
        <v>0</v>
      </c>
    </row>
    <row r="98" spans="6:16" x14ac:dyDescent="0.35">
      <c r="F98" t="str">
        <f t="shared" si="13"/>
        <v/>
      </c>
      <c r="G98" t="str">
        <f t="shared" si="14"/>
        <v/>
      </c>
      <c r="H98" t="str">
        <f t="shared" si="10"/>
        <v/>
      </c>
      <c r="I98" t="str">
        <f t="shared" si="11"/>
        <v/>
      </c>
      <c r="P98" t="b">
        <f t="shared" si="12"/>
        <v>0</v>
      </c>
    </row>
    <row r="99" spans="6:16" x14ac:dyDescent="0.35">
      <c r="F99" t="str">
        <f t="shared" si="13"/>
        <v/>
      </c>
      <c r="G99" t="str">
        <f t="shared" si="14"/>
        <v/>
      </c>
      <c r="H99" t="str">
        <f t="shared" si="10"/>
        <v/>
      </c>
      <c r="I99" t="str">
        <f t="shared" si="11"/>
        <v/>
      </c>
      <c r="P99" t="b">
        <f t="shared" si="12"/>
        <v>0</v>
      </c>
    </row>
    <row r="100" spans="6:16" x14ac:dyDescent="0.35">
      <c r="F100" t="str">
        <f t="shared" si="13"/>
        <v/>
      </c>
      <c r="G100" t="str">
        <f t="shared" si="14"/>
        <v/>
      </c>
      <c r="H100" t="str">
        <f t="shared" si="10"/>
        <v/>
      </c>
      <c r="I100" t="str">
        <f t="shared" si="11"/>
        <v/>
      </c>
      <c r="P100" t="b">
        <f t="shared" si="12"/>
        <v>0</v>
      </c>
    </row>
    <row r="101" spans="6:16" x14ac:dyDescent="0.35">
      <c r="F101" t="str">
        <f t="shared" si="13"/>
        <v/>
      </c>
      <c r="G101" t="str">
        <f t="shared" si="14"/>
        <v/>
      </c>
      <c r="H101" t="str">
        <f t="shared" si="10"/>
        <v/>
      </c>
      <c r="I101" t="str">
        <f t="shared" si="11"/>
        <v/>
      </c>
      <c r="P101" t="b">
        <f t="shared" si="12"/>
        <v>0</v>
      </c>
    </row>
    <row r="102" spans="6:16" x14ac:dyDescent="0.35">
      <c r="F102" t="str">
        <f t="shared" si="13"/>
        <v/>
      </c>
      <c r="G102" t="str">
        <f t="shared" si="14"/>
        <v/>
      </c>
      <c r="H102" t="str">
        <f t="shared" si="10"/>
        <v/>
      </c>
      <c r="I102" t="str">
        <f t="shared" si="11"/>
        <v/>
      </c>
      <c r="P102" t="b">
        <f t="shared" si="12"/>
        <v>0</v>
      </c>
    </row>
    <row r="103" spans="6:16" x14ac:dyDescent="0.35">
      <c r="F103" t="str">
        <f t="shared" si="13"/>
        <v/>
      </c>
      <c r="G103" t="str">
        <f t="shared" si="14"/>
        <v/>
      </c>
      <c r="H103" t="str">
        <f t="shared" si="10"/>
        <v/>
      </c>
      <c r="I103" t="str">
        <f t="shared" si="11"/>
        <v/>
      </c>
      <c r="P103" t="b">
        <f t="shared" si="12"/>
        <v>0</v>
      </c>
    </row>
    <row r="104" spans="6:16" x14ac:dyDescent="0.35">
      <c r="F104" t="str">
        <f t="shared" si="13"/>
        <v/>
      </c>
      <c r="G104" t="str">
        <f t="shared" si="14"/>
        <v/>
      </c>
      <c r="H104" t="str">
        <f t="shared" si="10"/>
        <v/>
      </c>
      <c r="I104" t="str">
        <f t="shared" si="11"/>
        <v/>
      </c>
      <c r="P104" t="b">
        <f t="shared" si="12"/>
        <v>0</v>
      </c>
    </row>
    <row r="105" spans="6:16" x14ac:dyDescent="0.35">
      <c r="F105" t="str">
        <f t="shared" si="13"/>
        <v/>
      </c>
      <c r="G105" t="str">
        <f t="shared" si="14"/>
        <v/>
      </c>
      <c r="H105" t="str">
        <f t="shared" si="10"/>
        <v/>
      </c>
      <c r="I105" t="str">
        <f t="shared" si="11"/>
        <v/>
      </c>
      <c r="P105" t="b">
        <f t="shared" si="12"/>
        <v>0</v>
      </c>
    </row>
    <row r="106" spans="6:16" x14ac:dyDescent="0.35">
      <c r="F106" t="str">
        <f t="shared" si="13"/>
        <v/>
      </c>
      <c r="G106" t="str">
        <f t="shared" si="14"/>
        <v/>
      </c>
      <c r="H106" t="str">
        <f t="shared" si="10"/>
        <v/>
      </c>
      <c r="I106" t="str">
        <f t="shared" si="11"/>
        <v/>
      </c>
      <c r="P106" t="b">
        <f t="shared" si="12"/>
        <v>0</v>
      </c>
    </row>
    <row r="107" spans="6:16" x14ac:dyDescent="0.35">
      <c r="F107" t="str">
        <f t="shared" si="13"/>
        <v/>
      </c>
      <c r="G107" t="str">
        <f t="shared" si="14"/>
        <v/>
      </c>
      <c r="H107" t="str">
        <f t="shared" si="10"/>
        <v/>
      </c>
      <c r="I107" t="str">
        <f t="shared" si="11"/>
        <v/>
      </c>
      <c r="P107" t="b">
        <f t="shared" si="12"/>
        <v>0</v>
      </c>
    </row>
    <row r="108" spans="6:16" x14ac:dyDescent="0.35">
      <c r="F108" t="str">
        <f t="shared" si="13"/>
        <v/>
      </c>
      <c r="G108" t="str">
        <f t="shared" si="14"/>
        <v/>
      </c>
      <c r="H108" t="str">
        <f t="shared" si="10"/>
        <v/>
      </c>
      <c r="I108" t="str">
        <f t="shared" si="11"/>
        <v/>
      </c>
      <c r="P108" t="b">
        <f t="shared" si="12"/>
        <v>0</v>
      </c>
    </row>
    <row r="109" spans="6:16" x14ac:dyDescent="0.35">
      <c r="F109" t="str">
        <f t="shared" si="13"/>
        <v/>
      </c>
      <c r="G109" t="str">
        <f t="shared" si="14"/>
        <v/>
      </c>
      <c r="H109" t="str">
        <f t="shared" si="10"/>
        <v/>
      </c>
      <c r="I109" t="str">
        <f t="shared" si="11"/>
        <v/>
      </c>
      <c r="P109" t="b">
        <f t="shared" si="12"/>
        <v>0</v>
      </c>
    </row>
    <row r="110" spans="6:16" x14ac:dyDescent="0.35">
      <c r="F110" t="str">
        <f t="shared" si="13"/>
        <v/>
      </c>
      <c r="G110" t="str">
        <f t="shared" si="14"/>
        <v/>
      </c>
      <c r="H110" t="str">
        <f t="shared" si="10"/>
        <v/>
      </c>
      <c r="I110" t="str">
        <f t="shared" si="11"/>
        <v/>
      </c>
      <c r="P110" t="b">
        <f t="shared" si="12"/>
        <v>0</v>
      </c>
    </row>
    <row r="111" spans="6:16" x14ac:dyDescent="0.35">
      <c r="F111" t="str">
        <f t="shared" si="13"/>
        <v/>
      </c>
      <c r="G111" t="str">
        <f t="shared" si="14"/>
        <v/>
      </c>
      <c r="H111" t="str">
        <f t="shared" si="10"/>
        <v/>
      </c>
      <c r="I111" t="str">
        <f t="shared" si="11"/>
        <v/>
      </c>
      <c r="P111" t="b">
        <f t="shared" si="12"/>
        <v>0</v>
      </c>
    </row>
    <row r="112" spans="6:16" x14ac:dyDescent="0.35">
      <c r="F112" t="str">
        <f t="shared" si="13"/>
        <v/>
      </c>
      <c r="G112" t="str">
        <f t="shared" si="14"/>
        <v/>
      </c>
      <c r="H112" t="str">
        <f t="shared" si="10"/>
        <v/>
      </c>
      <c r="I112" t="str">
        <f t="shared" si="11"/>
        <v/>
      </c>
      <c r="P112" t="b">
        <f t="shared" si="12"/>
        <v>0</v>
      </c>
    </row>
    <row r="113" spans="6:16" x14ac:dyDescent="0.35">
      <c r="F113" t="str">
        <f t="shared" si="13"/>
        <v/>
      </c>
      <c r="G113" t="str">
        <f t="shared" si="14"/>
        <v/>
      </c>
      <c r="H113" t="str">
        <f t="shared" si="10"/>
        <v/>
      </c>
      <c r="I113" t="str">
        <f t="shared" si="11"/>
        <v/>
      </c>
      <c r="P113" t="b">
        <f t="shared" si="12"/>
        <v>0</v>
      </c>
    </row>
    <row r="114" spans="6:16" x14ac:dyDescent="0.35">
      <c r="F114" t="str">
        <f t="shared" si="13"/>
        <v/>
      </c>
      <c r="G114" t="str">
        <f t="shared" si="14"/>
        <v/>
      </c>
      <c r="H114" t="str">
        <f t="shared" si="10"/>
        <v/>
      </c>
      <c r="I114" t="str">
        <f t="shared" si="11"/>
        <v/>
      </c>
      <c r="P114" t="b">
        <f t="shared" si="12"/>
        <v>0</v>
      </c>
    </row>
    <row r="115" spans="6:16" x14ac:dyDescent="0.35">
      <c r="F115" t="str">
        <f t="shared" si="13"/>
        <v/>
      </c>
      <c r="G115" t="str">
        <f t="shared" si="14"/>
        <v/>
      </c>
      <c r="H115" t="str">
        <f t="shared" si="10"/>
        <v/>
      </c>
      <c r="I115" t="str">
        <f t="shared" si="11"/>
        <v/>
      </c>
      <c r="P115" t="b">
        <f t="shared" si="12"/>
        <v>0</v>
      </c>
    </row>
    <row r="116" spans="6:16" x14ac:dyDescent="0.35">
      <c r="F116" t="str">
        <f t="shared" si="13"/>
        <v/>
      </c>
      <c r="G116" t="str">
        <f t="shared" si="14"/>
        <v/>
      </c>
      <c r="H116" t="str">
        <f t="shared" si="10"/>
        <v/>
      </c>
      <c r="I116" t="str">
        <f t="shared" si="11"/>
        <v/>
      </c>
      <c r="P116" t="b">
        <f t="shared" si="12"/>
        <v>0</v>
      </c>
    </row>
    <row r="117" spans="6:16" x14ac:dyDescent="0.35">
      <c r="F117" t="str">
        <f t="shared" si="13"/>
        <v/>
      </c>
      <c r="G117" t="str">
        <f t="shared" si="14"/>
        <v/>
      </c>
      <c r="H117" t="str">
        <f t="shared" si="10"/>
        <v/>
      </c>
      <c r="I117" t="str">
        <f t="shared" si="11"/>
        <v/>
      </c>
      <c r="P117" t="b">
        <f t="shared" si="12"/>
        <v>0</v>
      </c>
    </row>
    <row r="118" spans="6:16" x14ac:dyDescent="0.35">
      <c r="F118" t="str">
        <f t="shared" si="13"/>
        <v/>
      </c>
      <c r="G118" t="str">
        <f t="shared" si="14"/>
        <v/>
      </c>
      <c r="H118" t="str">
        <f t="shared" si="10"/>
        <v/>
      </c>
      <c r="I118" t="str">
        <f t="shared" si="11"/>
        <v/>
      </c>
      <c r="P118" t="b">
        <f t="shared" si="12"/>
        <v>0</v>
      </c>
    </row>
    <row r="119" spans="6:16" x14ac:dyDescent="0.35">
      <c r="F119" t="str">
        <f t="shared" si="13"/>
        <v/>
      </c>
      <c r="G119" t="str">
        <f t="shared" si="14"/>
        <v/>
      </c>
      <c r="H119" t="str">
        <f t="shared" si="10"/>
        <v/>
      </c>
      <c r="I119" t="str">
        <f t="shared" si="11"/>
        <v/>
      </c>
      <c r="P119" t="b">
        <f t="shared" si="12"/>
        <v>0</v>
      </c>
    </row>
    <row r="120" spans="6:16" x14ac:dyDescent="0.35">
      <c r="F120" t="str">
        <f t="shared" si="13"/>
        <v/>
      </c>
      <c r="G120" t="str">
        <f t="shared" si="14"/>
        <v/>
      </c>
      <c r="H120" t="str">
        <f t="shared" si="10"/>
        <v/>
      </c>
      <c r="I120" t="str">
        <f t="shared" si="11"/>
        <v/>
      </c>
      <c r="P120" t="b">
        <f t="shared" si="12"/>
        <v>0</v>
      </c>
    </row>
    <row r="121" spans="6:16" x14ac:dyDescent="0.35">
      <c r="F121" t="str">
        <f t="shared" si="13"/>
        <v/>
      </c>
      <c r="G121" t="str">
        <f t="shared" si="14"/>
        <v/>
      </c>
      <c r="H121" t="str">
        <f t="shared" si="10"/>
        <v/>
      </c>
      <c r="I121" t="str">
        <f t="shared" si="11"/>
        <v/>
      </c>
      <c r="P121" t="b">
        <f t="shared" si="12"/>
        <v>0</v>
      </c>
    </row>
    <row r="122" spans="6:16" x14ac:dyDescent="0.35">
      <c r="F122" t="str">
        <f t="shared" si="13"/>
        <v/>
      </c>
      <c r="G122" t="str">
        <f t="shared" si="14"/>
        <v/>
      </c>
      <c r="H122" t="str">
        <f t="shared" si="10"/>
        <v/>
      </c>
      <c r="I122" t="str">
        <f t="shared" si="11"/>
        <v/>
      </c>
      <c r="P122" t="b">
        <f t="shared" si="12"/>
        <v>0</v>
      </c>
    </row>
    <row r="123" spans="6:16" x14ac:dyDescent="0.35">
      <c r="F123" t="str">
        <f t="shared" si="13"/>
        <v/>
      </c>
      <c r="G123" t="str">
        <f t="shared" si="14"/>
        <v/>
      </c>
      <c r="H123" t="str">
        <f t="shared" si="10"/>
        <v/>
      </c>
      <c r="I123" t="str">
        <f t="shared" si="11"/>
        <v/>
      </c>
      <c r="P123" t="b">
        <f t="shared" si="12"/>
        <v>0</v>
      </c>
    </row>
    <row r="124" spans="6:16" x14ac:dyDescent="0.35">
      <c r="F124" t="str">
        <f t="shared" si="13"/>
        <v/>
      </c>
      <c r="G124" t="str">
        <f t="shared" si="14"/>
        <v/>
      </c>
      <c r="H124" t="str">
        <f t="shared" si="10"/>
        <v/>
      </c>
      <c r="I124" t="str">
        <f t="shared" si="11"/>
        <v/>
      </c>
      <c r="P124" t="b">
        <f t="shared" si="12"/>
        <v>0</v>
      </c>
    </row>
    <row r="125" spans="6:16" x14ac:dyDescent="0.35">
      <c r="F125" t="str">
        <f t="shared" si="13"/>
        <v/>
      </c>
      <c r="G125" t="str">
        <f t="shared" si="14"/>
        <v/>
      </c>
      <c r="H125" t="str">
        <f t="shared" si="10"/>
        <v/>
      </c>
      <c r="I125" t="str">
        <f t="shared" si="11"/>
        <v/>
      </c>
      <c r="P125" t="b">
        <f t="shared" si="12"/>
        <v>0</v>
      </c>
    </row>
    <row r="126" spans="6:16" x14ac:dyDescent="0.35">
      <c r="F126" t="str">
        <f t="shared" si="13"/>
        <v/>
      </c>
      <c r="G126" t="str">
        <f t="shared" si="14"/>
        <v/>
      </c>
      <c r="H126" t="str">
        <f t="shared" si="10"/>
        <v/>
      </c>
      <c r="I126" t="str">
        <f t="shared" si="11"/>
        <v/>
      </c>
      <c r="P126" t="b">
        <f t="shared" si="12"/>
        <v>0</v>
      </c>
    </row>
    <row r="127" spans="6:16" x14ac:dyDescent="0.35">
      <c r="F127" t="str">
        <f t="shared" si="13"/>
        <v/>
      </c>
      <c r="G127" t="str">
        <f t="shared" si="14"/>
        <v/>
      </c>
      <c r="H127" t="str">
        <f t="shared" si="10"/>
        <v/>
      </c>
      <c r="I127" t="str">
        <f t="shared" si="11"/>
        <v/>
      </c>
      <c r="P127" t="b">
        <f t="shared" si="12"/>
        <v>0</v>
      </c>
    </row>
    <row r="128" spans="6:16" x14ac:dyDescent="0.35">
      <c r="F128" t="str">
        <f t="shared" si="13"/>
        <v/>
      </c>
      <c r="G128" t="str">
        <f t="shared" si="14"/>
        <v/>
      </c>
      <c r="H128" t="str">
        <f t="shared" si="10"/>
        <v/>
      </c>
      <c r="I128" t="str">
        <f t="shared" si="11"/>
        <v/>
      </c>
      <c r="P128" t="b">
        <f t="shared" si="12"/>
        <v>0</v>
      </c>
    </row>
    <row r="129" spans="6:16" x14ac:dyDescent="0.35">
      <c r="F129" t="str">
        <f t="shared" si="13"/>
        <v/>
      </c>
      <c r="G129" t="str">
        <f t="shared" si="14"/>
        <v/>
      </c>
      <c r="H129" t="str">
        <f t="shared" si="10"/>
        <v/>
      </c>
      <c r="I129" t="str">
        <f t="shared" si="11"/>
        <v/>
      </c>
      <c r="P129" t="b">
        <f t="shared" si="12"/>
        <v>0</v>
      </c>
    </row>
    <row r="130" spans="6:16" x14ac:dyDescent="0.35">
      <c r="F130" t="str">
        <f t="shared" si="13"/>
        <v/>
      </c>
      <c r="G130" t="str">
        <f t="shared" si="14"/>
        <v/>
      </c>
      <c r="H130" t="str">
        <f t="shared" ref="H130:H193" si="15">IF(LEN(TRIM(E130)) &lt;&gt; 0, IF(OR(C130 = "dashboard", C130 = "employees", C130 = "clients", C130 = "suppliers", C130 = "users"), C130 &amp; "-configuration", "user-" &amp; C130 &amp; "-configuration"), "")</f>
        <v/>
      </c>
      <c r="I130" t="str">
        <f t="shared" ref="I130:I193" si="16">IF(LEN(TRIM(C130)) &lt;&gt; 0, IF(C130 = "profile", "UsersService", UPPER(LEFT(C130, 1)) &amp; RIGHT(C130, LEN(C130) - 1) &amp; "Service"), "")</f>
        <v/>
      </c>
      <c r="P130" t="b">
        <f t="shared" ref="P130:P193" si="17">IF(AND(LEN(TRIM(A130))&lt;&gt;0,LEN(TRIM(B130))&lt;&gt;0),"import { Component } from '@angular/core';"&amp;"
import { MatDialog, MAT_DIALOG_DEFAULT_OPTIONS } from '@angular/material/dialog';"&amp;"
import { LookupService, "&amp;IF(TRIM(C130)="profile","User",TRIM(E130))&amp;" } from 'app/shared/shared.module';"&amp;"
import { PageComponent } from '../_shared/components/modules-shared-components.module';"&amp;"
import { "&amp;TRIM(B130)&amp;" } from './"&amp;TRIM(H130)&amp;"';"&amp;"
import { "&amp;TRIM(I130)&amp;" } from './services/"&amp;IF(LEN(TRIM(C130))&lt;&gt;0,IF(TRIM(C130)="profile","users",TRIM(C130))&amp;".service';"&amp;"
@Component({"&amp;"
  selector: '"&amp;TRIM(F130)&amp;"',"&amp;"
  templateUrl: './"&amp;TRIM(G130)&amp;".component.html',"&amp;"
  styleUrls: ['./"&amp;TRIM(G130)&amp;".component.scss'],"&amp;"
  providers: ["&amp;"
    LookupService,"&amp;"
    "&amp;TRIM(I130)&amp;","&amp;"
    {provide: MAT_DIALOG_DEFAULT_OPTIONS, useValue: { }}"&amp;"
  ]"&amp;"
})"&amp;"
export class " &amp; IF(LEN(TRIM(E130)) &lt;&gt; 0, IF(OR(C130 = "dashboard", C130 = "employees", C130 = "clients", C130 = "suppliers", C130 = "users"), UPPER(LEFT(C130, 1)) &amp; RIGHT(C130, LEN(C130) - 1), "User" &amp; UPPER(LEFT(C130, 1)) &amp; RIGHT(C130, LEN(C130) - 1)), "") &amp; "Component extends PageComponent {"&amp;"
  constructor(public matDialog: MatDialog, public lookupService: LookupService, public " &amp; IF(LEN(TRIM(C130)) &lt;&gt; 0, IF(C130 ="profile", "users", TRIM(C130))) &amp; "Service: "&amp;TRIM(I130)&amp;") {"&amp;"
    super(matDialog, lookupService);"&amp;"
    this.entityName = " &amp; TRIM(B130) &amp; ".identifier;"&amp;"
    this.pageIcon = " &amp; TRIM(B130) &amp; ".pageIcon;"&amp;"
    this.pageTitle = " &amp; TRIM(B130) &amp; ".pageTitle;"&amp;"
    this.pageName = " &amp; TRIM(B130) &amp; ".pageName;"&amp;"
    this.sourceDataColumnNames = " &amp; TRIM(B130) &amp; ".fieldNames;"&amp;"
    this.sourceData = " &amp; IF(LEN(TRIM(C130)) &lt;&gt; 0, IF(C130 ="profile", "users", TRIM(C130))) &amp; "Service.getAll&lt;" &amp; IF(LEN(TRIM(C130)) &lt;&gt; 0, IF(C130 = "profile", "User", TRIM(E130))) &amp; "&gt;();"&amp;"
  }"&amp;"
}",""))</f>
        <v>0</v>
      </c>
    </row>
    <row r="131" spans="6:16" x14ac:dyDescent="0.35">
      <c r="F131" t="str">
        <f t="shared" si="13"/>
        <v/>
      </c>
      <c r="G131" t="str">
        <f t="shared" si="14"/>
        <v/>
      </c>
      <c r="H131" t="str">
        <f t="shared" si="15"/>
        <v/>
      </c>
      <c r="I131" t="str">
        <f t="shared" si="16"/>
        <v/>
      </c>
      <c r="P131" t="b">
        <f t="shared" si="17"/>
        <v>0</v>
      </c>
    </row>
    <row r="132" spans="6:16" x14ac:dyDescent="0.35">
      <c r="F132" t="str">
        <f t="shared" si="13"/>
        <v/>
      </c>
      <c r="G132" t="str">
        <f t="shared" si="14"/>
        <v/>
      </c>
      <c r="H132" t="str">
        <f t="shared" si="15"/>
        <v/>
      </c>
      <c r="I132" t="str">
        <f t="shared" si="16"/>
        <v/>
      </c>
      <c r="P132" t="b">
        <f t="shared" si="17"/>
        <v>0</v>
      </c>
    </row>
    <row r="133" spans="6:16" x14ac:dyDescent="0.35">
      <c r="F133" t="str">
        <f t="shared" si="13"/>
        <v/>
      </c>
      <c r="G133" t="str">
        <f t="shared" si="14"/>
        <v/>
      </c>
      <c r="H133" t="str">
        <f t="shared" si="15"/>
        <v/>
      </c>
      <c r="I133" t="str">
        <f t="shared" si="16"/>
        <v/>
      </c>
      <c r="P133" t="b">
        <f t="shared" si="17"/>
        <v>0</v>
      </c>
    </row>
    <row r="134" spans="6:16" x14ac:dyDescent="0.35">
      <c r="F134" t="str">
        <f t="shared" si="13"/>
        <v/>
      </c>
      <c r="G134" t="str">
        <f t="shared" si="14"/>
        <v/>
      </c>
      <c r="H134" t="str">
        <f t="shared" si="15"/>
        <v/>
      </c>
      <c r="I134" t="str">
        <f t="shared" si="16"/>
        <v/>
      </c>
      <c r="P134" t="b">
        <f t="shared" si="17"/>
        <v>0</v>
      </c>
    </row>
    <row r="135" spans="6:16" x14ac:dyDescent="0.35">
      <c r="F135" t="str">
        <f t="shared" si="13"/>
        <v/>
      </c>
      <c r="G135" t="str">
        <f t="shared" si="14"/>
        <v/>
      </c>
      <c r="H135" t="str">
        <f t="shared" si="15"/>
        <v/>
      </c>
      <c r="I135" t="str">
        <f t="shared" si="16"/>
        <v/>
      </c>
      <c r="P135" t="b">
        <f t="shared" si="17"/>
        <v>0</v>
      </c>
    </row>
    <row r="136" spans="6:16" x14ac:dyDescent="0.35">
      <c r="F136" t="str">
        <f t="shared" si="13"/>
        <v/>
      </c>
      <c r="G136" t="str">
        <f t="shared" si="14"/>
        <v/>
      </c>
      <c r="H136" t="str">
        <f t="shared" si="15"/>
        <v/>
      </c>
      <c r="I136" t="str">
        <f t="shared" si="16"/>
        <v/>
      </c>
      <c r="P136" t="b">
        <f t="shared" si="17"/>
        <v>0</v>
      </c>
    </row>
    <row r="137" spans="6:16" x14ac:dyDescent="0.35">
      <c r="F137" t="str">
        <f t="shared" si="13"/>
        <v/>
      </c>
      <c r="G137" t="str">
        <f t="shared" si="14"/>
        <v/>
      </c>
      <c r="H137" t="str">
        <f t="shared" si="15"/>
        <v/>
      </c>
      <c r="I137" t="str">
        <f t="shared" si="16"/>
        <v/>
      </c>
      <c r="P137" t="b">
        <f t="shared" si="17"/>
        <v>0</v>
      </c>
    </row>
    <row r="138" spans="6:16" x14ac:dyDescent="0.35"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P138" t="b">
        <f t="shared" si="17"/>
        <v>0</v>
      </c>
    </row>
    <row r="139" spans="6:16" x14ac:dyDescent="0.35"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P139" t="b">
        <f t="shared" si="17"/>
        <v>0</v>
      </c>
    </row>
    <row r="140" spans="6:16" x14ac:dyDescent="0.35"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P140" t="b">
        <f t="shared" si="17"/>
        <v>0</v>
      </c>
    </row>
    <row r="141" spans="6:16" x14ac:dyDescent="0.35"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P141" t="b">
        <f t="shared" si="17"/>
        <v>0</v>
      </c>
    </row>
    <row r="142" spans="6:16" x14ac:dyDescent="0.35">
      <c r="F142" t="str">
        <f t="shared" ref="F142:F205" si="18">IF(LEN(TRIM(E142)) &lt;&gt; 0, "app-" &amp; IF(OR(C142 = "dashboard", C142 = "employees", C142 = "clients", C142 = "suppliers", C142 = "users"), C142, "user-" &amp; C142), "")</f>
        <v/>
      </c>
      <c r="G142" t="str">
        <f t="shared" ref="G142:G205" si="19">IF(LEN(TRIM(E142)) &lt;&gt; 0, IF(OR(C142 = "dashboard", C142 = "employees", C142 = "clients", C142 = "suppliers", C142 = "users"), C142, "user-" &amp; C142), "")</f>
        <v/>
      </c>
      <c r="H142" t="str">
        <f t="shared" si="15"/>
        <v/>
      </c>
      <c r="I142" t="str">
        <f t="shared" si="16"/>
        <v/>
      </c>
      <c r="P142" t="b">
        <f t="shared" si="17"/>
        <v>0</v>
      </c>
    </row>
    <row r="143" spans="6:16" x14ac:dyDescent="0.35">
      <c r="F143" t="str">
        <f t="shared" si="18"/>
        <v/>
      </c>
      <c r="G143" t="str">
        <f t="shared" si="19"/>
        <v/>
      </c>
      <c r="H143" t="str">
        <f t="shared" si="15"/>
        <v/>
      </c>
      <c r="I143" t="str">
        <f t="shared" si="16"/>
        <v/>
      </c>
      <c r="P143" t="b">
        <f t="shared" si="17"/>
        <v>0</v>
      </c>
    </row>
    <row r="144" spans="6:16" x14ac:dyDescent="0.35">
      <c r="F144" t="str">
        <f t="shared" si="18"/>
        <v/>
      </c>
      <c r="G144" t="str">
        <f t="shared" si="19"/>
        <v/>
      </c>
      <c r="H144" t="str">
        <f t="shared" si="15"/>
        <v/>
      </c>
      <c r="I144" t="str">
        <f t="shared" si="16"/>
        <v/>
      </c>
      <c r="P144" t="b">
        <f t="shared" si="17"/>
        <v>0</v>
      </c>
    </row>
    <row r="145" spans="6:16" x14ac:dyDescent="0.35">
      <c r="F145" t="str">
        <f t="shared" si="18"/>
        <v/>
      </c>
      <c r="G145" t="str">
        <f t="shared" si="19"/>
        <v/>
      </c>
      <c r="H145" t="str">
        <f t="shared" si="15"/>
        <v/>
      </c>
      <c r="I145" t="str">
        <f t="shared" si="16"/>
        <v/>
      </c>
      <c r="P145" t="b">
        <f t="shared" si="17"/>
        <v>0</v>
      </c>
    </row>
    <row r="146" spans="6:16" x14ac:dyDescent="0.35">
      <c r="F146" t="str">
        <f t="shared" si="18"/>
        <v/>
      </c>
      <c r="G146" t="str">
        <f t="shared" si="19"/>
        <v/>
      </c>
      <c r="H146" t="str">
        <f t="shared" si="15"/>
        <v/>
      </c>
      <c r="I146" t="str">
        <f t="shared" si="16"/>
        <v/>
      </c>
      <c r="P146" t="b">
        <f t="shared" si="17"/>
        <v>0</v>
      </c>
    </row>
    <row r="147" spans="6:16" x14ac:dyDescent="0.35">
      <c r="F147" t="str">
        <f t="shared" si="18"/>
        <v/>
      </c>
      <c r="G147" t="str">
        <f t="shared" si="19"/>
        <v/>
      </c>
      <c r="H147" t="str">
        <f t="shared" si="15"/>
        <v/>
      </c>
      <c r="I147" t="str">
        <f t="shared" si="16"/>
        <v/>
      </c>
      <c r="P147" t="b">
        <f t="shared" si="17"/>
        <v>0</v>
      </c>
    </row>
    <row r="148" spans="6:16" x14ac:dyDescent="0.35">
      <c r="F148" t="str">
        <f t="shared" si="18"/>
        <v/>
      </c>
      <c r="G148" t="str">
        <f t="shared" si="19"/>
        <v/>
      </c>
      <c r="H148" t="str">
        <f t="shared" si="15"/>
        <v/>
      </c>
      <c r="I148" t="str">
        <f t="shared" si="16"/>
        <v/>
      </c>
      <c r="P148" t="b">
        <f t="shared" si="17"/>
        <v>0</v>
      </c>
    </row>
    <row r="149" spans="6:16" x14ac:dyDescent="0.35">
      <c r="F149" t="str">
        <f t="shared" si="18"/>
        <v/>
      </c>
      <c r="G149" t="str">
        <f t="shared" si="19"/>
        <v/>
      </c>
      <c r="H149" t="str">
        <f t="shared" si="15"/>
        <v/>
      </c>
      <c r="I149" t="str">
        <f t="shared" si="16"/>
        <v/>
      </c>
      <c r="P149" t="b">
        <f t="shared" si="17"/>
        <v>0</v>
      </c>
    </row>
    <row r="150" spans="6:16" x14ac:dyDescent="0.35">
      <c r="F150" t="str">
        <f t="shared" si="18"/>
        <v/>
      </c>
      <c r="G150" t="str">
        <f t="shared" si="19"/>
        <v/>
      </c>
      <c r="H150" t="str">
        <f t="shared" si="15"/>
        <v/>
      </c>
      <c r="I150" t="str">
        <f t="shared" si="16"/>
        <v/>
      </c>
      <c r="P150" t="b">
        <f t="shared" si="17"/>
        <v>0</v>
      </c>
    </row>
    <row r="151" spans="6:16" x14ac:dyDescent="0.35">
      <c r="F151" t="str">
        <f t="shared" si="18"/>
        <v/>
      </c>
      <c r="G151" t="str">
        <f t="shared" si="19"/>
        <v/>
      </c>
      <c r="H151" t="str">
        <f t="shared" si="15"/>
        <v/>
      </c>
      <c r="I151" t="str">
        <f t="shared" si="16"/>
        <v/>
      </c>
      <c r="P151" t="b">
        <f t="shared" si="17"/>
        <v>0</v>
      </c>
    </row>
    <row r="152" spans="6:16" x14ac:dyDescent="0.35">
      <c r="F152" t="str">
        <f t="shared" si="18"/>
        <v/>
      </c>
      <c r="G152" t="str">
        <f t="shared" si="19"/>
        <v/>
      </c>
      <c r="H152" t="str">
        <f t="shared" si="15"/>
        <v/>
      </c>
      <c r="I152" t="str">
        <f t="shared" si="16"/>
        <v/>
      </c>
      <c r="P152" t="b">
        <f t="shared" si="17"/>
        <v>0</v>
      </c>
    </row>
    <row r="153" spans="6:16" x14ac:dyDescent="0.35">
      <c r="F153" t="str">
        <f t="shared" si="18"/>
        <v/>
      </c>
      <c r="G153" t="str">
        <f t="shared" si="19"/>
        <v/>
      </c>
      <c r="H153" t="str">
        <f t="shared" si="15"/>
        <v/>
      </c>
      <c r="I153" t="str">
        <f t="shared" si="16"/>
        <v/>
      </c>
      <c r="P153" t="b">
        <f t="shared" si="17"/>
        <v>0</v>
      </c>
    </row>
    <row r="154" spans="6:16" x14ac:dyDescent="0.35">
      <c r="F154" t="str">
        <f t="shared" si="18"/>
        <v/>
      </c>
      <c r="G154" t="str">
        <f t="shared" si="19"/>
        <v/>
      </c>
      <c r="H154" t="str">
        <f t="shared" si="15"/>
        <v/>
      </c>
      <c r="I154" t="str">
        <f t="shared" si="16"/>
        <v/>
      </c>
      <c r="P154" t="b">
        <f t="shared" si="17"/>
        <v>0</v>
      </c>
    </row>
    <row r="155" spans="6:16" x14ac:dyDescent="0.35">
      <c r="F155" t="str">
        <f t="shared" si="18"/>
        <v/>
      </c>
      <c r="G155" t="str">
        <f t="shared" si="19"/>
        <v/>
      </c>
      <c r="H155" t="str">
        <f t="shared" si="15"/>
        <v/>
      </c>
      <c r="I155" t="str">
        <f t="shared" si="16"/>
        <v/>
      </c>
      <c r="P155" t="b">
        <f t="shared" si="17"/>
        <v>0</v>
      </c>
    </row>
    <row r="156" spans="6:16" x14ac:dyDescent="0.35">
      <c r="F156" t="str">
        <f t="shared" si="18"/>
        <v/>
      </c>
      <c r="G156" t="str">
        <f t="shared" si="19"/>
        <v/>
      </c>
      <c r="H156" t="str">
        <f t="shared" si="15"/>
        <v/>
      </c>
      <c r="I156" t="str">
        <f t="shared" si="16"/>
        <v/>
      </c>
      <c r="P156" t="b">
        <f t="shared" si="17"/>
        <v>0</v>
      </c>
    </row>
    <row r="157" spans="6:16" x14ac:dyDescent="0.35">
      <c r="F157" t="str">
        <f t="shared" si="18"/>
        <v/>
      </c>
      <c r="G157" t="str">
        <f t="shared" si="19"/>
        <v/>
      </c>
      <c r="H157" t="str">
        <f t="shared" si="15"/>
        <v/>
      </c>
      <c r="I157" t="str">
        <f t="shared" si="16"/>
        <v/>
      </c>
      <c r="P157" t="b">
        <f t="shared" si="17"/>
        <v>0</v>
      </c>
    </row>
    <row r="158" spans="6:16" x14ac:dyDescent="0.35">
      <c r="F158" t="str">
        <f t="shared" si="18"/>
        <v/>
      </c>
      <c r="G158" t="str">
        <f t="shared" si="19"/>
        <v/>
      </c>
      <c r="H158" t="str">
        <f t="shared" si="15"/>
        <v/>
      </c>
      <c r="I158" t="str">
        <f t="shared" si="16"/>
        <v/>
      </c>
      <c r="P158" t="b">
        <f t="shared" si="17"/>
        <v>0</v>
      </c>
    </row>
    <row r="159" spans="6:16" x14ac:dyDescent="0.35">
      <c r="F159" t="str">
        <f t="shared" si="18"/>
        <v/>
      </c>
      <c r="G159" t="str">
        <f t="shared" si="19"/>
        <v/>
      </c>
      <c r="H159" t="str">
        <f t="shared" si="15"/>
        <v/>
      </c>
      <c r="I159" t="str">
        <f t="shared" si="16"/>
        <v/>
      </c>
      <c r="P159" t="b">
        <f t="shared" si="17"/>
        <v>0</v>
      </c>
    </row>
    <row r="160" spans="6:16" x14ac:dyDescent="0.35">
      <c r="F160" t="str">
        <f t="shared" si="18"/>
        <v/>
      </c>
      <c r="G160" t="str">
        <f t="shared" si="19"/>
        <v/>
      </c>
      <c r="H160" t="str">
        <f t="shared" si="15"/>
        <v/>
      </c>
      <c r="I160" t="str">
        <f t="shared" si="16"/>
        <v/>
      </c>
      <c r="P160" t="b">
        <f t="shared" si="17"/>
        <v>0</v>
      </c>
    </row>
    <row r="161" spans="6:16" x14ac:dyDescent="0.35">
      <c r="F161" t="str">
        <f t="shared" si="18"/>
        <v/>
      </c>
      <c r="G161" t="str">
        <f t="shared" si="19"/>
        <v/>
      </c>
      <c r="H161" t="str">
        <f t="shared" si="15"/>
        <v/>
      </c>
      <c r="I161" t="str">
        <f t="shared" si="16"/>
        <v/>
      </c>
      <c r="P161" t="b">
        <f t="shared" si="17"/>
        <v>0</v>
      </c>
    </row>
    <row r="162" spans="6:16" x14ac:dyDescent="0.35">
      <c r="F162" t="str">
        <f t="shared" si="18"/>
        <v/>
      </c>
      <c r="G162" t="str">
        <f t="shared" si="19"/>
        <v/>
      </c>
      <c r="H162" t="str">
        <f t="shared" si="15"/>
        <v/>
      </c>
      <c r="I162" t="str">
        <f t="shared" si="16"/>
        <v/>
      </c>
      <c r="P162" t="b">
        <f t="shared" si="17"/>
        <v>0</v>
      </c>
    </row>
    <row r="163" spans="6:16" x14ac:dyDescent="0.35">
      <c r="F163" t="str">
        <f t="shared" si="18"/>
        <v/>
      </c>
      <c r="G163" t="str">
        <f t="shared" si="19"/>
        <v/>
      </c>
      <c r="H163" t="str">
        <f t="shared" si="15"/>
        <v/>
      </c>
      <c r="I163" t="str">
        <f t="shared" si="16"/>
        <v/>
      </c>
      <c r="P163" t="b">
        <f t="shared" si="17"/>
        <v>0</v>
      </c>
    </row>
    <row r="164" spans="6:16" x14ac:dyDescent="0.35">
      <c r="F164" t="str">
        <f t="shared" si="18"/>
        <v/>
      </c>
      <c r="G164" t="str">
        <f t="shared" si="19"/>
        <v/>
      </c>
      <c r="H164" t="str">
        <f t="shared" si="15"/>
        <v/>
      </c>
      <c r="I164" t="str">
        <f t="shared" si="16"/>
        <v/>
      </c>
      <c r="P164" t="b">
        <f t="shared" si="17"/>
        <v>0</v>
      </c>
    </row>
    <row r="165" spans="6:16" x14ac:dyDescent="0.35">
      <c r="F165" t="str">
        <f t="shared" si="18"/>
        <v/>
      </c>
      <c r="G165" t="str">
        <f t="shared" si="19"/>
        <v/>
      </c>
      <c r="H165" t="str">
        <f t="shared" si="15"/>
        <v/>
      </c>
      <c r="I165" t="str">
        <f t="shared" si="16"/>
        <v/>
      </c>
      <c r="P165" t="b">
        <f t="shared" si="17"/>
        <v>0</v>
      </c>
    </row>
    <row r="166" spans="6:16" x14ac:dyDescent="0.35">
      <c r="F166" t="str">
        <f t="shared" si="18"/>
        <v/>
      </c>
      <c r="G166" t="str">
        <f t="shared" si="19"/>
        <v/>
      </c>
      <c r="H166" t="str">
        <f t="shared" si="15"/>
        <v/>
      </c>
      <c r="I166" t="str">
        <f t="shared" si="16"/>
        <v/>
      </c>
      <c r="P166" t="b">
        <f t="shared" si="17"/>
        <v>0</v>
      </c>
    </row>
    <row r="167" spans="6:16" x14ac:dyDescent="0.35">
      <c r="F167" t="str">
        <f t="shared" si="18"/>
        <v/>
      </c>
      <c r="G167" t="str">
        <f t="shared" si="19"/>
        <v/>
      </c>
      <c r="H167" t="str">
        <f t="shared" si="15"/>
        <v/>
      </c>
      <c r="I167" t="str">
        <f t="shared" si="16"/>
        <v/>
      </c>
      <c r="P167" t="b">
        <f t="shared" si="17"/>
        <v>0</v>
      </c>
    </row>
    <row r="168" spans="6:16" x14ac:dyDescent="0.35">
      <c r="F168" t="str">
        <f t="shared" si="18"/>
        <v/>
      </c>
      <c r="G168" t="str">
        <f t="shared" si="19"/>
        <v/>
      </c>
      <c r="H168" t="str">
        <f t="shared" si="15"/>
        <v/>
      </c>
      <c r="I168" t="str">
        <f t="shared" si="16"/>
        <v/>
      </c>
      <c r="P168" t="b">
        <f t="shared" si="17"/>
        <v>0</v>
      </c>
    </row>
    <row r="169" spans="6:16" x14ac:dyDescent="0.35">
      <c r="F169" t="str">
        <f t="shared" si="18"/>
        <v/>
      </c>
      <c r="G169" t="str">
        <f t="shared" si="19"/>
        <v/>
      </c>
      <c r="H169" t="str">
        <f t="shared" si="15"/>
        <v/>
      </c>
      <c r="I169" t="str">
        <f t="shared" si="16"/>
        <v/>
      </c>
      <c r="P169" t="b">
        <f t="shared" si="17"/>
        <v>0</v>
      </c>
    </row>
    <row r="170" spans="6:16" x14ac:dyDescent="0.35">
      <c r="F170" t="str">
        <f t="shared" si="18"/>
        <v/>
      </c>
      <c r="G170" t="str">
        <f t="shared" si="19"/>
        <v/>
      </c>
      <c r="H170" t="str">
        <f t="shared" si="15"/>
        <v/>
      </c>
      <c r="I170" t="str">
        <f t="shared" si="16"/>
        <v/>
      </c>
      <c r="P170" t="b">
        <f t="shared" si="17"/>
        <v>0</v>
      </c>
    </row>
    <row r="171" spans="6:16" x14ac:dyDescent="0.35">
      <c r="F171" t="str">
        <f t="shared" si="18"/>
        <v/>
      </c>
      <c r="G171" t="str">
        <f t="shared" si="19"/>
        <v/>
      </c>
      <c r="H171" t="str">
        <f t="shared" si="15"/>
        <v/>
      </c>
      <c r="I171" t="str">
        <f t="shared" si="16"/>
        <v/>
      </c>
      <c r="P171" t="b">
        <f t="shared" si="17"/>
        <v>0</v>
      </c>
    </row>
    <row r="172" spans="6:16" x14ac:dyDescent="0.35">
      <c r="F172" t="str">
        <f t="shared" si="18"/>
        <v/>
      </c>
      <c r="G172" t="str">
        <f t="shared" si="19"/>
        <v/>
      </c>
      <c r="H172" t="str">
        <f t="shared" si="15"/>
        <v/>
      </c>
      <c r="I172" t="str">
        <f t="shared" si="16"/>
        <v/>
      </c>
      <c r="P172" t="b">
        <f t="shared" si="17"/>
        <v>0</v>
      </c>
    </row>
    <row r="173" spans="6:16" x14ac:dyDescent="0.35">
      <c r="F173" t="str">
        <f t="shared" si="18"/>
        <v/>
      </c>
      <c r="G173" t="str">
        <f t="shared" si="19"/>
        <v/>
      </c>
      <c r="H173" t="str">
        <f t="shared" si="15"/>
        <v/>
      </c>
      <c r="I173" t="str">
        <f t="shared" si="16"/>
        <v/>
      </c>
      <c r="P173" t="b">
        <f t="shared" si="17"/>
        <v>0</v>
      </c>
    </row>
    <row r="174" spans="6:16" x14ac:dyDescent="0.35">
      <c r="F174" t="str">
        <f t="shared" si="18"/>
        <v/>
      </c>
      <c r="G174" t="str">
        <f t="shared" si="19"/>
        <v/>
      </c>
      <c r="H174" t="str">
        <f t="shared" si="15"/>
        <v/>
      </c>
      <c r="I174" t="str">
        <f t="shared" si="16"/>
        <v/>
      </c>
      <c r="P174" t="b">
        <f t="shared" si="17"/>
        <v>0</v>
      </c>
    </row>
    <row r="175" spans="6:16" x14ac:dyDescent="0.35">
      <c r="F175" t="str">
        <f t="shared" si="18"/>
        <v/>
      </c>
      <c r="G175" t="str">
        <f t="shared" si="19"/>
        <v/>
      </c>
      <c r="H175" t="str">
        <f t="shared" si="15"/>
        <v/>
      </c>
      <c r="I175" t="str">
        <f t="shared" si="16"/>
        <v/>
      </c>
      <c r="P175" t="b">
        <f t="shared" si="17"/>
        <v>0</v>
      </c>
    </row>
    <row r="176" spans="6:16" x14ac:dyDescent="0.35">
      <c r="F176" t="str">
        <f t="shared" si="18"/>
        <v/>
      </c>
      <c r="G176" t="str">
        <f t="shared" si="19"/>
        <v/>
      </c>
      <c r="H176" t="str">
        <f t="shared" si="15"/>
        <v/>
      </c>
      <c r="I176" t="str">
        <f t="shared" si="16"/>
        <v/>
      </c>
      <c r="P176" t="b">
        <f t="shared" si="17"/>
        <v>0</v>
      </c>
    </row>
    <row r="177" spans="6:16" x14ac:dyDescent="0.35">
      <c r="F177" t="str">
        <f t="shared" si="18"/>
        <v/>
      </c>
      <c r="G177" t="str">
        <f t="shared" si="19"/>
        <v/>
      </c>
      <c r="H177" t="str">
        <f t="shared" si="15"/>
        <v/>
      </c>
      <c r="I177" t="str">
        <f t="shared" si="16"/>
        <v/>
      </c>
      <c r="P177" t="b">
        <f t="shared" si="17"/>
        <v>0</v>
      </c>
    </row>
    <row r="178" spans="6:16" x14ac:dyDescent="0.35">
      <c r="F178" t="str">
        <f t="shared" si="18"/>
        <v/>
      </c>
      <c r="G178" t="str">
        <f t="shared" si="19"/>
        <v/>
      </c>
      <c r="H178" t="str">
        <f t="shared" si="15"/>
        <v/>
      </c>
      <c r="I178" t="str">
        <f t="shared" si="16"/>
        <v/>
      </c>
      <c r="P178" t="b">
        <f t="shared" si="17"/>
        <v>0</v>
      </c>
    </row>
    <row r="179" spans="6:16" x14ac:dyDescent="0.35">
      <c r="F179" t="str">
        <f t="shared" si="18"/>
        <v/>
      </c>
      <c r="G179" t="str">
        <f t="shared" si="19"/>
        <v/>
      </c>
      <c r="H179" t="str">
        <f t="shared" si="15"/>
        <v/>
      </c>
      <c r="I179" t="str">
        <f t="shared" si="16"/>
        <v/>
      </c>
      <c r="P179" t="b">
        <f t="shared" si="17"/>
        <v>0</v>
      </c>
    </row>
    <row r="180" spans="6:16" x14ac:dyDescent="0.35">
      <c r="F180" t="str">
        <f t="shared" si="18"/>
        <v/>
      </c>
      <c r="G180" t="str">
        <f t="shared" si="19"/>
        <v/>
      </c>
      <c r="H180" t="str">
        <f t="shared" si="15"/>
        <v/>
      </c>
      <c r="I180" t="str">
        <f t="shared" si="16"/>
        <v/>
      </c>
      <c r="P180" t="b">
        <f t="shared" si="17"/>
        <v>0</v>
      </c>
    </row>
    <row r="181" spans="6:16" x14ac:dyDescent="0.35">
      <c r="F181" t="str">
        <f t="shared" si="18"/>
        <v/>
      </c>
      <c r="G181" t="str">
        <f t="shared" si="19"/>
        <v/>
      </c>
      <c r="H181" t="str">
        <f t="shared" si="15"/>
        <v/>
      </c>
      <c r="I181" t="str">
        <f t="shared" si="16"/>
        <v/>
      </c>
      <c r="P181" t="b">
        <f t="shared" si="17"/>
        <v>0</v>
      </c>
    </row>
    <row r="182" spans="6:16" x14ac:dyDescent="0.35">
      <c r="F182" t="str">
        <f t="shared" si="18"/>
        <v/>
      </c>
      <c r="G182" t="str">
        <f t="shared" si="19"/>
        <v/>
      </c>
      <c r="H182" t="str">
        <f t="shared" si="15"/>
        <v/>
      </c>
      <c r="I182" t="str">
        <f t="shared" si="16"/>
        <v/>
      </c>
      <c r="P182" t="b">
        <f t="shared" si="17"/>
        <v>0</v>
      </c>
    </row>
    <row r="183" spans="6:16" x14ac:dyDescent="0.35">
      <c r="F183" t="str">
        <f t="shared" si="18"/>
        <v/>
      </c>
      <c r="G183" t="str">
        <f t="shared" si="19"/>
        <v/>
      </c>
      <c r="H183" t="str">
        <f t="shared" si="15"/>
        <v/>
      </c>
      <c r="I183" t="str">
        <f t="shared" si="16"/>
        <v/>
      </c>
      <c r="P183" t="b">
        <f t="shared" si="17"/>
        <v>0</v>
      </c>
    </row>
    <row r="184" spans="6:16" x14ac:dyDescent="0.35">
      <c r="F184" t="str">
        <f t="shared" si="18"/>
        <v/>
      </c>
      <c r="G184" t="str">
        <f t="shared" si="19"/>
        <v/>
      </c>
      <c r="H184" t="str">
        <f t="shared" si="15"/>
        <v/>
      </c>
      <c r="I184" t="str">
        <f t="shared" si="16"/>
        <v/>
      </c>
      <c r="P184" t="b">
        <f t="shared" si="17"/>
        <v>0</v>
      </c>
    </row>
    <row r="185" spans="6:16" x14ac:dyDescent="0.35">
      <c r="F185" t="str">
        <f t="shared" si="18"/>
        <v/>
      </c>
      <c r="G185" t="str">
        <f t="shared" si="19"/>
        <v/>
      </c>
      <c r="H185" t="str">
        <f t="shared" si="15"/>
        <v/>
      </c>
      <c r="I185" t="str">
        <f t="shared" si="16"/>
        <v/>
      </c>
      <c r="P185" t="b">
        <f t="shared" si="17"/>
        <v>0</v>
      </c>
    </row>
    <row r="186" spans="6:16" x14ac:dyDescent="0.35">
      <c r="F186" t="str">
        <f t="shared" si="18"/>
        <v/>
      </c>
      <c r="G186" t="str">
        <f t="shared" si="19"/>
        <v/>
      </c>
      <c r="H186" t="str">
        <f t="shared" si="15"/>
        <v/>
      </c>
      <c r="I186" t="str">
        <f t="shared" si="16"/>
        <v/>
      </c>
      <c r="P186" t="b">
        <f t="shared" si="17"/>
        <v>0</v>
      </c>
    </row>
    <row r="187" spans="6:16" x14ac:dyDescent="0.35">
      <c r="F187" t="str">
        <f t="shared" si="18"/>
        <v/>
      </c>
      <c r="G187" t="str">
        <f t="shared" si="19"/>
        <v/>
      </c>
      <c r="H187" t="str">
        <f t="shared" si="15"/>
        <v/>
      </c>
      <c r="I187" t="str">
        <f t="shared" si="16"/>
        <v/>
      </c>
      <c r="P187" t="b">
        <f t="shared" si="17"/>
        <v>0</v>
      </c>
    </row>
    <row r="188" spans="6:16" x14ac:dyDescent="0.35">
      <c r="F188" t="str">
        <f t="shared" si="18"/>
        <v/>
      </c>
      <c r="G188" t="str">
        <f t="shared" si="19"/>
        <v/>
      </c>
      <c r="H188" t="str">
        <f t="shared" si="15"/>
        <v/>
      </c>
      <c r="I188" t="str">
        <f t="shared" si="16"/>
        <v/>
      </c>
      <c r="P188" t="b">
        <f t="shared" si="17"/>
        <v>0</v>
      </c>
    </row>
    <row r="189" spans="6:16" x14ac:dyDescent="0.35">
      <c r="F189" t="str">
        <f t="shared" si="18"/>
        <v/>
      </c>
      <c r="G189" t="str">
        <f t="shared" si="19"/>
        <v/>
      </c>
      <c r="H189" t="str">
        <f t="shared" si="15"/>
        <v/>
      </c>
      <c r="I189" t="str">
        <f t="shared" si="16"/>
        <v/>
      </c>
      <c r="P189" t="b">
        <f t="shared" si="17"/>
        <v>0</v>
      </c>
    </row>
    <row r="190" spans="6:16" x14ac:dyDescent="0.35">
      <c r="F190" t="str">
        <f t="shared" si="18"/>
        <v/>
      </c>
      <c r="G190" t="str">
        <f t="shared" si="19"/>
        <v/>
      </c>
      <c r="H190" t="str">
        <f t="shared" si="15"/>
        <v/>
      </c>
      <c r="I190" t="str">
        <f t="shared" si="16"/>
        <v/>
      </c>
      <c r="P190" t="b">
        <f t="shared" si="17"/>
        <v>0</v>
      </c>
    </row>
    <row r="191" spans="6:16" x14ac:dyDescent="0.35">
      <c r="F191" t="str">
        <f t="shared" si="18"/>
        <v/>
      </c>
      <c r="G191" t="str">
        <f t="shared" si="19"/>
        <v/>
      </c>
      <c r="H191" t="str">
        <f t="shared" si="15"/>
        <v/>
      </c>
      <c r="I191" t="str">
        <f t="shared" si="16"/>
        <v/>
      </c>
      <c r="P191" t="b">
        <f t="shared" si="17"/>
        <v>0</v>
      </c>
    </row>
    <row r="192" spans="6:16" x14ac:dyDescent="0.35">
      <c r="F192" t="str">
        <f t="shared" si="18"/>
        <v/>
      </c>
      <c r="G192" t="str">
        <f t="shared" si="19"/>
        <v/>
      </c>
      <c r="H192" t="str">
        <f t="shared" si="15"/>
        <v/>
      </c>
      <c r="I192" t="str">
        <f t="shared" si="16"/>
        <v/>
      </c>
      <c r="P192" t="b">
        <f t="shared" si="17"/>
        <v>0</v>
      </c>
    </row>
    <row r="193" spans="6:16" x14ac:dyDescent="0.35">
      <c r="F193" t="str">
        <f t="shared" si="18"/>
        <v/>
      </c>
      <c r="G193" t="str">
        <f t="shared" si="19"/>
        <v/>
      </c>
      <c r="H193" t="str">
        <f t="shared" si="15"/>
        <v/>
      </c>
      <c r="I193" t="str">
        <f t="shared" si="16"/>
        <v/>
      </c>
      <c r="P193" t="b">
        <f t="shared" si="17"/>
        <v>0</v>
      </c>
    </row>
    <row r="194" spans="6:16" x14ac:dyDescent="0.35">
      <c r="F194" t="str">
        <f t="shared" si="18"/>
        <v/>
      </c>
      <c r="G194" t="str">
        <f t="shared" si="19"/>
        <v/>
      </c>
      <c r="H194" t="str">
        <f t="shared" ref="H194:H257" si="20">IF(LEN(TRIM(E194)) &lt;&gt; 0, IF(OR(C194 = "dashboard", C194 = "employees", C194 = "clients", C194 = "suppliers", C194 = "users"), C194 &amp; "-configuration", "user-" &amp; C194 &amp; "-configuration"), "")</f>
        <v/>
      </c>
      <c r="I194" t="str">
        <f t="shared" ref="I194:I257" si="21">IF(LEN(TRIM(C194)) &lt;&gt; 0, IF(C194 = "profile", "UsersService", UPPER(LEFT(C194, 1)) &amp; RIGHT(C194, LEN(C194) - 1) &amp; "Service"), "")</f>
        <v/>
      </c>
      <c r="P194" t="b">
        <f t="shared" ref="P194:P239" si="22">IF(AND(LEN(TRIM(A194))&lt;&gt;0,LEN(TRIM(B194))&lt;&gt;0),"import { Component } from '@angular/core';"&amp;"
import { MatDialog, MAT_DIALOG_DEFAULT_OPTIONS } from '@angular/material/dialog';"&amp;"
import { LookupService, "&amp;IF(TRIM(C194)="profile","User",TRIM(E194))&amp;" } from 'app/shared/shared.module';"&amp;"
import { PageComponent } from '../_shared/components/modules-shared-components.module';"&amp;"
import { "&amp;TRIM(B194)&amp;" } from './"&amp;TRIM(H194)&amp;"';"&amp;"
import { "&amp;TRIM(I194)&amp;" } from './services/"&amp;IF(LEN(TRIM(C194))&lt;&gt;0,IF(TRIM(C194)="profile","users",TRIM(C194))&amp;".service';"&amp;"
@Component({"&amp;"
  selector: '"&amp;TRIM(F194)&amp;"',"&amp;"
  templateUrl: './"&amp;TRIM(G194)&amp;".component.html',"&amp;"
  styleUrls: ['./"&amp;TRIM(G194)&amp;".component.scss'],"&amp;"
  providers: ["&amp;"
    LookupService,"&amp;"
    "&amp;TRIM(I194)&amp;","&amp;"
    {provide: MAT_DIALOG_DEFAULT_OPTIONS, useValue: { }}"&amp;"
  ]"&amp;"
})"&amp;"
export class " &amp; IF(LEN(TRIM(E194)) &lt;&gt; 0, IF(OR(C194 = "dashboard", C194 = "employees", C194 = "clients", C194 = "suppliers", C194 = "users"), UPPER(LEFT(C194, 1)) &amp; RIGHT(C194, LEN(C194) - 1), "User" &amp; UPPER(LEFT(C194, 1)) &amp; RIGHT(C194, LEN(C194) - 1)), "") &amp; "Component extends PageComponent {"&amp;"
  constructor(public matDialog: MatDialog, public lookupService: LookupService, public " &amp; IF(LEN(TRIM(C194)) &lt;&gt; 0, IF(C194 ="profile", "users", TRIM(C194))) &amp; "Service: "&amp;TRIM(I194)&amp;") {"&amp;"
    super(matDialog, lookupService);"&amp;"
    this.entityName = " &amp; TRIM(B194) &amp; ".identifier;"&amp;"
    this.pageIcon = " &amp; TRIM(B194) &amp; ".pageIcon;"&amp;"
    this.pageTitle = " &amp; TRIM(B194) &amp; ".pageTitle;"&amp;"
    this.pageName = " &amp; TRIM(B194) &amp; ".pageName;"&amp;"
    this.sourceDataColumnNames = " &amp; TRIM(B194) &amp; ".fieldNames;"&amp;"
    this.sourceData = " &amp; IF(LEN(TRIM(C194)) &lt;&gt; 0, IF(C194 ="profile", "users", TRIM(C194))) &amp; "Service.getAll&lt;" &amp; IF(LEN(TRIM(C194)) &lt;&gt; 0, IF(C194 = "profile", "User", TRIM(E194))) &amp; "&gt;();"&amp;"
  }"&amp;"
}",""))</f>
        <v>0</v>
      </c>
    </row>
    <row r="195" spans="6:16" x14ac:dyDescent="0.35">
      <c r="F195" t="str">
        <f t="shared" si="18"/>
        <v/>
      </c>
      <c r="G195" t="str">
        <f t="shared" si="19"/>
        <v/>
      </c>
      <c r="H195" t="str">
        <f t="shared" si="20"/>
        <v/>
      </c>
      <c r="I195" t="str">
        <f t="shared" si="21"/>
        <v/>
      </c>
      <c r="P195" t="b">
        <f t="shared" si="22"/>
        <v>0</v>
      </c>
    </row>
    <row r="196" spans="6:16" x14ac:dyDescent="0.35">
      <c r="F196" t="str">
        <f t="shared" si="18"/>
        <v/>
      </c>
      <c r="G196" t="str">
        <f t="shared" si="19"/>
        <v/>
      </c>
      <c r="H196" t="str">
        <f t="shared" si="20"/>
        <v/>
      </c>
      <c r="I196" t="str">
        <f t="shared" si="21"/>
        <v/>
      </c>
      <c r="P196" t="b">
        <f t="shared" si="22"/>
        <v>0</v>
      </c>
    </row>
    <row r="197" spans="6:16" x14ac:dyDescent="0.35">
      <c r="F197" t="str">
        <f t="shared" si="18"/>
        <v/>
      </c>
      <c r="G197" t="str">
        <f t="shared" si="19"/>
        <v/>
      </c>
      <c r="H197" t="str">
        <f t="shared" si="20"/>
        <v/>
      </c>
      <c r="I197" t="str">
        <f t="shared" si="21"/>
        <v/>
      </c>
      <c r="P197" t="b">
        <f t="shared" si="22"/>
        <v>0</v>
      </c>
    </row>
    <row r="198" spans="6:16" x14ac:dyDescent="0.35">
      <c r="F198" t="str">
        <f t="shared" si="18"/>
        <v/>
      </c>
      <c r="G198" t="str">
        <f t="shared" si="19"/>
        <v/>
      </c>
      <c r="H198" t="str">
        <f t="shared" si="20"/>
        <v/>
      </c>
      <c r="I198" t="str">
        <f t="shared" si="21"/>
        <v/>
      </c>
      <c r="P198" t="b">
        <f t="shared" si="22"/>
        <v>0</v>
      </c>
    </row>
    <row r="199" spans="6:16" x14ac:dyDescent="0.35">
      <c r="F199" t="str">
        <f t="shared" si="18"/>
        <v/>
      </c>
      <c r="G199" t="str">
        <f t="shared" si="19"/>
        <v/>
      </c>
      <c r="H199" t="str">
        <f t="shared" si="20"/>
        <v/>
      </c>
      <c r="I199" t="str">
        <f t="shared" si="21"/>
        <v/>
      </c>
      <c r="P199" t="b">
        <f t="shared" si="22"/>
        <v>0</v>
      </c>
    </row>
    <row r="200" spans="6:16" x14ac:dyDescent="0.35">
      <c r="F200" t="str">
        <f t="shared" si="18"/>
        <v/>
      </c>
      <c r="G200" t="str">
        <f t="shared" si="19"/>
        <v/>
      </c>
      <c r="H200" t="str">
        <f t="shared" si="20"/>
        <v/>
      </c>
      <c r="I200" t="str">
        <f t="shared" si="21"/>
        <v/>
      </c>
      <c r="P200" t="b">
        <f t="shared" si="22"/>
        <v>0</v>
      </c>
    </row>
    <row r="201" spans="6:16" x14ac:dyDescent="0.35">
      <c r="F201" t="str">
        <f t="shared" si="18"/>
        <v/>
      </c>
      <c r="G201" t="str">
        <f t="shared" si="19"/>
        <v/>
      </c>
      <c r="H201" t="str">
        <f t="shared" si="20"/>
        <v/>
      </c>
      <c r="I201" t="str">
        <f t="shared" si="21"/>
        <v/>
      </c>
      <c r="P201" t="b">
        <f t="shared" si="22"/>
        <v>0</v>
      </c>
    </row>
    <row r="202" spans="6:16" x14ac:dyDescent="0.35">
      <c r="F202" t="str">
        <f t="shared" si="18"/>
        <v/>
      </c>
      <c r="G202" t="str">
        <f t="shared" si="19"/>
        <v/>
      </c>
      <c r="H202" t="str">
        <f t="shared" si="20"/>
        <v/>
      </c>
      <c r="I202" t="str">
        <f t="shared" si="21"/>
        <v/>
      </c>
      <c r="P202" t="b">
        <f t="shared" si="22"/>
        <v>0</v>
      </c>
    </row>
    <row r="203" spans="6:16" x14ac:dyDescent="0.35">
      <c r="F203" t="str">
        <f t="shared" si="18"/>
        <v/>
      </c>
      <c r="G203" t="str">
        <f t="shared" si="19"/>
        <v/>
      </c>
      <c r="H203" t="str">
        <f t="shared" si="20"/>
        <v/>
      </c>
      <c r="I203" t="str">
        <f t="shared" si="21"/>
        <v/>
      </c>
      <c r="P203" t="b">
        <f t="shared" si="22"/>
        <v>0</v>
      </c>
    </row>
    <row r="204" spans="6:16" x14ac:dyDescent="0.35">
      <c r="F204" t="str">
        <f t="shared" si="18"/>
        <v/>
      </c>
      <c r="G204" t="str">
        <f t="shared" si="19"/>
        <v/>
      </c>
      <c r="H204" t="str">
        <f t="shared" si="20"/>
        <v/>
      </c>
      <c r="I204" t="str">
        <f t="shared" si="21"/>
        <v/>
      </c>
      <c r="P204" t="b">
        <f t="shared" si="22"/>
        <v>0</v>
      </c>
    </row>
    <row r="205" spans="6:16" x14ac:dyDescent="0.35">
      <c r="F205" t="str">
        <f t="shared" si="18"/>
        <v/>
      </c>
      <c r="G205" t="str">
        <f t="shared" si="19"/>
        <v/>
      </c>
      <c r="H205" t="str">
        <f t="shared" si="20"/>
        <v/>
      </c>
      <c r="I205" t="str">
        <f t="shared" si="21"/>
        <v/>
      </c>
      <c r="P205" t="b">
        <f t="shared" si="22"/>
        <v>0</v>
      </c>
    </row>
    <row r="206" spans="6:16" x14ac:dyDescent="0.35">
      <c r="F206" t="str">
        <f t="shared" ref="F206:F269" si="23">IF(LEN(TRIM(E206)) &lt;&gt; 0, "app-" &amp; IF(OR(C206 = "dashboard", C206 = "employees", C206 = "clients", C206 = "suppliers", C206 = "users"), C206, "user-" &amp; C206), "")</f>
        <v/>
      </c>
      <c r="G206" t="str">
        <f t="shared" ref="G206:G269" si="24">IF(LEN(TRIM(E206)) &lt;&gt; 0, IF(OR(C206 = "dashboard", C206 = "employees", C206 = "clients", C206 = "suppliers", C206 = "users"), C206, "user-" &amp; C206), "")</f>
        <v/>
      </c>
      <c r="H206" t="str">
        <f t="shared" si="20"/>
        <v/>
      </c>
      <c r="I206" t="str">
        <f t="shared" si="21"/>
        <v/>
      </c>
      <c r="P206" t="b">
        <f t="shared" si="22"/>
        <v>0</v>
      </c>
    </row>
    <row r="207" spans="6:16" x14ac:dyDescent="0.35">
      <c r="F207" t="str">
        <f t="shared" si="23"/>
        <v/>
      </c>
      <c r="G207" t="str">
        <f t="shared" si="24"/>
        <v/>
      </c>
      <c r="H207" t="str">
        <f t="shared" si="20"/>
        <v/>
      </c>
      <c r="I207" t="str">
        <f t="shared" si="21"/>
        <v/>
      </c>
      <c r="P207" t="b">
        <f t="shared" si="22"/>
        <v>0</v>
      </c>
    </row>
    <row r="208" spans="6:16" x14ac:dyDescent="0.35">
      <c r="F208" t="str">
        <f t="shared" si="23"/>
        <v/>
      </c>
      <c r="G208" t="str">
        <f t="shared" si="24"/>
        <v/>
      </c>
      <c r="H208" t="str">
        <f t="shared" si="20"/>
        <v/>
      </c>
      <c r="I208" t="str">
        <f t="shared" si="21"/>
        <v/>
      </c>
      <c r="P208" t="b">
        <f t="shared" si="22"/>
        <v>0</v>
      </c>
    </row>
    <row r="209" spans="6:16" x14ac:dyDescent="0.35">
      <c r="F209" t="str">
        <f t="shared" si="23"/>
        <v/>
      </c>
      <c r="G209" t="str">
        <f t="shared" si="24"/>
        <v/>
      </c>
      <c r="H209" t="str">
        <f t="shared" si="20"/>
        <v/>
      </c>
      <c r="I209" t="str">
        <f t="shared" si="21"/>
        <v/>
      </c>
      <c r="P209" t="b">
        <f t="shared" si="22"/>
        <v>0</v>
      </c>
    </row>
    <row r="210" spans="6:16" x14ac:dyDescent="0.35">
      <c r="F210" t="str">
        <f t="shared" si="23"/>
        <v/>
      </c>
      <c r="G210" t="str">
        <f t="shared" si="24"/>
        <v/>
      </c>
      <c r="H210" t="str">
        <f t="shared" si="20"/>
        <v/>
      </c>
      <c r="I210" t="str">
        <f t="shared" si="21"/>
        <v/>
      </c>
      <c r="P210" t="b">
        <f t="shared" si="22"/>
        <v>0</v>
      </c>
    </row>
    <row r="211" spans="6:16" x14ac:dyDescent="0.35">
      <c r="F211" t="str">
        <f t="shared" si="23"/>
        <v/>
      </c>
      <c r="G211" t="str">
        <f t="shared" si="24"/>
        <v/>
      </c>
      <c r="H211" t="str">
        <f t="shared" si="20"/>
        <v/>
      </c>
      <c r="I211" t="str">
        <f t="shared" si="21"/>
        <v/>
      </c>
      <c r="P211" t="b">
        <f t="shared" si="22"/>
        <v>0</v>
      </c>
    </row>
    <row r="212" spans="6:16" x14ac:dyDescent="0.35">
      <c r="F212" t="str">
        <f t="shared" si="23"/>
        <v/>
      </c>
      <c r="G212" t="str">
        <f t="shared" si="24"/>
        <v/>
      </c>
      <c r="H212" t="str">
        <f t="shared" si="20"/>
        <v/>
      </c>
      <c r="I212" t="str">
        <f t="shared" si="21"/>
        <v/>
      </c>
      <c r="P212" t="b">
        <f t="shared" si="22"/>
        <v>0</v>
      </c>
    </row>
    <row r="213" spans="6:16" x14ac:dyDescent="0.35">
      <c r="F213" t="str">
        <f t="shared" si="23"/>
        <v/>
      </c>
      <c r="G213" t="str">
        <f t="shared" si="24"/>
        <v/>
      </c>
      <c r="H213" t="str">
        <f t="shared" si="20"/>
        <v/>
      </c>
      <c r="I213" t="str">
        <f t="shared" si="21"/>
        <v/>
      </c>
      <c r="P213" t="b">
        <f t="shared" si="22"/>
        <v>0</v>
      </c>
    </row>
    <row r="214" spans="6:16" x14ac:dyDescent="0.35">
      <c r="F214" t="str">
        <f t="shared" si="23"/>
        <v/>
      </c>
      <c r="G214" t="str">
        <f t="shared" si="24"/>
        <v/>
      </c>
      <c r="H214" t="str">
        <f t="shared" si="20"/>
        <v/>
      </c>
      <c r="I214" t="str">
        <f t="shared" si="21"/>
        <v/>
      </c>
      <c r="P214" t="b">
        <f t="shared" si="22"/>
        <v>0</v>
      </c>
    </row>
    <row r="215" spans="6:16" x14ac:dyDescent="0.35">
      <c r="F215" t="str">
        <f t="shared" si="23"/>
        <v/>
      </c>
      <c r="G215" t="str">
        <f t="shared" si="24"/>
        <v/>
      </c>
      <c r="H215" t="str">
        <f t="shared" si="20"/>
        <v/>
      </c>
      <c r="I215" t="str">
        <f t="shared" si="21"/>
        <v/>
      </c>
      <c r="P215" t="b">
        <f t="shared" si="22"/>
        <v>0</v>
      </c>
    </row>
    <row r="216" spans="6:16" x14ac:dyDescent="0.35">
      <c r="F216" t="str">
        <f t="shared" si="23"/>
        <v/>
      </c>
      <c r="G216" t="str">
        <f t="shared" si="24"/>
        <v/>
      </c>
      <c r="H216" t="str">
        <f t="shared" si="20"/>
        <v/>
      </c>
      <c r="I216" t="str">
        <f t="shared" si="21"/>
        <v/>
      </c>
      <c r="P216" t="b">
        <f t="shared" si="22"/>
        <v>0</v>
      </c>
    </row>
    <row r="217" spans="6:16" x14ac:dyDescent="0.35">
      <c r="F217" t="str">
        <f t="shared" si="23"/>
        <v/>
      </c>
      <c r="G217" t="str">
        <f t="shared" si="24"/>
        <v/>
      </c>
      <c r="H217" t="str">
        <f t="shared" si="20"/>
        <v/>
      </c>
      <c r="I217" t="str">
        <f t="shared" si="21"/>
        <v/>
      </c>
      <c r="P217" t="b">
        <f t="shared" si="22"/>
        <v>0</v>
      </c>
    </row>
    <row r="218" spans="6:16" x14ac:dyDescent="0.35">
      <c r="F218" t="str">
        <f t="shared" si="23"/>
        <v/>
      </c>
      <c r="G218" t="str">
        <f t="shared" si="24"/>
        <v/>
      </c>
      <c r="H218" t="str">
        <f t="shared" si="20"/>
        <v/>
      </c>
      <c r="I218" t="str">
        <f t="shared" si="21"/>
        <v/>
      </c>
      <c r="P218" t="b">
        <f t="shared" si="22"/>
        <v>0</v>
      </c>
    </row>
    <row r="219" spans="6:16" x14ac:dyDescent="0.35">
      <c r="F219" t="str">
        <f t="shared" si="23"/>
        <v/>
      </c>
      <c r="G219" t="str">
        <f t="shared" si="24"/>
        <v/>
      </c>
      <c r="H219" t="str">
        <f t="shared" si="20"/>
        <v/>
      </c>
      <c r="I219" t="str">
        <f t="shared" si="21"/>
        <v/>
      </c>
      <c r="P219" t="b">
        <f t="shared" si="22"/>
        <v>0</v>
      </c>
    </row>
    <row r="220" spans="6:16" x14ac:dyDescent="0.35">
      <c r="F220" t="str">
        <f t="shared" si="23"/>
        <v/>
      </c>
      <c r="G220" t="str">
        <f t="shared" si="24"/>
        <v/>
      </c>
      <c r="H220" t="str">
        <f t="shared" si="20"/>
        <v/>
      </c>
      <c r="I220" t="str">
        <f t="shared" si="21"/>
        <v/>
      </c>
      <c r="P220" t="b">
        <f t="shared" si="22"/>
        <v>0</v>
      </c>
    </row>
    <row r="221" spans="6:16" x14ac:dyDescent="0.35">
      <c r="F221" t="str">
        <f t="shared" si="23"/>
        <v/>
      </c>
      <c r="G221" t="str">
        <f t="shared" si="24"/>
        <v/>
      </c>
      <c r="H221" t="str">
        <f t="shared" si="20"/>
        <v/>
      </c>
      <c r="I221" t="str">
        <f t="shared" si="21"/>
        <v/>
      </c>
      <c r="P221" t="b">
        <f t="shared" si="22"/>
        <v>0</v>
      </c>
    </row>
    <row r="222" spans="6:16" x14ac:dyDescent="0.35">
      <c r="F222" t="str">
        <f t="shared" si="23"/>
        <v/>
      </c>
      <c r="G222" t="str">
        <f t="shared" si="24"/>
        <v/>
      </c>
      <c r="H222" t="str">
        <f t="shared" si="20"/>
        <v/>
      </c>
      <c r="I222" t="str">
        <f t="shared" si="21"/>
        <v/>
      </c>
      <c r="P222" t="b">
        <f t="shared" si="22"/>
        <v>0</v>
      </c>
    </row>
    <row r="223" spans="6:16" x14ac:dyDescent="0.35">
      <c r="F223" t="str">
        <f t="shared" si="23"/>
        <v/>
      </c>
      <c r="G223" t="str">
        <f t="shared" si="24"/>
        <v/>
      </c>
      <c r="H223" t="str">
        <f t="shared" si="20"/>
        <v/>
      </c>
      <c r="I223" t="str">
        <f t="shared" si="21"/>
        <v/>
      </c>
      <c r="P223" t="b">
        <f t="shared" si="22"/>
        <v>0</v>
      </c>
    </row>
    <row r="224" spans="6:16" x14ac:dyDescent="0.35">
      <c r="F224" t="str">
        <f t="shared" si="23"/>
        <v/>
      </c>
      <c r="G224" t="str">
        <f t="shared" si="24"/>
        <v/>
      </c>
      <c r="H224" t="str">
        <f t="shared" si="20"/>
        <v/>
      </c>
      <c r="I224" t="str">
        <f t="shared" si="21"/>
        <v/>
      </c>
      <c r="P224" t="b">
        <f t="shared" si="22"/>
        <v>0</v>
      </c>
    </row>
    <row r="225" spans="6:16" x14ac:dyDescent="0.35">
      <c r="F225" t="str">
        <f t="shared" si="23"/>
        <v/>
      </c>
      <c r="G225" t="str">
        <f t="shared" si="24"/>
        <v/>
      </c>
      <c r="H225" t="str">
        <f t="shared" si="20"/>
        <v/>
      </c>
      <c r="I225" t="str">
        <f t="shared" si="21"/>
        <v/>
      </c>
      <c r="P225" t="b">
        <f t="shared" si="22"/>
        <v>0</v>
      </c>
    </row>
    <row r="226" spans="6:16" x14ac:dyDescent="0.35">
      <c r="F226" t="str">
        <f t="shared" si="23"/>
        <v/>
      </c>
      <c r="G226" t="str">
        <f t="shared" si="24"/>
        <v/>
      </c>
      <c r="H226" t="str">
        <f t="shared" si="20"/>
        <v/>
      </c>
      <c r="I226" t="str">
        <f t="shared" si="21"/>
        <v/>
      </c>
      <c r="P226" t="b">
        <f t="shared" si="22"/>
        <v>0</v>
      </c>
    </row>
    <row r="227" spans="6:16" x14ac:dyDescent="0.35">
      <c r="F227" t="str">
        <f t="shared" si="23"/>
        <v/>
      </c>
      <c r="G227" t="str">
        <f t="shared" si="24"/>
        <v/>
      </c>
      <c r="H227" t="str">
        <f t="shared" si="20"/>
        <v/>
      </c>
      <c r="I227" t="str">
        <f t="shared" si="21"/>
        <v/>
      </c>
      <c r="P227" t="b">
        <f t="shared" si="22"/>
        <v>0</v>
      </c>
    </row>
    <row r="228" spans="6:16" x14ac:dyDescent="0.35">
      <c r="F228" t="str">
        <f t="shared" si="23"/>
        <v/>
      </c>
      <c r="G228" t="str">
        <f t="shared" si="24"/>
        <v/>
      </c>
      <c r="H228" t="str">
        <f t="shared" si="20"/>
        <v/>
      </c>
      <c r="I228" t="str">
        <f t="shared" si="21"/>
        <v/>
      </c>
      <c r="P228" t="b">
        <f t="shared" si="22"/>
        <v>0</v>
      </c>
    </row>
    <row r="229" spans="6:16" x14ac:dyDescent="0.35">
      <c r="F229" t="str">
        <f t="shared" si="23"/>
        <v/>
      </c>
      <c r="G229" t="str">
        <f t="shared" si="24"/>
        <v/>
      </c>
      <c r="H229" t="str">
        <f t="shared" si="20"/>
        <v/>
      </c>
      <c r="I229" t="str">
        <f t="shared" si="21"/>
        <v/>
      </c>
      <c r="P229" t="b">
        <f t="shared" si="22"/>
        <v>0</v>
      </c>
    </row>
    <row r="230" spans="6:16" x14ac:dyDescent="0.35">
      <c r="F230" t="str">
        <f t="shared" si="23"/>
        <v/>
      </c>
      <c r="G230" t="str">
        <f t="shared" si="24"/>
        <v/>
      </c>
      <c r="H230" t="str">
        <f t="shared" si="20"/>
        <v/>
      </c>
      <c r="I230" t="str">
        <f t="shared" si="21"/>
        <v/>
      </c>
      <c r="P230" t="b">
        <f t="shared" si="22"/>
        <v>0</v>
      </c>
    </row>
    <row r="231" spans="6:16" x14ac:dyDescent="0.35">
      <c r="F231" t="str">
        <f t="shared" si="23"/>
        <v/>
      </c>
      <c r="G231" t="str">
        <f t="shared" si="24"/>
        <v/>
      </c>
      <c r="H231" t="str">
        <f t="shared" si="20"/>
        <v/>
      </c>
      <c r="I231" t="str">
        <f t="shared" si="21"/>
        <v/>
      </c>
      <c r="P231" t="b">
        <f t="shared" si="22"/>
        <v>0</v>
      </c>
    </row>
    <row r="232" spans="6:16" x14ac:dyDescent="0.35">
      <c r="F232" t="str">
        <f t="shared" si="23"/>
        <v/>
      </c>
      <c r="G232" t="str">
        <f t="shared" si="24"/>
        <v/>
      </c>
      <c r="H232" t="str">
        <f t="shared" si="20"/>
        <v/>
      </c>
      <c r="I232" t="str">
        <f t="shared" si="21"/>
        <v/>
      </c>
      <c r="P232" t="b">
        <f t="shared" si="22"/>
        <v>0</v>
      </c>
    </row>
    <row r="233" spans="6:16" x14ac:dyDescent="0.35">
      <c r="F233" t="str">
        <f t="shared" si="23"/>
        <v/>
      </c>
      <c r="G233" t="str">
        <f t="shared" si="24"/>
        <v/>
      </c>
      <c r="H233" t="str">
        <f t="shared" si="20"/>
        <v/>
      </c>
      <c r="I233" t="str">
        <f t="shared" si="21"/>
        <v/>
      </c>
      <c r="P233" t="b">
        <f t="shared" si="22"/>
        <v>0</v>
      </c>
    </row>
    <row r="234" spans="6:16" x14ac:dyDescent="0.35">
      <c r="F234" t="str">
        <f t="shared" si="23"/>
        <v/>
      </c>
      <c r="G234" t="str">
        <f t="shared" si="24"/>
        <v/>
      </c>
      <c r="H234" t="str">
        <f t="shared" si="20"/>
        <v/>
      </c>
      <c r="I234" t="str">
        <f t="shared" si="21"/>
        <v/>
      </c>
      <c r="P234" t="b">
        <f t="shared" si="22"/>
        <v>0</v>
      </c>
    </row>
    <row r="235" spans="6:16" x14ac:dyDescent="0.35">
      <c r="F235" t="str">
        <f t="shared" si="23"/>
        <v/>
      </c>
      <c r="G235" t="str">
        <f t="shared" si="24"/>
        <v/>
      </c>
      <c r="H235" t="str">
        <f t="shared" si="20"/>
        <v/>
      </c>
      <c r="I235" t="str">
        <f t="shared" si="21"/>
        <v/>
      </c>
      <c r="P235" t="b">
        <f t="shared" si="22"/>
        <v>0</v>
      </c>
    </row>
    <row r="236" spans="6:16" x14ac:dyDescent="0.35">
      <c r="F236" t="str">
        <f t="shared" si="23"/>
        <v/>
      </c>
      <c r="G236" t="str">
        <f t="shared" si="24"/>
        <v/>
      </c>
      <c r="H236" t="str">
        <f t="shared" si="20"/>
        <v/>
      </c>
      <c r="I236" t="str">
        <f t="shared" si="21"/>
        <v/>
      </c>
      <c r="P236" t="b">
        <f t="shared" si="22"/>
        <v>0</v>
      </c>
    </row>
    <row r="237" spans="6:16" x14ac:dyDescent="0.35">
      <c r="F237" t="str">
        <f t="shared" si="23"/>
        <v/>
      </c>
      <c r="G237" t="str">
        <f t="shared" si="24"/>
        <v/>
      </c>
      <c r="H237" t="str">
        <f t="shared" si="20"/>
        <v/>
      </c>
      <c r="I237" t="str">
        <f t="shared" si="21"/>
        <v/>
      </c>
      <c r="P237" t="b">
        <f t="shared" si="22"/>
        <v>0</v>
      </c>
    </row>
    <row r="238" spans="6:16" x14ac:dyDescent="0.35">
      <c r="F238" t="str">
        <f t="shared" si="23"/>
        <v/>
      </c>
      <c r="G238" t="str">
        <f t="shared" si="24"/>
        <v/>
      </c>
      <c r="H238" t="str">
        <f t="shared" si="20"/>
        <v/>
      </c>
      <c r="I238" t="str">
        <f t="shared" si="21"/>
        <v/>
      </c>
      <c r="P238" t="b">
        <f t="shared" si="22"/>
        <v>0</v>
      </c>
    </row>
    <row r="239" spans="6:16" x14ac:dyDescent="0.35">
      <c r="F239" t="str">
        <f t="shared" si="23"/>
        <v/>
      </c>
      <c r="G239" t="str">
        <f t="shared" si="24"/>
        <v/>
      </c>
      <c r="H239" t="str">
        <f t="shared" si="20"/>
        <v/>
      </c>
      <c r="I239" t="str">
        <f t="shared" si="21"/>
        <v/>
      </c>
      <c r="P239" t="b">
        <f t="shared" si="22"/>
        <v>0</v>
      </c>
    </row>
    <row r="240" spans="6:16" x14ac:dyDescent="0.35">
      <c r="F240" t="str">
        <f t="shared" si="23"/>
        <v/>
      </c>
      <c r="G240" t="str">
        <f t="shared" si="24"/>
        <v/>
      </c>
      <c r="H240" t="str">
        <f t="shared" si="20"/>
        <v/>
      </c>
      <c r="I240" t="str">
        <f t="shared" si="21"/>
        <v/>
      </c>
    </row>
    <row r="241" spans="6:9" x14ac:dyDescent="0.35">
      <c r="F241" t="str">
        <f t="shared" si="23"/>
        <v/>
      </c>
      <c r="G241" t="str">
        <f t="shared" si="24"/>
        <v/>
      </c>
      <c r="H241" t="str">
        <f t="shared" si="20"/>
        <v/>
      </c>
      <c r="I241" t="str">
        <f t="shared" si="21"/>
        <v/>
      </c>
    </row>
    <row r="242" spans="6:9" x14ac:dyDescent="0.35">
      <c r="F242" t="str">
        <f t="shared" si="23"/>
        <v/>
      </c>
      <c r="G242" t="str">
        <f t="shared" si="24"/>
        <v/>
      </c>
      <c r="H242" t="str">
        <f t="shared" si="20"/>
        <v/>
      </c>
      <c r="I242" t="str">
        <f t="shared" si="21"/>
        <v/>
      </c>
    </row>
    <row r="243" spans="6:9" x14ac:dyDescent="0.35">
      <c r="F243" t="str">
        <f t="shared" si="23"/>
        <v/>
      </c>
      <c r="G243" t="str">
        <f t="shared" si="24"/>
        <v/>
      </c>
      <c r="H243" t="str">
        <f t="shared" si="20"/>
        <v/>
      </c>
      <c r="I243" t="str">
        <f t="shared" si="21"/>
        <v/>
      </c>
    </row>
    <row r="244" spans="6:9" x14ac:dyDescent="0.35">
      <c r="F244" t="str">
        <f t="shared" si="23"/>
        <v/>
      </c>
      <c r="G244" t="str">
        <f t="shared" si="24"/>
        <v/>
      </c>
      <c r="H244" t="str">
        <f t="shared" si="20"/>
        <v/>
      </c>
      <c r="I244" t="str">
        <f t="shared" si="21"/>
        <v/>
      </c>
    </row>
    <row r="245" spans="6:9" x14ac:dyDescent="0.35">
      <c r="F245" t="str">
        <f t="shared" si="23"/>
        <v/>
      </c>
      <c r="G245" t="str">
        <f t="shared" si="24"/>
        <v/>
      </c>
      <c r="H245" t="str">
        <f t="shared" si="20"/>
        <v/>
      </c>
      <c r="I245" t="str">
        <f t="shared" si="21"/>
        <v/>
      </c>
    </row>
    <row r="246" spans="6:9" x14ac:dyDescent="0.35">
      <c r="F246" t="str">
        <f t="shared" si="23"/>
        <v/>
      </c>
      <c r="G246" t="str">
        <f t="shared" si="24"/>
        <v/>
      </c>
      <c r="H246" t="str">
        <f t="shared" si="20"/>
        <v/>
      </c>
      <c r="I246" t="str">
        <f t="shared" si="21"/>
        <v/>
      </c>
    </row>
    <row r="247" spans="6:9" x14ac:dyDescent="0.35">
      <c r="F247" t="str">
        <f t="shared" si="23"/>
        <v/>
      </c>
      <c r="G247" t="str">
        <f t="shared" si="24"/>
        <v/>
      </c>
      <c r="H247" t="str">
        <f t="shared" si="20"/>
        <v/>
      </c>
      <c r="I247" t="str">
        <f t="shared" si="21"/>
        <v/>
      </c>
    </row>
    <row r="248" spans="6:9" x14ac:dyDescent="0.35">
      <c r="F248" t="str">
        <f t="shared" si="23"/>
        <v/>
      </c>
      <c r="G248" t="str">
        <f t="shared" si="24"/>
        <v/>
      </c>
      <c r="H248" t="str">
        <f t="shared" si="20"/>
        <v/>
      </c>
      <c r="I248" t="str">
        <f t="shared" si="21"/>
        <v/>
      </c>
    </row>
    <row r="249" spans="6:9" x14ac:dyDescent="0.35">
      <c r="F249" t="str">
        <f t="shared" si="23"/>
        <v/>
      </c>
      <c r="G249" t="str">
        <f t="shared" si="24"/>
        <v/>
      </c>
      <c r="H249" t="str">
        <f t="shared" si="20"/>
        <v/>
      </c>
      <c r="I249" t="str">
        <f t="shared" si="21"/>
        <v/>
      </c>
    </row>
    <row r="250" spans="6:9" x14ac:dyDescent="0.35">
      <c r="F250" t="str">
        <f t="shared" si="23"/>
        <v/>
      </c>
      <c r="G250" t="str">
        <f t="shared" si="24"/>
        <v/>
      </c>
      <c r="H250" t="str">
        <f t="shared" si="20"/>
        <v/>
      </c>
      <c r="I250" t="str">
        <f t="shared" si="21"/>
        <v/>
      </c>
    </row>
    <row r="251" spans="6:9" x14ac:dyDescent="0.35">
      <c r="F251" t="str">
        <f t="shared" si="23"/>
        <v/>
      </c>
      <c r="G251" t="str">
        <f t="shared" si="24"/>
        <v/>
      </c>
      <c r="H251" t="str">
        <f t="shared" si="20"/>
        <v/>
      </c>
      <c r="I251" t="str">
        <f t="shared" si="21"/>
        <v/>
      </c>
    </row>
    <row r="252" spans="6:9" x14ac:dyDescent="0.35">
      <c r="F252" t="str">
        <f t="shared" si="23"/>
        <v/>
      </c>
      <c r="G252" t="str">
        <f t="shared" si="24"/>
        <v/>
      </c>
      <c r="H252" t="str">
        <f t="shared" si="20"/>
        <v/>
      </c>
      <c r="I252" t="str">
        <f t="shared" si="21"/>
        <v/>
      </c>
    </row>
    <row r="253" spans="6:9" x14ac:dyDescent="0.35">
      <c r="F253" t="str">
        <f t="shared" si="23"/>
        <v/>
      </c>
      <c r="G253" t="str">
        <f t="shared" si="24"/>
        <v/>
      </c>
      <c r="H253" t="str">
        <f t="shared" si="20"/>
        <v/>
      </c>
      <c r="I253" t="str">
        <f t="shared" si="21"/>
        <v/>
      </c>
    </row>
    <row r="254" spans="6:9" x14ac:dyDescent="0.35">
      <c r="F254" t="str">
        <f t="shared" si="23"/>
        <v/>
      </c>
      <c r="G254" t="str">
        <f t="shared" si="24"/>
        <v/>
      </c>
      <c r="H254" t="str">
        <f t="shared" si="20"/>
        <v/>
      </c>
      <c r="I254" t="str">
        <f t="shared" si="21"/>
        <v/>
      </c>
    </row>
    <row r="255" spans="6:9" x14ac:dyDescent="0.35">
      <c r="F255" t="str">
        <f t="shared" si="23"/>
        <v/>
      </c>
      <c r="G255" t="str">
        <f t="shared" si="24"/>
        <v/>
      </c>
      <c r="H255" t="str">
        <f t="shared" si="20"/>
        <v/>
      </c>
      <c r="I255" t="str">
        <f t="shared" si="21"/>
        <v/>
      </c>
    </row>
    <row r="256" spans="6:9" x14ac:dyDescent="0.35">
      <c r="F256" t="str">
        <f t="shared" si="23"/>
        <v/>
      </c>
      <c r="G256" t="str">
        <f t="shared" si="24"/>
        <v/>
      </c>
      <c r="H256" t="str">
        <f t="shared" si="20"/>
        <v/>
      </c>
      <c r="I256" t="str">
        <f t="shared" si="21"/>
        <v/>
      </c>
    </row>
    <row r="257" spans="6:9" x14ac:dyDescent="0.35">
      <c r="F257" t="str">
        <f t="shared" si="23"/>
        <v/>
      </c>
      <c r="G257" t="str">
        <f t="shared" si="24"/>
        <v/>
      </c>
      <c r="H257" t="str">
        <f t="shared" si="20"/>
        <v/>
      </c>
      <c r="I257" t="str">
        <f t="shared" si="21"/>
        <v/>
      </c>
    </row>
    <row r="258" spans="6:9" x14ac:dyDescent="0.35">
      <c r="F258" t="str">
        <f t="shared" si="23"/>
        <v/>
      </c>
      <c r="G258" t="str">
        <f t="shared" si="24"/>
        <v/>
      </c>
      <c r="H258" t="str">
        <f t="shared" ref="H258:H296" si="25">IF(LEN(TRIM(E258)) &lt;&gt; 0, IF(OR(C258 = "dashboard", C258 = "employees", C258 = "clients", C258 = "suppliers", C258 = "users"), C258 &amp; "-configuration", "user-" &amp; C258 &amp; "-configuration"), "")</f>
        <v/>
      </c>
      <c r="I258" t="str">
        <f t="shared" ref="I258:I296" si="26">IF(LEN(TRIM(C258)) &lt;&gt; 0, IF(C258 = "profile", "UsersService", UPPER(LEFT(C258, 1)) &amp; RIGHT(C258, LEN(C258) - 1) &amp; "Service"), "")</f>
        <v/>
      </c>
    </row>
    <row r="259" spans="6:9" x14ac:dyDescent="0.35">
      <c r="F259" t="str">
        <f t="shared" si="23"/>
        <v/>
      </c>
      <c r="G259" t="str">
        <f t="shared" si="24"/>
        <v/>
      </c>
      <c r="H259" t="str">
        <f t="shared" si="25"/>
        <v/>
      </c>
      <c r="I259" t="str">
        <f t="shared" si="26"/>
        <v/>
      </c>
    </row>
    <row r="260" spans="6:9" x14ac:dyDescent="0.35">
      <c r="F260" t="str">
        <f t="shared" si="23"/>
        <v/>
      </c>
      <c r="G260" t="str">
        <f t="shared" si="24"/>
        <v/>
      </c>
      <c r="H260" t="str">
        <f t="shared" si="25"/>
        <v/>
      </c>
      <c r="I260" t="str">
        <f t="shared" si="26"/>
        <v/>
      </c>
    </row>
    <row r="261" spans="6:9" x14ac:dyDescent="0.35">
      <c r="F261" t="str">
        <f t="shared" si="23"/>
        <v/>
      </c>
      <c r="G261" t="str">
        <f t="shared" si="24"/>
        <v/>
      </c>
      <c r="H261" t="str">
        <f t="shared" si="25"/>
        <v/>
      </c>
      <c r="I261" t="str">
        <f t="shared" si="26"/>
        <v/>
      </c>
    </row>
    <row r="262" spans="6:9" x14ac:dyDescent="0.35">
      <c r="F262" t="str">
        <f t="shared" si="23"/>
        <v/>
      </c>
      <c r="G262" t="str">
        <f t="shared" si="24"/>
        <v/>
      </c>
      <c r="H262" t="str">
        <f t="shared" si="25"/>
        <v/>
      </c>
      <c r="I262" t="str">
        <f t="shared" si="26"/>
        <v/>
      </c>
    </row>
    <row r="263" spans="6:9" x14ac:dyDescent="0.35">
      <c r="F263" t="str">
        <f t="shared" si="23"/>
        <v/>
      </c>
      <c r="G263" t="str">
        <f t="shared" si="24"/>
        <v/>
      </c>
      <c r="H263" t="str">
        <f t="shared" si="25"/>
        <v/>
      </c>
      <c r="I263" t="str">
        <f t="shared" si="26"/>
        <v/>
      </c>
    </row>
    <row r="264" spans="6:9" x14ac:dyDescent="0.35">
      <c r="F264" t="str">
        <f t="shared" si="23"/>
        <v/>
      </c>
      <c r="G264" t="str">
        <f t="shared" si="24"/>
        <v/>
      </c>
      <c r="H264" t="str">
        <f t="shared" si="25"/>
        <v/>
      </c>
      <c r="I264" t="str">
        <f t="shared" si="26"/>
        <v/>
      </c>
    </row>
    <row r="265" spans="6:9" x14ac:dyDescent="0.35">
      <c r="F265" t="str">
        <f t="shared" si="23"/>
        <v/>
      </c>
      <c r="G265" t="str">
        <f t="shared" si="24"/>
        <v/>
      </c>
      <c r="H265" t="str">
        <f t="shared" si="25"/>
        <v/>
      </c>
      <c r="I265" t="str">
        <f t="shared" si="26"/>
        <v/>
      </c>
    </row>
    <row r="266" spans="6:9" x14ac:dyDescent="0.35">
      <c r="F266" t="str">
        <f t="shared" si="23"/>
        <v/>
      </c>
      <c r="G266" t="str">
        <f t="shared" si="24"/>
        <v/>
      </c>
      <c r="H266" t="str">
        <f t="shared" si="25"/>
        <v/>
      </c>
      <c r="I266" t="str">
        <f t="shared" si="26"/>
        <v/>
      </c>
    </row>
    <row r="267" spans="6:9" x14ac:dyDescent="0.35">
      <c r="F267" t="str">
        <f t="shared" si="23"/>
        <v/>
      </c>
      <c r="G267" t="str">
        <f t="shared" si="24"/>
        <v/>
      </c>
      <c r="H267" t="str">
        <f t="shared" si="25"/>
        <v/>
      </c>
      <c r="I267" t="str">
        <f t="shared" si="26"/>
        <v/>
      </c>
    </row>
    <row r="268" spans="6:9" x14ac:dyDescent="0.35">
      <c r="F268" t="str">
        <f t="shared" si="23"/>
        <v/>
      </c>
      <c r="G268" t="str">
        <f t="shared" si="24"/>
        <v/>
      </c>
      <c r="H268" t="str">
        <f t="shared" si="25"/>
        <v/>
      </c>
      <c r="I268" t="str">
        <f t="shared" si="26"/>
        <v/>
      </c>
    </row>
    <row r="269" spans="6:9" x14ac:dyDescent="0.35">
      <c r="F269" t="str">
        <f t="shared" si="23"/>
        <v/>
      </c>
      <c r="G269" t="str">
        <f t="shared" si="24"/>
        <v/>
      </c>
      <c r="H269" t="str">
        <f t="shared" si="25"/>
        <v/>
      </c>
      <c r="I269" t="str">
        <f t="shared" si="26"/>
        <v/>
      </c>
    </row>
    <row r="270" spans="6:9" x14ac:dyDescent="0.35">
      <c r="F270" t="str">
        <f t="shared" ref="F270:F296" si="27">IF(LEN(TRIM(E270)) &lt;&gt; 0, "app-" &amp; IF(OR(C270 = "dashboard", C270 = "employees", C270 = "clients", C270 = "suppliers", C270 = "users"), C270, "user-" &amp; C270), "")</f>
        <v/>
      </c>
      <c r="G270" t="str">
        <f t="shared" ref="G270:G296" si="28">IF(LEN(TRIM(E270)) &lt;&gt; 0, IF(OR(C270 = "dashboard", C270 = "employees", C270 = "clients", C270 = "suppliers", C270 = "users"), C270, "user-" &amp; C270), "")</f>
        <v/>
      </c>
      <c r="H270" t="str">
        <f t="shared" si="25"/>
        <v/>
      </c>
      <c r="I270" t="str">
        <f t="shared" si="26"/>
        <v/>
      </c>
    </row>
    <row r="271" spans="6:9" x14ac:dyDescent="0.35">
      <c r="F271" t="str">
        <f t="shared" si="27"/>
        <v/>
      </c>
      <c r="G271" t="str">
        <f t="shared" si="28"/>
        <v/>
      </c>
      <c r="H271" t="str">
        <f t="shared" si="25"/>
        <v/>
      </c>
      <c r="I271" t="str">
        <f t="shared" si="26"/>
        <v/>
      </c>
    </row>
    <row r="272" spans="6:9" x14ac:dyDescent="0.35">
      <c r="F272" t="str">
        <f t="shared" si="27"/>
        <v/>
      </c>
      <c r="G272" t="str">
        <f t="shared" si="28"/>
        <v/>
      </c>
      <c r="H272" t="str">
        <f t="shared" si="25"/>
        <v/>
      </c>
      <c r="I272" t="str">
        <f t="shared" si="26"/>
        <v/>
      </c>
    </row>
    <row r="273" spans="6:9" x14ac:dyDescent="0.35">
      <c r="F273" t="str">
        <f t="shared" si="27"/>
        <v/>
      </c>
      <c r="G273" t="str">
        <f t="shared" si="28"/>
        <v/>
      </c>
      <c r="H273" t="str">
        <f t="shared" si="25"/>
        <v/>
      </c>
      <c r="I273" t="str">
        <f t="shared" si="26"/>
        <v/>
      </c>
    </row>
    <row r="274" spans="6:9" x14ac:dyDescent="0.35">
      <c r="F274" t="str">
        <f t="shared" si="27"/>
        <v/>
      </c>
      <c r="G274" t="str">
        <f t="shared" si="28"/>
        <v/>
      </c>
      <c r="H274" t="str">
        <f t="shared" si="25"/>
        <v/>
      </c>
      <c r="I274" t="str">
        <f t="shared" si="26"/>
        <v/>
      </c>
    </row>
    <row r="275" spans="6:9" x14ac:dyDescent="0.35">
      <c r="F275" t="str">
        <f t="shared" si="27"/>
        <v/>
      </c>
      <c r="G275" t="str">
        <f t="shared" si="28"/>
        <v/>
      </c>
      <c r="H275" t="str">
        <f t="shared" si="25"/>
        <v/>
      </c>
      <c r="I275" t="str">
        <f t="shared" si="26"/>
        <v/>
      </c>
    </row>
    <row r="276" spans="6:9" x14ac:dyDescent="0.35">
      <c r="F276" t="str">
        <f t="shared" si="27"/>
        <v/>
      </c>
      <c r="G276" t="str">
        <f t="shared" si="28"/>
        <v/>
      </c>
      <c r="H276" t="str">
        <f t="shared" si="25"/>
        <v/>
      </c>
      <c r="I276" t="str">
        <f t="shared" si="26"/>
        <v/>
      </c>
    </row>
    <row r="277" spans="6:9" x14ac:dyDescent="0.35">
      <c r="F277" t="str">
        <f t="shared" si="27"/>
        <v/>
      </c>
      <c r="G277" t="str">
        <f t="shared" si="28"/>
        <v/>
      </c>
      <c r="H277" t="str">
        <f t="shared" si="25"/>
        <v/>
      </c>
      <c r="I277" t="str">
        <f t="shared" si="26"/>
        <v/>
      </c>
    </row>
    <row r="278" spans="6:9" x14ac:dyDescent="0.35">
      <c r="F278" t="str">
        <f t="shared" si="27"/>
        <v/>
      </c>
      <c r="G278" t="str">
        <f t="shared" si="28"/>
        <v/>
      </c>
      <c r="H278" t="str">
        <f t="shared" si="25"/>
        <v/>
      </c>
      <c r="I278" t="str">
        <f t="shared" si="26"/>
        <v/>
      </c>
    </row>
    <row r="279" spans="6:9" x14ac:dyDescent="0.35">
      <c r="F279" t="str">
        <f t="shared" si="27"/>
        <v/>
      </c>
      <c r="G279" t="str">
        <f t="shared" si="28"/>
        <v/>
      </c>
      <c r="H279" t="str">
        <f t="shared" si="25"/>
        <v/>
      </c>
      <c r="I279" t="str">
        <f t="shared" si="26"/>
        <v/>
      </c>
    </row>
    <row r="280" spans="6:9" x14ac:dyDescent="0.35">
      <c r="F280" t="str">
        <f t="shared" si="27"/>
        <v/>
      </c>
      <c r="G280" t="str">
        <f t="shared" si="28"/>
        <v/>
      </c>
      <c r="H280" t="str">
        <f t="shared" si="25"/>
        <v/>
      </c>
      <c r="I280" t="str">
        <f t="shared" si="26"/>
        <v/>
      </c>
    </row>
    <row r="281" spans="6:9" x14ac:dyDescent="0.35">
      <c r="F281" t="str">
        <f t="shared" si="27"/>
        <v/>
      </c>
      <c r="G281" t="str">
        <f t="shared" si="28"/>
        <v/>
      </c>
      <c r="H281" t="str">
        <f t="shared" si="25"/>
        <v/>
      </c>
      <c r="I281" t="str">
        <f t="shared" si="26"/>
        <v/>
      </c>
    </row>
    <row r="282" spans="6:9" x14ac:dyDescent="0.35">
      <c r="F282" t="str">
        <f t="shared" si="27"/>
        <v/>
      </c>
      <c r="G282" t="str">
        <f t="shared" si="28"/>
        <v/>
      </c>
      <c r="H282" t="str">
        <f t="shared" si="25"/>
        <v/>
      </c>
      <c r="I282" t="str">
        <f t="shared" si="26"/>
        <v/>
      </c>
    </row>
    <row r="283" spans="6:9" x14ac:dyDescent="0.35">
      <c r="F283" t="str">
        <f t="shared" si="27"/>
        <v/>
      </c>
      <c r="G283" t="str">
        <f t="shared" si="28"/>
        <v/>
      </c>
      <c r="H283" t="str">
        <f t="shared" si="25"/>
        <v/>
      </c>
      <c r="I283" t="str">
        <f t="shared" si="26"/>
        <v/>
      </c>
    </row>
    <row r="284" spans="6:9" x14ac:dyDescent="0.35">
      <c r="F284" t="str">
        <f t="shared" si="27"/>
        <v/>
      </c>
      <c r="G284" t="str">
        <f t="shared" si="28"/>
        <v/>
      </c>
      <c r="H284" t="str">
        <f t="shared" si="25"/>
        <v/>
      </c>
      <c r="I284" t="str">
        <f t="shared" si="26"/>
        <v/>
      </c>
    </row>
    <row r="285" spans="6:9" x14ac:dyDescent="0.35">
      <c r="F285" t="str">
        <f t="shared" si="27"/>
        <v/>
      </c>
      <c r="G285" t="str">
        <f t="shared" si="28"/>
        <v/>
      </c>
      <c r="H285" t="str">
        <f t="shared" si="25"/>
        <v/>
      </c>
      <c r="I285" t="str">
        <f t="shared" si="26"/>
        <v/>
      </c>
    </row>
    <row r="286" spans="6:9" x14ac:dyDescent="0.35">
      <c r="F286" t="str">
        <f t="shared" si="27"/>
        <v/>
      </c>
      <c r="G286" t="str">
        <f t="shared" si="28"/>
        <v/>
      </c>
      <c r="H286" t="str">
        <f t="shared" si="25"/>
        <v/>
      </c>
      <c r="I286" t="str">
        <f t="shared" si="26"/>
        <v/>
      </c>
    </row>
    <row r="287" spans="6:9" x14ac:dyDescent="0.35">
      <c r="F287" t="str">
        <f t="shared" si="27"/>
        <v/>
      </c>
      <c r="G287" t="str">
        <f t="shared" si="28"/>
        <v/>
      </c>
      <c r="H287" t="str">
        <f t="shared" si="25"/>
        <v/>
      </c>
      <c r="I287" t="str">
        <f t="shared" si="26"/>
        <v/>
      </c>
    </row>
    <row r="288" spans="6:9" x14ac:dyDescent="0.35">
      <c r="F288" t="str">
        <f t="shared" si="27"/>
        <v/>
      </c>
      <c r="G288" t="str">
        <f t="shared" si="28"/>
        <v/>
      </c>
      <c r="H288" t="str">
        <f t="shared" si="25"/>
        <v/>
      </c>
      <c r="I288" t="str">
        <f t="shared" si="26"/>
        <v/>
      </c>
    </row>
    <row r="289" spans="6:9" x14ac:dyDescent="0.35">
      <c r="F289" t="str">
        <f t="shared" si="27"/>
        <v/>
      </c>
      <c r="G289" t="str">
        <f t="shared" si="28"/>
        <v/>
      </c>
      <c r="H289" t="str">
        <f t="shared" si="25"/>
        <v/>
      </c>
      <c r="I289" t="str">
        <f t="shared" si="26"/>
        <v/>
      </c>
    </row>
    <row r="290" spans="6:9" x14ac:dyDescent="0.35">
      <c r="F290" t="str">
        <f t="shared" si="27"/>
        <v/>
      </c>
      <c r="G290" t="str">
        <f t="shared" si="28"/>
        <v/>
      </c>
      <c r="H290" t="str">
        <f t="shared" si="25"/>
        <v/>
      </c>
      <c r="I290" t="str">
        <f t="shared" si="26"/>
        <v/>
      </c>
    </row>
    <row r="291" spans="6:9" x14ac:dyDescent="0.35">
      <c r="F291" t="str">
        <f t="shared" si="27"/>
        <v/>
      </c>
      <c r="G291" t="str">
        <f t="shared" si="28"/>
        <v/>
      </c>
      <c r="H291" t="str">
        <f t="shared" si="25"/>
        <v/>
      </c>
      <c r="I291" t="str">
        <f t="shared" si="26"/>
        <v/>
      </c>
    </row>
    <row r="292" spans="6:9" x14ac:dyDescent="0.35">
      <c r="F292" t="str">
        <f t="shared" si="27"/>
        <v/>
      </c>
      <c r="G292" t="str">
        <f t="shared" si="28"/>
        <v/>
      </c>
      <c r="H292" t="str">
        <f t="shared" si="25"/>
        <v/>
      </c>
      <c r="I292" t="str">
        <f t="shared" si="26"/>
        <v/>
      </c>
    </row>
    <row r="293" spans="6:9" x14ac:dyDescent="0.35">
      <c r="F293" t="str">
        <f t="shared" si="27"/>
        <v/>
      </c>
      <c r="G293" t="str">
        <f t="shared" si="28"/>
        <v/>
      </c>
      <c r="H293" t="str">
        <f t="shared" si="25"/>
        <v/>
      </c>
      <c r="I293" t="str">
        <f t="shared" si="26"/>
        <v/>
      </c>
    </row>
    <row r="294" spans="6:9" x14ac:dyDescent="0.35">
      <c r="F294" t="str">
        <f t="shared" si="27"/>
        <v/>
      </c>
      <c r="G294" t="str">
        <f t="shared" si="28"/>
        <v/>
      </c>
      <c r="H294" t="str">
        <f t="shared" si="25"/>
        <v/>
      </c>
      <c r="I294" t="str">
        <f t="shared" si="26"/>
        <v/>
      </c>
    </row>
    <row r="295" spans="6:9" x14ac:dyDescent="0.35">
      <c r="F295" t="str">
        <f t="shared" si="27"/>
        <v/>
      </c>
      <c r="G295" t="str">
        <f t="shared" si="28"/>
        <v/>
      </c>
      <c r="H295" t="str">
        <f t="shared" si="25"/>
        <v/>
      </c>
      <c r="I295" t="str">
        <f t="shared" si="26"/>
        <v/>
      </c>
    </row>
    <row r="296" spans="6:9" x14ac:dyDescent="0.35">
      <c r="F296" t="str">
        <f t="shared" si="27"/>
        <v/>
      </c>
      <c r="G296" t="str">
        <f t="shared" si="28"/>
        <v/>
      </c>
      <c r="H296" t="str">
        <f t="shared" si="25"/>
        <v/>
      </c>
      <c r="I296" t="str">
        <f t="shared" si="26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Mogano, Thabang T</dc:creator>
  <cp:lastModifiedBy>Mogano, Thabang T</cp:lastModifiedBy>
  <dcterms:created xsi:type="dcterms:W3CDTF">2021-04-22T16:09:49Z</dcterms:created>
  <dcterms:modified xsi:type="dcterms:W3CDTF">2021-05-03T05:44:12Z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2021-04-22T17:04:14Z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e801293b-b149-4422-aa59-3106832f53cd</vt:lpwstr>
  </property>
  <property fmtid="{D5CDD505-2E9C-101B-9397-08002B2CF9AE}" pid="8" name="MSIP_Label_027a3850-2850-457c-8efb-fdd5fa4d27d3_ContentBits">
    <vt:lpwstr>0</vt:lpwstr>
  </property>
</Properties>
</file>