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<sst xmlns="http://schemas.openxmlformats.org/spreadsheetml/2006/main" count="173" uniqueCount="112">
  <si>
    <t>Docket Number</t>
  </si>
  <si>
    <t>Points</t>
  </si>
  <si>
    <t>NAME</t>
  </si>
  <si>
    <t>FIRST</t>
  </si>
  <si>
    <t>MIDDLE</t>
  </si>
  <si>
    <t>SURNAME</t>
  </si>
  <si>
    <t>SEX</t>
  </si>
  <si>
    <t>Violation Approved</t>
  </si>
  <si>
    <t>KILLING</t>
  </si>
  <si>
    <t>ENFORCED DISAPPEARANCE</t>
  </si>
  <si>
    <t>ARBITRARY DETENTION</t>
  </si>
  <si>
    <t>TORTURE</t>
  </si>
  <si>
    <t>Cruel, Inhuman &amp; Degrading Treatment</t>
  </si>
  <si>
    <t>BEATING</t>
  </si>
  <si>
    <t>BLINDFOLDING</t>
  </si>
  <si>
    <t>BULLET MASSAGE</t>
  </si>
  <si>
    <t>BURNS</t>
  </si>
  <si>
    <t>COLD TORTURE</t>
  </si>
  <si>
    <t>DENTAL TORTURE</t>
  </si>
  <si>
    <t>DRY SUBMARINE</t>
  </si>
  <si>
    <t>ELECTROCUTION</t>
  </si>
  <si>
    <t>FOOD DEPRIVATION</t>
  </si>
  <si>
    <t>FORCIBLE FEEDING</t>
  </si>
  <si>
    <t>INSERTION INTO SEX ORGAN</t>
  </si>
  <si>
    <t>MENTAL TORTURE</t>
  </si>
  <si>
    <t>GUN- WHIPPING</t>
  </si>
  <si>
    <t>POMPYANG</t>
  </si>
  <si>
    <t>RUSSIAN ROULETTE</t>
  </si>
  <si>
    <t>SAN JUANICO BRIDGE</t>
  </si>
  <si>
    <t>SEXUAL ABUSE</t>
  </si>
  <si>
    <t>SLEEP DEPRIVATION</t>
  </si>
  <si>
    <t>STRANGULATION</t>
  </si>
  <si>
    <t>WATER CURE</t>
  </si>
  <si>
    <t>OTHERS</t>
  </si>
  <si>
    <t>RAPE</t>
  </si>
  <si>
    <t>OTHER VIOLATION</t>
  </si>
  <si>
    <t>SPECIFY</t>
  </si>
  <si>
    <t>DATE OF INCIDENT</t>
  </si>
  <si>
    <t>MONTH</t>
  </si>
  <si>
    <t>DAY</t>
  </si>
  <si>
    <t>YEAR</t>
  </si>
  <si>
    <t>Birthdate</t>
  </si>
  <si>
    <t>MONTH2</t>
  </si>
  <si>
    <t>DAY3</t>
  </si>
  <si>
    <t>YEAR4</t>
  </si>
  <si>
    <t>SITIO, BARANGAY (SPECIFIC INDICATED PLACE OF INCIDENT)</t>
  </si>
  <si>
    <t>MUNICIPALITY/ TOWN</t>
  </si>
  <si>
    <t>CITY</t>
  </si>
  <si>
    <t>PROVINCE</t>
  </si>
  <si>
    <t>ALLEGED PERPETRATOR</t>
  </si>
  <si>
    <t>PHILIPPINE CONSTABULARY (PC)</t>
  </si>
  <si>
    <t>INTEGRATED NATIONAL POLICE (INP)</t>
  </si>
  <si>
    <t>PHILIPPINE ARMY</t>
  </si>
  <si>
    <t>PHILIPPINE NAVY</t>
  </si>
  <si>
    <t>PHILIPPINE AIR FORCE</t>
  </si>
  <si>
    <t>ARMED FORCES OF THE PHILS (AFP)</t>
  </si>
  <si>
    <t>OTHERS5</t>
  </si>
  <si>
    <t>CIVILIAN HOME DEFENSE FORCE (CHDF) / ICHDF</t>
  </si>
  <si>
    <t>OTHERS6</t>
  </si>
  <si>
    <t>MILITARY</t>
  </si>
  <si>
    <t>OTHERS7</t>
  </si>
  <si>
    <t>ALLEGED PERPETRATORS - SPECIFIC/ IDENTIFIED</t>
  </si>
  <si>
    <t>AGE</t>
  </si>
  <si>
    <t>Remarks / Notes</t>
  </si>
  <si>
    <t>CONSENT</t>
  </si>
  <si>
    <t>W/ PICTURE OF HRVV?</t>
  </si>
  <si>
    <t>INDEXED BY</t>
  </si>
  <si>
    <t>CHECKED BY</t>
  </si>
  <si>
    <t>2014-01-00004</t>
  </si>
  <si>
    <t>Dacuycuy, Orlino Camalig</t>
  </si>
  <si>
    <t>Orlino</t>
  </si>
  <si>
    <t>Camalig</t>
  </si>
  <si>
    <t>Dacuycuy</t>
  </si>
  <si>
    <t>Male</t>
  </si>
  <si>
    <t>Killing</t>
  </si>
  <si>
    <t>NA</t>
  </si>
  <si>
    <t>01/28/1986</t>
  </si>
  <si>
    <t>January</t>
  </si>
  <si>
    <t>November</t>
  </si>
  <si>
    <t>Sitio Sarcad, Masamuyao</t>
  </si>
  <si>
    <t>Bangui</t>
  </si>
  <si>
    <t>Ilocos Norte</t>
  </si>
  <si>
    <t>127th Philippine Constabulary Company</t>
  </si>
  <si>
    <t>127th PC Company</t>
  </si>
  <si>
    <t>Victim was part of the Forestry Development Project Team in Bangui, Ilocos Norte. Resolution contains details of the team's disappearance and how their families found their remains.</t>
  </si>
  <si>
    <t>PAYA</t>
  </si>
  <si>
    <t>2014-01-00011</t>
  </si>
  <si>
    <t>Gango, Carlino Barang</t>
  </si>
  <si>
    <t>Carlino</t>
  </si>
  <si>
    <t>Barang</t>
  </si>
  <si>
    <t>Gango</t>
  </si>
  <si>
    <t>March</t>
  </si>
  <si>
    <t>Brgy. San Antonio</t>
  </si>
  <si>
    <t>Policemen</t>
  </si>
  <si>
    <t>2014-01-00012</t>
  </si>
  <si>
    <t>Bannar, Freddie Padama</t>
  </si>
  <si>
    <t>Freddie</t>
  </si>
  <si>
    <t>Padama</t>
  </si>
  <si>
    <t>Bannar</t>
  </si>
  <si>
    <t>May</t>
  </si>
  <si>
    <t>2014-01-00013</t>
  </si>
  <si>
    <t>Lumabao, Federico Bermudez</t>
  </si>
  <si>
    <t>Federico</t>
  </si>
  <si>
    <t>Bermudez</t>
  </si>
  <si>
    <t>Lumabao</t>
  </si>
  <si>
    <t>01/14/1954</t>
  </si>
  <si>
    <t>2014-01-00014</t>
  </si>
  <si>
    <t>Balbag, Ernesto Bucayo</t>
  </si>
  <si>
    <t>Ernesto</t>
  </si>
  <si>
    <t>Bucayo</t>
  </si>
  <si>
    <t>Balbag</t>
  </si>
  <si>
    <t>Victim was part of the Forestry Development Project Team in Bangui, Ilocos Norte. Resolution contains details of the team's disappearance and how their families found their remains. No birthdate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</si>
</sst>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m/yyyy"/>
    <numFmt numFmtId="166" formatCode="d/m/yyyy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4" xfId="0" applyFont="1" applyNumberFormat="1"/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VKjq3zJwPKVRMkPhXz90nfvK7VfgvpyRag9OweV8XFY/edit" TargetMode="External"/><Relationship Id="rId2" Type="http://schemas.openxmlformats.org/officeDocument/2006/relationships/hyperlink" Target="https://docs.google.com/document/d/1p4Nd5aSAQhou5Uvek84T8CAXk3l8oAPZwIpZa8DJAuM/ed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2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2" t="s">
        <v>63</v>
      </c>
      <c r="BM1" t="s">
        <v>64</v>
      </c>
      <c r="BN1" t="s">
        <v>65</v>
      </c>
      <c r="BO1" t="s">
        <v>66</v>
      </c>
      <c r="BP1" t="s">
        <v>67</v>
      </c>
    </row>
    <row r="2">
      <c r="A2" t="s">
        <v>68</v>
      </c>
      <c r="B2">
        <v>10.0</v>
      </c>
      <c r="C2" t="s">
        <v>69</v>
      </c>
      <c r="D2" t="s">
        <v>70</v>
      </c>
      <c r="E2" t="s">
        <v>71</v>
      </c>
      <c r="F2" s="3" t="s">
        <v>72</v>
      </c>
      <c r="G2" t="s">
        <v>73</v>
      </c>
      <c r="H2" t="s">
        <v>74</v>
      </c>
      <c r="I2">
        <v>1.0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 s="4" t="s">
        <v>75</v>
      </c>
      <c r="AL2" t="s">
        <v>76</v>
      </c>
      <c r="AM2" t="s">
        <v>77</v>
      </c>
      <c r="AN2">
        <v>28.0</v>
      </c>
      <c r="AO2">
        <v>1986.0</v>
      </c>
      <c r="AP2" s="5">
        <v>23478.0</v>
      </c>
      <c r="AQ2" t="s">
        <v>78</v>
      </c>
      <c r="AR2">
        <v>4.0</v>
      </c>
      <c r="AS2">
        <v>1964.0</v>
      </c>
      <c r="AT2" t="s">
        <v>79</v>
      </c>
      <c r="AU2" t="s">
        <v>80</v>
      </c>
      <c r="AV2" s="4" t="s">
        <v>75</v>
      </c>
      <c r="AW2" t="s">
        <v>81</v>
      </c>
      <c r="AX2" t="s">
        <v>82</v>
      </c>
      <c r="AY2">
        <v>1.0</v>
      </c>
      <c r="AZ2">
        <v>0.0</v>
      </c>
      <c r="BA2">
        <v>0.0</v>
      </c>
      <c r="BB2">
        <v>0.0</v>
      </c>
      <c r="BC2">
        <v>0.0</v>
      </c>
      <c r="BD2">
        <v>0.0</v>
      </c>
      <c r="BE2">
        <v>0.0</v>
      </c>
      <c r="BF2">
        <v>0.0</v>
      </c>
      <c r="BG2">
        <v>0.0</v>
      </c>
      <c r="BH2">
        <v>0.0</v>
      </c>
      <c r="BI2">
        <v>0.0</v>
      </c>
      <c r="BJ2" t="s">
        <v>83</v>
      </c>
      <c r="BK2">
        <f t="shared" ref="BK2:BK5" si="1">AO2-AS2</f>
        <v>22</v>
      </c>
      <c r="BL2" t="s">
        <v>84</v>
      </c>
      <c r="BM2">
        <v>1.0</v>
      </c>
      <c r="BN2">
        <v>0.0</v>
      </c>
      <c r="BO2" s="4" t="s">
        <v>75</v>
      </c>
      <c r="BP2" t="s">
        <v>85</v>
      </c>
    </row>
    <row r="3">
      <c r="A3" t="s">
        <v>86</v>
      </c>
      <c r="B3">
        <v>10.0</v>
      </c>
      <c r="C3" t="s">
        <v>87</v>
      </c>
      <c r="D3" t="s">
        <v>88</v>
      </c>
      <c r="E3" t="s">
        <v>89</v>
      </c>
      <c r="F3" t="s">
        <v>90</v>
      </c>
      <c r="G3" t="s">
        <v>73</v>
      </c>
      <c r="H3" t="s">
        <v>74</v>
      </c>
      <c r="I3">
        <v>1.0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 s="4" t="s">
        <v>75</v>
      </c>
      <c r="AL3" s="6">
        <v>30682.0</v>
      </c>
      <c r="AM3" t="s">
        <v>77</v>
      </c>
      <c r="AN3" s="4" t="s">
        <v>75</v>
      </c>
      <c r="AO3">
        <v>1984.0</v>
      </c>
      <c r="AP3" s="5">
        <v>22922.0</v>
      </c>
      <c r="AQ3" t="s">
        <v>91</v>
      </c>
      <c r="AR3">
        <v>10.0</v>
      </c>
      <c r="AS3">
        <v>1962.0</v>
      </c>
      <c r="AT3" t="s">
        <v>92</v>
      </c>
      <c r="AU3" t="s">
        <v>80</v>
      </c>
      <c r="AV3" s="4" t="s">
        <v>75</v>
      </c>
      <c r="AW3" t="s">
        <v>81</v>
      </c>
      <c r="AX3" t="s">
        <v>93</v>
      </c>
      <c r="AY3">
        <v>0.0</v>
      </c>
      <c r="AZ3">
        <v>1.0</v>
      </c>
      <c r="BA3">
        <v>0.0</v>
      </c>
      <c r="BB3">
        <v>0.0</v>
      </c>
      <c r="BC3">
        <v>0.0</v>
      </c>
      <c r="BD3">
        <v>0.0</v>
      </c>
      <c r="BE3">
        <v>0.0</v>
      </c>
      <c r="BF3">
        <v>0.0</v>
      </c>
      <c r="BG3">
        <v>0.0</v>
      </c>
      <c r="BH3">
        <v>0.0</v>
      </c>
      <c r="BI3">
        <v>0.0</v>
      </c>
      <c r="BJ3" s="4" t="s">
        <v>75</v>
      </c>
      <c r="BK3">
        <f t="shared" si="1"/>
        <v>22</v>
      </c>
      <c r="BL3" s="4" t="s">
        <v>75</v>
      </c>
      <c r="BM3">
        <v>1.0</v>
      </c>
      <c r="BN3">
        <v>0.0</v>
      </c>
      <c r="BO3" s="4" t="s">
        <v>75</v>
      </c>
      <c r="BP3" t="s">
        <v>85</v>
      </c>
    </row>
    <row r="4">
      <c r="A4" t="s">
        <v>94</v>
      </c>
      <c r="B4">
        <v>10.0</v>
      </c>
      <c r="C4" t="s">
        <v>95</v>
      </c>
      <c r="D4" t="s">
        <v>96</v>
      </c>
      <c r="E4" t="s">
        <v>97</v>
      </c>
      <c r="F4" t="s">
        <v>98</v>
      </c>
      <c r="G4" t="s">
        <v>73</v>
      </c>
      <c r="H4" t="s">
        <v>74</v>
      </c>
      <c r="I4">
        <v>1.0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 s="4" t="s">
        <v>75</v>
      </c>
      <c r="AL4" t="s">
        <v>76</v>
      </c>
      <c r="AM4" t="s">
        <v>77</v>
      </c>
      <c r="AN4">
        <v>28.0</v>
      </c>
      <c r="AO4">
        <v>1986.0</v>
      </c>
      <c r="AP4" s="5">
        <v>23197.0</v>
      </c>
      <c r="AQ4" t="s">
        <v>99</v>
      </c>
      <c r="AR4">
        <v>7.0</v>
      </c>
      <c r="AS4">
        <v>1963.0</v>
      </c>
      <c r="AT4" t="s">
        <v>79</v>
      </c>
      <c r="AU4" t="s">
        <v>80</v>
      </c>
      <c r="AV4" s="4" t="s">
        <v>75</v>
      </c>
      <c r="AW4" t="s">
        <v>81</v>
      </c>
      <c r="AX4" t="s">
        <v>82</v>
      </c>
      <c r="AY4">
        <v>1.0</v>
      </c>
      <c r="AZ4">
        <v>0.0</v>
      </c>
      <c r="BA4">
        <v>0.0</v>
      </c>
      <c r="BB4">
        <v>0.0</v>
      </c>
      <c r="BC4">
        <v>0.0</v>
      </c>
      <c r="BD4">
        <v>0.0</v>
      </c>
      <c r="BE4">
        <v>0.0</v>
      </c>
      <c r="BF4">
        <v>0.0</v>
      </c>
      <c r="BG4">
        <v>0.0</v>
      </c>
      <c r="BH4">
        <v>0.0</v>
      </c>
      <c r="BI4">
        <v>0.0</v>
      </c>
      <c r="BJ4" t="s">
        <v>83</v>
      </c>
      <c r="BK4">
        <f t="shared" si="1"/>
        <v>23</v>
      </c>
      <c r="BL4" t="s">
        <v>84</v>
      </c>
      <c r="BM4">
        <v>1.0</v>
      </c>
      <c r="BN4">
        <v>0.0</v>
      </c>
      <c r="BO4" s="4" t="s">
        <v>75</v>
      </c>
      <c r="BP4" t="s">
        <v>85</v>
      </c>
    </row>
    <row r="5">
      <c r="A5" t="s">
        <v>100</v>
      </c>
      <c r="B5">
        <v>10.0</v>
      </c>
      <c r="C5" t="s">
        <v>101</v>
      </c>
      <c r="D5" t="s">
        <v>102</v>
      </c>
      <c r="E5" t="s">
        <v>103</v>
      </c>
      <c r="F5" t="s">
        <v>104</v>
      </c>
      <c r="G5" t="s">
        <v>73</v>
      </c>
      <c r="H5" t="s">
        <v>74</v>
      </c>
      <c r="I5">
        <v>1.0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 s="4" t="s">
        <v>75</v>
      </c>
      <c r="AL5" t="s">
        <v>76</v>
      </c>
      <c r="AM5" t="s">
        <v>77</v>
      </c>
      <c r="AN5">
        <v>28.0</v>
      </c>
      <c r="AO5">
        <v>1986.0</v>
      </c>
      <c r="AP5" t="s">
        <v>105</v>
      </c>
      <c r="AQ5" t="s">
        <v>77</v>
      </c>
      <c r="AR5">
        <v>14.0</v>
      </c>
      <c r="AS5">
        <v>1954.0</v>
      </c>
      <c r="AT5" t="s">
        <v>79</v>
      </c>
      <c r="AU5" t="s">
        <v>80</v>
      </c>
      <c r="AV5" s="4" t="s">
        <v>75</v>
      </c>
      <c r="AW5" t="s">
        <v>81</v>
      </c>
      <c r="AX5" t="s">
        <v>82</v>
      </c>
      <c r="AY5">
        <v>1.0</v>
      </c>
      <c r="AZ5">
        <v>0.0</v>
      </c>
      <c r="BA5">
        <v>0.0</v>
      </c>
      <c r="BB5">
        <v>0.0</v>
      </c>
      <c r="BC5">
        <v>0.0</v>
      </c>
      <c r="BD5">
        <v>0.0</v>
      </c>
      <c r="BE5">
        <v>0.0</v>
      </c>
      <c r="BF5">
        <v>0.0</v>
      </c>
      <c r="BG5">
        <v>0.0</v>
      </c>
      <c r="BH5">
        <v>0.0</v>
      </c>
      <c r="BI5">
        <v>0.0</v>
      </c>
      <c r="BJ5" t="s">
        <v>83</v>
      </c>
      <c r="BK5">
        <f t="shared" si="1"/>
        <v>32</v>
      </c>
      <c r="BL5" t="s">
        <v>84</v>
      </c>
      <c r="BM5">
        <v>1.0</v>
      </c>
      <c r="BN5">
        <v>0.0</v>
      </c>
      <c r="BO5" s="4" t="s">
        <v>75</v>
      </c>
      <c r="BP5" t="s">
        <v>85</v>
      </c>
    </row>
    <row r="6">
      <c r="A6" t="s">
        <v>106</v>
      </c>
      <c r="B6">
        <v>10.0</v>
      </c>
      <c r="C6" t="s">
        <v>107</v>
      </c>
      <c r="D6" t="s">
        <v>108</v>
      </c>
      <c r="E6" t="s">
        <v>109</v>
      </c>
      <c r="F6" t="s">
        <v>110</v>
      </c>
      <c r="G6" t="s">
        <v>73</v>
      </c>
      <c r="H6" t="s">
        <v>74</v>
      </c>
      <c r="I6">
        <v>1.0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 s="4" t="s">
        <v>75</v>
      </c>
      <c r="AL6" s="7" t="s">
        <v>76</v>
      </c>
      <c r="AM6" t="s">
        <v>77</v>
      </c>
      <c r="AN6">
        <v>28.0</v>
      </c>
      <c r="AO6">
        <v>1986.0</v>
      </c>
      <c r="AP6" s="4" t="s">
        <v>75</v>
      </c>
      <c r="AQ6" s="4" t="s">
        <v>75</v>
      </c>
      <c r="AR6" s="4" t="s">
        <v>75</v>
      </c>
      <c r="AS6" s="4" t="s">
        <v>75</v>
      </c>
      <c r="AT6" t="s">
        <v>79</v>
      </c>
      <c r="AU6" t="s">
        <v>80</v>
      </c>
      <c r="AV6" s="4" t="s">
        <v>75</v>
      </c>
      <c r="AW6" t="s">
        <v>81</v>
      </c>
      <c r="AX6" t="s">
        <v>82</v>
      </c>
      <c r="AY6">
        <v>1.0</v>
      </c>
      <c r="AZ6">
        <v>0.0</v>
      </c>
      <c r="BA6">
        <v>0.0</v>
      </c>
      <c r="BB6">
        <v>0.0</v>
      </c>
      <c r="BC6">
        <v>0.0</v>
      </c>
      <c r="BD6">
        <v>0.0</v>
      </c>
      <c r="BE6">
        <v>0.0</v>
      </c>
      <c r="BF6">
        <v>0.0</v>
      </c>
      <c r="BG6">
        <v>0.0</v>
      </c>
      <c r="BH6">
        <v>0.0</v>
      </c>
      <c r="BI6">
        <v>0.0</v>
      </c>
      <c r="BJ6" t="s">
        <v>83</v>
      </c>
      <c r="BK6" s="4" t="s">
        <v>75</v>
      </c>
      <c r="BL6" t="s">
        <v>111</v>
      </c>
      <c r="BM6">
        <v>1.0</v>
      </c>
      <c r="BN6">
        <v>0.0</v>
      </c>
      <c r="BO6" s="4" t="s">
        <v>75</v>
      </c>
      <c r="BP6" t="s">
        <v>85</v>
      </c>
    </row>
  </sheetData>
  <conditionalFormatting sqref="A1:BP6">
    <cfRule type="containsBlanks" dxfId="0" priority="1">
      <formula>LEN(TRIM(A1))=0</formula>
    </cfRule>
  </conditionalFormatting>
  <hyperlinks>
    <hyperlink r:id="rId1" ref="AX1"/>
    <hyperlink r:id="rId2" ref="BL1"/>
  </hyperlinks>
  <drawing r:id="rId3"/>
</worksheet>
</file>