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Personas sentenciadas" sheetId="1" r:id="rId1"/>
  </sheets>
  <calcPr calcId="124519"/>
</workbook>
</file>

<file path=xl/calcChain.xml><?xml version="1.0" encoding="utf-8"?>
<calcChain xmlns="http://schemas.openxmlformats.org/spreadsheetml/2006/main">
  <c r="K9" i="1"/>
  <c r="H9"/>
  <c r="K8"/>
  <c r="H8"/>
  <c r="K7"/>
  <c r="H7"/>
  <c r="K6"/>
  <c r="H6"/>
  <c r="K5"/>
  <c r="H5"/>
  <c r="K4"/>
  <c r="H4"/>
</calcChain>
</file>

<file path=xl/sharedStrings.xml><?xml version="1.0" encoding="utf-8"?>
<sst xmlns="http://schemas.openxmlformats.org/spreadsheetml/2006/main" count="8" uniqueCount="6">
  <si>
    <t>Periodo</t>
  </si>
  <si>
    <t>FEMICIIDIO</t>
  </si>
  <si>
    <t>TENTATIVA DE FEMICIDIO</t>
  </si>
  <si>
    <t>Total</t>
  </si>
  <si>
    <t>Condenatoria</t>
  </si>
  <si>
    <t>Absolutoria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</si>
</sst>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/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4" fontId="0" fillId="2" borderId="10" xfId="1" applyNumberFormat="1" applyFont="1" applyFill="1" applyBorder="1" applyAlignment="1">
      <alignment horizontal="center" vertical="center"/>
    </xf>
    <xf numFmtId="164" fontId="0" fillId="2" borderId="11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11" xfId="1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4">
    <cellStyle name="Comma 2" xfId="2"/>
    <cellStyle name="Millares" xfId="1" builtinId="3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R"/>
  <c:style val="34"/>
  <c:chart>
    <c:title>
      <c:tx>
        <c:rich>
          <a:bodyPr/>
          <a:lstStyle/>
          <a:p>
            <a:pPr>
              <a:defRPr lang="ru-RU" sz="1000"/>
            </a:pPr>
            <a:r>
              <a:rPr lang="es-ES" sz="1000" baseline="0"/>
              <a:t>Personas sentenciadas con condenatoria en los Tribunales Penales por femicidio según la categoría del Art. 21 LPVCM.</a:t>
            </a:r>
          </a:p>
          <a:p>
            <a:pPr>
              <a:defRPr lang="ru-RU" sz="1000"/>
            </a:pPr>
            <a:r>
              <a:rPr lang="es-ES" sz="1000" baseline="0"/>
              <a:t>Periodo 2009-2015</a:t>
            </a:r>
            <a:endParaRPr lang="es-ES" sz="1000"/>
          </a:p>
        </c:rich>
      </c:tx>
      <c:layout/>
    </c:title>
    <c:plotArea>
      <c:layout>
        <c:manualLayout>
          <c:layoutTarget val="inner"/>
          <c:xMode val="edge"/>
          <c:yMode val="edge"/>
          <c:x val="2.2598870056497182E-2"/>
          <c:y val="0.16524637581286844"/>
          <c:w val="0.9421152636160226"/>
          <c:h val="0.68283225983841733"/>
        </c:manualLayout>
      </c:layout>
      <c:barChart>
        <c:barDir val="col"/>
        <c:grouping val="clustered"/>
        <c:ser>
          <c:idx val="0"/>
          <c:order val="0"/>
          <c:tx>
            <c:strRef>
              <c:f>'Personas sentenciadas'!$J$3</c:f>
              <c:strCache>
                <c:ptCount val="1"/>
              </c:strCache>
            </c:strRef>
          </c:tx>
          <c:spPr>
            <a:solidFill>
              <a:schemeClr val="accent3"/>
            </a:solidFill>
          </c:spPr>
          <c:dLbls>
            <c:txPr>
              <a:bodyPr/>
              <a:lstStyle/>
              <a:p>
                <a:pPr>
                  <a:defRPr lang="ru-RU" b="1"/>
                </a:pPr>
                <a:endParaRPr lang="es-CR"/>
              </a:p>
            </c:txPr>
            <c:showVal val="1"/>
          </c:dLbls>
          <c:cat>
            <c:numRef>
              <c:f>'Personas sentenciadas'!$G$4:$G$10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'Personas sentenciadas'!$J$4:$J$10</c:f>
              <c:numCache>
                <c:formatCode>_(* #,##0_);_(* \(#,##0\);_(* "-"??_);_(@_)</c:formatCode>
                <c:ptCount val="7"/>
                <c:pt idx="0">
                  <c:v>7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6</c:v>
                </c:pt>
              </c:numCache>
            </c:numRef>
          </c:val>
        </c:ser>
        <c:axId val="155755648"/>
        <c:axId val="155757184"/>
      </c:barChart>
      <c:catAx>
        <c:axId val="15575564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ru-RU" b="1"/>
            </a:pPr>
            <a:endParaRPr lang="es-CR"/>
          </a:p>
        </c:txPr>
        <c:crossAx val="155757184"/>
        <c:crosses val="autoZero"/>
        <c:auto val="1"/>
        <c:lblAlgn val="ctr"/>
        <c:lblOffset val="100"/>
      </c:catAx>
      <c:valAx>
        <c:axId val="155757184"/>
        <c:scaling>
          <c:orientation val="minMax"/>
        </c:scaling>
        <c:delete val="1"/>
        <c:axPos val="l"/>
        <c:majorGridlines/>
        <c:numFmt formatCode="_(* #,##0_);_(* \(#,##0\);_(* &quot;-&quot;??_);_(@_)" sourceLinked="1"/>
        <c:majorTickMark val="none"/>
        <c:tickLblPos val="nextTo"/>
        <c:crossAx val="155755648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R"/>
  <c:style val="34"/>
  <c:chart>
    <c:title>
      <c:tx>
        <c:rich>
          <a:bodyPr/>
          <a:lstStyle/>
          <a:p>
            <a:pPr>
              <a:defRPr lang="ru-RU" sz="1000"/>
            </a:pPr>
            <a:r>
              <a:rPr lang="es-ES" sz="1000" b="1" i="0" baseline="0">
                <a:effectLst/>
              </a:rPr>
              <a:t>Personas sentenciadas en los Tribunales Penales por tentativa de femicidio según la categoría del Art. 21 LPVCM.</a:t>
            </a:r>
            <a:endParaRPr lang="ru-RU" sz="1000">
              <a:effectLst/>
            </a:endParaRPr>
          </a:p>
          <a:p>
            <a:pPr>
              <a:defRPr lang="ru-RU" sz="1000"/>
            </a:pPr>
            <a:r>
              <a:rPr lang="es-ES" sz="1000" b="1" i="0" baseline="0">
                <a:effectLst/>
              </a:rPr>
              <a:t>Periodo 2009-2015</a:t>
            </a:r>
            <a:endParaRPr lang="ru-RU" sz="1000">
              <a:effectLst/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2.1012416427889254E-2"/>
          <c:y val="0.16825406495652404"/>
          <c:w val="0.79201090678506758"/>
          <c:h val="0.68984368932445195"/>
        </c:manualLayout>
      </c:layout>
      <c:barChart>
        <c:barDir val="col"/>
        <c:grouping val="stacked"/>
        <c:ser>
          <c:idx val="1"/>
          <c:order val="0"/>
          <c:tx>
            <c:strRef>
              <c:f>'Personas sentenciadas'!$L$3</c:f>
              <c:strCache>
                <c:ptCount val="1"/>
                <c:pt idx="0">
                  <c:v>Absolutoria</c:v>
                </c:pt>
              </c:strCache>
            </c:strRef>
          </c:tx>
          <c:dLbls>
            <c:txPr>
              <a:bodyPr/>
              <a:lstStyle/>
              <a:p>
                <a:pPr>
                  <a:defRPr lang="ru-RU" b="1"/>
                </a:pPr>
                <a:endParaRPr lang="es-CR"/>
              </a:p>
            </c:txPr>
            <c:showVal val="1"/>
          </c:dLbls>
          <c:cat>
            <c:numRef>
              <c:f>'Personas sentenciadas'!$G$4:$G$10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'Personas sentenciadas'!$L$4:$L$10</c:f>
              <c:numCache>
                <c:formatCode>_(* #,##0_);_(* \(#,##0\);_(* "-"??_);_(@_)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7</c:v>
                </c:pt>
                <c:pt idx="4">
                  <c:v>14</c:v>
                </c:pt>
                <c:pt idx="5">
                  <c:v>12</c:v>
                </c:pt>
                <c:pt idx="6">
                  <c:v>13</c:v>
                </c:pt>
              </c:numCache>
            </c:numRef>
          </c:val>
        </c:ser>
        <c:ser>
          <c:idx val="2"/>
          <c:order val="1"/>
          <c:tx>
            <c:strRef>
              <c:f>'Personas sentenciadas'!$M$3</c:f>
              <c:strCache>
                <c:ptCount val="1"/>
                <c:pt idx="0">
                  <c:v>Condenatoria</c:v>
                </c:pt>
              </c:strCache>
            </c:strRef>
          </c:tx>
          <c:dLbls>
            <c:txPr>
              <a:bodyPr/>
              <a:lstStyle/>
              <a:p>
                <a:pPr>
                  <a:defRPr lang="ru-RU" b="1"/>
                </a:pPr>
                <a:endParaRPr lang="es-CR"/>
              </a:p>
            </c:txPr>
            <c:showVal val="1"/>
          </c:dLbls>
          <c:cat>
            <c:numRef>
              <c:f>'Personas sentenciadas'!$G$4:$G$10</c:f>
              <c:numCache>
                <c:formatCode>General</c:formatCode>
                <c:ptCount val="7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</c:numCache>
            </c:numRef>
          </c:cat>
          <c:val>
            <c:numRef>
              <c:f>'Personas sentenciadas'!$M$4:$M$10</c:f>
              <c:numCache>
                <c:formatCode>_(* #,##0_);_(* \(#,##0\);_(* "-"??_);_(@_)</c:formatCode>
                <c:ptCount val="7"/>
                <c:pt idx="0">
                  <c:v>8</c:v>
                </c:pt>
                <c:pt idx="1">
                  <c:v>4</c:v>
                </c:pt>
                <c:pt idx="2">
                  <c:v>10</c:v>
                </c:pt>
                <c:pt idx="3">
                  <c:v>8</c:v>
                </c:pt>
                <c:pt idx="4">
                  <c:v>12</c:v>
                </c:pt>
                <c:pt idx="5">
                  <c:v>8</c:v>
                </c:pt>
                <c:pt idx="6">
                  <c:v>17</c:v>
                </c:pt>
              </c:numCache>
            </c:numRef>
          </c:val>
        </c:ser>
        <c:gapWidth val="55"/>
        <c:overlap val="100"/>
        <c:axId val="155942912"/>
        <c:axId val="155944448"/>
      </c:barChart>
      <c:catAx>
        <c:axId val="155942912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/>
          <a:lstStyle/>
          <a:p>
            <a:pPr>
              <a:defRPr lang="ru-RU" b="1"/>
            </a:pPr>
            <a:endParaRPr lang="es-CR"/>
          </a:p>
        </c:txPr>
        <c:crossAx val="155944448"/>
        <c:crosses val="autoZero"/>
        <c:auto val="1"/>
        <c:lblAlgn val="ctr"/>
        <c:lblOffset val="100"/>
      </c:catAx>
      <c:valAx>
        <c:axId val="155944448"/>
        <c:scaling>
          <c:orientation val="minMax"/>
        </c:scaling>
        <c:axPos val="l"/>
        <c:majorGridlines/>
        <c:numFmt formatCode="_(* #,##0_);_(* \(#,##0\);_(* &quot;-&quot;??_);_(@_)" sourceLinked="1"/>
        <c:tickLblPos val="nextTo"/>
        <c:txPr>
          <a:bodyPr/>
          <a:lstStyle/>
          <a:p>
            <a:pPr>
              <a:defRPr b="1"/>
            </a:pPr>
            <a:endParaRPr lang="es-CR"/>
          </a:p>
        </c:txPr>
        <c:crossAx val="15594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042855572984832"/>
          <c:y val="0.44914583575338829"/>
          <c:w val="0.14102479305467772"/>
          <c:h val="9.6025946679500068E-2"/>
        </c:manualLayout>
      </c:layout>
      <c:txPr>
        <a:bodyPr/>
        <a:lstStyle/>
        <a:p>
          <a:pPr>
            <a:defRPr lang="ru-RU" sz="1000" b="1"/>
          </a:pPr>
          <a:endParaRPr lang="es-CR"/>
        </a:p>
      </c:txPr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442381</xdr:colOff>
      <xdr:row>11</xdr:row>
      <xdr:rowOff>79376</xdr:rowOff>
    </xdr:from>
    <xdr:to>
      <xdr:col>11</xdr:col>
      <xdr:colOff>38100</xdr:colOff>
      <xdr:row>49</xdr:row>
      <xdr:rowOff>57150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437092</xdr:colOff>
      <xdr:row>11</xdr:row>
      <xdr:rowOff>72495</xdr:rowOff>
    </xdr:from>
    <xdr:to>
      <xdr:col>25</xdr:col>
      <xdr:colOff>76200</xdr:colOff>
      <xdr:row>49</xdr:row>
      <xdr:rowOff>66675</xdr:rowOff>
    </xdr:to>
    <xdr:graphicFrame macro="">
      <xdr:nvGraphicFramePr>
        <xdr:cNvPr id="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0.01682</cdr:x>
      <cdr:y>0.94539</cdr:y>
    </cdr:from>
    <cdr:to>
      <cdr:x>0.49068</cdr:x>
      <cdr:y>0.98435</cdr:y>
    </cdr:to>
    <cdr:pic>
      <cdr:nvPicPr>
        <cdr:cNvPr id="4" name="1 Imagen" descr="Notas al pie 2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23825" y="5111749"/>
          <a:ext cx="3488450" cy="21063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0.00528</cdr:x>
      <cdr:y>0.94731</cdr:y>
    </cdr:from>
    <cdr:to>
      <cdr:x>0.40699</cdr:x>
      <cdr:y>0.9885</cdr:y>
    </cdr:to>
    <cdr:pic>
      <cdr:nvPicPr>
        <cdr:cNvPr id="3" name="1 Imagen" descr="Notas al pie 2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0829" y="5137681"/>
          <a:ext cx="3103479" cy="223406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N10"/>
  <sheetViews>
    <sheetView tabSelected="1" workbookViewId="0">
      <selection activeCell="P5" sqref="P5"/>
    </sheetView>
  </sheetViews>
  <sheetFormatPr baseColWidth="10" defaultColWidth="9.33203125" defaultRowHeight="11.25"/>
  <cols>
    <col min="1" max="1" width="9.33203125" style="3"/>
    <col min="2" max="2" width="41" style="3" customWidth="1"/>
    <col min="3" max="10" width="10.1640625" style="1" customWidth="1"/>
    <col min="11" max="11" width="18.5" style="1" customWidth="1"/>
    <col min="12" max="13" width="18.5" style="24" customWidth="1"/>
    <col min="14" max="14" width="10.1640625" style="3" customWidth="1"/>
    <col min="15" max="16384" width="9.33203125" style="3"/>
  </cols>
  <sheetData>
    <row r="1" spans="6:14">
      <c r="H1" s="2"/>
      <c r="I1" s="2"/>
      <c r="J1" s="2"/>
      <c r="K1" s="2"/>
      <c r="L1" s="2"/>
      <c r="M1" s="2"/>
    </row>
    <row r="2" spans="6:14">
      <c r="F2" s="4"/>
      <c r="G2" s="5" t="s">
        <v>0</v>
      </c>
      <c r="H2" s="6" t="s">
        <v>1</v>
      </c>
      <c r="I2" s="6"/>
      <c r="J2" s="6"/>
      <c r="K2" s="6" t="s">
        <v>2</v>
      </c>
      <c r="L2" s="6"/>
      <c r="M2" s="7"/>
      <c r="N2" s="8"/>
    </row>
    <row r="3" spans="6:14" ht="12" thickBot="1">
      <c r="F3" s="4"/>
      <c r="G3" s="9"/>
      <c r="H3" s="10" t="s">
        <v>3</v>
      </c>
      <c r="I3" s="11" t="s">
        <v>4</v>
      </c>
      <c r="J3" s="12"/>
      <c r="K3" s="10" t="s">
        <v>3</v>
      </c>
      <c r="L3" s="13" t="s">
        <v>5</v>
      </c>
      <c r="M3" s="13" t="s">
        <v>4</v>
      </c>
      <c r="N3" s="8"/>
    </row>
    <row r="4" spans="6:14">
      <c r="F4" s="4"/>
      <c r="G4" s="14">
        <v>2009</v>
      </c>
      <c r="H4" s="15">
        <f>J4</f>
        <v>7</v>
      </c>
      <c r="I4" s="16"/>
      <c r="J4" s="17">
        <v>7</v>
      </c>
      <c r="K4" s="15">
        <f>SUM(L4:M4)</f>
        <v>9</v>
      </c>
      <c r="L4" s="18">
        <v>1</v>
      </c>
      <c r="M4" s="18">
        <v>8</v>
      </c>
      <c r="N4" s="8"/>
    </row>
    <row r="5" spans="6:14">
      <c r="F5" s="4"/>
      <c r="G5" s="14">
        <v>2010</v>
      </c>
      <c r="H5" s="15">
        <f t="shared" ref="H5:H9" si="0">J5</f>
        <v>10</v>
      </c>
      <c r="I5" s="16"/>
      <c r="J5" s="17">
        <v>10</v>
      </c>
      <c r="K5" s="15">
        <f>SUM(L5:M5)</f>
        <v>7</v>
      </c>
      <c r="L5" s="16">
        <v>3</v>
      </c>
      <c r="M5" s="16">
        <v>4</v>
      </c>
      <c r="N5" s="8"/>
    </row>
    <row r="6" spans="6:14">
      <c r="F6" s="4"/>
      <c r="G6" s="14">
        <v>2011</v>
      </c>
      <c r="H6" s="15">
        <f t="shared" si="0"/>
        <v>7</v>
      </c>
      <c r="I6" s="16"/>
      <c r="J6" s="17">
        <v>7</v>
      </c>
      <c r="K6" s="15">
        <f t="shared" ref="K6:K8" si="1">SUM(L6:M6)</f>
        <v>16</v>
      </c>
      <c r="L6" s="16">
        <v>6</v>
      </c>
      <c r="M6" s="16">
        <v>10</v>
      </c>
      <c r="N6" s="8"/>
    </row>
    <row r="7" spans="6:14">
      <c r="F7" s="4"/>
      <c r="G7" s="14">
        <v>2012</v>
      </c>
      <c r="H7" s="15">
        <f t="shared" si="0"/>
        <v>6</v>
      </c>
      <c r="I7" s="16"/>
      <c r="J7" s="17">
        <v>6</v>
      </c>
      <c r="K7" s="15">
        <f t="shared" si="1"/>
        <v>15</v>
      </c>
      <c r="L7" s="16">
        <v>7</v>
      </c>
      <c r="M7" s="16">
        <v>8</v>
      </c>
      <c r="N7" s="8"/>
    </row>
    <row r="8" spans="6:14">
      <c r="F8" s="4"/>
      <c r="G8" s="14">
        <v>2013</v>
      </c>
      <c r="H8" s="15">
        <f t="shared" si="0"/>
        <v>6</v>
      </c>
      <c r="I8" s="16"/>
      <c r="J8" s="17">
        <v>6</v>
      </c>
      <c r="K8" s="15">
        <f t="shared" si="1"/>
        <v>26</v>
      </c>
      <c r="L8" s="16">
        <v>14</v>
      </c>
      <c r="M8" s="16">
        <v>12</v>
      </c>
      <c r="N8" s="8"/>
    </row>
    <row r="9" spans="6:14">
      <c r="F9" s="4"/>
      <c r="G9" s="14">
        <v>2014</v>
      </c>
      <c r="H9" s="15">
        <f t="shared" si="0"/>
        <v>9</v>
      </c>
      <c r="I9" s="16"/>
      <c r="J9" s="17">
        <v>9</v>
      </c>
      <c r="K9" s="15">
        <f>SUM(L9:M9)</f>
        <v>20</v>
      </c>
      <c r="L9" s="16">
        <v>12</v>
      </c>
      <c r="M9" s="16">
        <v>8</v>
      </c>
      <c r="N9" s="8"/>
    </row>
    <row r="10" spans="6:14">
      <c r="G10" s="19">
        <v>2015</v>
      </c>
      <c r="H10" s="20">
        <v>6</v>
      </c>
      <c r="I10" s="21"/>
      <c r="J10" s="22">
        <v>6</v>
      </c>
      <c r="K10" s="20">
        <v>30</v>
      </c>
      <c r="L10" s="23">
        <v>13</v>
      </c>
      <c r="M10" s="23">
        <v>17</v>
      </c>
    </row>
  </sheetData>
  <mergeCells count="4">
    <mergeCell ref="G2:G3"/>
    <mergeCell ref="H2:J2"/>
    <mergeCell ref="K2:M2"/>
    <mergeCell ref="I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 sentenciadas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jleonce</dc:creator>
  <cp:lastModifiedBy>jleonce</cp:lastModifiedBy>
  <dcterms:created xsi:type="dcterms:W3CDTF">2016-08-22T21:09:39Z</dcterms:created>
  <dcterms:modified xsi:type="dcterms:W3CDTF">2016-08-22T21:09:59Z</dcterms:modified>
</cp:coreProperties>
</file>