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siljesog_ntnu_no/Documents/MFA2/prosjekt/"/>
    </mc:Choice>
  </mc:AlternateContent>
  <xr:revisionPtr revIDLastSave="0" documentId="8_{380D45B3-7DBC-4965-8C2C-7CB87BAC1B9E}" xr6:coauthVersionLast="47" xr6:coauthVersionMax="47" xr10:uidLastSave="{00000000-0000-0000-0000-000000000000}"/>
  <bookViews>
    <workbookView xWindow="-110" yWindow="-110" windowWidth="25820" windowHeight="15500" xr2:uid="{B0237AF7-20CD-499E-B7D1-FFCB4716936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J29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0" i="1"/>
  <c r="E44" i="1"/>
  <c r="I44" i="1" s="1"/>
  <c r="I23" i="1"/>
  <c r="I24" i="1"/>
  <c r="I25" i="1"/>
  <c r="I30" i="1"/>
  <c r="E19" i="1"/>
  <c r="E20" i="1"/>
  <c r="I20" i="1" s="1"/>
  <c r="E21" i="1"/>
  <c r="I21" i="1" s="1"/>
  <c r="E22" i="1"/>
  <c r="I22" i="1" s="1"/>
  <c r="E23" i="1"/>
  <c r="E24" i="1"/>
  <c r="E25" i="1"/>
  <c r="E26" i="1"/>
  <c r="I26" i="1" s="1"/>
  <c r="E27" i="1"/>
  <c r="I27" i="1" s="1"/>
  <c r="E28" i="1"/>
  <c r="I28" i="1" s="1"/>
  <c r="E29" i="1"/>
  <c r="I29" i="1" s="1"/>
  <c r="E30" i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39" i="1"/>
  <c r="I39" i="1" s="1"/>
  <c r="E40" i="1"/>
  <c r="I40" i="1" s="1"/>
  <c r="E41" i="1"/>
  <c r="I41" i="1" s="1"/>
  <c r="E42" i="1"/>
  <c r="I42" i="1" s="1"/>
  <c r="E43" i="1"/>
  <c r="I43" i="1" s="1"/>
  <c r="E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PX-Web Ekstern</author>
  </authors>
  <commentList>
    <comment ref="C2" authorId="0" shapeId="0" xr:uid="{A0EE0004-18EC-4E37-B5CA-A17058AB0392}">
      <text>
        <r>
          <rPr>
            <sz val="9"/>
            <color rgb="FF000000"/>
            <rFont val="Tahoma"/>
            <family val="2"/>
          </rPr>
          <t xml:space="preserve">Bygninger med flere boenheter regnes som en bygning. 1983-2009: Omfatter bygninger på 30 kvadrameter og over. Fra 2010: Omfatter bygninger på 16 kvadratmeter og over.
</t>
        </r>
      </text>
    </comment>
  </commentList>
</comments>
</file>

<file path=xl/sharedStrings.xml><?xml version="1.0" encoding="utf-8"?>
<sst xmlns="http://schemas.openxmlformats.org/spreadsheetml/2006/main" count="48" uniqueCount="48">
  <si>
    <t>Fullførte fritidsbygninger. Tilbygg/påbygg er inkludert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</si>
  <si>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</si>
  <si>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</si>
  <si>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</si>
  <si>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</si>
  <si>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</si>
  <si>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</si>
  <si>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</si>
  <si>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</si>
  <si>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</si>
  <si>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</si>
  <si>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</si>
  <si>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</si>
  <si>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</si>
  <si>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</si>
  <si>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</si>
  <si>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</si>
  <si>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</si>
  <si>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</si>
  <si>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</si>
  <si>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</si>
  <si>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</si>
  <si>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</si>
  <si>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</si>
  <si>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</si>
  <si>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</si>
  <si>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</si>
  <si>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</si>
  <si>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</si>
  <si>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</si>
  <si>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</si>
  <si>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</si>
  <si>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</si>
  <si>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</si>
  <si>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</si>
  <si>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</si>
  <si>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</si>
  <si>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</si>
  <si>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</si>
  <si>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</si>
  <si>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</si>
  <si>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</si>
  <si>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</si>
  <si>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population </t>
  </si>
  <si>
    <t>Antall fritidsbygninger</t>
  </si>
  <si>
    <t>antall hytter pr 1000 personer</t>
  </si>
  <si>
    <t>Fullført bruksareal til annet enn bolig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</si>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</sst>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1" applyFont="1"/>
    <xf numFmtId="1" fontId="3" fillId="0" borderId="0" xfId="1" applyNumberFormat="1"/>
    <xf numFmtId="1" fontId="3" fillId="0" borderId="0" xfId="1" applyNumberFormat="1"/>
  </cellXfs>
  <cellStyles count="2">
    <cellStyle name="Normal" xfId="0" builtinId="0"/>
    <cellStyle name="Normal 2" xfId="1" xr:uid="{2FE6FB67-85CE-409F-8C25-7323ECE21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'Ark1'!$A$18:$A$44</c:f>
              <c:strCach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strCache>
            </c:strRef>
          </c:cat>
          <c:val>
            <c:numRef>
              <c:f>'Ark1'!$C$18:$C$44</c:f>
              <c:numCache>
                <c:formatCode>0</c:formatCode>
                <c:ptCount val="27"/>
                <c:pt idx="0">
                  <c:v>3071</c:v>
                </c:pt>
                <c:pt idx="1">
                  <c:v>3563</c:v>
                </c:pt>
                <c:pt idx="2">
                  <c:v>4098</c:v>
                </c:pt>
                <c:pt idx="3">
                  <c:v>4343</c:v>
                </c:pt>
                <c:pt idx="4">
                  <c:v>4710</c:v>
                </c:pt>
                <c:pt idx="5">
                  <c:v>4339</c:v>
                </c:pt>
                <c:pt idx="6">
                  <c:v>4647</c:v>
                </c:pt>
                <c:pt idx="7">
                  <c:v>4879</c:v>
                </c:pt>
                <c:pt idx="8">
                  <c:v>4243</c:v>
                </c:pt>
                <c:pt idx="9">
                  <c:v>5073</c:v>
                </c:pt>
                <c:pt idx="10">
                  <c:v>5272</c:v>
                </c:pt>
                <c:pt idx="11">
                  <c:v>4786</c:v>
                </c:pt>
                <c:pt idx="12">
                  <c:v>4726</c:v>
                </c:pt>
                <c:pt idx="13">
                  <c:v>4926</c:v>
                </c:pt>
                <c:pt idx="14">
                  <c:v>4947</c:v>
                </c:pt>
                <c:pt idx="15">
                  <c:v>4981</c:v>
                </c:pt>
                <c:pt idx="16">
                  <c:v>4995</c:v>
                </c:pt>
                <c:pt idx="17">
                  <c:v>6734</c:v>
                </c:pt>
                <c:pt idx="18">
                  <c:v>6752</c:v>
                </c:pt>
                <c:pt idx="19">
                  <c:v>6796</c:v>
                </c:pt>
                <c:pt idx="20">
                  <c:v>6159</c:v>
                </c:pt>
                <c:pt idx="21">
                  <c:v>6455</c:v>
                </c:pt>
                <c:pt idx="22">
                  <c:v>6687</c:v>
                </c:pt>
                <c:pt idx="23">
                  <c:v>6387</c:v>
                </c:pt>
                <c:pt idx="24">
                  <c:v>7440</c:v>
                </c:pt>
                <c:pt idx="25">
                  <c:v>5561</c:v>
                </c:pt>
                <c:pt idx="26">
                  <c:v>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A40-A2B9-44DAE55AC8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'Ark1'!$A$18:$A$44</c:f>
              <c:strCache>
                <c:ptCount val="27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  <c:pt idx="26">
                  <c:v>2024</c:v>
                </c:pt>
              </c:strCache>
            </c:strRef>
          </c:cat>
          <c:val>
            <c:numRef>
              <c:f>'Ark1'!$E$18:$E$44</c:f>
              <c:numCache>
                <c:formatCode>0</c:formatCode>
                <c:ptCount val="27"/>
                <c:pt idx="0">
                  <c:v>4393</c:v>
                </c:pt>
                <c:pt idx="1">
                  <c:v>4360</c:v>
                </c:pt>
                <c:pt idx="2">
                  <c:v>6334</c:v>
                </c:pt>
                <c:pt idx="3">
                  <c:v>4937</c:v>
                </c:pt>
                <c:pt idx="4">
                  <c:v>4892</c:v>
                </c:pt>
                <c:pt idx="5">
                  <c:v>5044</c:v>
                </c:pt>
                <c:pt idx="6">
                  <c:v>5537</c:v>
                </c:pt>
                <c:pt idx="7">
                  <c:v>4699</c:v>
                </c:pt>
                <c:pt idx="8">
                  <c:v>3943</c:v>
                </c:pt>
                <c:pt idx="9">
                  <c:v>5826</c:v>
                </c:pt>
                <c:pt idx="10">
                  <c:v>5164</c:v>
                </c:pt>
                <c:pt idx="11">
                  <c:v>4782</c:v>
                </c:pt>
                <c:pt idx="12">
                  <c:v>6999</c:v>
                </c:pt>
                <c:pt idx="13">
                  <c:v>4450</c:v>
                </c:pt>
                <c:pt idx="14">
                  <c:v>2985</c:v>
                </c:pt>
                <c:pt idx="15">
                  <c:v>3303</c:v>
                </c:pt>
                <c:pt idx="16">
                  <c:v>2828</c:v>
                </c:pt>
                <c:pt idx="17">
                  <c:v>3592</c:v>
                </c:pt>
                <c:pt idx="18">
                  <c:v>3891</c:v>
                </c:pt>
                <c:pt idx="19">
                  <c:v>4096</c:v>
                </c:pt>
                <c:pt idx="20">
                  <c:v>3781</c:v>
                </c:pt>
                <c:pt idx="21">
                  <c:v>3024</c:v>
                </c:pt>
                <c:pt idx="22">
                  <c:v>2610</c:v>
                </c:pt>
                <c:pt idx="23">
                  <c:v>5070</c:v>
                </c:pt>
                <c:pt idx="24">
                  <c:v>3292</c:v>
                </c:pt>
                <c:pt idx="25">
                  <c:v>1478</c:v>
                </c:pt>
                <c:pt idx="26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8-4A40-A2B9-44DAE55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464671"/>
        <c:axId val="1626355439"/>
      </c:lineChart>
      <c:catAx>
        <c:axId val="162146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355439"/>
        <c:crosses val="autoZero"/>
        <c:auto val="1"/>
        <c:lblAlgn val="ctr"/>
        <c:lblOffset val="100"/>
        <c:noMultiLvlLbl val="0"/>
      </c:catAx>
      <c:valAx>
        <c:axId val="16263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593725</xdr:colOff>
      <xdr:row>19</xdr:row>
      <xdr:rowOff>50800</xdr:rowOff>
    </xdr:from>
    <xdr:to>
      <xdr:col>16</xdr:col>
      <xdr:colOff>593725</xdr:colOff>
      <xdr:row>34</xdr:row>
      <xdr:rowOff>31750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4916DD0-C54D-434A-C59A-7C582D0BD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4480-4B4B-4479-9680-743C0A19889A}">
  <dimension ref="A2:J45"/>
  <sheetViews>
    <sheetView tabSelected="1" workbookViewId="0">
      <selection activeCell="F29" sqref="F29"/>
    </sheetView>
  </sheetViews>
  <sheetFormatPr baseColWidth="10" defaultRowHeight="14.5" x14ac:dyDescent="0.35"/>
  <sheetData>
    <row r="2" spans="1:7" x14ac:dyDescent="0.35">
      <c r="B2" t="s">
        <v>43</v>
      </c>
      <c r="C2" s="1" t="s">
        <v>0</v>
      </c>
      <c r="D2" s="1" t="s">
        <v>44</v>
      </c>
      <c r="F2" t="s">
        <v>47</v>
      </c>
      <c r="G2" t="s">
        <v>45</v>
      </c>
    </row>
    <row r="3" spans="1:7" x14ac:dyDescent="0.35">
      <c r="A3" s="1" t="s">
        <v>1</v>
      </c>
      <c r="B3" s="2">
        <v>4122511</v>
      </c>
      <c r="C3" s="2">
        <v>1600</v>
      </c>
    </row>
    <row r="4" spans="1:7" x14ac:dyDescent="0.35">
      <c r="A4" s="1" t="s">
        <v>2</v>
      </c>
      <c r="B4" s="2">
        <v>4134353</v>
      </c>
      <c r="C4" s="2">
        <v>2307</v>
      </c>
    </row>
    <row r="5" spans="1:7" x14ac:dyDescent="0.35">
      <c r="A5" s="1" t="s">
        <v>3</v>
      </c>
      <c r="B5" s="2">
        <v>4145845</v>
      </c>
      <c r="C5" s="2">
        <v>2400</v>
      </c>
    </row>
    <row r="6" spans="1:7" x14ac:dyDescent="0.35">
      <c r="A6" s="1" t="s">
        <v>4</v>
      </c>
      <c r="B6" s="2">
        <v>4159187</v>
      </c>
      <c r="C6" s="2">
        <v>2658</v>
      </c>
    </row>
    <row r="7" spans="1:7" x14ac:dyDescent="0.35">
      <c r="A7" s="1" t="s">
        <v>5</v>
      </c>
      <c r="B7" s="2">
        <v>4175521</v>
      </c>
      <c r="C7" s="2">
        <v>2845</v>
      </c>
    </row>
    <row r="8" spans="1:7" x14ac:dyDescent="0.35">
      <c r="A8" s="1" t="s">
        <v>6</v>
      </c>
      <c r="B8" s="2">
        <v>4198289</v>
      </c>
      <c r="C8" s="2">
        <v>3076</v>
      </c>
    </row>
    <row r="9" spans="1:7" x14ac:dyDescent="0.35">
      <c r="A9" s="1" t="s">
        <v>7</v>
      </c>
      <c r="B9" s="2">
        <v>4220686</v>
      </c>
      <c r="C9" s="2">
        <v>2430</v>
      </c>
    </row>
    <row r="10" spans="1:7" x14ac:dyDescent="0.35">
      <c r="A10" s="1" t="s">
        <v>8</v>
      </c>
      <c r="B10" s="2">
        <v>4233116</v>
      </c>
      <c r="C10" s="2">
        <v>2813</v>
      </c>
    </row>
    <row r="11" spans="1:7" x14ac:dyDescent="0.35">
      <c r="A11" s="1" t="s">
        <v>9</v>
      </c>
      <c r="B11" s="2">
        <v>4249830</v>
      </c>
      <c r="C11" s="2">
        <v>2538</v>
      </c>
    </row>
    <row r="12" spans="1:7" x14ac:dyDescent="0.35">
      <c r="A12" s="1" t="s">
        <v>10</v>
      </c>
      <c r="B12" s="2">
        <v>4273634</v>
      </c>
      <c r="C12" s="2">
        <v>2205</v>
      </c>
    </row>
    <row r="13" spans="1:7" x14ac:dyDescent="0.35">
      <c r="A13" s="1" t="s">
        <v>11</v>
      </c>
      <c r="B13" s="2">
        <v>4299167</v>
      </c>
      <c r="C13" s="2">
        <v>3081</v>
      </c>
    </row>
    <row r="14" spans="1:7" x14ac:dyDescent="0.35">
      <c r="A14" s="1" t="s">
        <v>12</v>
      </c>
      <c r="B14" s="2">
        <v>4324815</v>
      </c>
      <c r="C14" s="2">
        <v>2946</v>
      </c>
    </row>
    <row r="15" spans="1:7" x14ac:dyDescent="0.35">
      <c r="A15" s="1" t="s">
        <v>13</v>
      </c>
      <c r="B15" s="2">
        <v>4348410</v>
      </c>
      <c r="C15" s="2">
        <v>2532</v>
      </c>
    </row>
    <row r="16" spans="1:7" x14ac:dyDescent="0.35">
      <c r="A16" s="1" t="s">
        <v>14</v>
      </c>
      <c r="B16" s="2">
        <v>4369957</v>
      </c>
      <c r="C16" s="2">
        <v>2816</v>
      </c>
    </row>
    <row r="17" spans="1:10" x14ac:dyDescent="0.35">
      <c r="A17" s="1" t="s">
        <v>15</v>
      </c>
      <c r="B17" s="2">
        <v>4392714</v>
      </c>
      <c r="C17" s="2">
        <v>2825</v>
      </c>
    </row>
    <row r="18" spans="1:10" x14ac:dyDescent="0.35">
      <c r="A18" s="1" t="s">
        <v>16</v>
      </c>
      <c r="B18" s="2">
        <v>4417599</v>
      </c>
      <c r="C18" s="2">
        <v>3071</v>
      </c>
      <c r="D18" s="2">
        <v>338973</v>
      </c>
      <c r="E18" s="2">
        <f>D19-D18</f>
        <v>4393</v>
      </c>
      <c r="F18" s="2"/>
      <c r="G18">
        <f>D18/B18*1000</f>
        <v>76.732405997013302</v>
      </c>
    </row>
    <row r="19" spans="1:10" x14ac:dyDescent="0.35">
      <c r="A19" s="1" t="s">
        <v>17</v>
      </c>
      <c r="B19" s="2">
        <v>4445329</v>
      </c>
      <c r="C19" s="2">
        <v>3563</v>
      </c>
      <c r="D19" s="2">
        <v>343366</v>
      </c>
      <c r="E19" s="2">
        <f t="shared" ref="E19:E43" si="0">D20-D19</f>
        <v>4360</v>
      </c>
      <c r="F19" s="2"/>
      <c r="G19">
        <f t="shared" ref="G19:G44" si="1">D19/B19*1000</f>
        <v>77.241976915544384</v>
      </c>
      <c r="H19" s="3" t="s">
        <v>46</v>
      </c>
    </row>
    <row r="20" spans="1:10" x14ac:dyDescent="0.35">
      <c r="A20" s="1" t="s">
        <v>18</v>
      </c>
      <c r="B20" s="2">
        <v>4478497</v>
      </c>
      <c r="C20" s="2">
        <v>4098</v>
      </c>
      <c r="D20" s="2">
        <v>347726</v>
      </c>
      <c r="E20" s="2">
        <f t="shared" si="0"/>
        <v>6334</v>
      </c>
      <c r="F20" s="2"/>
      <c r="G20">
        <f t="shared" si="1"/>
        <v>77.643459401669801</v>
      </c>
      <c r="H20" s="4">
        <v>305614</v>
      </c>
      <c r="I20">
        <f>H20/E20</f>
        <v>48.249763182822861</v>
      </c>
      <c r="J20">
        <f>H20/C20</f>
        <v>74.576378721327472</v>
      </c>
    </row>
    <row r="21" spans="1:10" x14ac:dyDescent="0.35">
      <c r="A21" s="1" t="s">
        <v>19</v>
      </c>
      <c r="B21" s="2">
        <v>4503436</v>
      </c>
      <c r="C21" s="2">
        <v>4343</v>
      </c>
      <c r="D21" s="2">
        <v>354060</v>
      </c>
      <c r="E21" s="2">
        <f t="shared" si="0"/>
        <v>4937</v>
      </c>
      <c r="F21" s="2"/>
      <c r="G21">
        <f t="shared" si="1"/>
        <v>78.619969285674316</v>
      </c>
      <c r="H21" s="4">
        <v>331591</v>
      </c>
      <c r="I21">
        <f t="shared" ref="I21:I44" si="2">H21/E21</f>
        <v>67.16447235163055</v>
      </c>
      <c r="J21">
        <f t="shared" ref="J21:J44" si="3">H21/C21</f>
        <v>76.350679253971904</v>
      </c>
    </row>
    <row r="22" spans="1:10" x14ac:dyDescent="0.35">
      <c r="A22" s="1" t="s">
        <v>20</v>
      </c>
      <c r="B22" s="2">
        <v>4524066</v>
      </c>
      <c r="C22" s="2">
        <v>4710</v>
      </c>
      <c r="D22" s="2">
        <v>358997</v>
      </c>
      <c r="E22" s="2">
        <f t="shared" si="0"/>
        <v>4892</v>
      </c>
      <c r="F22" s="2"/>
      <c r="G22">
        <f t="shared" si="1"/>
        <v>79.352732696649426</v>
      </c>
      <c r="H22" s="4">
        <v>360758</v>
      </c>
      <c r="I22">
        <f t="shared" si="2"/>
        <v>73.74448078495503</v>
      </c>
      <c r="J22">
        <f t="shared" si="3"/>
        <v>76.594055201698509</v>
      </c>
    </row>
    <row r="23" spans="1:10" x14ac:dyDescent="0.35">
      <c r="A23" s="1" t="s">
        <v>21</v>
      </c>
      <c r="B23" s="2">
        <v>4552252</v>
      </c>
      <c r="C23" s="2">
        <v>4339</v>
      </c>
      <c r="D23" s="2">
        <v>363889</v>
      </c>
      <c r="E23" s="2">
        <f t="shared" si="0"/>
        <v>5044</v>
      </c>
      <c r="F23" s="2"/>
      <c r="G23">
        <f t="shared" si="1"/>
        <v>79.936040447672923</v>
      </c>
      <c r="H23" s="4">
        <v>342463</v>
      </c>
      <c r="I23">
        <f t="shared" si="2"/>
        <v>67.895122918318791</v>
      </c>
      <c r="J23">
        <f t="shared" si="3"/>
        <v>78.926711223784281</v>
      </c>
    </row>
    <row r="24" spans="1:10" x14ac:dyDescent="0.35">
      <c r="A24" s="1" t="s">
        <v>22</v>
      </c>
      <c r="B24" s="2">
        <v>4577457</v>
      </c>
      <c r="C24" s="2">
        <v>4647</v>
      </c>
      <c r="D24" s="2">
        <v>368933</v>
      </c>
      <c r="E24" s="2">
        <f t="shared" si="0"/>
        <v>5537</v>
      </c>
      <c r="F24" s="2"/>
      <c r="G24">
        <f t="shared" si="1"/>
        <v>80.597807909500844</v>
      </c>
      <c r="H24" s="4">
        <v>358961</v>
      </c>
      <c r="I24">
        <f t="shared" si="2"/>
        <v>64.829510565288061</v>
      </c>
      <c r="J24">
        <f t="shared" si="3"/>
        <v>77.245749946201855</v>
      </c>
    </row>
    <row r="25" spans="1:10" x14ac:dyDescent="0.35">
      <c r="A25" s="1" t="s">
        <v>23</v>
      </c>
      <c r="B25" s="2">
        <v>4606363</v>
      </c>
      <c r="C25" s="2">
        <v>4879</v>
      </c>
      <c r="D25" s="2">
        <v>374470</v>
      </c>
      <c r="E25" s="2">
        <f t="shared" si="0"/>
        <v>4699</v>
      </c>
      <c r="F25" s="2"/>
      <c r="G25">
        <f t="shared" si="1"/>
        <v>81.294070832020836</v>
      </c>
      <c r="H25" s="4">
        <v>421346</v>
      </c>
      <c r="I25">
        <f t="shared" si="2"/>
        <v>89.667163226218349</v>
      </c>
      <c r="J25">
        <f t="shared" si="3"/>
        <v>86.359089977454403</v>
      </c>
    </row>
    <row r="26" spans="1:10" x14ac:dyDescent="0.35">
      <c r="A26" s="1" t="s">
        <v>24</v>
      </c>
      <c r="B26" s="2">
        <v>4640219</v>
      </c>
      <c r="C26" s="2">
        <v>4243</v>
      </c>
      <c r="D26" s="2">
        <v>379169</v>
      </c>
      <c r="E26" s="2">
        <f t="shared" si="0"/>
        <v>3943</v>
      </c>
      <c r="F26" s="2"/>
      <c r="G26">
        <f t="shared" si="1"/>
        <v>81.713600155509909</v>
      </c>
      <c r="H26" s="4">
        <v>392199</v>
      </c>
      <c r="I26">
        <f t="shared" si="2"/>
        <v>99.467156987065692</v>
      </c>
      <c r="J26">
        <f t="shared" si="3"/>
        <v>92.434362479377796</v>
      </c>
    </row>
    <row r="27" spans="1:10" x14ac:dyDescent="0.35">
      <c r="A27" s="1" t="s">
        <v>25</v>
      </c>
      <c r="B27" s="2">
        <v>4681134</v>
      </c>
      <c r="C27" s="2">
        <v>5073</v>
      </c>
      <c r="D27" s="2">
        <v>383112</v>
      </c>
      <c r="E27" s="2">
        <f t="shared" si="0"/>
        <v>5826</v>
      </c>
      <c r="F27" s="2"/>
      <c r="G27">
        <f t="shared" si="1"/>
        <v>81.841707586238726</v>
      </c>
      <c r="H27" s="4">
        <v>496591</v>
      </c>
      <c r="I27">
        <f t="shared" si="2"/>
        <v>85.237040851355985</v>
      </c>
      <c r="J27">
        <f t="shared" si="3"/>
        <v>97.889020303567904</v>
      </c>
    </row>
    <row r="28" spans="1:10" x14ac:dyDescent="0.35">
      <c r="A28" s="1" t="s">
        <v>26</v>
      </c>
      <c r="B28" s="2">
        <v>4737171</v>
      </c>
      <c r="C28" s="2">
        <v>5272</v>
      </c>
      <c r="D28" s="2">
        <v>388938</v>
      </c>
      <c r="E28" s="2">
        <f t="shared" si="0"/>
        <v>5164</v>
      </c>
      <c r="F28" s="2"/>
      <c r="G28">
        <f t="shared" si="1"/>
        <v>82.103432618328526</v>
      </c>
      <c r="H28" s="4">
        <v>517215</v>
      </c>
      <c r="I28">
        <f t="shared" si="2"/>
        <v>100.15782339271883</v>
      </c>
      <c r="J28">
        <f t="shared" si="3"/>
        <v>98.106031866464335</v>
      </c>
    </row>
    <row r="29" spans="1:10" x14ac:dyDescent="0.35">
      <c r="A29" s="1" t="s">
        <v>27</v>
      </c>
      <c r="B29" s="2">
        <v>4799252</v>
      </c>
      <c r="C29" s="2">
        <v>4786</v>
      </c>
      <c r="D29" s="2">
        <v>394102</v>
      </c>
      <c r="E29" s="2">
        <f t="shared" si="0"/>
        <v>4782</v>
      </c>
      <c r="F29" s="5">
        <v>1281</v>
      </c>
      <c r="G29">
        <f t="shared" si="1"/>
        <v>82.117379958376844</v>
      </c>
      <c r="H29" s="4">
        <v>495323</v>
      </c>
      <c r="I29">
        <f t="shared" si="2"/>
        <v>103.58071936428273</v>
      </c>
      <c r="J29">
        <f t="shared" si="3"/>
        <v>103.49414960300878</v>
      </c>
    </row>
    <row r="30" spans="1:10" x14ac:dyDescent="0.35">
      <c r="A30" s="1" t="s">
        <v>28</v>
      </c>
      <c r="B30" s="2">
        <v>4858199</v>
      </c>
      <c r="C30" s="2">
        <v>4726</v>
      </c>
      <c r="D30" s="2">
        <v>398884</v>
      </c>
      <c r="E30" s="2">
        <f t="shared" si="0"/>
        <v>6999</v>
      </c>
      <c r="F30" s="5">
        <v>1040</v>
      </c>
      <c r="G30">
        <f t="shared" si="1"/>
        <v>82.105323392475285</v>
      </c>
      <c r="H30" s="4">
        <v>414672</v>
      </c>
      <c r="I30">
        <f t="shared" si="2"/>
        <v>59.247321045863693</v>
      </c>
      <c r="J30">
        <f t="shared" si="3"/>
        <v>87.742699957680912</v>
      </c>
    </row>
    <row r="31" spans="1:10" x14ac:dyDescent="0.35">
      <c r="A31" s="1" t="s">
        <v>29</v>
      </c>
      <c r="B31" s="2">
        <v>4920305</v>
      </c>
      <c r="C31" s="2">
        <v>4926</v>
      </c>
      <c r="D31" s="2">
        <v>405883</v>
      </c>
      <c r="E31" s="2">
        <f t="shared" si="0"/>
        <v>4450</v>
      </c>
      <c r="F31" s="5">
        <v>1051</v>
      </c>
      <c r="G31">
        <f t="shared" si="1"/>
        <v>82.491430917392321</v>
      </c>
      <c r="H31" s="4">
        <v>426423</v>
      </c>
      <c r="I31">
        <f t="shared" si="2"/>
        <v>95.825393258426971</v>
      </c>
      <c r="J31">
        <f t="shared" si="3"/>
        <v>86.565773447015829</v>
      </c>
    </row>
    <row r="32" spans="1:10" x14ac:dyDescent="0.35">
      <c r="A32" s="1" t="s">
        <v>30</v>
      </c>
      <c r="B32" s="2">
        <v>4985870</v>
      </c>
      <c r="C32" s="2">
        <v>4947</v>
      </c>
      <c r="D32" s="2">
        <v>410333</v>
      </c>
      <c r="E32" s="2">
        <f t="shared" si="0"/>
        <v>2985</v>
      </c>
      <c r="F32" s="5">
        <v>1191</v>
      </c>
      <c r="G32">
        <f t="shared" si="1"/>
        <v>82.299177475545889</v>
      </c>
      <c r="H32" s="4">
        <v>444691</v>
      </c>
      <c r="I32">
        <f t="shared" si="2"/>
        <v>148.9752093802345</v>
      </c>
      <c r="J32">
        <f t="shared" si="3"/>
        <v>89.891045077824941</v>
      </c>
    </row>
    <row r="33" spans="1:10" x14ac:dyDescent="0.35">
      <c r="A33" s="1" t="s">
        <v>31</v>
      </c>
      <c r="B33" s="2">
        <v>5051275</v>
      </c>
      <c r="C33" s="2">
        <v>4981</v>
      </c>
      <c r="D33" s="2">
        <v>413318</v>
      </c>
      <c r="E33" s="2">
        <f t="shared" si="0"/>
        <v>3303</v>
      </c>
      <c r="F33" s="5">
        <v>1087</v>
      </c>
      <c r="G33">
        <f t="shared" si="1"/>
        <v>81.824489856521367</v>
      </c>
      <c r="H33" s="4">
        <v>436290</v>
      </c>
      <c r="I33">
        <f t="shared" si="2"/>
        <v>132.08900999091736</v>
      </c>
      <c r="J33">
        <f t="shared" si="3"/>
        <v>87.590845211804861</v>
      </c>
    </row>
    <row r="34" spans="1:10" x14ac:dyDescent="0.35">
      <c r="A34" s="1" t="s">
        <v>32</v>
      </c>
      <c r="B34" s="2">
        <v>5109056</v>
      </c>
      <c r="C34" s="2">
        <v>4995</v>
      </c>
      <c r="D34" s="2">
        <v>416621</v>
      </c>
      <c r="E34" s="2">
        <f t="shared" si="0"/>
        <v>2828</v>
      </c>
      <c r="F34" s="5">
        <v>1057</v>
      </c>
      <c r="G34">
        <f t="shared" si="1"/>
        <v>81.545592767039537</v>
      </c>
      <c r="H34" s="4">
        <v>435386</v>
      </c>
      <c r="I34">
        <f t="shared" si="2"/>
        <v>153.95544554455446</v>
      </c>
      <c r="J34">
        <f t="shared" si="3"/>
        <v>87.16436436436436</v>
      </c>
    </row>
    <row r="35" spans="1:10" x14ac:dyDescent="0.35">
      <c r="A35" s="1" t="s">
        <v>33</v>
      </c>
      <c r="B35" s="2">
        <v>5165802</v>
      </c>
      <c r="C35" s="2">
        <v>6734</v>
      </c>
      <c r="D35" s="2">
        <v>419449</v>
      </c>
      <c r="E35" s="2">
        <f t="shared" si="0"/>
        <v>3592</v>
      </c>
      <c r="F35" s="5">
        <v>1189</v>
      </c>
      <c r="G35">
        <f t="shared" si="1"/>
        <v>81.197266174739184</v>
      </c>
      <c r="H35" s="4">
        <v>564941</v>
      </c>
      <c r="I35">
        <f t="shared" si="2"/>
        <v>157.27756124721603</v>
      </c>
      <c r="J35">
        <f t="shared" si="3"/>
        <v>83.89382239382239</v>
      </c>
    </row>
    <row r="36" spans="1:10" x14ac:dyDescent="0.35">
      <c r="A36" s="1" t="s">
        <v>34</v>
      </c>
      <c r="B36" s="2">
        <v>5213985</v>
      </c>
      <c r="C36" s="2">
        <v>6752</v>
      </c>
      <c r="D36" s="2">
        <v>423041</v>
      </c>
      <c r="E36" s="2">
        <f t="shared" si="0"/>
        <v>3891</v>
      </c>
      <c r="F36" s="5">
        <v>1233</v>
      </c>
      <c r="G36">
        <f t="shared" si="1"/>
        <v>81.135829888271644</v>
      </c>
      <c r="H36" s="4">
        <v>575642</v>
      </c>
      <c r="I36">
        <f t="shared" si="2"/>
        <v>147.94191724492418</v>
      </c>
      <c r="J36">
        <f t="shared" si="3"/>
        <v>85.255035545023702</v>
      </c>
    </row>
    <row r="37" spans="1:10" x14ac:dyDescent="0.35">
      <c r="A37" s="1" t="s">
        <v>35</v>
      </c>
      <c r="B37" s="2">
        <v>5258317</v>
      </c>
      <c r="C37" s="2">
        <v>6796</v>
      </c>
      <c r="D37" s="2">
        <v>426932</v>
      </c>
      <c r="E37" s="2">
        <f t="shared" si="0"/>
        <v>4096</v>
      </c>
      <c r="F37" s="5">
        <v>1244</v>
      </c>
      <c r="G37">
        <f t="shared" si="1"/>
        <v>81.191757743019309</v>
      </c>
      <c r="H37" s="4">
        <v>591608</v>
      </c>
      <c r="I37">
        <f t="shared" si="2"/>
        <v>144.435546875</v>
      </c>
      <c r="J37">
        <f t="shared" si="3"/>
        <v>87.052383755150089</v>
      </c>
    </row>
    <row r="38" spans="1:10" x14ac:dyDescent="0.35">
      <c r="A38" s="1" t="s">
        <v>36</v>
      </c>
      <c r="B38" s="2">
        <v>5295619</v>
      </c>
      <c r="C38" s="2">
        <v>6159</v>
      </c>
      <c r="D38" s="2">
        <v>431028</v>
      </c>
      <c r="E38" s="2">
        <f t="shared" si="0"/>
        <v>3781</v>
      </c>
      <c r="F38" s="5">
        <v>1042</v>
      </c>
      <c r="G38">
        <f t="shared" si="1"/>
        <v>81.393317759453623</v>
      </c>
      <c r="H38" s="4">
        <v>588573</v>
      </c>
      <c r="I38">
        <f t="shared" si="2"/>
        <v>155.66596138587676</v>
      </c>
      <c r="J38">
        <f t="shared" si="3"/>
        <v>95.563078421821729</v>
      </c>
    </row>
    <row r="39" spans="1:10" x14ac:dyDescent="0.35">
      <c r="A39" s="1" t="s">
        <v>37</v>
      </c>
      <c r="B39" s="2">
        <v>5328212</v>
      </c>
      <c r="C39" s="2">
        <v>6455</v>
      </c>
      <c r="D39" s="2">
        <v>434809</v>
      </c>
      <c r="E39" s="2">
        <f t="shared" si="0"/>
        <v>3024</v>
      </c>
      <c r="F39" s="5">
        <v>1143</v>
      </c>
      <c r="G39">
        <f t="shared" si="1"/>
        <v>81.605048748060327</v>
      </c>
      <c r="H39" s="4">
        <v>618080</v>
      </c>
      <c r="I39">
        <f t="shared" si="2"/>
        <v>204.39153439153438</v>
      </c>
      <c r="J39">
        <f t="shared" si="3"/>
        <v>95.752130131680872</v>
      </c>
    </row>
    <row r="40" spans="1:10" x14ac:dyDescent="0.35">
      <c r="A40" s="1" t="s">
        <v>38</v>
      </c>
      <c r="B40" s="2">
        <v>5367580</v>
      </c>
      <c r="C40" s="2">
        <v>6687</v>
      </c>
      <c r="D40" s="2">
        <v>437833</v>
      </c>
      <c r="E40" s="2">
        <f t="shared" si="0"/>
        <v>2610</v>
      </c>
      <c r="F40" s="5">
        <v>1336</v>
      </c>
      <c r="G40">
        <f t="shared" si="1"/>
        <v>81.569906736369092</v>
      </c>
      <c r="H40" s="4">
        <v>595559</v>
      </c>
      <c r="I40">
        <f t="shared" si="2"/>
        <v>228.18352490421455</v>
      </c>
      <c r="J40">
        <f t="shared" si="3"/>
        <v>89.062210258710934</v>
      </c>
    </row>
    <row r="41" spans="1:10" x14ac:dyDescent="0.35">
      <c r="A41" s="1" t="s">
        <v>39</v>
      </c>
      <c r="B41" s="2">
        <v>5391369</v>
      </c>
      <c r="C41" s="2">
        <v>6387</v>
      </c>
      <c r="D41" s="2">
        <v>440443</v>
      </c>
      <c r="E41" s="2">
        <f t="shared" si="0"/>
        <v>5070</v>
      </c>
      <c r="F41" s="5">
        <v>967</v>
      </c>
      <c r="G41">
        <f t="shared" si="1"/>
        <v>81.694092910353561</v>
      </c>
      <c r="H41" s="4">
        <v>583672</v>
      </c>
      <c r="I41">
        <f t="shared" si="2"/>
        <v>115.12268244575937</v>
      </c>
      <c r="J41">
        <f t="shared" si="3"/>
        <v>91.384374510724911</v>
      </c>
    </row>
    <row r="42" spans="1:10" x14ac:dyDescent="0.35">
      <c r="A42" s="1" t="s">
        <v>40</v>
      </c>
      <c r="B42" s="2">
        <v>5425270</v>
      </c>
      <c r="C42" s="2">
        <v>7440</v>
      </c>
      <c r="D42" s="2">
        <v>445513</v>
      </c>
      <c r="E42" s="2">
        <f t="shared" si="0"/>
        <v>3292</v>
      </c>
      <c r="F42" s="5">
        <v>967</v>
      </c>
      <c r="G42">
        <f t="shared" si="1"/>
        <v>82.118124996543941</v>
      </c>
      <c r="H42" s="4">
        <v>743165</v>
      </c>
      <c r="I42">
        <f t="shared" si="2"/>
        <v>225.74878493317132</v>
      </c>
      <c r="J42">
        <f t="shared" si="3"/>
        <v>99.887768817204304</v>
      </c>
    </row>
    <row r="43" spans="1:10" x14ac:dyDescent="0.35">
      <c r="A43" s="1" t="s">
        <v>41</v>
      </c>
      <c r="B43" s="2">
        <v>5488984</v>
      </c>
      <c r="C43" s="2">
        <v>5561</v>
      </c>
      <c r="D43" s="2">
        <v>448805</v>
      </c>
      <c r="E43" s="2">
        <f t="shared" si="0"/>
        <v>1478</v>
      </c>
      <c r="F43" s="5">
        <v>885</v>
      </c>
      <c r="G43">
        <f t="shared" si="1"/>
        <v>81.764676304394413</v>
      </c>
      <c r="H43" s="4">
        <v>531499</v>
      </c>
      <c r="I43">
        <f t="shared" si="2"/>
        <v>359.606901217862</v>
      </c>
      <c r="J43">
        <f t="shared" si="3"/>
        <v>95.576155367739617</v>
      </c>
    </row>
    <row r="44" spans="1:10" x14ac:dyDescent="0.35">
      <c r="A44" s="1" t="s">
        <v>42</v>
      </c>
      <c r="B44" s="2">
        <v>5550203</v>
      </c>
      <c r="C44" s="2">
        <v>4582</v>
      </c>
      <c r="D44" s="2">
        <v>450283</v>
      </c>
      <c r="E44" s="2">
        <f>D45-D44</f>
        <v>898</v>
      </c>
      <c r="F44" s="5">
        <v>991</v>
      </c>
      <c r="G44">
        <f t="shared" si="1"/>
        <v>81.129104647163359</v>
      </c>
      <c r="H44" s="4">
        <v>422787</v>
      </c>
      <c r="I44">
        <f t="shared" si="2"/>
        <v>470.8095768374165</v>
      </c>
      <c r="J44">
        <f t="shared" si="3"/>
        <v>92.271278917503267</v>
      </c>
    </row>
    <row r="45" spans="1:10" x14ac:dyDescent="0.35">
      <c r="A45">
        <v>2025</v>
      </c>
      <c r="D45" s="2">
        <v>451181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Silje Marie Søgnen</dc:creator>
  <cp:lastModifiedBy>Silje Marie Søgnen</cp:lastModifiedBy>
  <dcterms:created xsi:type="dcterms:W3CDTF">2025-02-24T11:04:18Z</dcterms:created>
  <dcterms:modified xsi:type="dcterms:W3CDTF">2025-02-24T11:44:49Z</dcterms:modified>
</cp:coreProperties>
</file>