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80" windowHeight="8832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Sheet3!$A$1:$F$651</definedName>
  </definedNames>
  <calcPr calcId="145621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1" i="4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3" i="3"/>
  <c r="E4" i="3"/>
  <c r="E5" i="3"/>
  <c r="E6" i="3"/>
  <c r="E7" i="3"/>
  <c r="E8" i="3"/>
  <c r="E9" i="3"/>
  <c r="E10" i="3"/>
  <c r="E11" i="3"/>
  <c r="E12" i="3"/>
  <c r="E13" i="3"/>
  <c r="E1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2" i="3"/>
</calcChain>
</file>

<file path=xl/sharedStrings.xml><?xml version="1.0" encoding="utf-8"?>
<sst xmlns="http://schemas.openxmlformats.org/spreadsheetml/2006/main" count="20225" uniqueCount="2115">
  <si>
    <t>Volvo</t>
  </si>
  <si>
    <t>S60</t>
  </si>
  <si>
    <t>Audi</t>
  </si>
  <si>
    <t>A4</t>
  </si>
  <si>
    <t>BMW</t>
  </si>
  <si>
    <t>535d</t>
  </si>
  <si>
    <t>320d</t>
  </si>
  <si>
    <t>VW</t>
  </si>
  <si>
    <t>Passat</t>
  </si>
  <si>
    <t>Peugeot</t>
  </si>
  <si>
    <t>Honda</t>
  </si>
  <si>
    <t>Accord</t>
  </si>
  <si>
    <t>Alfa Romeo</t>
  </si>
  <si>
    <t>Nissan</t>
  </si>
  <si>
    <t>Almera</t>
  </si>
  <si>
    <t>Mitsubishi</t>
  </si>
  <si>
    <t>Lancer</t>
  </si>
  <si>
    <t>Opel</t>
  </si>
  <si>
    <t>Vectra</t>
  </si>
  <si>
    <t>Toyota</t>
  </si>
  <si>
    <t>Avensis</t>
  </si>
  <si>
    <t>Q7</t>
  </si>
  <si>
    <t>Hyundai</t>
  </si>
  <si>
    <t>Santa Fe</t>
  </si>
  <si>
    <t>Qashqai</t>
  </si>
  <si>
    <t>Mercedez</t>
  </si>
  <si>
    <t>B Class</t>
  </si>
  <si>
    <t>Lancia</t>
  </si>
  <si>
    <t>Ypsilon</t>
  </si>
  <si>
    <t>3-Series</t>
  </si>
  <si>
    <t>3-Series (E21) 1975-1983</t>
  </si>
  <si>
    <t>3-Series saloon (E21) 1975-1983</t>
  </si>
  <si>
    <t>315 (1573 cm³, 75 PS) 1981-1984</t>
  </si>
  <si>
    <t>1981-1984</t>
  </si>
  <si>
    <t>Europe</t>
  </si>
  <si>
    <t>Medium car</t>
  </si>
  <si>
    <t>Saloon</t>
  </si>
  <si>
    <t>FL</t>
  </si>
  <si>
    <t>R</t>
  </si>
  <si>
    <t>L4</t>
  </si>
  <si>
    <t>84.0x71.0</t>
  </si>
  <si>
    <t>ohc</t>
  </si>
  <si>
    <t>4,5</t>
  </si>
  <si>
    <t>-</t>
  </si>
  <si>
    <t>QL,FB</t>
  </si>
  <si>
    <t>LL,FB</t>
  </si>
  <si>
    <t>D</t>
  </si>
  <si>
    <t>T</t>
  </si>
  <si>
    <t>165 SR 13</t>
  </si>
  <si>
    <t>Otto</t>
  </si>
  <si>
    <t>Super</t>
  </si>
  <si>
    <t>316 (1573 cm³, 90 PS) 1975-1980</t>
  </si>
  <si>
    <t>1975-1980</t>
  </si>
  <si>
    <t>84x71</t>
  </si>
  <si>
    <t>O</t>
  </si>
  <si>
    <t>SL,SF</t>
  </si>
  <si>
    <t>Normal</t>
  </si>
  <si>
    <t>316 (1776 cm³, 90 PS) 1980-1983</t>
  </si>
  <si>
    <t>1980-1983</t>
  </si>
  <si>
    <t>89.0x71.0</t>
  </si>
  <si>
    <t>318 (1766 cm³, 98 PS) 1975-1980</t>
  </si>
  <si>
    <t>89x71</t>
  </si>
  <si>
    <t>318i</t>
  </si>
  <si>
    <t>318i (1766 cm³, 105 PS) 1980-1983</t>
  </si>
  <si>
    <t>320 (1990 cm³, 109 PS) 1975-1977</t>
  </si>
  <si>
    <t>1975-1977</t>
  </si>
  <si>
    <t>89x80</t>
  </si>
  <si>
    <t>320i</t>
  </si>
  <si>
    <t>320i (1990 cm³, 125 PS) 1975-1977</t>
  </si>
  <si>
    <t>185/70 HR 13</t>
  </si>
  <si>
    <t>320 (1990 cm³, 122 PS) 1977-1983</t>
  </si>
  <si>
    <t>1977-1983</t>
  </si>
  <si>
    <t>L6</t>
  </si>
  <si>
    <t>80x66</t>
  </si>
  <si>
    <t>323i</t>
  </si>
  <si>
    <t>323i (2315 cm³, 143 PS) 1977-1983</t>
  </si>
  <si>
    <t>80x76.8</t>
  </si>
  <si>
    <t>3-Series (E30) 1982-1994</t>
  </si>
  <si>
    <t>3-Series saloon (E30) 1982-1991</t>
  </si>
  <si>
    <t>316i</t>
  </si>
  <si>
    <t>316i (1596 cm³, 100 PS) 1988-1991</t>
  </si>
  <si>
    <t>1988-1991</t>
  </si>
  <si>
    <t>84.0x72.0</t>
  </si>
  <si>
    <t>Injection</t>
  </si>
  <si>
    <t>no</t>
  </si>
  <si>
    <t>KAT</t>
  </si>
  <si>
    <t>175/70 R 14 T</t>
  </si>
  <si>
    <t>1200/500</t>
  </si>
  <si>
    <t>Normal breifrei</t>
  </si>
  <si>
    <t>316 (1766 cm³, 90 PS) 1983-1987</t>
  </si>
  <si>
    <t>1983-1987</t>
  </si>
  <si>
    <t>SL,FB</t>
  </si>
  <si>
    <t>175/70 HR 14</t>
  </si>
  <si>
    <t>316i Kat (1766 cm³, 102 PS) 1987-1988</t>
  </si>
  <si>
    <t>1987-1988</t>
  </si>
  <si>
    <t>318i (1766 cm³, 105 PS) 1983-1987</t>
  </si>
  <si>
    <t>318i Kat</t>
  </si>
  <si>
    <t>318i Kat (1766 cm³, 102 PS) 1986-1987</t>
  </si>
  <si>
    <t>1986-1987</t>
  </si>
  <si>
    <t>89.0X71.0</t>
  </si>
  <si>
    <t>175/70 R 14 H</t>
  </si>
  <si>
    <t>318i Kat (1796 cm³, 113 PS) 1987-1991</t>
  </si>
  <si>
    <t>1987-1991</t>
  </si>
  <si>
    <t>195/65 R 14 H</t>
  </si>
  <si>
    <t>318iS</t>
  </si>
  <si>
    <t>318iS (1796 cm³, 136 PS) 1990-1991</t>
  </si>
  <si>
    <t>1990-1991</t>
  </si>
  <si>
    <t>84.0x81.0</t>
  </si>
  <si>
    <t>Super breifrei</t>
  </si>
  <si>
    <t>320i (1990 cm³, 125 PS) 1983-1985</t>
  </si>
  <si>
    <t>1983-1985</t>
  </si>
  <si>
    <t>80.0x66.0</t>
  </si>
  <si>
    <t>195/60 HR 14</t>
  </si>
  <si>
    <t>320i (1990 cm³, 129 PS) 1985-1987</t>
  </si>
  <si>
    <t>1985-1987</t>
  </si>
  <si>
    <t>195/65 R 14 89 H</t>
  </si>
  <si>
    <t>320i Kat (1990 cm³, 129 PS) 1987-1991</t>
  </si>
  <si>
    <t>323i (2316 cm³, 150 PS) 1983-1985</t>
  </si>
  <si>
    <t>80.0x76.0</t>
  </si>
  <si>
    <t>325i</t>
  </si>
  <si>
    <t>325i (2494 cm³, 171 PS) 1985-1987</t>
  </si>
  <si>
    <t>84.0x75.0</t>
  </si>
  <si>
    <t>195/65 VR 14</t>
  </si>
  <si>
    <t>325i Kat</t>
  </si>
  <si>
    <t>325i Kat (2494 cm³, 170 PS) 1986-1991</t>
  </si>
  <si>
    <t>1986-1991</t>
  </si>
  <si>
    <t>84.0X75.0</t>
  </si>
  <si>
    <t>S</t>
  </si>
  <si>
    <t>n/a</t>
  </si>
  <si>
    <t>325i Allrad</t>
  </si>
  <si>
    <t>325i Allrad (2494 cm³, 171 PS) 1985-1987</t>
  </si>
  <si>
    <t>Ap</t>
  </si>
  <si>
    <t>325iX Allrad Kat</t>
  </si>
  <si>
    <t>325iX Allrad Kat (2494 cm³, 170 PS) 1986-1987</t>
  </si>
  <si>
    <t>325iX Allrad Kat (2494 cm³, 170 PS) 1987-1991</t>
  </si>
  <si>
    <t>325e Kat</t>
  </si>
  <si>
    <t>325e Kat (2693 cm³, 122 PS) 1985-1986</t>
  </si>
  <si>
    <t>1985-1986</t>
  </si>
  <si>
    <t>325e Kat (2693 cm³, 129 PS) 1986-1987</t>
  </si>
  <si>
    <t>195/60 R 14 H</t>
  </si>
  <si>
    <t>M3</t>
  </si>
  <si>
    <t>M3 (2302 cm³, 195 PS) 1985-1986</t>
  </si>
  <si>
    <t>93.4x84.0</t>
  </si>
  <si>
    <t>205/55 VR 15</t>
  </si>
  <si>
    <t>M3 (2302 cm³, 200 PS) 1986-1989</t>
  </si>
  <si>
    <t>1986-1989</t>
  </si>
  <si>
    <t>M3 Kat</t>
  </si>
  <si>
    <t>M3 Kat (2302 cm³, 195 PS) 1986-1987</t>
  </si>
  <si>
    <t>M3 Kat (2302 cm³, 194 PS) 1987-1991</t>
  </si>
  <si>
    <t>324d</t>
  </si>
  <si>
    <t>324d (2443 cm³, 86 PS) 1985-1987</t>
  </si>
  <si>
    <t>80.0x81.0</t>
  </si>
  <si>
    <t>175/70 R 14 84 T</t>
  </si>
  <si>
    <t>Diesel</t>
  </si>
  <si>
    <t>324d (2443 cm³, 86 PS) 1987-1991</t>
  </si>
  <si>
    <t>Diesel indirect injection</t>
  </si>
  <si>
    <t>324td</t>
  </si>
  <si>
    <t>324td (2443 cm³, 115 PS) 1987-1991</t>
  </si>
  <si>
    <t>Turbo</t>
  </si>
  <si>
    <t>3-Series touring (E30) 1987-1994</t>
  </si>
  <si>
    <t>316i touring Kat</t>
  </si>
  <si>
    <t>316i touring Kat (1596 cm³, 100 PS) 1991-1994</t>
  </si>
  <si>
    <t>1991-1994</t>
  </si>
  <si>
    <t>Estate</t>
  </si>
  <si>
    <t>370-1125</t>
  </si>
  <si>
    <t>318i touring Kat</t>
  </si>
  <si>
    <t>318i touring Kat (1796 cm³, 113 PS) 1989-1994</t>
  </si>
  <si>
    <t>1989-1994</t>
  </si>
  <si>
    <t>320i touring Kat (1990 cm³, 129 PS) 1987-1991</t>
  </si>
  <si>
    <t>325i touring Kat (2494 cm³, 170 PS) 1987-1993</t>
  </si>
  <si>
    <t>1987-1993</t>
  </si>
  <si>
    <t>325iX touring Kat (2494 cm³, 170 PS) 1987-1993</t>
  </si>
  <si>
    <t>324td touring</t>
  </si>
  <si>
    <t>324td touring (2443 cm³, 115 PS) 1987-1993</t>
  </si>
  <si>
    <t>3-Series Cabrio (E30) 1985-1993</t>
  </si>
  <si>
    <t>318i Cabrio Kat</t>
  </si>
  <si>
    <t>318i Cabrio Kat (1796 cm³, 113 PS) 1991-1993</t>
  </si>
  <si>
    <t>1991-1993</t>
  </si>
  <si>
    <t>Cabrio</t>
  </si>
  <si>
    <t>325i Cabrio</t>
  </si>
  <si>
    <t>325i Cabrio (2494 cm³, 171 PS) 1985-1987</t>
  </si>
  <si>
    <t>325i Cabrio Kat</t>
  </si>
  <si>
    <t>325i Cabrio Kat (2494 cm³, 170 PS) 1986-1987</t>
  </si>
  <si>
    <t>NF</t>
  </si>
  <si>
    <t>320i Cabrio Kat (1990 cm³, 129 PS) 1987-1993</t>
  </si>
  <si>
    <t>325i Cabrio Kat (2494 cm³, 170 PS) 1987-1993</t>
  </si>
  <si>
    <t>M3 Kat Cabrio (2302 cm³, 195 PS) 1988-1991</t>
  </si>
  <si>
    <t>N</t>
  </si>
  <si>
    <t>3-Series (E36) 1990-2000</t>
  </si>
  <si>
    <t>3-Series compact (E36) 1993-2000</t>
  </si>
  <si>
    <t>316i compact</t>
  </si>
  <si>
    <t>316i compact (1596 cm³, 102 PS) 1994-2000</t>
  </si>
  <si>
    <t>1994-2000</t>
  </si>
  <si>
    <t>Hatchback</t>
  </si>
  <si>
    <t>sohc</t>
  </si>
  <si>
    <t>Multipoint injection</t>
  </si>
  <si>
    <t>QL,FB,QS</t>
  </si>
  <si>
    <t>ML,SF,QS</t>
  </si>
  <si>
    <t>Ds</t>
  </si>
  <si>
    <t>185/65 R 15 H</t>
  </si>
  <si>
    <t>300-680</t>
  </si>
  <si>
    <t>Super bleifrei</t>
  </si>
  <si>
    <t>318ti compact</t>
  </si>
  <si>
    <t>318ti compact (1796 cm³, 140 PS) 1994-1999</t>
  </si>
  <si>
    <t>1994-1999</t>
  </si>
  <si>
    <t>dohc</t>
  </si>
  <si>
    <t>DV</t>
  </si>
  <si>
    <t>205/60 R 15 V</t>
  </si>
  <si>
    <t>323ti compact</t>
  </si>
  <si>
    <t>323ti compact (2494 cm³, 170 PS) 1998-2000</t>
  </si>
  <si>
    <t>1998-2000</t>
  </si>
  <si>
    <t>225/50 ZR 16</t>
  </si>
  <si>
    <t>300-1030</t>
  </si>
  <si>
    <t>Superkraftstoff</t>
  </si>
  <si>
    <t>318tds compact</t>
  </si>
  <si>
    <t>318tds compact (1665 cm³, 90 PS) 1995-2000</t>
  </si>
  <si>
    <t>1995-2000</t>
  </si>
  <si>
    <t>80.0x82.8</t>
  </si>
  <si>
    <t>SL,SF,QS</t>
  </si>
  <si>
    <t>185/65 R 15 T</t>
  </si>
  <si>
    <t>3-Series saloon (E36) 1990-1998</t>
  </si>
  <si>
    <t>316i (1596 cm³, 100 PS) 1991-1993</t>
  </si>
  <si>
    <t>QL,SF</t>
  </si>
  <si>
    <t>1100/550</t>
  </si>
  <si>
    <t>316i (1596 cm³, 102 PS) 1993-1998</t>
  </si>
  <si>
    <t>1993-1998</t>
  </si>
  <si>
    <t>Normalkraftstoff</t>
  </si>
  <si>
    <t>318i (1796 cm³, 113 PS) 1991-1993</t>
  </si>
  <si>
    <t>1200/550</t>
  </si>
  <si>
    <t>318i (1796 cm³, 115 PS) 1993-1998</t>
  </si>
  <si>
    <t>318is</t>
  </si>
  <si>
    <t>318is (1796 cm³, 140 PS) 1993-1994</t>
  </si>
  <si>
    <t>1993-1994</t>
  </si>
  <si>
    <t>320i (1991 cm³, 150 PS) 1991-1998</t>
  </si>
  <si>
    <t>1991-1998</t>
  </si>
  <si>
    <t>88.0x66.0</t>
  </si>
  <si>
    <t>323i (2494 cm³, 170 PS) 1995-1998</t>
  </si>
  <si>
    <t>1995-1998</t>
  </si>
  <si>
    <t>325i (2494 cm³, 192 PS) 1991-1995</t>
  </si>
  <si>
    <t>1991-1995</t>
  </si>
  <si>
    <t>205/60 VR 15</t>
  </si>
  <si>
    <t>328i</t>
  </si>
  <si>
    <t>328i (2793 cm³, 193 PS) 1995-1998</t>
  </si>
  <si>
    <t>84.0x84.0</t>
  </si>
  <si>
    <t>205/60 R 15 W</t>
  </si>
  <si>
    <t>M3 (2990 cm³, 286 PS) 1994-1995</t>
  </si>
  <si>
    <t>1994-1995</t>
  </si>
  <si>
    <t>86.0x85.8</t>
  </si>
  <si>
    <t>235/40 ZR 17</t>
  </si>
  <si>
    <t>Super Plus</t>
  </si>
  <si>
    <t>M3 (3201 cm³, 321 PS) 1995-1998</t>
  </si>
  <si>
    <t>86.4x91.0</t>
  </si>
  <si>
    <t>225/45 ZR 17</t>
  </si>
  <si>
    <t>245/40 ZR 17</t>
  </si>
  <si>
    <t>318tds</t>
  </si>
  <si>
    <t>318tds (1665 cm³, 90 PS) 1994-1998</t>
  </si>
  <si>
    <t>1994-1998</t>
  </si>
  <si>
    <t>325td</t>
  </si>
  <si>
    <t>325td (2498 cm³, 115 PS) 1992-1998</t>
  </si>
  <si>
    <t>1992-1998</t>
  </si>
  <si>
    <t>325tds</t>
  </si>
  <si>
    <t>325tds (2498 cm³, 143 PS) 1993-1998</t>
  </si>
  <si>
    <t>3-Series touring (E36) 1994-1999</t>
  </si>
  <si>
    <t>316i touring</t>
  </si>
  <si>
    <t>316i touring (1596 cm³, 102 PS) 1997-1999</t>
  </si>
  <si>
    <t>1997-1999</t>
  </si>
  <si>
    <t>ML,SF</t>
  </si>
  <si>
    <t>370-1320</t>
  </si>
  <si>
    <t>318i touring</t>
  </si>
  <si>
    <t>318i touring (1796 cm³, 115 PS) 1996-1999</t>
  </si>
  <si>
    <t>1996-1999</t>
  </si>
  <si>
    <t>370-810</t>
  </si>
  <si>
    <t>320i touring</t>
  </si>
  <si>
    <t>320i touring (1991 cm³, 150 PS) 1995-1999</t>
  </si>
  <si>
    <t>1995-1999</t>
  </si>
  <si>
    <t>323i touring</t>
  </si>
  <si>
    <t>323i touring (2494 cm³, 170 PS) 1996-1999</t>
  </si>
  <si>
    <t>328i touring</t>
  </si>
  <si>
    <t>328i touring (2793 cm³, 193 PS) 1995-1999</t>
  </si>
  <si>
    <t>318tds touring</t>
  </si>
  <si>
    <t>318tds touring (1665 cm³, 90 PS) 1995-1999</t>
  </si>
  <si>
    <t>325tds touring</t>
  </si>
  <si>
    <t>325tds touring (2498 cm³, 143 PS) 1995-1999</t>
  </si>
  <si>
    <t>3-Series Coupé (E36) 1991-1999</t>
  </si>
  <si>
    <t>316i Coupé</t>
  </si>
  <si>
    <t>316i Coupé (1596 cm³, 102 PS) 1993-1999</t>
  </si>
  <si>
    <t>1993-1999</t>
  </si>
  <si>
    <t>Coupe</t>
  </si>
  <si>
    <t>318is Coupé</t>
  </si>
  <si>
    <t>318is Coupé (1895 cm³, 140 PS) 1992-1999</t>
  </si>
  <si>
    <t>1992-1999</t>
  </si>
  <si>
    <t>320i Coupé</t>
  </si>
  <si>
    <t>320i Coupé (1991 cm³, 150 PS) 1992-1999</t>
  </si>
  <si>
    <t>323i Coupé</t>
  </si>
  <si>
    <t>323i Coupé (2494 cm³, 170 PS) 1995-1999</t>
  </si>
  <si>
    <t>325i Coupé</t>
  </si>
  <si>
    <t>325i Coupé (2494 cm³, 192 PS) 1992-1995</t>
  </si>
  <si>
    <t>1992-1995</t>
  </si>
  <si>
    <t>328i Coupé</t>
  </si>
  <si>
    <t>328i Coupé (2793 cm³, 193 PS) 1995-1999</t>
  </si>
  <si>
    <t>M3 Coupé</t>
  </si>
  <si>
    <t>M3 Coupé (2990 cm³, 286 PS) 1992-1995</t>
  </si>
  <si>
    <t>M3 Coupé (3201 cm³, 321 PS) 1995-1999</t>
  </si>
  <si>
    <t>3-Series Cabrio (E36) 1993-1999</t>
  </si>
  <si>
    <t>318i Cabrio</t>
  </si>
  <si>
    <t>318i Cabrio (1796 cm³, 115 PS) 1994-2000</t>
  </si>
  <si>
    <t>205/60 R 15 H</t>
  </si>
  <si>
    <t>320i Cabrio</t>
  </si>
  <si>
    <t>320i Cabrio (1991 cm³, 150 PS) 1994-2000</t>
  </si>
  <si>
    <t>323i Cabrio</t>
  </si>
  <si>
    <t>323i Cabrio (2494 cm³, 170 PS) 1997-1998</t>
  </si>
  <si>
    <t>1997-1998</t>
  </si>
  <si>
    <t>325i Cabrio (2494 cm³, 192 PS) 1993-1995</t>
  </si>
  <si>
    <t>1993-1995</t>
  </si>
  <si>
    <t>328i Cabrio</t>
  </si>
  <si>
    <t>328i Cabrio (2793 cm³, 193 PS) 1995-2000</t>
  </si>
  <si>
    <t>M3 Cabrio</t>
  </si>
  <si>
    <t>M3 Cabrio (2990 cm³, 286 PS) 1994-1995</t>
  </si>
  <si>
    <t>M3 Cabrio (3201 cm³, 321 PS) 1995-2000</t>
  </si>
  <si>
    <t>3-Series (E46) 1998-2006</t>
  </si>
  <si>
    <t>3-Series compact (E46) 2000-2005</t>
  </si>
  <si>
    <t>316ti compact</t>
  </si>
  <si>
    <t>316ti compact (1796 cm³, 115 PS) 2001-2005</t>
  </si>
  <si>
    <t>2001-2005</t>
  </si>
  <si>
    <t>195/65 R 15 H</t>
  </si>
  <si>
    <t>310-1100</t>
  </si>
  <si>
    <t>318ti compact (1995 cm³, 143 PS) 2001-2005</t>
  </si>
  <si>
    <t>84.0x90.0</t>
  </si>
  <si>
    <t>205/55 R 16 V</t>
  </si>
  <si>
    <t>325ti compact</t>
  </si>
  <si>
    <t>325ti compact (2494 cm³, 192 PS) 2001-2005</t>
  </si>
  <si>
    <t>205/55 R 16 W</t>
  </si>
  <si>
    <t>318td compact</t>
  </si>
  <si>
    <t>318td compact (1995 cm³, 115 PS) 2003-2005</t>
  </si>
  <si>
    <t>2003-2005</t>
  </si>
  <si>
    <t>Diesel direct injection</t>
  </si>
  <si>
    <t>320td compact</t>
  </si>
  <si>
    <t>320td compact (1995 cm³, 150 PS) 2001-2005</t>
  </si>
  <si>
    <t>3-Series saloon (E46) 1998-2005</t>
  </si>
  <si>
    <t>316i (1895 cm³, 105 PS) 1999-2001</t>
  </si>
  <si>
    <t>1999-2001</t>
  </si>
  <si>
    <t>85.0x83.5</t>
  </si>
  <si>
    <t>318i (1895 cm³, 118 PS) 1998-2001</t>
  </si>
  <si>
    <t>1998-2001</t>
  </si>
  <si>
    <t>316i (1796 cm³, 115 PS) 2002-2005</t>
  </si>
  <si>
    <t>2002-2005</t>
  </si>
  <si>
    <t>318i (1995 cm³, 143 PS) 2001-2005</t>
  </si>
  <si>
    <t>320i (1991 cm³, 150 PS) 1998-2000</t>
  </si>
  <si>
    <t>195/65 R 15 V</t>
  </si>
  <si>
    <t>320i (2171 cm³, 170 PS) 2000-2005</t>
  </si>
  <si>
    <t>2000-2005</t>
  </si>
  <si>
    <t>80.0x72.0</t>
  </si>
  <si>
    <t>323i (2494 cm³, 170 PS) 1998-2000</t>
  </si>
  <si>
    <t>325i (2495 cm³, 192 PS) 2000-2005</t>
  </si>
  <si>
    <t>328i (2793 cm³, 193 PS) 1998-2000</t>
  </si>
  <si>
    <t>330i</t>
  </si>
  <si>
    <t>330i (2979 cm³, 231 PS) 2000-2005</t>
  </si>
  <si>
    <t>84.0x89.6</t>
  </si>
  <si>
    <t>205/50 R 17 W</t>
  </si>
  <si>
    <t>318d</t>
  </si>
  <si>
    <t>318d (1951 cm³, 115 PS) 2001-2005</t>
  </si>
  <si>
    <t>84.0x88.0</t>
  </si>
  <si>
    <t>320d (1951 cm³, 136 PS) 1998-2001</t>
  </si>
  <si>
    <t>320d (1995 cm³, 150 PS) 2001-2005</t>
  </si>
  <si>
    <t>330d</t>
  </si>
  <si>
    <t>330d (2926 cm³, 184 PS) 1999-2003</t>
  </si>
  <si>
    <t>1999-2003</t>
  </si>
  <si>
    <t>205/50 ZR 17</t>
  </si>
  <si>
    <t>330d (2993 cm³, 204 PS) 2003-2005</t>
  </si>
  <si>
    <t>225/45 R 17 W</t>
  </si>
  <si>
    <t>325xi</t>
  </si>
  <si>
    <t>325xi (2495 cm³, 192 PS) 2001-2002</t>
  </si>
  <si>
    <t>2001-2002</t>
  </si>
  <si>
    <t>325xi (2495 cm³, 192 PS) 2003-2005</t>
  </si>
  <si>
    <t>330xi</t>
  </si>
  <si>
    <t>330xi (2979 cm³, 231 PS) 2000-2005</t>
  </si>
  <si>
    <t>330xd</t>
  </si>
  <si>
    <t>330xd (2926 cm³, 184 PS) 2000-2003</t>
  </si>
  <si>
    <t>2000-2003</t>
  </si>
  <si>
    <t>330xd (2993 cm³, 204 PS) 2003-2005</t>
  </si>
  <si>
    <t>3-Series touring (E46) 1999-2005</t>
  </si>
  <si>
    <t>318i touring (1895 cm³, 118 PS) 1999-2001</t>
  </si>
  <si>
    <t>435-1345</t>
  </si>
  <si>
    <t>316i touring (1796 cm³, 115 PS) 2002-2005</t>
  </si>
  <si>
    <t>318i touring (1995 cm³, 143 PS) 2001-2005</t>
  </si>
  <si>
    <t>320i touring (1991 cm³, 150 PS) 1999-2000</t>
  </si>
  <si>
    <t>1999-2000</t>
  </si>
  <si>
    <t>320i touring (2171 cm³, 170 PS) 2000-2005</t>
  </si>
  <si>
    <t>325i touring</t>
  </si>
  <si>
    <t>325i touring (2495 cm³, 192 PS) 2000-2005</t>
  </si>
  <si>
    <t>328i touring (2793 cm³, 193 PS) 1999-2000</t>
  </si>
  <si>
    <t>330i touring</t>
  </si>
  <si>
    <t>330i touring (2979 cm³, 231 PS) 2000-2005</t>
  </si>
  <si>
    <t>318d touring</t>
  </si>
  <si>
    <t>318d touring (1951 cm³, 115 PS) 2002-2005</t>
  </si>
  <si>
    <t>320d touring</t>
  </si>
  <si>
    <t>320d touring (1951 cm³, 136 PS) 1999-2002</t>
  </si>
  <si>
    <t>1999-2002</t>
  </si>
  <si>
    <t>320d touring (1995 cm³, 150 PS) 2002-2005</t>
  </si>
  <si>
    <t>330d touring</t>
  </si>
  <si>
    <t>330d touring (2926 cm³, 184 PS) 1999-2003</t>
  </si>
  <si>
    <t>330d touring (2993 cm³, 204 PS) 2003-2005</t>
  </si>
  <si>
    <t>325xi touring</t>
  </si>
  <si>
    <t>325xi touring (2495 cm³, 192 PS) 2001-2005</t>
  </si>
  <si>
    <t>330xi touring</t>
  </si>
  <si>
    <t>330xi touring (2979 cm³, 231 PS) 2000-2005</t>
  </si>
  <si>
    <t>330xd touring</t>
  </si>
  <si>
    <t>330xd touring (2926 cm³, 184 PS) 2000-2003</t>
  </si>
  <si>
    <t>330xd touring (2926 cm³, 204 PS) 2003-2005</t>
  </si>
  <si>
    <t>3-Series Coupé (E46) 1999-2006</t>
  </si>
  <si>
    <t>318Ci Coupé</t>
  </si>
  <si>
    <t>318Ci Coupé (1895 cm³, 118 PS) 1999-2001</t>
  </si>
  <si>
    <t>318Ci Coupé (1995 cm³, 143 PS) 2001-2006</t>
  </si>
  <si>
    <t>2001-2006</t>
  </si>
  <si>
    <t>320Ci Coupé</t>
  </si>
  <si>
    <t>320Ci Coupé (1991 cm³, 150 PS) 1999-2000</t>
  </si>
  <si>
    <t>320Ci Coupé (2171 cm³, 170 PS) 2000-2006</t>
  </si>
  <si>
    <t>2000-2006</t>
  </si>
  <si>
    <t>323Ci Coupé</t>
  </si>
  <si>
    <t>323Ci Coupé (2494 cm³, 170 PS) 1999-2000</t>
  </si>
  <si>
    <t>325Ci Coupé</t>
  </si>
  <si>
    <t>325Ci Coupé (2495 cm³, 192 PS) 2000-2006</t>
  </si>
  <si>
    <t>205/50 R 16 W</t>
  </si>
  <si>
    <t>328Ci Coupé</t>
  </si>
  <si>
    <t>328Ci Coupé (2793 cm³, 193 PS) 1999-2000</t>
  </si>
  <si>
    <t>330Ci Coupé</t>
  </si>
  <si>
    <t>330Ci Coupé (2979 cm³, 231 PS) 2000-2006</t>
  </si>
  <si>
    <t>320Cd Coupé</t>
  </si>
  <si>
    <t>320Cd Coupé (1995 cm³, 150 PS) 2003-2006</t>
  </si>
  <si>
    <t>2003-2006</t>
  </si>
  <si>
    <t>330Cd Coupé</t>
  </si>
  <si>
    <t>330Cd Coupé (2993 cm³, 204 PS) 2003-2006</t>
  </si>
  <si>
    <t>M3 Coupé (3246 cm³, 343 PS) 2001-2006</t>
  </si>
  <si>
    <t>87.0x91.0</t>
  </si>
  <si>
    <t>225/45 ZR 18</t>
  </si>
  <si>
    <t>255/40 ZR 18</t>
  </si>
  <si>
    <t>M3 Coupé CSL</t>
  </si>
  <si>
    <t>M3 Coupé CSL (3246 cm³, 360 PS) 2003-2004</t>
  </si>
  <si>
    <t>2003-2004</t>
  </si>
  <si>
    <t>235/35 ZR 19</t>
  </si>
  <si>
    <t>265/30 ZR 19</t>
  </si>
  <si>
    <t>3-Series Coupé (E46) 2000-2006</t>
  </si>
  <si>
    <t>318Ci Cabrio</t>
  </si>
  <si>
    <t>318Ci Cabrio (1995 cm³, 143 PS) 2001-2006</t>
  </si>
  <si>
    <t>320Ci Cabrio</t>
  </si>
  <si>
    <t>320Ci Cabrio (2171 cm³, 170 PS) 2000-2006</t>
  </si>
  <si>
    <t>325Ci Cabrio</t>
  </si>
  <si>
    <t>325Ci Cabrio (2495 cm³, 192 PS) 2000-2006</t>
  </si>
  <si>
    <t>330Ci Cabrio</t>
  </si>
  <si>
    <t>330Ci Cabrio (2979 cm³, 231 PS) 2000-2006</t>
  </si>
  <si>
    <t>320Cd Cabrio</t>
  </si>
  <si>
    <t>320Cd Cabrio (1995 cm³, 150 PS) 2005-2006</t>
  </si>
  <si>
    <t>2005-2006</t>
  </si>
  <si>
    <t>330Cd Cabrio</t>
  </si>
  <si>
    <t>330Cd Cabrio (2993 cm³, 204 PS) 2005-2006</t>
  </si>
  <si>
    <t>M3 Cabrio (3246 cm³, 343 PS) 2001-2006</t>
  </si>
  <si>
    <t>3-Series (E90, E91, E92, E93) 2005-2013</t>
  </si>
  <si>
    <t>3-Series saloon (E90) 2005-2012</t>
  </si>
  <si>
    <t>318i (1995 cm³, 129 PS) 2005-2007</t>
  </si>
  <si>
    <t>2005-2007</t>
  </si>
  <si>
    <t>318i (1995 cm³, 143 PS) 2007-2012</t>
  </si>
  <si>
    <t>2007-2012</t>
  </si>
  <si>
    <t>Direct injection</t>
  </si>
  <si>
    <t>320i (1995 cm³, 150 PS) 2005-2007</t>
  </si>
  <si>
    <t>320i (1995 cm³, 170 PS) 2007-2012</t>
  </si>
  <si>
    <t>320si</t>
  </si>
  <si>
    <t>320si (1997 cm³, 173 PS) 2006-2007</t>
  </si>
  <si>
    <t>2006-2007</t>
  </si>
  <si>
    <t>85.0x88.0</t>
  </si>
  <si>
    <t>225/40 ZR 18</t>
  </si>
  <si>
    <t>255/35 ZR 18</t>
  </si>
  <si>
    <t>325i (2497 cm³, 218 PS) 2005-2007</t>
  </si>
  <si>
    <t>82.0x78.8</t>
  </si>
  <si>
    <t>325i (2996 cm³, 218 PS) 2007-2012</t>
  </si>
  <si>
    <t>330i (2996 cm³, 258 PS) 2005-2007</t>
  </si>
  <si>
    <t>330i (2996 cm³, 272 PS) 2007-2012</t>
  </si>
  <si>
    <t>335i</t>
  </si>
  <si>
    <t>335i (2979 cm³, 306 PS) 2006-2007</t>
  </si>
  <si>
    <t>335i (2979 cm³, 306 PS) 2007-2010</t>
  </si>
  <si>
    <t>2007-2010</t>
  </si>
  <si>
    <t>335i (2979 cm³, 306 PS) 2010-2012</t>
  </si>
  <si>
    <t>2010-2012</t>
  </si>
  <si>
    <t>M3 (3999 cm³, 420 PS) 2008-2012</t>
  </si>
  <si>
    <t>2008-2012</t>
  </si>
  <si>
    <t>V8</t>
  </si>
  <si>
    <t>92.0x75.2</t>
  </si>
  <si>
    <t>245/50 ZR 18</t>
  </si>
  <si>
    <t>265/40 ZR 18</t>
  </si>
  <si>
    <t>316d</t>
  </si>
  <si>
    <t>316d (1995 cm³, 115 PS) 2009-2012</t>
  </si>
  <si>
    <t>2009-2012</t>
  </si>
  <si>
    <t>Diesel + partikelfilter</t>
  </si>
  <si>
    <t>318d (1995 cm³, 122 PS) 2005-2007</t>
  </si>
  <si>
    <t>318d (1995 cm³, 143 PS) 2007-2010</t>
  </si>
  <si>
    <t>318d (1995 cm³, 143 PS) 2010-2012</t>
  </si>
  <si>
    <t>320d (1995 cm³, 163 PS) 2005-2007</t>
  </si>
  <si>
    <t>320d EDE</t>
  </si>
  <si>
    <t>320d EDE (1995 cm³, 163 PS) 2009-2012</t>
  </si>
  <si>
    <t>320d (1995 cm³, 177 PS) 2007-2010</t>
  </si>
  <si>
    <t>320d (1995 cm³, 184 PS) 2010-2012</t>
  </si>
  <si>
    <t>325d</t>
  </si>
  <si>
    <t>325d (2993 cm³, 197 PS) 2006-2007</t>
  </si>
  <si>
    <t>325d (2993 cm³, 197 PS) 2007-2010</t>
  </si>
  <si>
    <t>325d (2993 cm³, 204 PS) 2010-2012</t>
  </si>
  <si>
    <t>330d (2993 cm³, 231 PS) 2005-2007</t>
  </si>
  <si>
    <t>330d (2993 cm³, 231 PS) 2007-2008</t>
  </si>
  <si>
    <t>2007-2008</t>
  </si>
  <si>
    <t>330d (2993 cm³, 245 PS) 2008-2010</t>
  </si>
  <si>
    <t>2008-2010</t>
  </si>
  <si>
    <t>330d (2993 cm³, 245 PS) 2010-2012</t>
  </si>
  <si>
    <t>335d</t>
  </si>
  <si>
    <t>335d (2993 cm³, 286 PS) 2006-2007</t>
  </si>
  <si>
    <t>335d (2993 cm³, 286 PS) 2007-2010</t>
  </si>
  <si>
    <t>335d (2993 cm³, 286 PS) 2010-2012</t>
  </si>
  <si>
    <t>325xi (2497 cm³, 218 PS) 2005-2007</t>
  </si>
  <si>
    <t>325xi (2996 cm³, 218 PS) 2007-2010</t>
  </si>
  <si>
    <t>325xi (2996 cm³, 218 PS) 2010-2012</t>
  </si>
  <si>
    <t>330xi (2996 cm³, 258 PS) 2005-2007</t>
  </si>
  <si>
    <t>330xi (2996 cm³, 272 PS) 2007-2010</t>
  </si>
  <si>
    <t>330xi (2996 cm³, 272 PS) 2010-2012</t>
  </si>
  <si>
    <t>335xi</t>
  </si>
  <si>
    <t>335xi (2979 cm³, 306 PS) 2007-2010</t>
  </si>
  <si>
    <t>335xi (2979 cm³, 306 PS) 2010-2012</t>
  </si>
  <si>
    <t>320xd</t>
  </si>
  <si>
    <t>320xd (1995 cm³, 177 PS) 2008-2010</t>
  </si>
  <si>
    <t>320xd (1995 cm³, 184 PS) 2010-2012</t>
  </si>
  <si>
    <t>330xd (2993 cm³, 231 PS) 2005-2007</t>
  </si>
  <si>
    <t>330xd (2993 cm³, 231 PS) 2007-2008</t>
  </si>
  <si>
    <t>330xd (2993 cm³, 245 PS) 2008-2012</t>
  </si>
  <si>
    <t>3-Series touring (E91) 2005-2012</t>
  </si>
  <si>
    <t>318i touring (1995 cm³, 129 PS) 2006-2007</t>
  </si>
  <si>
    <t>460-1385</t>
  </si>
  <si>
    <t>318i touring (1995 cm³, 143 PS) 2007-2012</t>
  </si>
  <si>
    <t>320i touring (1995 cm³, 150 PS) 2005-2007</t>
  </si>
  <si>
    <t>320i touring (1995 cm³, 170 PS) 2007-2012</t>
  </si>
  <si>
    <t>325i touring (2497 cm³, 218 PS) 2005-2007</t>
  </si>
  <si>
    <t>325i touring (2996 cm³, 218 PS) 2007-2012</t>
  </si>
  <si>
    <t>330i touring (2996 cm³, 258 PS) 2005-2007</t>
  </si>
  <si>
    <t>330i touring (2996 cm³, 272 PS) 2007-2012</t>
  </si>
  <si>
    <t>335i touring</t>
  </si>
  <si>
    <t>335i touring (2979 cm³, 306 PS) 2006-2007</t>
  </si>
  <si>
    <t>335i touring (2979 cm³, 306 PS) 2007-2010</t>
  </si>
  <si>
    <t>450-1375</t>
  </si>
  <si>
    <t>335i touring (2979 cm³, 306 PS) 2010-2012</t>
  </si>
  <si>
    <t>316d touring</t>
  </si>
  <si>
    <t>316d touring (1995 cm³, 115 PS) 2010-2012</t>
  </si>
  <si>
    <t>318d touring (1995 cm³, 122 PS) 2006-2007</t>
  </si>
  <si>
    <t>318d touring (1995 cm³, 143 PS) 2007-2010</t>
  </si>
  <si>
    <t>318d touring (1995 cm³, 143 PS) 2010-2012</t>
  </si>
  <si>
    <t>320d touring (1995 cm³, 163 PS) 2005-2007</t>
  </si>
  <si>
    <t>320d touring (1995 cm³, 177 PS) 2007-2010</t>
  </si>
  <si>
    <t>320d EDE touring</t>
  </si>
  <si>
    <t>320d EDE touring (1995 cm³, 163 PS) 2011-2012</t>
  </si>
  <si>
    <t>2011-2012</t>
  </si>
  <si>
    <t>320d touring (1995 cm³, 184 PS) 2010-2012</t>
  </si>
  <si>
    <t>325d touring</t>
  </si>
  <si>
    <t>325d touring (2993 cm³, 197 PS) 2006-2007</t>
  </si>
  <si>
    <t>325d touring (2993 cm³, 197 PS) 2007-2010</t>
  </si>
  <si>
    <t>325d touring (2993 cm³, 204 PS) 2010-2012</t>
  </si>
  <si>
    <t>330d touring (2993 cm³, 231 PS) 2005-2008</t>
  </si>
  <si>
    <t>2005-2008</t>
  </si>
  <si>
    <t>330d touring (2993 cm³, 245 PS) 2008-2012</t>
  </si>
  <si>
    <t>335d touring</t>
  </si>
  <si>
    <t>335d touring (2993 cm³, 286 PS) 2006-2007</t>
  </si>
  <si>
    <t>335d touring (2993 cm³, 286 PS) 2007-2010</t>
  </si>
  <si>
    <t>335d touring (2993 cm³, 286 PS) 2010-2012</t>
  </si>
  <si>
    <t>325xi touring (2497 cm³, 218 PS) 2005-2007</t>
  </si>
  <si>
    <t>325xi touring (2996 cm³, 218 PS) 2007-2012</t>
  </si>
  <si>
    <t>330xi touring (2996 cm³, 258 PS) 2005-2007</t>
  </si>
  <si>
    <t>330xi touring (2996 cm³, 272 PS) 2007-2012</t>
  </si>
  <si>
    <t>335xi touring</t>
  </si>
  <si>
    <t>335xi touring (2979 cm³, 306 PS) 2007-2012</t>
  </si>
  <si>
    <t>320xd touring</t>
  </si>
  <si>
    <t>320xd touring (1995 cm³, 177 PS) 2008-2010</t>
  </si>
  <si>
    <t>320xd touring (1995 cm³, 184 PS) 2010-2012</t>
  </si>
  <si>
    <t>330xd touring (2993 cm³, 231 PS) 2005-2007</t>
  </si>
  <si>
    <t>330xd touring (2993 cm³, 231 PS) 2007-2008</t>
  </si>
  <si>
    <t>330xd touring (2993 cm³, 245 PS) 2008-2012</t>
  </si>
  <si>
    <t>3-Series Coupé (E92) 2006-2013</t>
  </si>
  <si>
    <t>316i Coupé (1597 cm³, 122 PS) 2008-2009</t>
  </si>
  <si>
    <t>2008-2009</t>
  </si>
  <si>
    <t>82.0x75.6</t>
  </si>
  <si>
    <t>318i Coupé</t>
  </si>
  <si>
    <t>318i Coupé (1995 cm³, 143 PS) 2010-2013</t>
  </si>
  <si>
    <t>2010-2013</t>
  </si>
  <si>
    <t>205/55 R 16 H</t>
  </si>
  <si>
    <t>320i Coupé (1995 cm³, 170 PS) 2007-2013</t>
  </si>
  <si>
    <t>2007-2013</t>
  </si>
  <si>
    <t>325i Coupé (2497 cm³, 218 PS) 2006-2007</t>
  </si>
  <si>
    <t>325i Coupé (2996 cm³, 218 PS) 2007-2013</t>
  </si>
  <si>
    <t>330i Coupé</t>
  </si>
  <si>
    <t>330i Coupé (2996 cm³, 258 PS) 2006-2007</t>
  </si>
  <si>
    <t>330i Coupé (2996 cm³, 272 PS) 2007-2013</t>
  </si>
  <si>
    <t>335i Coupé</t>
  </si>
  <si>
    <t>335i Coupé (2979 cm³, 306 PS) 2006-2007</t>
  </si>
  <si>
    <t>255/40 R 17 W</t>
  </si>
  <si>
    <t>335i Coupé (2979 cm³, 306 PS) 2007-2013</t>
  </si>
  <si>
    <t>M3 Coupé (3999 cm³, 420 PS) 2007-2013</t>
  </si>
  <si>
    <t>245/40 ZR 18</t>
  </si>
  <si>
    <t>M3 GTS</t>
  </si>
  <si>
    <t>M3 GTS (4361 cm³, 450 PS) 2010-2011</t>
  </si>
  <si>
    <t>2010-2011</t>
  </si>
  <si>
    <t>92.0x82.</t>
  </si>
  <si>
    <t>ML,FB</t>
  </si>
  <si>
    <t>255/35 ZR 19</t>
  </si>
  <si>
    <t>285/30 ZR 19</t>
  </si>
  <si>
    <t>320d Coupé</t>
  </si>
  <si>
    <t>320d Coupé (1995 cm³, 177 PS) 2007-2010</t>
  </si>
  <si>
    <t>225/45 R 17 V</t>
  </si>
  <si>
    <t>320d Coupé (1995 cm³, 184 PS) 2010-2013</t>
  </si>
  <si>
    <t>325d Coupé</t>
  </si>
  <si>
    <t>325d Coupé (2993 cm³, 197 PS) 2007-2010</t>
  </si>
  <si>
    <t>325d Coupé (2993 cm³, 204 PS) 2010-2013</t>
  </si>
  <si>
    <t>330d Coupé</t>
  </si>
  <si>
    <t>330d Coupé (2993 cm³, 231 PS) 2006-2008</t>
  </si>
  <si>
    <t>2006-2008</t>
  </si>
  <si>
    <t>330d Coupé (2993 cm³, 245 PS) 2008-2013</t>
  </si>
  <si>
    <t>2008-2013</t>
  </si>
  <si>
    <t>335d Coupé</t>
  </si>
  <si>
    <t>335d Coupé (2993 cm³, 286 PS) 2006-2013</t>
  </si>
  <si>
    <t>2006-2013</t>
  </si>
  <si>
    <t>325xi Coupé</t>
  </si>
  <si>
    <t>325xi Coupé (2996 cm³, 218 PS) 2008-2013</t>
  </si>
  <si>
    <t>330xi Coupé</t>
  </si>
  <si>
    <t>330xi Coupé (2996 cm³, 272 PS) 2007-2013</t>
  </si>
  <si>
    <t>335xi Coupé</t>
  </si>
  <si>
    <t>335xi Coupé (2979 cm³, 306 PS) 2007-2010</t>
  </si>
  <si>
    <t>335xi Coupé (2979 cm³, 306 PS) 2010-2013</t>
  </si>
  <si>
    <t>320xd Coupé</t>
  </si>
  <si>
    <t>320xd Coupé (1995 cm³, 177 PS) 2008-2010</t>
  </si>
  <si>
    <t>320xd Coupé (1995 cm³, 184 PS) 2010-2013</t>
  </si>
  <si>
    <t>330xd Coupé</t>
  </si>
  <si>
    <t>330xd Coupé (2993 cm³, 231 PS) 2007-2008</t>
  </si>
  <si>
    <t>330xd Coupé (2993 cm³, 245 PS) 2008-2013</t>
  </si>
  <si>
    <t>3-Series Cabrio (E93) 2007-2013</t>
  </si>
  <si>
    <t>318i Cabrio (1995 cm³, 143 PS) 2010-2014</t>
  </si>
  <si>
    <t>2010-2014</t>
  </si>
  <si>
    <t>320i Cabrio (1995 cm³, 170 PS) 2007-2014</t>
  </si>
  <si>
    <t>2007-2014</t>
  </si>
  <si>
    <t>325i Cabrio (2996 cm³, 218 PS) 2007-2014</t>
  </si>
  <si>
    <t>330i Cabrio</t>
  </si>
  <si>
    <t>330i Cabrio (2996 cm³, 272 PS) 2007-2014</t>
  </si>
  <si>
    <t>335i Cabrio</t>
  </si>
  <si>
    <t>335i Cabrio (2979 cm³, 306 PS) 2007-2014</t>
  </si>
  <si>
    <t>M3 Cabrio (3999 cm³, 420 PS) 2008-2013</t>
  </si>
  <si>
    <t>320d Cabrio</t>
  </si>
  <si>
    <t>320d Cabrio (1995 cm³, 177 PS) 2008-2010</t>
  </si>
  <si>
    <t>320d Cabrio (1995 cm³, 184 PS) 2010-2014</t>
  </si>
  <si>
    <t>325d Cabrio</t>
  </si>
  <si>
    <t>325d Cabrio (2993 cm³, 197 PS) 2007-2010</t>
  </si>
  <si>
    <t>325d Cabrio (2993 cm³, 204 PS) 2010-2014</t>
  </si>
  <si>
    <t>330d Cabrio</t>
  </si>
  <si>
    <t>330d Cabrio (2993 cm³, 231 PS) 2007-2008</t>
  </si>
  <si>
    <t>330d Cabrio (2993 cm³, 245 PS) 2008-2014</t>
  </si>
  <si>
    <t>2008-2014</t>
  </si>
  <si>
    <t>3-Series (F30, F31, F34, F80) 2012-present</t>
  </si>
  <si>
    <t>3-Series saloon (F30) 2012-present</t>
  </si>
  <si>
    <t>316i (1598 cm³, 136 PS) 2012-2015</t>
  </si>
  <si>
    <t>2012-2015</t>
  </si>
  <si>
    <t>Single-Turbo</t>
  </si>
  <si>
    <t>Schraube</t>
  </si>
  <si>
    <t>11,3</t>
  </si>
  <si>
    <t>205/60R16W</t>
  </si>
  <si>
    <t>480--</t>
  </si>
  <si>
    <t>1500/695</t>
  </si>
  <si>
    <t>B</t>
  </si>
  <si>
    <t>Euro5</t>
  </si>
  <si>
    <t>318i (1499 cm³, 136 PS) 2015-____</t>
  </si>
  <si>
    <t>2015-____</t>
  </si>
  <si>
    <t>L3</t>
  </si>
  <si>
    <t>205/60R16H</t>
  </si>
  <si>
    <t>1300/695</t>
  </si>
  <si>
    <t>A</t>
  </si>
  <si>
    <t>Euro6</t>
  </si>
  <si>
    <t>320i EfficientDynamics Edition</t>
  </si>
  <si>
    <t>320i EfficientDynamics Edition (1598 cm³, 170 PS) 2012-2015</t>
  </si>
  <si>
    <t>k.A./k.A.</t>
  </si>
  <si>
    <t>320i (1997 cm³, 184 PS) 2012-2015</t>
  </si>
  <si>
    <t>1600/695</t>
  </si>
  <si>
    <t>C</t>
  </si>
  <si>
    <t>320i (1998 cm³, 184 PS) 2015-____</t>
  </si>
  <si>
    <t>1700/695</t>
  </si>
  <si>
    <t>320i xDrive</t>
  </si>
  <si>
    <t>320i xDrive (1998 cm³, 184 PS) 2015-____</t>
  </si>
  <si>
    <t>11,7</t>
  </si>
  <si>
    <t>1700/750</t>
  </si>
  <si>
    <t>328i (1997 cm³, 245 PS) 2012-2015</t>
  </si>
  <si>
    <t>225/50R17W (Runflat)</t>
  </si>
  <si>
    <t>1600/750</t>
  </si>
  <si>
    <t>328i xDrive</t>
  </si>
  <si>
    <t>328i xDrive (1997 cm³, 245 PS) 2012-2015</t>
  </si>
  <si>
    <t>330i (1998 cm³, 252 PS) 2015-____</t>
  </si>
  <si>
    <t>1800/745</t>
  </si>
  <si>
    <t>330i xDrive</t>
  </si>
  <si>
    <t>330i xDrive (1998 cm³, 252 PS) 2015-____</t>
  </si>
  <si>
    <t>1800/750</t>
  </si>
  <si>
    <t>330e iPerformance</t>
  </si>
  <si>
    <t>330e iPerformance (1998 cm³, 252 PS) 2016-____</t>
  </si>
  <si>
    <t>2016-____</t>
  </si>
  <si>
    <t>PlugIn-Hybrid (Otto/Elektro)4</t>
  </si>
  <si>
    <t>n.b.</t>
  </si>
  <si>
    <t>370--</t>
  </si>
  <si>
    <t>-/-</t>
  </si>
  <si>
    <t>Hybrid</t>
  </si>
  <si>
    <t>335i (2979 cm³, 306 PS) 2012-2015</t>
  </si>
  <si>
    <t>E</t>
  </si>
  <si>
    <t>335i xDrive</t>
  </si>
  <si>
    <t>335i xDrive (2979 cm³, 306 PS) 2012-2015</t>
  </si>
  <si>
    <t>340i</t>
  </si>
  <si>
    <t>340i (2998 cm³, 326 PS) 2015-____</t>
  </si>
  <si>
    <t>340i xDrive</t>
  </si>
  <si>
    <t>340i xDrive (2998 cm³, 326 PS) 2015-____</t>
  </si>
  <si>
    <t>316d (1995 cm³, 116 PS) 2012-2015</t>
  </si>
  <si>
    <t>205/55R16W</t>
  </si>
  <si>
    <t>1600/745</t>
  </si>
  <si>
    <t>316d (1995 cm³, 116 PS) 2015-____</t>
  </si>
  <si>
    <t>205/55R16H</t>
  </si>
  <si>
    <t>1700/745</t>
  </si>
  <si>
    <t>A+</t>
  </si>
  <si>
    <t>318d (1995 cm³, 143 PS) 2012-2015</t>
  </si>
  <si>
    <t>318d xDrive</t>
  </si>
  <si>
    <t>318d xDrive (1995 cm³, 143 PS) 2013-2015</t>
  </si>
  <si>
    <t>2013-2015</t>
  </si>
  <si>
    <t>318d BluePerformance</t>
  </si>
  <si>
    <t>318d BluePerformance (1995 cm³, 143 PS) 2014-2015</t>
  </si>
  <si>
    <t>2014-2015</t>
  </si>
  <si>
    <t>318d (1995 cm³, 150 PS) 2015-____</t>
  </si>
  <si>
    <t>318d xDrive (1995 cm³, 150 PS) 2015-____</t>
  </si>
  <si>
    <t>320d EfficientDynamics Edition</t>
  </si>
  <si>
    <t>320d EfficientDynamics Edition (1995 cm³, 163 PS) 2012-2015</t>
  </si>
  <si>
    <t>320d (1995 cm³, 184 PS) 2012-2015</t>
  </si>
  <si>
    <t>320d BluePerformance</t>
  </si>
  <si>
    <t>320d BluePerformance (1995 cm³, 184 PS) 2012-2015</t>
  </si>
  <si>
    <t>320d xDrive</t>
  </si>
  <si>
    <t>320d xDrive (1995 cm³, 184 PS) 2012-2015</t>
  </si>
  <si>
    <t>205/60R16V</t>
  </si>
  <si>
    <t>320d EfficientDynamics Edition (1995 cm³, 163 PS) 2015-____</t>
  </si>
  <si>
    <t>320d (1995 cm³, 190 PS) 2015-____</t>
  </si>
  <si>
    <t>320d xDrive (1995 cm³, 190 PS) 2015-____</t>
  </si>
  <si>
    <t>325d (1995 cm³, 218 PS) 2013-2015</t>
  </si>
  <si>
    <t>Bi-Turbo</t>
  </si>
  <si>
    <t>325d (1995 cm³, 218 PS) 2015-2016</t>
  </si>
  <si>
    <t>2015-2016</t>
  </si>
  <si>
    <t>325d (1995 cm³, 224 PS) 2016-____</t>
  </si>
  <si>
    <t>330d (2993 cm³, 258 PS) 2012-2015</t>
  </si>
  <si>
    <t>330d BluePerformance</t>
  </si>
  <si>
    <t>330d BluePerformance (2993 cm³, 258 PS) 2013-2015</t>
  </si>
  <si>
    <t>330d xDrive</t>
  </si>
  <si>
    <t>330d xDrive (2993 cm³, 258 PS) 2013-2015</t>
  </si>
  <si>
    <t>330d BluePerformance xDrive</t>
  </si>
  <si>
    <t>330d BluePerformance xDrive (2993 cm³, 258 PS) 2013-2015</t>
  </si>
  <si>
    <t>330d (2993 cm³, 258 PS) 2015-____</t>
  </si>
  <si>
    <t>330d xDrive (2993 cm³, 258 PS) 2015-____</t>
  </si>
  <si>
    <t>335d xDrive</t>
  </si>
  <si>
    <t>335d xDrive (2993 cm³, 313 PS) 2013-2015</t>
  </si>
  <si>
    <t>335d xDrive (2993 cm³, 313 PS) 2015-____</t>
  </si>
  <si>
    <t>ActiveHybrid 3</t>
  </si>
  <si>
    <t>ActiveHybrid 3 (2979 cm³, 340 PS) 2012-2015</t>
  </si>
  <si>
    <t>Voll-Hybrid (Otto/Elektro)6</t>
  </si>
  <si>
    <t>3-Series saloon M (F80) 2012-present</t>
  </si>
  <si>
    <t>M3 (2979 cm³, 431 PS) 2014-2015</t>
  </si>
  <si>
    <t>12,2</t>
  </si>
  <si>
    <t>255/40R18ZR</t>
  </si>
  <si>
    <t>275/40R18ZR</t>
  </si>
  <si>
    <t>F</t>
  </si>
  <si>
    <t>M3 (2979 cm³, 431 PS) 2015-____</t>
  </si>
  <si>
    <t>M3 Competition Paket</t>
  </si>
  <si>
    <t>M3 Competition Paket (2979 cm³, 450 PS) 2016-____</t>
  </si>
  <si>
    <t>265/30R20ZR</t>
  </si>
  <si>
    <t>285/30R20ZR</t>
  </si>
  <si>
    <t>3-Series (F31) Touring 2012-present</t>
  </si>
  <si>
    <t>316i Touring</t>
  </si>
  <si>
    <t>316i Touring (1598 cm³, 136 PS) 2013-2015</t>
  </si>
  <si>
    <t>495-1500</t>
  </si>
  <si>
    <t>1100/695</t>
  </si>
  <si>
    <t>318i Touring</t>
  </si>
  <si>
    <t>318i Touring (1499 cm³, 136 PS) 2015-____</t>
  </si>
  <si>
    <t>320i Touring</t>
  </si>
  <si>
    <t>320i Touring (1997 cm³, 184 PS) 2012-2015</t>
  </si>
  <si>
    <t>320i Touring xDrive</t>
  </si>
  <si>
    <t>320i Touring xDrive (1997 cm³, 184 PS) 2013-2015</t>
  </si>
  <si>
    <t>320i Touring (1998 cm³, 184 PS) 2015-____</t>
  </si>
  <si>
    <t>320i Touring xDrive (1998 cm³, 184 PS) 2015-____</t>
  </si>
  <si>
    <t>328i Touring</t>
  </si>
  <si>
    <t>328i Touring (1997 cm³, 245 PS) 2012-2015</t>
  </si>
  <si>
    <t>328i Touring xDrive</t>
  </si>
  <si>
    <t>328i Touring xDrive (1997 cm³, 245 PS) 2013-2015</t>
  </si>
  <si>
    <t>330i Touring</t>
  </si>
  <si>
    <t>330i Touring (1998 cm³, 252 PS) 2015-____</t>
  </si>
  <si>
    <t>330i Touring xDrive</t>
  </si>
  <si>
    <t>330i Touring xDrive (1998 cm³, 252 PS) 2015-____</t>
  </si>
  <si>
    <t>335i Touring</t>
  </si>
  <si>
    <t>335i Touring (2979 cm³, 306 PS) 2013-2015</t>
  </si>
  <si>
    <t>335i Touring xDrive</t>
  </si>
  <si>
    <t>335i Touring xDrive (2979 cm³, 306 PS) 2013-2015</t>
  </si>
  <si>
    <t>340i Touring</t>
  </si>
  <si>
    <t>340i Touring (2998 cm³, 326 PS) 2015-____</t>
  </si>
  <si>
    <t>340i Touring xDrive</t>
  </si>
  <si>
    <t>340i Touring xDrive (2998 cm³, 326 PS) 2015-____</t>
  </si>
  <si>
    <t>316d Touring</t>
  </si>
  <si>
    <t>316d Touring (1995 cm³, 116 PS) 2012-2015</t>
  </si>
  <si>
    <t>316d Touring (1995 cm³, 116 PS) 2015-____</t>
  </si>
  <si>
    <t>318d Touring</t>
  </si>
  <si>
    <t>318d Touring (1995 cm³, 143 PS) 2012-2015</t>
  </si>
  <si>
    <t>318d Touring BluePerformance</t>
  </si>
  <si>
    <t>318d Touring BluePerformance (1995 cm³, 143 PS) 2014-2015</t>
  </si>
  <si>
    <t>318d Touring (1995 cm³, 150 PS) 2015-____</t>
  </si>
  <si>
    <t>318d Touring xDrive</t>
  </si>
  <si>
    <t>318d Touring xDrive (1995 cm³, 150 PS) 2015-____</t>
  </si>
  <si>
    <t>320d Touring EfficientDynamics Edition</t>
  </si>
  <si>
    <t>320d Touring EfficientDynamics Edition (1995 cm³, 163 PS) 2013-2015</t>
  </si>
  <si>
    <t>320d Touring</t>
  </si>
  <si>
    <t>320d Touring (1995 cm³, 184 PS) 2012-2015</t>
  </si>
  <si>
    <t>320d Touring BluePerformance</t>
  </si>
  <si>
    <t>320d Touring BluePerformance (1995 cm³, 184 PS) 2012-2015</t>
  </si>
  <si>
    <t>320d Touring xDrive</t>
  </si>
  <si>
    <t>320d Touring xDrive (1995 cm³, 184 PS) 2013-2015</t>
  </si>
  <si>
    <t>320d Touring EfficientDynamics Edition (1995 cm³, 163 PS) 2015-____</t>
  </si>
  <si>
    <t>320d Touring (1995 cm³, 190 PS) 2015-____</t>
  </si>
  <si>
    <t>320d Touring xDrive (1995 cm³, 190 PS) 2015-____</t>
  </si>
  <si>
    <t>325d Touring</t>
  </si>
  <si>
    <t>325d Touring (1995 cm³, 218 PS) 2013-2015</t>
  </si>
  <si>
    <t>325d Touring (1995 cm³, 218 PS) 2015-2016</t>
  </si>
  <si>
    <t>325d Touring (1995 cm³, 224 PS) 2016-____</t>
  </si>
  <si>
    <t>330d Touring</t>
  </si>
  <si>
    <t>330d Touring (2993 cm³, 258 PS) 2012-2015</t>
  </si>
  <si>
    <t>330d Touring BluePerformance</t>
  </si>
  <si>
    <t>330d Touring BluePerformance (2993 cm³, 258 PS) 2013-2015</t>
  </si>
  <si>
    <t>330d Touring xDrive</t>
  </si>
  <si>
    <t>330d Touring xDrive (2993 cm³, 258 PS) 2013-2015</t>
  </si>
  <si>
    <t>330d Touring BluePerformance xDrive</t>
  </si>
  <si>
    <t>330d Touring BluePerformance xDrive (2993 cm³, 258 PS) 2013-2015</t>
  </si>
  <si>
    <t>330d Touring (2993 cm³, 258 PS) 2015-____</t>
  </si>
  <si>
    <t>330d Touring xDrive (2993 cm³, 258 PS) 2015-____</t>
  </si>
  <si>
    <t>335d Touring xDrive</t>
  </si>
  <si>
    <t>335d Touring xDrive (2993 cm³, 313 PS) 2015-____</t>
  </si>
  <si>
    <t>335d Touring xDrive (2993 cm³, 313 PS) 2013-2015</t>
  </si>
  <si>
    <t>3-Series Gran Turismo (F34) 2013-present</t>
  </si>
  <si>
    <t>320i Gran Turismo</t>
  </si>
  <si>
    <t>320i Gran Turismo (1997 cm³, 184 PS) 2013-2016</t>
  </si>
  <si>
    <t>2013-2016</t>
  </si>
  <si>
    <t>Liftback</t>
  </si>
  <si>
    <t>11,8</t>
  </si>
  <si>
    <t>225/55R17V</t>
  </si>
  <si>
    <t>520-1600</t>
  </si>
  <si>
    <t>1400/695</t>
  </si>
  <si>
    <t>320i Gran Turismo xDrive</t>
  </si>
  <si>
    <t>320i Gran Turismo xDrive (1997 cm³, 184 PS) 2013-2016</t>
  </si>
  <si>
    <t>12,3</t>
  </si>
  <si>
    <t>320i Gran Turismo (1998 cm³, 184 PS) 2016-____</t>
  </si>
  <si>
    <t>320i Gran Turismo xDrive (1998 cm³, 184 PS) 2016-____</t>
  </si>
  <si>
    <t>328i Gran Turismo</t>
  </si>
  <si>
    <t>328i Gran Turismo (1997 cm³, 245 PS) 2013-2016</t>
  </si>
  <si>
    <t>225/55R17W</t>
  </si>
  <si>
    <t>328i Gran Turismo xDrive</t>
  </si>
  <si>
    <t>328i Gran Turismo xDrive (1997 cm³, 245 PS) 2013-2016</t>
  </si>
  <si>
    <t>330i Gran Turismo</t>
  </si>
  <si>
    <t>330i Gran Turismo (1998 cm³, 252 PS) 2016-____</t>
  </si>
  <si>
    <t>225/55R17Y (Runflat)</t>
  </si>
  <si>
    <t>330i Gran Turismo xDrive</t>
  </si>
  <si>
    <t>330i Gran Turismo xDrive (1998 cm³, 252 PS) 2016-____</t>
  </si>
  <si>
    <t>335i Gran Turismo</t>
  </si>
  <si>
    <t>335i Gran Turismo (2979 cm³, 306 PS) 2013-2016</t>
  </si>
  <si>
    <t>335i Gran Turismo xDrive</t>
  </si>
  <si>
    <t>335i Gran Turismo xDrive (2979 cm³, 306 PS) 2013-2016</t>
  </si>
  <si>
    <t>340i Gran Turismo</t>
  </si>
  <si>
    <t>340i Gran Turismo (2998 cm³, 326 PS) 2016-____</t>
  </si>
  <si>
    <t>340i Gran Turismo xDrive</t>
  </si>
  <si>
    <t>340i Gran Turismo xDrive (2998 cm³, 326 PS) 2016-____</t>
  </si>
  <si>
    <t>318d Gran Turismo</t>
  </si>
  <si>
    <t>318d Gran Turismo (1995 cm³, 143 PS) 2013-2015</t>
  </si>
  <si>
    <t>318d Gran Turismo (1995 cm³, 150 PS) 2015-2016</t>
  </si>
  <si>
    <t>318d Gran Turismo (1995 cm³, 150 PS) 2016-____</t>
  </si>
  <si>
    <t>320d Gran Turismo</t>
  </si>
  <si>
    <t>320d Gran Turismo (1995 cm³, 184 PS) 2013-2015</t>
  </si>
  <si>
    <t>320d Gran Turismo xDrive</t>
  </si>
  <si>
    <t>320d Gran Turismo xDrive (1995 cm³, 184 PS) 2013-2015</t>
  </si>
  <si>
    <t>320d Gran Turismo (1995 cm³, 190 PS) 2015-2016</t>
  </si>
  <si>
    <t>320d Gran Turismo xDrive (1995 cm³, 190 PS) 2015-2016</t>
  </si>
  <si>
    <t>320d Gran Turismo (1995 cm³, 190 PS) 2016-____</t>
  </si>
  <si>
    <t>320d Gran Turismo xDrive (1995 cm³, 190 PS) 2016-____</t>
  </si>
  <si>
    <t>325d Gran Turismo</t>
  </si>
  <si>
    <t>325d Gran Turismo (1995 cm³, 218 PS) 2013-2016</t>
  </si>
  <si>
    <t>325d Gran Turismo (1995 cm³, 224 PS) 2016-____</t>
  </si>
  <si>
    <t>330d Gran Turismo</t>
  </si>
  <si>
    <t>330d Gran Turismo (2993 cm³, 258 PS) 2014-2016</t>
  </si>
  <si>
    <t>2014-2016</t>
  </si>
  <si>
    <t>330d Gran Turismo xDrive</t>
  </si>
  <si>
    <t>330d Gran Turismo xDrive (2993 cm³, 258 PS) 2014-2016</t>
  </si>
  <si>
    <t>330d Gran Turismo (2993 cm³, 258 PS) 2016-____</t>
  </si>
  <si>
    <t>330d Gran Turismo xDrive (2993 cm³, 258 PS) 2016-____</t>
  </si>
  <si>
    <t>335d Gran Turismo xDrive</t>
  </si>
  <si>
    <t>335d Gran Turismo xDrive (2993 cm³, 313 PS) 2014-2016</t>
  </si>
  <si>
    <t>335d Gran Turismo xDrive (2993 cm³, 313 PS) 2016-____</t>
  </si>
  <si>
    <t>4-Series</t>
  </si>
  <si>
    <t>4-Series (F32, F33, F36, F82, F83) 2013-present</t>
  </si>
  <si>
    <t>4-Series Coupé (F32) 2013-present</t>
  </si>
  <si>
    <t>420i Coupé</t>
  </si>
  <si>
    <t>420i Coupé (1997 cm³, 184 PS) 2013-2016</t>
  </si>
  <si>
    <t>225/50R17V</t>
  </si>
  <si>
    <t>445--</t>
  </si>
  <si>
    <t>420i Coupé xDrive</t>
  </si>
  <si>
    <t>420i Coupé xDrive (1997 cm³, 184 PS) 2013-2016</t>
  </si>
  <si>
    <t>420i Coupé (1998 cm³, 184 PS) 2016-____</t>
  </si>
  <si>
    <t>420i Coupé xDrive (1998 cm³, 184 PS) 2016-____</t>
  </si>
  <si>
    <t>225/50R17W</t>
  </si>
  <si>
    <t>428i Coupé</t>
  </si>
  <si>
    <t>428i Coupé (1997 cm³, 245 PS) 2013-2016</t>
  </si>
  <si>
    <t>428i Coupé xDrive</t>
  </si>
  <si>
    <t>428i Coupé xDrive (1997 cm³, 245 PS) 2013-2016</t>
  </si>
  <si>
    <t>430i Coupé</t>
  </si>
  <si>
    <t>430i Coupé (1998 cm³, 252 PS) 2016-____</t>
  </si>
  <si>
    <t>430i Coupé xDrive</t>
  </si>
  <si>
    <t>430i Coupé xDrive (1998 cm³, 252 PS) 2016-____</t>
  </si>
  <si>
    <t>435i Coupé</t>
  </si>
  <si>
    <t>435i Coupé (2979 cm³, 306 PS) 2013-2016</t>
  </si>
  <si>
    <t>435i Coupé xDrive</t>
  </si>
  <si>
    <t>435i Coupé xDrive (2979 cm³, 306 PS) 2013-2016</t>
  </si>
  <si>
    <t>440i Coupé</t>
  </si>
  <si>
    <t>440i Coupé (2998 cm³, 326 PS) 2016-____</t>
  </si>
  <si>
    <t>440i Coupé xDrive</t>
  </si>
  <si>
    <t>440i Coupé xDrive (2998 cm³, 326 PS) 2016-____</t>
  </si>
  <si>
    <t>418d Coupé</t>
  </si>
  <si>
    <t>418d Coupé (1995 cm³, 150 PS) 2015-____</t>
  </si>
  <si>
    <t>420d Coupé</t>
  </si>
  <si>
    <t>420d Coupé (1995 cm³, 184 PS) 2013-2015</t>
  </si>
  <si>
    <t>420d Coupé xDrive</t>
  </si>
  <si>
    <t>420d Coupé xDrive (1995 cm³, 184 PS) 2013-2015</t>
  </si>
  <si>
    <t>420d Coupé (1995 cm³, 190 PS) 2015-____</t>
  </si>
  <si>
    <t>420d Coupé xDrive (1995 cm³, 190 PS) 2015-____</t>
  </si>
  <si>
    <t>425d Coupé</t>
  </si>
  <si>
    <t>425d Coupé (1995 cm³, 218 PS) 2014-2016</t>
  </si>
  <si>
    <t>425d Coupé (1995 cm³, 224 PS) 2016-____</t>
  </si>
  <si>
    <t>430d Coupé</t>
  </si>
  <si>
    <t>430d Coupé (2993 cm³, 258 PS) 2013-____</t>
  </si>
  <si>
    <t>2013-____</t>
  </si>
  <si>
    <t>430d Coupé xDrive</t>
  </si>
  <si>
    <t>430d Coupé xDrive (2993 cm³, 258 PS) 2014-____</t>
  </si>
  <si>
    <t>2014-____</t>
  </si>
  <si>
    <t>435d Coupé xDrive</t>
  </si>
  <si>
    <t>435d Coupé xDrive (2993 cm³, 313 PS) 2013-____</t>
  </si>
  <si>
    <t>1700/520</t>
  </si>
  <si>
    <t>4-Series Coupé M (F82) 2014-present</t>
  </si>
  <si>
    <t>M4 Coupé</t>
  </si>
  <si>
    <t>M4 Coupé (2979 cm³, 431 PS) 2014-____</t>
  </si>
  <si>
    <t>M4 Coupé Competition Paket</t>
  </si>
  <si>
    <t>M4 Coupé Competition Paket (2979 cm³, 450 PS) 2016-____</t>
  </si>
  <si>
    <t>M4 GTS</t>
  </si>
  <si>
    <t>M4 GTS (2979 cm³, 500 PS) 2016-____</t>
  </si>
  <si>
    <t>265/35R19ZR</t>
  </si>
  <si>
    <t>M4 DTM Champion Edition (2014)</t>
  </si>
  <si>
    <t>M4 DTM Champion Edition (2014) (2979 cm³, 431 PS) 2014-2014</t>
  </si>
  <si>
    <t>2014-2014</t>
  </si>
  <si>
    <t>M4 DTM Champion Edition (2016)</t>
  </si>
  <si>
    <t>M4 DTM Champion Edition (2016) (2979 cm³, 500 PS) 2016-____</t>
  </si>
  <si>
    <t>4-Series Cabrio (F33) 2014-present</t>
  </si>
  <si>
    <t>420i Cabrio</t>
  </si>
  <si>
    <t>420i Cabrio (1997 cm³, 184 PS) 2014-2016</t>
  </si>
  <si>
    <t>420i Cabrio (1998 cm³, 184 PS) 2016-____</t>
  </si>
  <si>
    <t>428i Cabrio</t>
  </si>
  <si>
    <t>428i Cabrio (1997 cm³, 245 PS) 2014-2016</t>
  </si>
  <si>
    <t>428i Cabrio xDrive</t>
  </si>
  <si>
    <t>428i Cabrio xDrive (1997 cm³, 245 PS) 2014-2016</t>
  </si>
  <si>
    <t>430i Cabrio</t>
  </si>
  <si>
    <t>430i Cabrio (1998 cm³, 252 PS) 2016-____</t>
  </si>
  <si>
    <t>430i Cabrio xDrive</t>
  </si>
  <si>
    <t>430i Cabrio xDrive (1998 cm³, 252 PS) 2016-____</t>
  </si>
  <si>
    <t>435i Cabrio</t>
  </si>
  <si>
    <t>435i Cabrio (2979 cm³, 306 PS) 2014-2016</t>
  </si>
  <si>
    <t>435i Cabrio xDrive</t>
  </si>
  <si>
    <t>435i Cabrio xDrive (2979 cm³, 306 PS) 2014-2016</t>
  </si>
  <si>
    <t>440i Cabrio</t>
  </si>
  <si>
    <t>440i Cabrio (2998 cm³, 326 PS) 2016-____</t>
  </si>
  <si>
    <t>440i Cabrio xDrive</t>
  </si>
  <si>
    <t>440i Cabrio xDrive (2998 cm³, 326 PS) 2016-____</t>
  </si>
  <si>
    <t>420d Cabrio</t>
  </si>
  <si>
    <t>420d Cabrio (1995 cm³, 184 PS) 2014-2015</t>
  </si>
  <si>
    <t>420d Cabrio (1995 cm³, 190 PS) 2015-____</t>
  </si>
  <si>
    <t>425d Cabrio</t>
  </si>
  <si>
    <t>425d Cabrio (1995 cm³, 218 PS) 2014-2016</t>
  </si>
  <si>
    <t>425d Cabrio (1995 cm³, 224 PS) 2016-____</t>
  </si>
  <si>
    <t>430d Cabrio</t>
  </si>
  <si>
    <t>430d Cabrio (2993 cm³, 258 PS) 2014-____</t>
  </si>
  <si>
    <t>435d Cabrio xDrive</t>
  </si>
  <si>
    <t>435d Cabrio xDrive (2993 cm³, 313 PS) 2014-____</t>
  </si>
  <si>
    <t>4-Series Cabrio M (F83) 2014-present</t>
  </si>
  <si>
    <t>M4 Cabrio</t>
  </si>
  <si>
    <t>M4 Cabrio (2979 cm³, 431 PS) 2014-____</t>
  </si>
  <si>
    <t>M4 Cabrio Competition Paket</t>
  </si>
  <si>
    <t>M4 Cabrio Competition Paket (2979 cm³, 450 PS) 2016-____</t>
  </si>
  <si>
    <t>4-Series Gran Coupé (F36) 2014-present</t>
  </si>
  <si>
    <t>420i Gran Coupé</t>
  </si>
  <si>
    <t>420i Gran Coupé (1997 cm³, 184 PS) 2014-2016</t>
  </si>
  <si>
    <t>480-1300</t>
  </si>
  <si>
    <t>420i Gran Coupé xDrive</t>
  </si>
  <si>
    <t>420i Gran Coupé xDrive (1997 cm³, 184 PS) 2014-2016</t>
  </si>
  <si>
    <t>420i Gran Coupé (1998 cm³, 184 PS) 2016-____</t>
  </si>
  <si>
    <t>420i Gran Coupé xDrive (1998 cm³, 184 PS) 2016-____</t>
  </si>
  <si>
    <t>428i Gran Coupé</t>
  </si>
  <si>
    <t>428i Gran Coupé (1997 cm³, 245 PS) 2014-2016</t>
  </si>
  <si>
    <t>428i Gran Coupé xDrive</t>
  </si>
  <si>
    <t>428i Gran Coupé xDrive (1997 cm³, 245 PS) 2014-2016</t>
  </si>
  <si>
    <t>430i Gran Coupé</t>
  </si>
  <si>
    <t>430i Gran Coupé (1998 cm³, 252 PS) 2016-____</t>
  </si>
  <si>
    <t>430i Gran Coupé xDrive</t>
  </si>
  <si>
    <t>430i Gran Coupé xDrive (1998 cm³, 252 PS) 2016-____</t>
  </si>
  <si>
    <t>435i Gran Coupé</t>
  </si>
  <si>
    <t>435i Gran Coupé (2979 cm³, 306 PS) 2014-2016</t>
  </si>
  <si>
    <t>435i Gran Coupé xDrive</t>
  </si>
  <si>
    <t>435i Gran Coupé xDrive (2979 cm³, 306 PS) 2014-2016</t>
  </si>
  <si>
    <t>440i Gran Coupé</t>
  </si>
  <si>
    <t>440i Gran Coupé (2998 cm³, 326 PS) 2016-____</t>
  </si>
  <si>
    <t>440i Gran Coupé xDrive</t>
  </si>
  <si>
    <t>440i Gran Coupé xDrive (2998 cm³, 326 PS) 2016-____</t>
  </si>
  <si>
    <t>418d Gran Coupé</t>
  </si>
  <si>
    <t>418d Gran Coupé (1995 cm³, 143 PS) 2014-2015</t>
  </si>
  <si>
    <t>418d Gran Coupé (1995 cm³, 150 PS) 2015-____</t>
  </si>
  <si>
    <t>420d Gran Coupé</t>
  </si>
  <si>
    <t>420d Gran Coupé (1995 cm³, 184 PS) 2014-2015</t>
  </si>
  <si>
    <t>420d Gran Coupé xDrive</t>
  </si>
  <si>
    <t>420d Gran Coupé xDrive (1995 cm³, 184 PS) 2014-2015</t>
  </si>
  <si>
    <t>420d Gran Coupé (1995 cm³, 190 PS) 2015-____</t>
  </si>
  <si>
    <t>420d Gran Coupé xDrive (1995 cm³, 190 PS) 2015-____</t>
  </si>
  <si>
    <t>425d Gran Coupé</t>
  </si>
  <si>
    <t>425d Gran Coupé (1995 cm³, 224 PS) 2016-____</t>
  </si>
  <si>
    <t>430d Gran Coupé</t>
  </si>
  <si>
    <t>430d Gran Coupé (2993 cm³, 258 PS) 2014-2015</t>
  </si>
  <si>
    <t>430d Gran Coupé xDrive</t>
  </si>
  <si>
    <t>430d Gran Coupé xDrive (2993 cm³, 258 PS) 2014-2015</t>
  </si>
  <si>
    <t>435d Gran Coupé xDrive</t>
  </si>
  <si>
    <t>435d Gran Coupé xDrive (2993 cm³, 313 PS) 2014-____</t>
  </si>
  <si>
    <t>316i Kat</t>
  </si>
  <si>
    <t>320i Kat</t>
  </si>
  <si>
    <t>320i touring Kat</t>
  </si>
  <si>
    <t>325i touring Kat</t>
  </si>
  <si>
    <t>325iX touring Kat</t>
  </si>
  <si>
    <t>320i Cabrio Kat</t>
  </si>
  <si>
    <t>M3 Kat Cabrio</t>
  </si>
  <si>
    <t>Make</t>
  </si>
  <si>
    <t>Model</t>
  </si>
  <si>
    <t>Model (platform) years</t>
  </si>
  <si>
    <t>Model body (platform) years</t>
  </si>
  <si>
    <t>Model version</t>
  </si>
  <si>
    <t>Model version (description) years</t>
  </si>
  <si>
    <t>Years sold</t>
  </si>
  <si>
    <t>Sold in Europe</t>
  </si>
  <si>
    <t>Car classification</t>
  </si>
  <si>
    <t>Body type</t>
  </si>
  <si>
    <t>No. of doors</t>
  </si>
  <si>
    <t>No. of seats</t>
  </si>
  <si>
    <t>Engine place</t>
  </si>
  <si>
    <t>Drivetrain</t>
  </si>
  <si>
    <t>Cylinders</t>
  </si>
  <si>
    <t>Displacement
(cm³)</t>
  </si>
  <si>
    <t>Power
(kW)</t>
  </si>
  <si>
    <t>Power
(PS)</t>
  </si>
  <si>
    <t>Power
(rpm)</t>
  </si>
  <si>
    <t>Torque
(Nm)</t>
  </si>
  <si>
    <t>Torque
(rpm)</t>
  </si>
  <si>
    <t>Bore × Stroke
(mm)</t>
  </si>
  <si>
    <t>Compression
ratio</t>
  </si>
  <si>
    <t>Valves per
cylinder</t>
  </si>
  <si>
    <t>Crankshaft</t>
  </si>
  <si>
    <t xml:space="preserve">Fuel injection </t>
  </si>
  <si>
    <t>Supercharger</t>
  </si>
  <si>
    <t>Catalytic</t>
  </si>
  <si>
    <t>Manual</t>
  </si>
  <si>
    <t>Automatic</t>
  </si>
  <si>
    <t>Suspension
front</t>
  </si>
  <si>
    <t>Suspension
rear</t>
  </si>
  <si>
    <t>Assisted steering</t>
  </si>
  <si>
    <t>Turning circle
(m)</t>
  </si>
  <si>
    <t>Brakes front</t>
  </si>
  <si>
    <t>Brakes rear</t>
  </si>
  <si>
    <t>ABS</t>
  </si>
  <si>
    <t>ESP</t>
  </si>
  <si>
    <t>Tire size</t>
  </si>
  <si>
    <t>Tire size rear (if different than front)</t>
  </si>
  <si>
    <t>Wheel base
(mm)</t>
  </si>
  <si>
    <t>Track front
(mm)</t>
  </si>
  <si>
    <t>Track rear
(mm)</t>
  </si>
  <si>
    <t>Length
(mm)</t>
  </si>
  <si>
    <t>Width
(mm)</t>
  </si>
  <si>
    <t>Height
(mm)</t>
  </si>
  <si>
    <t>Curb weight
(kg)</t>
  </si>
  <si>
    <t>Gross weight
(kg)</t>
  </si>
  <si>
    <t>Load
(kg)</t>
  </si>
  <si>
    <t>Stützlast
(kg)</t>
  </si>
  <si>
    <t>Roof load
(kg)</t>
  </si>
  <si>
    <t>Cargo space
(litres)</t>
  </si>
  <si>
    <t>Tow weight
(kg)</t>
  </si>
  <si>
    <t>Gas tank
(litres)</t>
  </si>
  <si>
    <t>0-100 kmph
(sec)</t>
  </si>
  <si>
    <t>Max speed
(km/h)</t>
  </si>
  <si>
    <t>Fuel eff
(l/100km)</t>
  </si>
  <si>
    <t>Fuel eff
city (l/100km)</t>
  </si>
  <si>
    <t>Fuel eff highway
(l/100km)</t>
  </si>
  <si>
    <t>Engine type</t>
  </si>
  <si>
    <t>Fuel type</t>
  </si>
  <si>
    <t>CO2
(g/km)</t>
  </si>
  <si>
    <t>CO2 efficiency class</t>
  </si>
  <si>
    <t>Pollution class</t>
  </si>
  <si>
    <t>Base price in Germany</t>
  </si>
  <si>
    <t>Civic</t>
  </si>
  <si>
    <t>Civic (1st gen) 1972-1979</t>
  </si>
  <si>
    <t>Civic hatchback (1st gen) 1972-1979</t>
  </si>
  <si>
    <t>Civic 1200</t>
  </si>
  <si>
    <t>Civic 1200 (1170 cm³, 54 PS) 1976-1978</t>
  </si>
  <si>
    <t>1976-1978</t>
  </si>
  <si>
    <t>Compact car</t>
  </si>
  <si>
    <t>76x70</t>
  </si>
  <si>
    <t>155 SR 13</t>
  </si>
  <si>
    <t>Civic saloon (1st gen) 1972-1979</t>
  </si>
  <si>
    <t>Civic 1500</t>
  </si>
  <si>
    <t>Civic 1500 (1488 cm³, 70 PS) 1976-1978</t>
  </si>
  <si>
    <t>74x86.5</t>
  </si>
  <si>
    <t>Civic (1238 cm³, 55 PS) 1978-1979</t>
  </si>
  <si>
    <t>1978-1979</t>
  </si>
  <si>
    <t>72.0x76.0</t>
  </si>
  <si>
    <t>Civic (2nd gen) 1979-1983</t>
  </si>
  <si>
    <t>Civic hatchback (2nd gen) 1979-1983</t>
  </si>
  <si>
    <t>Civic 1300 SL</t>
  </si>
  <si>
    <t>Civic 1300 SL (1326 cm³, 45 PS) 1979-1984</t>
  </si>
  <si>
    <t>1979-1984</t>
  </si>
  <si>
    <t>72.0x82.0</t>
  </si>
  <si>
    <t>155 SR 12</t>
  </si>
  <si>
    <t>Civic 1300 SS</t>
  </si>
  <si>
    <t>Civic 1300 SS (1326 cm³, 60 PS) 1979-1984</t>
  </si>
  <si>
    <t>Civic S</t>
  </si>
  <si>
    <t>Civic S (1326 cm³, 70 PS) 1982-1984</t>
  </si>
  <si>
    <t>1982-1984</t>
  </si>
  <si>
    <t>165/70 SR 13</t>
  </si>
  <si>
    <t>Civic Kombi (2nd gen) 1979-1983</t>
  </si>
  <si>
    <t>Civic 1300 S Kombi (1326 cm³, 45 PS) 1979-1980</t>
  </si>
  <si>
    <t>1979-1980</t>
  </si>
  <si>
    <t>SA,BF</t>
  </si>
  <si>
    <t>Civic 1300 SLW (1326 cm³, 60 PS) 1980-1984</t>
  </si>
  <si>
    <t>1980-1984</t>
  </si>
  <si>
    <t>Civic (3rd gen) 1983-1987</t>
  </si>
  <si>
    <t>Civic hatchback (3rd gen) 1983-1987</t>
  </si>
  <si>
    <t>Civic 1.2</t>
  </si>
  <si>
    <t>Civic 1.2 (1178 cm³, 55 PS) 1984-1987</t>
  </si>
  <si>
    <t>1984-1987</t>
  </si>
  <si>
    <t>74.0x69.0</t>
  </si>
  <si>
    <t>SA,FB</t>
  </si>
  <si>
    <t>Civic 1.3</t>
  </si>
  <si>
    <t>Civic 1.3 (1332 cm³, 71 PS) 1984-1987</t>
  </si>
  <si>
    <t>74.0x78.0</t>
  </si>
  <si>
    <t>Civic S 1.5</t>
  </si>
  <si>
    <t>Civic S 1.5 (1477 cm³, 85 PS) 1984-1987</t>
  </si>
  <si>
    <t>74.0x86.5</t>
  </si>
  <si>
    <t>Civic 1.5i GT</t>
  </si>
  <si>
    <t>Civic 1.5i GT (1477 cm³, 101 PS) 1984-1987</t>
  </si>
  <si>
    <t>175/70 HR 13</t>
  </si>
  <si>
    <t>Civic Shuttle (3rd gen) 1983-1987</t>
  </si>
  <si>
    <t>Civic Shuttle</t>
  </si>
  <si>
    <t>Civic Shuttle (1477 cm³, 85 PS) 1984-1987</t>
  </si>
  <si>
    <t>Civic (4th gen) 1987-1991</t>
  </si>
  <si>
    <t>Civic hatchback (4th gen) 1987-1991</t>
  </si>
  <si>
    <t>Civic 1.3 (1343 cm³, 75 PS) 1987-1991</t>
  </si>
  <si>
    <t>FQ</t>
  </si>
  <si>
    <t>75.0x76.0</t>
  </si>
  <si>
    <t>Carburetor</t>
  </si>
  <si>
    <t>155 R 13 S</t>
  </si>
  <si>
    <t>900/420</t>
  </si>
  <si>
    <t>Civic 1.4i</t>
  </si>
  <si>
    <t>Civic 1.4i (1396 cm³, 90 PS) 1987-1988</t>
  </si>
  <si>
    <t>75.0x79.0</t>
  </si>
  <si>
    <t>165/70 R 13 S</t>
  </si>
  <si>
    <t>Civic 1.5i</t>
  </si>
  <si>
    <t>Civic 1.5i (1396 cm³, 90 PS) 1988-1991</t>
  </si>
  <si>
    <t>Civic 1.6i</t>
  </si>
  <si>
    <t>Civic 1.6i (1590 cm³, 110 PS) 1987-1991</t>
  </si>
  <si>
    <t>75.0x90.0</t>
  </si>
  <si>
    <t>185/60 R 14 S</t>
  </si>
  <si>
    <t>error</t>
  </si>
  <si>
    <t>1000/420</t>
  </si>
  <si>
    <t>Civic 1.6i-VT</t>
  </si>
  <si>
    <t>Civic 1.6i-VT (1595 cm³, 150 PS) 1990-1991</t>
  </si>
  <si>
    <t>Civic saloon (4th gen) 1987-1991</t>
  </si>
  <si>
    <t>Civic 1.5i (1493 cm³, 90 PS) 1988-1991</t>
  </si>
  <si>
    <t>Civic Shuttle (4th gen) 1988-1991</t>
  </si>
  <si>
    <t>Civic Shuttle 1.6i 4WD</t>
  </si>
  <si>
    <t>Civic Shuttle 1.6i 4WD (1590 cm³, 109 PS) 1988-1991</t>
  </si>
  <si>
    <t>Civic (5th gen) 1991-1997</t>
  </si>
  <si>
    <t>Civic hatchback (5th gen) 1991-1996</t>
  </si>
  <si>
    <t>Civic 1.3 DX</t>
  </si>
  <si>
    <t>Civic 1.3 DX (1343 cm³, 75 PS) 1992-1996</t>
  </si>
  <si>
    <t>1992-1996</t>
  </si>
  <si>
    <t>DQL,FB,QS</t>
  </si>
  <si>
    <t>155/80 R 13 S</t>
  </si>
  <si>
    <t>190-510</t>
  </si>
  <si>
    <t>Civic 1.5 LSi</t>
  </si>
  <si>
    <t>Civic 1.5 LSi (1493 cm³, 90 PS) 1992-1996</t>
  </si>
  <si>
    <t>75.0x84.5</t>
  </si>
  <si>
    <t>Singlepoint injection</t>
  </si>
  <si>
    <t>175/70 R 13 H</t>
  </si>
  <si>
    <t>Civic 1.5 VEi</t>
  </si>
  <si>
    <t>Civic 1.5 VEi (1493 cm³, 90 PS) 1992-1996</t>
  </si>
  <si>
    <t>Civic 1.6 ESi</t>
  </si>
  <si>
    <t>Civic 1.6 ESi (1590 cm³, 125 PS) 1992-1996</t>
  </si>
  <si>
    <t>185/60 R 14 H</t>
  </si>
  <si>
    <t>Civic 1.6 VTi</t>
  </si>
  <si>
    <t>Civic 1.6 VTi (1595 cm³, 160 PS) 1992-1996</t>
  </si>
  <si>
    <t>81.0x77.4</t>
  </si>
  <si>
    <t>195/55 R 15 V</t>
  </si>
  <si>
    <t>Civic liftback (5th gen) 1994-1997</t>
  </si>
  <si>
    <t>Civic 1.4i (1396 cm³, 90 PS) 1994-1997</t>
  </si>
  <si>
    <t>1994-1997</t>
  </si>
  <si>
    <t>175/65 R 14 T</t>
  </si>
  <si>
    <t>Civic 1.5 VEi (1493 cm³, 90 PS) 1994-1997</t>
  </si>
  <si>
    <t>Civic 1.6i LS</t>
  </si>
  <si>
    <t>Civic 1.6i LS (1590 cm³, 113 PS) 1994-1997</t>
  </si>
  <si>
    <t>Civic 1.6i SR</t>
  </si>
  <si>
    <t>Civic 1.6i SR (1590 cm³, 125 PS) 1994-1997</t>
  </si>
  <si>
    <t>Civic saloon (5th gen) 1991-1996</t>
  </si>
  <si>
    <t>Civic 1.5 LSi (1396 cm³, 90 PS) 1992-1996</t>
  </si>
  <si>
    <t>Civic 1.5 VEi (1493 cm³, 90 PS) 1994-1996</t>
  </si>
  <si>
    <t>1994-1996</t>
  </si>
  <si>
    <t>Civic Coupé (5th gen) 1993-1996</t>
  </si>
  <si>
    <t>Civic Coupé 1.5i</t>
  </si>
  <si>
    <t>Civic Coupé 1.5i (1493 cm³, 101 PS) 1994-1996</t>
  </si>
  <si>
    <t>Civic Coupé 1.6 ESi</t>
  </si>
  <si>
    <t>Civic Coupé 1.6 ESi (1590 cm³, 125 PS) 1993-1996</t>
  </si>
  <si>
    <t>1993-1996</t>
  </si>
  <si>
    <t>175/65 R 14 H</t>
  </si>
  <si>
    <t>Civic (6th gen) 1996-2001</t>
  </si>
  <si>
    <t>Civic hatchback (6th gen) 1996-2001</t>
  </si>
  <si>
    <t>Civic 1.4i (1396 cm³, 75 PS) 1996-2000</t>
  </si>
  <si>
    <t>1996-2000</t>
  </si>
  <si>
    <t>DQL,FB</t>
  </si>
  <si>
    <t>225-600</t>
  </si>
  <si>
    <t>Civic 1.4i (1396 cm³, 75 PS) 2000-2001</t>
  </si>
  <si>
    <t>2000-2001</t>
  </si>
  <si>
    <t>175/70 R 13 T</t>
  </si>
  <si>
    <t>Civic 1.4i S</t>
  </si>
  <si>
    <t>Civic 1.4i S (1396 cm³, 90 PS) 1996-2000</t>
  </si>
  <si>
    <t>Civic 1.4i S (1396 cm³, 90 PS) 2000-2001</t>
  </si>
  <si>
    <t>Civic 1.5i LS</t>
  </si>
  <si>
    <t>Civic 1.5i LS (1493 cm³, 114 PS) 1996-2001</t>
  </si>
  <si>
    <t>1996-2001</t>
  </si>
  <si>
    <t>Civic 1.6i ES</t>
  </si>
  <si>
    <t>Civic 1.6i ES (1590 cm³, 114 PS) 1996-2001</t>
  </si>
  <si>
    <t>CVT</t>
  </si>
  <si>
    <t>Civic 1.6i VTi</t>
  </si>
  <si>
    <t>Civic 1.6i VTi (1595 cm³, 160 PS) 1996-2001</t>
  </si>
  <si>
    <t>Civic liftback (6th gen) 1996-2001</t>
  </si>
  <si>
    <t>Civic 1.4i (1396 cm³, 90 PS) 1996-1998</t>
  </si>
  <si>
    <t>1996-1998</t>
  </si>
  <si>
    <t>380-830</t>
  </si>
  <si>
    <t>Civic 1.5 VTEC-E</t>
  </si>
  <si>
    <t>Civic 1.5 VTEC-E (1493 cm³, 90 PS) 1996-1997</t>
  </si>
  <si>
    <t>1996-1997</t>
  </si>
  <si>
    <t>Civic 1.5i VTEC</t>
  </si>
  <si>
    <t>Civic 1.5i VTEC (1493 cm³, 114 PS) 1998-2001</t>
  </si>
  <si>
    <t>Civic 1.6i LS (1590 cm³, 113 PS) 1996-1997</t>
  </si>
  <si>
    <t>Civic 1.6i SR VTEC</t>
  </si>
  <si>
    <t>Civic 1.6i SR VTEC (1590 cm³, 126 PS) 1996-1997</t>
  </si>
  <si>
    <t>Civic 1.6i ES (1590 cm³, 116 PS) 1998-1999</t>
  </si>
  <si>
    <t>1998-1999</t>
  </si>
  <si>
    <t>Civic 1.8 VTi</t>
  </si>
  <si>
    <t>Civic 1.8 VTi (1797 cm³, 169 PS) 1998-2000</t>
  </si>
  <si>
    <t>81.0x87.2</t>
  </si>
  <si>
    <t>Civic saloon (6th gen) 1996-2001</t>
  </si>
  <si>
    <t>Civic 1.4i S (1396 cm³, 90 PS) 1996-2001</t>
  </si>
  <si>
    <t>Civic Coupé (6th gen) 1996-2001</t>
  </si>
  <si>
    <t>Civic Coupé 1.6i LS</t>
  </si>
  <si>
    <t>Civic Coupé 1.6i LS (1590 cm³, 105 PS) 1996-2001</t>
  </si>
  <si>
    <t>Civic Coupé 1.6i SR</t>
  </si>
  <si>
    <t>Civic Coupé 1.6i SR (1590 cm³, 125 PS) 1996-1999</t>
  </si>
  <si>
    <t>Civic Aero Deck (6th gen) 1999-2001</t>
  </si>
  <si>
    <t>Civic Aero Deck 1.4i</t>
  </si>
  <si>
    <t>Civic Aero Deck 1.4i (1396 cm³, 75 PS) 1999-2001</t>
  </si>
  <si>
    <t>415-1312</t>
  </si>
  <si>
    <t>Civic Aero Deck 1.4i S</t>
  </si>
  <si>
    <t>Civic Aero Deck 1.4i S (1396 cm³, 90 PS) 1999-2001</t>
  </si>
  <si>
    <t>Civic Aero Deck 1.5i S</t>
  </si>
  <si>
    <t>Civic Aero Deck 1.5i S (1493 cm³, 114 PS) 1999-2001</t>
  </si>
  <si>
    <t>75.5x84.5</t>
  </si>
  <si>
    <t>Civic Aero Deck 1.6i SR</t>
  </si>
  <si>
    <t>Civic Aero Deck 1.6i SR (1590 cm³, 116 PS) 1999-2000</t>
  </si>
  <si>
    <t>Civic Aero Deck 1.8 VTi</t>
  </si>
  <si>
    <t>Civic Aero Deck 1.8 VTi (1797 cm³, 169 PS) 1999-2000</t>
  </si>
  <si>
    <t>Civic (7th gen) 2001-2005</t>
  </si>
  <si>
    <t>Civic hatchback (7th gen) 2001-2005</t>
  </si>
  <si>
    <t>Civic 1.4i (1396 cm³, 90 PS) 2001-2005</t>
  </si>
  <si>
    <t>ML,FB,QS</t>
  </si>
  <si>
    <t>185/70 R 14 H</t>
  </si>
  <si>
    <t>Civic 1.6i (1590 cm³, 110 PS) 2001-2005</t>
  </si>
  <si>
    <t>195/60 R 15 H</t>
  </si>
  <si>
    <t>Civic 2.0i Type-R</t>
  </si>
  <si>
    <t>Civic 2.0i Type-R (1988 cm³, 200 PS) 2001-2005</t>
  </si>
  <si>
    <t>86.6x86.6</t>
  </si>
  <si>
    <t>205/45 R 17 W</t>
  </si>
  <si>
    <t>Civic 1.7 CDTi</t>
  </si>
  <si>
    <t>Civic 1.7 CDTi (1686 cm³, 100 PS) 2002-2005</t>
  </si>
  <si>
    <t>79.0x86.0</t>
  </si>
  <si>
    <t>Civic liftback (7th gen) 2001-2005</t>
  </si>
  <si>
    <t>370-1050</t>
  </si>
  <si>
    <t>Civic 1.6i (1590 cm³, 110 PS) 2001-2004</t>
  </si>
  <si>
    <t>2001-2004</t>
  </si>
  <si>
    <t>Civic 2.0i</t>
  </si>
  <si>
    <t>Civic 2.0i (1998 cm³, 160 PS) 2004-2005</t>
  </si>
  <si>
    <t>2004-2005</t>
  </si>
  <si>
    <t>86.0x86.0</t>
  </si>
  <si>
    <t>Civic Coupé (7th gen) 2001-2005</t>
  </si>
  <si>
    <t>Civic Coupé 1.7</t>
  </si>
  <si>
    <t>Civic Coupé 1.7 (1668 cm³, 120 PS) 2001-2004</t>
  </si>
  <si>
    <t>75.0x94.4</t>
  </si>
  <si>
    <t>195/60 R 15 V</t>
  </si>
  <si>
    <t>Civic Coupé 1.7 (1668 cm³, 125 PS) 2001-2005</t>
  </si>
  <si>
    <t>Civic (8th gen) 2005-2012</t>
  </si>
  <si>
    <t>Civic hatchback (8th gen) 2005-2012</t>
  </si>
  <si>
    <t>Civic 1.4 Type S</t>
  </si>
  <si>
    <t>Civic 1.4 Type S (1339 cm³, 100 PS) 2009-2012</t>
  </si>
  <si>
    <t>73.0x80.0</t>
  </si>
  <si>
    <t>DQL,SF,QS</t>
  </si>
  <si>
    <t>VL,FB</t>
  </si>
  <si>
    <t>456-1352</t>
  </si>
  <si>
    <t>Civic 1.8i-VTEC Type S</t>
  </si>
  <si>
    <t>Civic 1.8i-VTEC Type S (1798 cm³, 140 PS) 2007-2012</t>
  </si>
  <si>
    <t>81.0x87.3</t>
  </si>
  <si>
    <t>225/45 R 17  V</t>
  </si>
  <si>
    <t>Civic Type R</t>
  </si>
  <si>
    <t>Civic Type R (1998 cm³, 201 PS) 2007-2011</t>
  </si>
  <si>
    <t>2007-2011</t>
  </si>
  <si>
    <t>Civic 2.2i-CDTi Type S</t>
  </si>
  <si>
    <t>Civic 2.2i-CDTi Type S (2204 cm³, 140 PS) 2007-2012</t>
  </si>
  <si>
    <t>85.0x97.1</t>
  </si>
  <si>
    <t>Civic liftback (8th gen) 2005-2012</t>
  </si>
  <si>
    <t>Civic 1.4i-DSi</t>
  </si>
  <si>
    <t>Civic 1.4i-DSi (1339 cm³, 83 PS) 2005-2009</t>
  </si>
  <si>
    <t>2005-2009</t>
  </si>
  <si>
    <t>VL,SF</t>
  </si>
  <si>
    <t>465-n</t>
  </si>
  <si>
    <t>Civic 1.4</t>
  </si>
  <si>
    <t>Civic 1.4 (1339 cm³, 100 PS) 2009-2012</t>
  </si>
  <si>
    <t>Civic 1.8i-VTEC</t>
  </si>
  <si>
    <t>Civic 1.8i-VTEC (1798 cm³, 140 PS) 2005-2012</t>
  </si>
  <si>
    <t>2005-2012</t>
  </si>
  <si>
    <t>Civic 2.2i-CDTi</t>
  </si>
  <si>
    <t>Civic 2.2i-CDTi (2204 cm³, 140 PS) 2005-2012</t>
  </si>
  <si>
    <t>Civic saloon (8th gen) 2005-2012</t>
  </si>
  <si>
    <t>Civic 1.3i-DSi VTEC Hybrid</t>
  </si>
  <si>
    <t>Civic 1.3i-DSi VTEC Hybrid (1339 cm³, 95 PS) 2006-2009</t>
  </si>
  <si>
    <t>2006-2009</t>
  </si>
  <si>
    <t>L4+E</t>
  </si>
  <si>
    <t>Civic 1.3i-DSi VTEC IMA</t>
  </si>
  <si>
    <t>Civic 1.3i-DSi VTEC IMA (1339 cm³, 110 PS) 2009-2012</t>
  </si>
  <si>
    <t>Civic (9th gen) 2012-present</t>
  </si>
  <si>
    <t>Civic hatchback (9th gen) 2012-present</t>
  </si>
  <si>
    <t>Civic 1.4 (1339 cm³, 100 PS) 2012-2015</t>
  </si>
  <si>
    <t>11,9</t>
  </si>
  <si>
    <t>195/65R15T</t>
  </si>
  <si>
    <t>477-1378</t>
  </si>
  <si>
    <t>Civic 1.4 (1339 cm³, 100 PS) 2015-____</t>
  </si>
  <si>
    <t>11,28</t>
  </si>
  <si>
    <t>Civic 1.8</t>
  </si>
  <si>
    <t>Civic 1.8 (1799 cm³, 140 PS) 2012-2015</t>
  </si>
  <si>
    <t>Civic 1.8 (1798 cm³, 142 PS) 2015-____</t>
  </si>
  <si>
    <t>Civic 1.6 i-DTEC</t>
  </si>
  <si>
    <t>Civic 1.6 i-DTEC (1597 cm³, 120 PS) 2013-2015</t>
  </si>
  <si>
    <t>11,24</t>
  </si>
  <si>
    <t>205/55R16V</t>
  </si>
  <si>
    <t>1500/500</t>
  </si>
  <si>
    <t>Civic 1.6 i-DTEC (1597 cm³, 120 PS) 2015-____</t>
  </si>
  <si>
    <t>1400/500</t>
  </si>
  <si>
    <t>Civic 2.2 i-DTEC</t>
  </si>
  <si>
    <t>Civic 2.2 i-DTEC (2199 cm³, 150 PS) 2012-2014</t>
  </si>
  <si>
    <t>2012-2014</t>
  </si>
  <si>
    <t>Civic Type R (1996 cm³, 310 PS) 2015-____</t>
  </si>
  <si>
    <t>12,59</t>
  </si>
  <si>
    <t>235/35R19</t>
  </si>
  <si>
    <t>498-1427</t>
  </si>
  <si>
    <t>Civic saloon (9th gen) 2014-present</t>
  </si>
  <si>
    <t>Civic Limousine 1.8</t>
  </si>
  <si>
    <t>Civic Limousine 1.8 (1798 cm³, 140 PS) 2014-____</t>
  </si>
  <si>
    <t>11,56</t>
  </si>
  <si>
    <t>440--</t>
  </si>
  <si>
    <t>Civic Tourer (9th gen) 2014-present</t>
  </si>
  <si>
    <t>Civic Tourer 1.8</t>
  </si>
  <si>
    <t>Civic Tourer 1.8 (1799 cm³, 140 PS) 2014-2015</t>
  </si>
  <si>
    <t>10,5</t>
  </si>
  <si>
    <t>624-1668</t>
  </si>
  <si>
    <t>Civic Tourer 1.8 (1798 cm³, 142 PS) 2015-____</t>
  </si>
  <si>
    <t>205/55R16T</t>
  </si>
  <si>
    <t>Civic Tourer 1.6 i-DTEC</t>
  </si>
  <si>
    <t>Civic Tourer 1.6 i-DTEC (1597 cm³, 120 PS) 2014-2015</t>
  </si>
  <si>
    <t>Civic Tourer 1.6 i-DTEC (1597 cm³, 120 PS) 2015-____</t>
  </si>
  <si>
    <t>Volkswagen</t>
  </si>
  <si>
    <t>Golf</t>
  </si>
  <si>
    <t>Golf VII (A7 Typ 5G) 2012-present</t>
  </si>
  <si>
    <t>Golf VII hatchback (A7 Typ 5G) 2012-present</t>
  </si>
  <si>
    <t>Golf 1.2 TSI BMT</t>
  </si>
  <si>
    <t>Golf 1.2 TSI BMT (1197 cm³, 85 PS) 2012-2017</t>
  </si>
  <si>
    <t>2012-2017</t>
  </si>
  <si>
    <t>10,9</t>
  </si>
  <si>
    <t>195/65R15</t>
  </si>
  <si>
    <t>380-1270</t>
  </si>
  <si>
    <t>1100/600</t>
  </si>
  <si>
    <t>Golf 1.2 TSI BMT (1197 cm³, 105 PS) 2012-2014</t>
  </si>
  <si>
    <t>1300/600</t>
  </si>
  <si>
    <t>Golf 1.2 TSI BMT (1197 cm³, 110 PS) 2014-2017</t>
  </si>
  <si>
    <t>2014-2017</t>
  </si>
  <si>
    <t>Golf 1.0 TSI BlueMotion</t>
  </si>
  <si>
    <t>Golf 1.0 TSI BlueMotion (999 cm³, 115 PS) 2015-2017</t>
  </si>
  <si>
    <t>2015-2017</t>
  </si>
  <si>
    <t>1000/600</t>
  </si>
  <si>
    <t>Golf 1.0 TSI BMT</t>
  </si>
  <si>
    <t>Golf 1.0 TSI BMT (999 cm³, 85 PS) 2017-____</t>
  </si>
  <si>
    <t>2017-____</t>
  </si>
  <si>
    <t>`-</t>
  </si>
  <si>
    <t>Golf 1.0 TSI BMT (999 cm³, 110 PS) 2017-____</t>
  </si>
  <si>
    <t>Golf 1.4 TSI BMT</t>
  </si>
  <si>
    <t>Golf 1.4 TSI BMT (1395 cm³, 122 PS) 2012-2014</t>
  </si>
  <si>
    <t>205/55R16</t>
  </si>
  <si>
    <t>1400/610</t>
  </si>
  <si>
    <t>Golf 1.4 TSI BMT (1395 cm³, 125 PS) 2014-2017</t>
  </si>
  <si>
    <t>Golf 1.4 TSI BMT (1395 cm³, 125 PS) 2017-____</t>
  </si>
  <si>
    <t>1400/620</t>
  </si>
  <si>
    <t>Golf 1.4 TSI BMT (1395 cm³, 140 PS) 2012-2014</t>
  </si>
  <si>
    <t>1500/630</t>
  </si>
  <si>
    <t>Golf 1.4 TSI BMT (1395 cm³, 150 PS) 2014-2017</t>
  </si>
  <si>
    <t>Golf 1.4 TSI BMT (1395 cm³, 150 PS) 2017-____</t>
  </si>
  <si>
    <t>Golf 1.6 TDI BMT</t>
  </si>
  <si>
    <t>Golf 1.6 TDI BMT (1598 cm³, 105 PS) 2012-2014</t>
  </si>
  <si>
    <t>1500/640</t>
  </si>
  <si>
    <t>Golf 1.6 TDI BMT (1598 cm³, 110 PS) 2014-2017</t>
  </si>
  <si>
    <t>Golf 1.6 BlueTDI</t>
  </si>
  <si>
    <t>Golf 1.6 BlueTDI (1598 cm³, 110 PS) 2013-2014</t>
  </si>
  <si>
    <t>2013-2014</t>
  </si>
  <si>
    <t>Golf 1.6 TDI BlueMotion</t>
  </si>
  <si>
    <t>Golf 1.6 TDI BlueMotion (1598 cm³, 110 PS) 2013-2017</t>
  </si>
  <si>
    <t>2013-2017</t>
  </si>
  <si>
    <t>1000/630</t>
  </si>
  <si>
    <t>Golf 1.6 TDI BMT (1598 cm³, 115 PS) 2017-____</t>
  </si>
  <si>
    <t>1500/650</t>
  </si>
  <si>
    <t>Golf 2.0 TDI BMT</t>
  </si>
  <si>
    <t>Golf 2.0 TDI BMT (1968 cm³, 150 PS) 2012-2017</t>
  </si>
  <si>
    <t>1600/670</t>
  </si>
  <si>
    <t>Golf 2.0 BlueTDI</t>
  </si>
  <si>
    <t>Golf 2.0 BlueTDI (1968 cm³, 150 PS) 2013-2014</t>
  </si>
  <si>
    <t>Golf 2.0 TDI BMT (1968 cm³, 150 PS) 2017-____</t>
  </si>
  <si>
    <t>1600/680</t>
  </si>
  <si>
    <t>Golf GTI</t>
  </si>
  <si>
    <t>Golf GTI (1984 cm³, 220 PS) 2013-2017</t>
  </si>
  <si>
    <t>225/45R17</t>
  </si>
  <si>
    <t>Golf GTI (1984 cm³, 230 PS) 2017-____</t>
  </si>
  <si>
    <t>Golf GTI Performance</t>
  </si>
  <si>
    <t>Golf GTI Performance (1984 cm³, 230 PS) 2013-2017</t>
  </si>
  <si>
    <t>1600/690</t>
  </si>
  <si>
    <t>Golf GTI Clubsport</t>
  </si>
  <si>
    <t>Golf GTI Clubsport (1984 cm³, 265 PS) 2016-2017</t>
  </si>
  <si>
    <t>2016-2017</t>
  </si>
  <si>
    <t>225/40R18</t>
  </si>
  <si>
    <t>Golf R</t>
  </si>
  <si>
    <t>Golf R (1984 cm³, 300 PS) 2013-2017</t>
  </si>
  <si>
    <t>343-1233</t>
  </si>
  <si>
    <t>Golf R (1984 cm³, 310 PS) 2017-____</t>
  </si>
  <si>
    <t>Golf GTD</t>
  </si>
  <si>
    <t>Golf GTD (1968 cm³, 184 PS) 2013-____</t>
  </si>
  <si>
    <t>Golf 1.6 TDI BMT 4MOTION</t>
  </si>
  <si>
    <t>Golf 1.6 TDI BMT 4MOTION (1598 cm³, 105 PS) 2012-2014</t>
  </si>
  <si>
    <t>1700/700</t>
  </si>
  <si>
    <t>Golf 1.6 TDI BMT 4MOTION (1598 cm³, 110 PS) 2014-2017</t>
  </si>
  <si>
    <t>1700/710</t>
  </si>
  <si>
    <t>Golf 1.6 BlueTDI (1598 cm³, 110 PS) 2013-2017</t>
  </si>
  <si>
    <t>Golf 2.0 TDI BMT 4MOTION</t>
  </si>
  <si>
    <t>Golf 2.0 TDI BMT 4MOTION (1968 cm³, 150 PS) 2012-2017</t>
  </si>
  <si>
    <t>1700/720</t>
  </si>
  <si>
    <t>Golf 2.0 TDI BMT 4MOTION (1968 cm³, 150 PS) 2017-____</t>
  </si>
  <si>
    <t>Golf 2.0 BlueTDI 4MOTION</t>
  </si>
  <si>
    <t>Golf 2.0 BlueTDI 4MOTION (1968 cm³, 150 PS) 2013-2014</t>
  </si>
  <si>
    <t>Golf 1.4 TGI BlueMotion (Erdgasbetrieb)</t>
  </si>
  <si>
    <t>Golf 1.4 TGI BlueMotion (Erdgasbetrieb) (1395 cm³, 110 PS) 2014-2017</t>
  </si>
  <si>
    <t>291-1181</t>
  </si>
  <si>
    <t>1400/690</t>
  </si>
  <si>
    <t xml:space="preserve">14,4 kg </t>
  </si>
  <si>
    <t xml:space="preserve">3.6 kg/100km </t>
  </si>
  <si>
    <t xml:space="preserve">4.6 kg/100km </t>
  </si>
  <si>
    <t xml:space="preserve">3.0 kg/100km </t>
  </si>
  <si>
    <t>Gas</t>
  </si>
  <si>
    <t>Erdgas (kg)</t>
  </si>
  <si>
    <t>Golf 1.4 TGI BlueMotion (Benzinbetrieb)</t>
  </si>
  <si>
    <t>Golf 1.4 TGI BlueMotion (Benzinbetrieb) (1395 cm³, 110 PS) 2014-2017</t>
  </si>
  <si>
    <t>Trendline</t>
  </si>
  <si>
    <t>1400/650</t>
  </si>
  <si>
    <t xml:space="preserve">4.8 kg/100km </t>
  </si>
  <si>
    <t>Golf GTI Performance (1984 cm³, 230 PS) 2013-____</t>
  </si>
  <si>
    <t>Golf GTI Clubsport (1984 cm³, 265 PS) 2016-____</t>
  </si>
  <si>
    <t>Golf GTE</t>
  </si>
  <si>
    <t>Golf GTE (1395 cm³, 204 PS) 2014-2017</t>
  </si>
  <si>
    <t>272-1162</t>
  </si>
  <si>
    <t>1500/750</t>
  </si>
  <si>
    <t>e-Golf</t>
  </si>
  <si>
    <t>e-Golf (- cm³, 115 PS) 2014-2017</t>
  </si>
  <si>
    <t>341-1231</t>
  </si>
  <si>
    <t>24,2 kWh</t>
  </si>
  <si>
    <t xml:space="preserve">12.7 kWh/100km </t>
  </si>
  <si>
    <t>Elektro</t>
  </si>
  <si>
    <t>Strom (kWh)</t>
  </si>
  <si>
    <t>k.A.</t>
  </si>
  <si>
    <t>Elektrofahrzeug</t>
  </si>
  <si>
    <t>e-Golf (- cm³, 136 PS) 2017-____</t>
  </si>
  <si>
    <t>35,8 kWh</t>
  </si>
  <si>
    <t>Golf VII Sportsvan (A7 Typ 5G) 2014-present</t>
  </si>
  <si>
    <t>Golf Sportsvan 1.2 TSI BMT</t>
  </si>
  <si>
    <t>Golf Sportsvan 1.2 TSI BMT (1197 cm³, 85 PS) 2014-____</t>
  </si>
  <si>
    <t>MPV</t>
  </si>
  <si>
    <t>11,1</t>
  </si>
  <si>
    <t>590-1520</t>
  </si>
  <si>
    <t>1100/660</t>
  </si>
  <si>
    <t>Golf Sportsvan 1.2 TSI BMT (1197 cm³, 110 PS) 2014-____</t>
  </si>
  <si>
    <t>1300/660</t>
  </si>
  <si>
    <t>Golf Sportsvan 1.0 TSI BlueMotion</t>
  </si>
  <si>
    <t>Golf Sportsvan 1.0 TSI BlueMotion (999 cm³, 115 PS) 2015-____</t>
  </si>
  <si>
    <t>1000/650</t>
  </si>
  <si>
    <t>Golf Sportsvan 1.4 TSI BMT</t>
  </si>
  <si>
    <t>Golf Sportsvan 1.4 TSI BMT (1395 cm³, 125 PS) 2014-____</t>
  </si>
  <si>
    <t>1400/680</t>
  </si>
  <si>
    <t>Golf Sportsvan 1.4 TSI BMT (1395 cm³, 150 PS) 2014-____</t>
  </si>
  <si>
    <t>1500/690</t>
  </si>
  <si>
    <t>Golf Sportsvan 1.6 TDI BMT</t>
  </si>
  <si>
    <t>Golf Sportsvan 1.6 TDI BMT (1598 cm³, 110 PS) 2014-2016</t>
  </si>
  <si>
    <t>1500/710</t>
  </si>
  <si>
    <t>Golf Sportsvan 1.6 TDI BlueMotion</t>
  </si>
  <si>
    <t>Golf Sportsvan 1.6 TDI BlueMotion (1598 cm³, 110 PS) 2014-2016</t>
  </si>
  <si>
    <t>1000/710</t>
  </si>
  <si>
    <t>Golf Sportsvan 1.6 TDI BMT (1598 cm³, 115 PS) 2016-____</t>
  </si>
  <si>
    <t>Golf Sportsvan 2.0 TDI BMT</t>
  </si>
  <si>
    <t>Golf Sportsvan 2.0 TDI BMT (1968 cm³, 150 PS) 2014-____</t>
  </si>
  <si>
    <t>1600/730</t>
  </si>
  <si>
    <t>Golf VII Variant (A7 Typ 5G) 2013-present</t>
  </si>
  <si>
    <t>Golf Variant 1.2 TSI BMT</t>
  </si>
  <si>
    <t>Golf Variant 1.2 TSI BMT (1197 cm³, 85 PS) 2013-2017</t>
  </si>
  <si>
    <t>605-1620</t>
  </si>
  <si>
    <t>1100/640</t>
  </si>
  <si>
    <t>Golf Variant 1.2 TSI BMT (1197 cm³, 105 PS) 2013-2014</t>
  </si>
  <si>
    <t>1300/640</t>
  </si>
  <si>
    <t>Golf Variant 1.2 TSI BMT (1197 cm³, 110 PS) 2014-2017</t>
  </si>
  <si>
    <t>Golf Variant 1.0 TSI BlueMotion</t>
  </si>
  <si>
    <t>Golf Variant 1.0 TSI BlueMotion (999 cm³, 115 PS) 2015-2017</t>
  </si>
  <si>
    <t>Golf Variant 1.0 TSI BMT</t>
  </si>
  <si>
    <t>Golf Variant 1.0 TSI BMT (999 cm³, 110 PS) 2017-____</t>
  </si>
  <si>
    <t>Golf Variant 1.4 TSI BMT</t>
  </si>
  <si>
    <t>Golf Variant 1.4 TSI BMT (1395 cm³, 122 PS) 2013-2017</t>
  </si>
  <si>
    <t>1400/660</t>
  </si>
  <si>
    <t>Golf Variant 1.4 TSI BMT (1395 cm³, 125 PS) 2014-2017</t>
  </si>
  <si>
    <t>Golf Variant 1.4 TSI BMT (1395 cm³, 125 PS) 2017-____</t>
  </si>
  <si>
    <t>Golf Variant 1.4 TSI BMT (1395 cm³, 140 PS) 2013-2014</t>
  </si>
  <si>
    <t>1500/670</t>
  </si>
  <si>
    <t>Golf Variant 1.4 TSI BMT (1395 cm³, 150 PS) 2014-2017</t>
  </si>
  <si>
    <t>Golf Variant 1.4 TSI BMT (1395 cm³, 150 PS) 2017-____</t>
  </si>
  <si>
    <t>1500/660</t>
  </si>
  <si>
    <t>Golf Variant 1.6 TDI BMT</t>
  </si>
  <si>
    <t>Golf Variant 1.6 TDI BMT (1598 cm³, 105 PS) 2013-2014</t>
  </si>
  <si>
    <t>Golf Variant 1.6 TDI BMT 4MOTION</t>
  </si>
  <si>
    <t>Golf Variant 1.6 TDI BMT 4MOTION (1598 cm³, 105 PS) 2013-2014</t>
  </si>
  <si>
    <t>1700/740</t>
  </si>
  <si>
    <t>Golf Variant 1.6 TDI BMT (1598 cm³, 110 PS) 2014-2017</t>
  </si>
  <si>
    <t>Golf Variant 1.6 TDI BMT 4MOTION (1598 cm³, 110 PS) 2014-2017</t>
  </si>
  <si>
    <t>Golf Variant 1.6 TDI BMT (1598 cm³, 115 PS) 2017-____</t>
  </si>
  <si>
    <t>1500/680</t>
  </si>
  <si>
    <t>Golf Variant 1.6 BlueTDI</t>
  </si>
  <si>
    <t>Golf Variant 1.6 BlueTDI (1598 cm³, 110 PS) 2013-2017</t>
  </si>
  <si>
    <t>Golf Variant 1.6 TDI BlueMotion</t>
  </si>
  <si>
    <t>Golf Variant 1.6 TDI BlueMotion (1598 cm³, 110 PS) 2013-2017</t>
  </si>
  <si>
    <t>1000/690</t>
  </si>
  <si>
    <t>Golf Variant 2.0 TDI BMT</t>
  </si>
  <si>
    <t>Golf Variant 2.0 TDI BMT (1968 cm³, 150 PS) 2013-2017</t>
  </si>
  <si>
    <t>1600/710</t>
  </si>
  <si>
    <t>Golf Variant 2.0 TDI BMT 4MOTION</t>
  </si>
  <si>
    <t>Golf Variant 2.0 TDI BMT 4MOTION (1968 cm³, 150 PS) 2013-2017</t>
  </si>
  <si>
    <t>Golf Variant 2.0 TDI BMT (1968 cm³, 150 PS) 2017-____</t>
  </si>
  <si>
    <t>Golf Variant 2.0 TDI BMT 4MOTION (1968 cm³, 150 PS) 2017-____</t>
  </si>
  <si>
    <t>2000/750</t>
  </si>
  <si>
    <t>Golf Variant 1.4 TGI BlueMotion (Erdgasbetrieb)</t>
  </si>
  <si>
    <t>Golf Variant 1.4 TGI BlueMotion (Erdgasbetrieb) (1395 cm³, 110 PS) 2014-2017</t>
  </si>
  <si>
    <t>424-1439</t>
  </si>
  <si>
    <t>1400/720</t>
  </si>
  <si>
    <t xml:space="preserve">15 kg </t>
  </si>
  <si>
    <t>Golf Variant 1.4 TGI BlueMotion (Benzinbetrieb)</t>
  </si>
  <si>
    <t>Golf Variant 1.4 TGI BlueMotion (Benzinbetrieb) (1395 cm³, 110 PS) 2014-2017</t>
  </si>
  <si>
    <t>Golf Variant 1.4 TGI BlueMotion</t>
  </si>
  <si>
    <t>Golf Variant 1.4 TGI BlueMotion (1395 cm³, 110 PS) 2017-____</t>
  </si>
  <si>
    <t>Golf R Variant</t>
  </si>
  <si>
    <t>Golf R Variant (1984 cm³, 300 PS) 2015-2017</t>
  </si>
  <si>
    <t>Golf R Variant (1984 cm³, 310 PS) 2017-____</t>
  </si>
  <si>
    <t>Golf Variant GTD</t>
  </si>
  <si>
    <t>Golf Variant GTD (1968 cm³, 184 PS) 2015-____</t>
  </si>
  <si>
    <t>Golf VII Alltrack (A7 Typ 5G) 2014-present</t>
  </si>
  <si>
    <t>Golf Alltrack 1.8 TSI BMT 4MOTION</t>
  </si>
  <si>
    <t>Golf Alltrack 1.8 TSI BMT 4MOTION (1798 cm³, 180 PS) 2015-2017</t>
  </si>
  <si>
    <t>205/55R17</t>
  </si>
  <si>
    <t>Golf Alltrack 1.8 TSI BMT 4MOTION (1798 cm³, 180 PS) 2017-____</t>
  </si>
  <si>
    <t>Golf Alltrack 1.6 TDI BMT 4MOTION</t>
  </si>
  <si>
    <t>Golf Alltrack 1.6 TDI BMT 4MOTION (1598 cm³, 110 PS) 2014-2017</t>
  </si>
  <si>
    <t>Golf Alltrack 2.0 TDI BMT 4MOTION</t>
  </si>
  <si>
    <t>Golf Alltrack 2.0 TDI BMT 4MOTION (1968 cm³, 150 PS) 2014-2017</t>
  </si>
  <si>
    <t>Golf Alltrack 2.0 TDI BMT 4MOTION (1968 cm³, 150 PS) 2017-____</t>
  </si>
  <si>
    <t>Golf Alltrack 2.0 TDI BMT 4MOTION (1968 cm³, 184 PS) 2014-2017</t>
  </si>
  <si>
    <t>Golf Alltrack 2.0 TDI BMT 4MOTION (1968 cm³, 184 PS) 2017-____</t>
  </si>
  <si>
    <t>Civic 1300 S Kombi</t>
  </si>
  <si>
    <t>Civic 1300 SLW</t>
  </si>
  <si>
    <t>Year</t>
  </si>
  <si>
    <t>AirCon</t>
  </si>
  <si>
    <t>Type</t>
  </si>
  <si>
    <t xml:space="preserve">Model </t>
  </si>
  <si>
    <t>315 (75PS)</t>
  </si>
  <si>
    <t>316 (90PS)</t>
  </si>
  <si>
    <t>318 (98PS)</t>
  </si>
  <si>
    <t>318i (105PS)</t>
  </si>
  <si>
    <t>320 (109PS)</t>
  </si>
  <si>
    <t>320i (125PS)</t>
  </si>
  <si>
    <t>320 (122PS)</t>
  </si>
  <si>
    <t>323i (143PS)</t>
  </si>
  <si>
    <t>316i (100PS)</t>
  </si>
  <si>
    <t>316i Kat (102PS)</t>
  </si>
  <si>
    <t>318i Kat (102PS)</t>
  </si>
  <si>
    <t>318i Kat (113PS)</t>
  </si>
  <si>
    <t>318iS (136PS)</t>
  </si>
  <si>
    <t>320i (129PS)</t>
  </si>
  <si>
    <t>320i Kat (129PS)</t>
  </si>
  <si>
    <t>323i (150PS)</t>
  </si>
  <si>
    <t>325i (171PS)</t>
  </si>
  <si>
    <t>325i Kat (170PS)</t>
  </si>
  <si>
    <t>325i Allrad (171PS)</t>
  </si>
  <si>
    <t>325iX Allrad Kat (170PS)</t>
  </si>
  <si>
    <t>325e Kat (122PS)</t>
  </si>
  <si>
    <t>325e Kat (129PS)</t>
  </si>
  <si>
    <t>M3 (195PS)</t>
  </si>
  <si>
    <t>M3 (200PS)</t>
  </si>
  <si>
    <t>M3 Kat (195PS)</t>
  </si>
  <si>
    <t>M3 Kat (194PS)</t>
  </si>
  <si>
    <t>324d (86PS)</t>
  </si>
  <si>
    <t>324td (115PS)</t>
  </si>
  <si>
    <t>316i touring Kat (100PS)</t>
  </si>
  <si>
    <t>318i touring Kat (113PS)</t>
  </si>
  <si>
    <t>320i touring Kat (129PS)</t>
  </si>
  <si>
    <t>325i touring Kat (170PS)</t>
  </si>
  <si>
    <t>325iX touring Kat (170PS)</t>
  </si>
  <si>
    <t>324td touring (115PS)</t>
  </si>
  <si>
    <t>318i Cabrio Kat (113PS)</t>
  </si>
  <si>
    <t>325i Cabrio (171PS)</t>
  </si>
  <si>
    <t>325i Cabrio Kat (170PS)</t>
  </si>
  <si>
    <t>320i Cabrio Kat (129PS)</t>
  </si>
  <si>
    <t>M3 Kat Cabrio (195PS)</t>
  </si>
  <si>
    <t>316i compact (102PS)</t>
  </si>
  <si>
    <t>318ti compact (140PS)</t>
  </si>
  <si>
    <t>323ti compact (170PS)</t>
  </si>
  <si>
    <t>318tds compact (90PS)</t>
  </si>
  <si>
    <t>316i (102PS)</t>
  </si>
  <si>
    <t>318i (113PS)</t>
  </si>
  <si>
    <t>318i (115PS)</t>
  </si>
  <si>
    <t>318is (140PS)</t>
  </si>
  <si>
    <t>320i (150PS)</t>
  </si>
  <si>
    <t>323i (170PS)</t>
  </si>
  <si>
    <t>325i (192PS)</t>
  </si>
  <si>
    <t>328i (193PS)</t>
  </si>
  <si>
    <t>M3 (286PS)</t>
  </si>
  <si>
    <t>M3 (321PS)</t>
  </si>
  <si>
    <t>318tds (90PS)</t>
  </si>
  <si>
    <t>325td (115PS)</t>
  </si>
  <si>
    <t>325tds (143PS)</t>
  </si>
  <si>
    <t>316i touring (102PS)</t>
  </si>
  <si>
    <t>318i touring (115PS)</t>
  </si>
  <si>
    <t>320i touring (150PS)</t>
  </si>
  <si>
    <t>323i touring (170PS)</t>
  </si>
  <si>
    <t>328i touring (193PS)</t>
  </si>
  <si>
    <t>318tds touring (90PS)</t>
  </si>
  <si>
    <t>325tds touring (143PS)</t>
  </si>
  <si>
    <t>316i Coupé (102PS)</t>
  </si>
  <si>
    <t>318is Coupé (140PS)</t>
  </si>
  <si>
    <t>320i Coupé (150PS)</t>
  </si>
  <si>
    <t>323i Coupé (170PS)</t>
  </si>
  <si>
    <t>325i Coupé (192PS)</t>
  </si>
  <si>
    <t>328i Coupé (193PS)</t>
  </si>
  <si>
    <t>M3 Coupé (286PS)</t>
  </si>
  <si>
    <t>M3 Coupé (321PS)</t>
  </si>
  <si>
    <t>318i Cabrio (115PS)</t>
  </si>
  <si>
    <t>320i Cabrio (150PS)</t>
  </si>
  <si>
    <t>323i Cabrio (170PS)</t>
  </si>
  <si>
    <t>325i Cabrio (192PS)</t>
  </si>
  <si>
    <t>328i Cabrio (193PS)</t>
  </si>
  <si>
    <t>M3 Cabrio (286PS)</t>
  </si>
  <si>
    <t>M3 Cabrio (321PS)</t>
  </si>
  <si>
    <t>316ti compact (115PS)</t>
  </si>
  <si>
    <t>318ti compact (143PS)</t>
  </si>
  <si>
    <t>325ti compact (192PS)</t>
  </si>
  <si>
    <t>318td compact (115PS)</t>
  </si>
  <si>
    <t>320td compact (150PS)</t>
  </si>
  <si>
    <t>316i (105PS)</t>
  </si>
  <si>
    <t>318i (118PS)</t>
  </si>
  <si>
    <t>316i (115PS)</t>
  </si>
  <si>
    <t>318i (143PS)</t>
  </si>
  <si>
    <t>320i (170PS)</t>
  </si>
  <si>
    <t>330i (231PS)</t>
  </si>
  <si>
    <t>318d (115PS)</t>
  </si>
  <si>
    <t>320d (136PS)</t>
  </si>
  <si>
    <t>320d (150PS)</t>
  </si>
  <si>
    <t>330d (184PS)</t>
  </si>
  <si>
    <t>330d (204PS)</t>
  </si>
  <si>
    <t>325xi (192PS)</t>
  </si>
  <si>
    <t>330xi (231PS)</t>
  </si>
  <si>
    <t>330xd (184PS)</t>
  </si>
  <si>
    <t>330xd (204PS)</t>
  </si>
  <si>
    <t>318i touring (118PS)</t>
  </si>
  <si>
    <t>316i touring (115PS)</t>
  </si>
  <si>
    <t>318i touring (143PS)</t>
  </si>
  <si>
    <t>320i touring (170PS)</t>
  </si>
  <si>
    <t>325i touring (192PS)</t>
  </si>
  <si>
    <t>330i touring (231PS)</t>
  </si>
  <si>
    <t>318d touring (115PS)</t>
  </si>
  <si>
    <t>320d touring (136PS)</t>
  </si>
  <si>
    <t>320d touring (150PS)</t>
  </si>
  <si>
    <t>330d touring (184PS)</t>
  </si>
  <si>
    <t>330d touring (204PS)</t>
  </si>
  <si>
    <t>325xi touring (192PS)</t>
  </si>
  <si>
    <t>330xi touring (231PS)</t>
  </si>
  <si>
    <t>330xd touring (184PS)</t>
  </si>
  <si>
    <t>330xd touring (204PS)</t>
  </si>
  <si>
    <t>318Ci Coupé (118PS)</t>
  </si>
  <si>
    <t>318Ci Coupé (143PS)</t>
  </si>
  <si>
    <t>320Ci Coupé (150PS)</t>
  </si>
  <si>
    <t>320Ci Coupé (170PS)</t>
  </si>
  <si>
    <t>323Ci Coupé (170PS)</t>
  </si>
  <si>
    <t>325Ci Coupé (192PS)</t>
  </si>
  <si>
    <t>328Ci Coupé (193PS)</t>
  </si>
  <si>
    <t>330Ci Coupé (231PS)</t>
  </si>
  <si>
    <t>320Cd Coupé (150PS)</t>
  </si>
  <si>
    <t>330Cd Coupé (204PS)</t>
  </si>
  <si>
    <t>M3 Coupé (343PS)</t>
  </si>
  <si>
    <t>M3 Coupé CSL (360PS)</t>
  </si>
  <si>
    <t>318Ci Cabrio (143PS)</t>
  </si>
  <si>
    <t>320Ci Cabrio (170PS)</t>
  </si>
  <si>
    <t>325Ci Cabrio (192PS)</t>
  </si>
  <si>
    <t>330Ci Cabrio (231PS)</t>
  </si>
  <si>
    <t>320Cd Cabrio (150PS)</t>
  </si>
  <si>
    <t>330Cd Cabrio (204PS)</t>
  </si>
  <si>
    <t>M3 Cabrio (343PS)</t>
  </si>
  <si>
    <t>318i (129PS)</t>
  </si>
  <si>
    <t>320si (173PS)</t>
  </si>
  <si>
    <t>325i (218PS)</t>
  </si>
  <si>
    <t>330i (258PS)</t>
  </si>
  <si>
    <t>330i (272PS)</t>
  </si>
  <si>
    <t>335i (306PS)</t>
  </si>
  <si>
    <t>M3 (420PS)</t>
  </si>
  <si>
    <t>316d (115PS)</t>
  </si>
  <si>
    <t>318d (122PS)</t>
  </si>
  <si>
    <t>318d (143PS)</t>
  </si>
  <si>
    <t>320d (163PS)</t>
  </si>
  <si>
    <t>320d EDE (163PS)</t>
  </si>
  <si>
    <t>320d (177PS)</t>
  </si>
  <si>
    <t>320d (184PS)</t>
  </si>
  <si>
    <t>325d (197PS)</t>
  </si>
  <si>
    <t>325d (204PS)</t>
  </si>
  <si>
    <t>330d (231PS)</t>
  </si>
  <si>
    <t>330d (245PS)</t>
  </si>
  <si>
    <t>335d (286PS)</t>
  </si>
  <si>
    <t>325xi (218PS)</t>
  </si>
  <si>
    <t>330xi (258PS)</t>
  </si>
  <si>
    <t>330xi (272PS)</t>
  </si>
  <si>
    <t>335xi (306PS)</t>
  </si>
  <si>
    <t>320xd (177PS)</t>
  </si>
  <si>
    <t>320xd (184PS)</t>
  </si>
  <si>
    <t>330xd (231PS)</t>
  </si>
  <si>
    <t>330xd (245PS)</t>
  </si>
  <si>
    <t>318i touring (129PS)</t>
  </si>
  <si>
    <t>325i touring (218PS)</t>
  </si>
  <si>
    <t>330i touring (258PS)</t>
  </si>
  <si>
    <t>330i touring (272PS)</t>
  </si>
  <si>
    <t>335i touring (306PS)</t>
  </si>
  <si>
    <t>316d touring (115PS)</t>
  </si>
  <si>
    <t>318d touring (122PS)</t>
  </si>
  <si>
    <t>318d touring (143PS)</t>
  </si>
  <si>
    <t>320d touring (163PS)</t>
  </si>
  <si>
    <t>320d touring (177PS)</t>
  </si>
  <si>
    <t>320d EDE touring (163PS)</t>
  </si>
  <si>
    <t>320d touring (184PS)</t>
  </si>
  <si>
    <t>325d touring (197PS)</t>
  </si>
  <si>
    <t>325d touring (204PS)</t>
  </si>
  <si>
    <t>330d touring (231PS)</t>
  </si>
  <si>
    <t>330d touring (245PS)</t>
  </si>
  <si>
    <t>335d touring (286PS)</t>
  </si>
  <si>
    <t>325xi touring (218PS)</t>
  </si>
  <si>
    <t>330xi touring (258PS)</t>
  </si>
  <si>
    <t>330xi touring (272PS)</t>
  </si>
  <si>
    <t>335xi touring (306PS)</t>
  </si>
  <si>
    <t>320xd touring (177PS)</t>
  </si>
  <si>
    <t>320xd touring (184PS)</t>
  </si>
  <si>
    <t>330xd touring (231PS)</t>
  </si>
  <si>
    <t>330xd touring (245PS)</t>
  </si>
  <si>
    <t>316i Coupé (122PS)</t>
  </si>
  <si>
    <t>318i Coupé (143PS)</t>
  </si>
  <si>
    <t>320i Coupé (170PS)</t>
  </si>
  <si>
    <t>325i Coupé (218PS)</t>
  </si>
  <si>
    <t>330i Coupé (258PS)</t>
  </si>
  <si>
    <t>330i Coupé (272PS)</t>
  </si>
  <si>
    <t>335i Coupé (306PS)</t>
  </si>
  <si>
    <t>M3 Coupé (420PS)</t>
  </si>
  <si>
    <t>M3 GTS (450PS)</t>
  </si>
  <si>
    <t>320d Coupé (177PS)</t>
  </si>
  <si>
    <t>320d Coupé (184PS)</t>
  </si>
  <si>
    <t>325d Coupé (197PS)</t>
  </si>
  <si>
    <t>325d Coupé (204PS)</t>
  </si>
  <si>
    <t>330d Coupé (231PS)</t>
  </si>
  <si>
    <t>330d Coupé (245PS)</t>
  </si>
  <si>
    <t>335d Coupé (286PS)</t>
  </si>
  <si>
    <t>325xi Coupé (218PS)</t>
  </si>
  <si>
    <t>330xi Coupé (272PS)</t>
  </si>
  <si>
    <t>335xi Coupé (306PS)</t>
  </si>
  <si>
    <t>320xd Coupé (177PS)</t>
  </si>
  <si>
    <t>320xd Coupé (184PS)</t>
  </si>
  <si>
    <t>330xd Coupé (231PS)</t>
  </si>
  <si>
    <t>330xd Coupé (245PS)</t>
  </si>
  <si>
    <t>318i Cabrio (143PS)</t>
  </si>
  <si>
    <t>320i Cabrio (170PS)</t>
  </si>
  <si>
    <t>325i Cabrio (218PS)</t>
  </si>
  <si>
    <t>330i Cabrio (272PS)</t>
  </si>
  <si>
    <t>335i Cabrio (306PS)</t>
  </si>
  <si>
    <t>M3 Cabrio (420PS)</t>
  </si>
  <si>
    <t>320d Cabrio (177PS)</t>
  </si>
  <si>
    <t>320d Cabrio (184PS)</t>
  </si>
  <si>
    <t>325d Cabrio (197PS)</t>
  </si>
  <si>
    <t>325d Cabrio (204PS)</t>
  </si>
  <si>
    <t>330d Cabrio (231PS)</t>
  </si>
  <si>
    <t>330d Cabrio (245PS)</t>
  </si>
  <si>
    <t>316i (136PS)</t>
  </si>
  <si>
    <t>318i (136PS)</t>
  </si>
  <si>
    <t>320i EfficientDynamics Edition (170PS)</t>
  </si>
  <si>
    <t>320i (184PS)</t>
  </si>
  <si>
    <t>320i xDrive (184PS)</t>
  </si>
  <si>
    <t>328i (245PS)</t>
  </si>
  <si>
    <t>328i xDrive (245PS)</t>
  </si>
  <si>
    <t>330i (252PS)</t>
  </si>
  <si>
    <t>330i xDrive (252PS)</t>
  </si>
  <si>
    <t>330e iPerformance (252PS)</t>
  </si>
  <si>
    <t>335i xDrive (306PS)</t>
  </si>
  <si>
    <t>340i (326PS)</t>
  </si>
  <si>
    <t>340i xDrive (326PS)</t>
  </si>
  <si>
    <t>316d (116PS)</t>
  </si>
  <si>
    <t>318d xDrive (143PS)</t>
  </si>
  <si>
    <t>318d BluePerformance (143PS)</t>
  </si>
  <si>
    <t>318d (150PS)</t>
  </si>
  <si>
    <t>318d xDrive (150PS)</t>
  </si>
  <si>
    <t>320d EfficientDynamics Edition (163PS)</t>
  </si>
  <si>
    <t>320d BluePerformance (184PS)</t>
  </si>
  <si>
    <t>320d xDrive (184PS)</t>
  </si>
  <si>
    <t>320d (190PS)</t>
  </si>
  <si>
    <t>320d xDrive (190PS)</t>
  </si>
  <si>
    <t>325d (218PS)</t>
  </si>
  <si>
    <t>325d (224PS)</t>
  </si>
  <si>
    <t>330d (258PS)</t>
  </si>
  <si>
    <t>330d BluePerformance (258PS)</t>
  </si>
  <si>
    <t>330d xDrive (258PS)</t>
  </si>
  <si>
    <t>330d BluePerformance xDrive (258PS)</t>
  </si>
  <si>
    <t>335d xDrive (313PS)</t>
  </si>
  <si>
    <t>ActiveHybrid 3 (340PS)</t>
  </si>
  <si>
    <t>M3 (431PS)</t>
  </si>
  <si>
    <t>M3 Competition Paket (450PS)</t>
  </si>
  <si>
    <t>316i Touring (136PS)</t>
  </si>
  <si>
    <t>318i Touring (136PS)</t>
  </si>
  <si>
    <t>320i Touring (184PS)</t>
  </si>
  <si>
    <t>320i Touring xDrive (184PS)</t>
  </si>
  <si>
    <t>328i Touring (245PS)</t>
  </si>
  <si>
    <t>328i Touring xDrive (245PS)</t>
  </si>
  <si>
    <t>330i Touring (252PS)</t>
  </si>
  <si>
    <t>330i Touring xDrive (252PS)</t>
  </si>
  <si>
    <t>335i Touring (306PS)</t>
  </si>
  <si>
    <t>335i Touring xDrive (306PS)</t>
  </si>
  <si>
    <t>340i Touring (326PS)</t>
  </si>
  <si>
    <t>340i Touring xDrive (326PS)</t>
  </si>
  <si>
    <t>316d Touring (116PS)</t>
  </si>
  <si>
    <t>318d Touring (143PS)</t>
  </si>
  <si>
    <t>318d Touring BluePerformance (143PS)</t>
  </si>
  <si>
    <t>318d Touring (150PS)</t>
  </si>
  <si>
    <t>318d Touring xDrive (150PS)</t>
  </si>
  <si>
    <t>320d Touring EfficientDynamics Edition (163PS)</t>
  </si>
  <si>
    <t>320d Touring (184PS)</t>
  </si>
  <si>
    <t>320d Touring BluePerformance (184PS)</t>
  </si>
  <si>
    <t>320d Touring xDrive (184PS)</t>
  </si>
  <si>
    <t>320d Touring (190PS)</t>
  </si>
  <si>
    <t>320d Touring xDrive (190PS)</t>
  </si>
  <si>
    <t>325d Touring (218PS)</t>
  </si>
  <si>
    <t>325d Touring (224PS)</t>
  </si>
  <si>
    <t>330d Touring (258PS)</t>
  </si>
  <si>
    <t>330d Touring BluePerformance (258PS)</t>
  </si>
  <si>
    <t>330d Touring xDrive (258PS)</t>
  </si>
  <si>
    <t>330d Touring BluePerformance xDrive (258PS)</t>
  </si>
  <si>
    <t>335d Touring xDrive (313PS)</t>
  </si>
  <si>
    <t>320i Gran Turismo (184PS)</t>
  </si>
  <si>
    <t>320i Gran Turismo xDrive (184PS)</t>
  </si>
  <si>
    <t>328i Gran Turismo (245PS)</t>
  </si>
  <si>
    <t>328i Gran Turismo xDrive (245PS)</t>
  </si>
  <si>
    <t>330i Gran Turismo (252PS)</t>
  </si>
  <si>
    <t>330i Gran Turismo xDrive (252PS)</t>
  </si>
  <si>
    <t>335i Gran Turismo (306PS)</t>
  </si>
  <si>
    <t>335i Gran Turismo xDrive (306PS)</t>
  </si>
  <si>
    <t>340i Gran Turismo (326PS)</t>
  </si>
  <si>
    <t>340i Gran Turismo xDrive (326PS)</t>
  </si>
  <si>
    <t>318d Gran Turismo (143PS)</t>
  </si>
  <si>
    <t>318d Gran Turismo (150PS)</t>
  </si>
  <si>
    <t>320d Gran Turismo (184PS)</t>
  </si>
  <si>
    <t>320d Gran Turismo xDrive (184PS)</t>
  </si>
  <si>
    <t>320d Gran Turismo (190PS)</t>
  </si>
  <si>
    <t>320d Gran Turismo xDrive (190PS)</t>
  </si>
  <si>
    <t>325d Gran Turismo (218PS)</t>
  </si>
  <si>
    <t>325d Gran Turismo (224PS)</t>
  </si>
  <si>
    <t>330d Gran Turismo (258PS)</t>
  </si>
  <si>
    <t>330d Gran Turismo xDrive (258PS)</t>
  </si>
  <si>
    <t>335d Gran Turismo xDrive (313PS)</t>
  </si>
  <si>
    <t>420i Coupé (184PS)</t>
  </si>
  <si>
    <t>420i Coupé xDrive (184PS)</t>
  </si>
  <si>
    <t>428i Coupé (245PS)</t>
  </si>
  <si>
    <t>428i Coupé xDrive (245PS)</t>
  </si>
  <si>
    <t>430i Coupé (252PS)</t>
  </si>
  <si>
    <t>430i Coupé xDrive (252PS)</t>
  </si>
  <si>
    <t>435i Coupé (306PS)</t>
  </si>
  <si>
    <t>435i Coupé xDrive (306PS)</t>
  </si>
  <si>
    <t>440i Coupé (326PS)</t>
  </si>
  <si>
    <t>440i Coupé xDrive (326PS)</t>
  </si>
  <si>
    <t>418d Coupé (150PS)</t>
  </si>
  <si>
    <t>420d Coupé (184PS)</t>
  </si>
  <si>
    <t>420d Coupé xDrive (184PS)</t>
  </si>
  <si>
    <t>420d Coupé (190PS)</t>
  </si>
  <si>
    <t>420d Coupé xDrive (190PS)</t>
  </si>
  <si>
    <t>425d Coupé (218PS)</t>
  </si>
  <si>
    <t>425d Coupé (224PS)</t>
  </si>
  <si>
    <t>430d Coupé (258PS)</t>
  </si>
  <si>
    <t>430d Coupé xDrive (258PS)</t>
  </si>
  <si>
    <t>435d Coupé xDrive (313PS)</t>
  </si>
  <si>
    <t>M4 Coupé (431PS)</t>
  </si>
  <si>
    <t>M4 Coupé Competition Paket (450PS)</t>
  </si>
  <si>
    <t>M4 GTS (500PS)</t>
  </si>
  <si>
    <t>M4 DTM Champion Edition (2014) (431PS)</t>
  </si>
  <si>
    <t>M4 DTM Champion Edition (2016) (500PS)</t>
  </si>
  <si>
    <t>420i Cabrio (184PS)</t>
  </si>
  <si>
    <t>428i Cabrio (245PS)</t>
  </si>
  <si>
    <t>428i Cabrio xDrive (245PS)</t>
  </si>
  <si>
    <t>430i Cabrio (252PS)</t>
  </si>
  <si>
    <t>430i Cabrio xDrive (252PS)</t>
  </si>
  <si>
    <t>435i Cabrio (306PS)</t>
  </si>
  <si>
    <t>435i Cabrio xDrive (306PS)</t>
  </si>
  <si>
    <t>440i Cabrio (326PS)</t>
  </si>
  <si>
    <t>440i Cabrio xDrive (326PS)</t>
  </si>
  <si>
    <t>420d Cabrio (184PS)</t>
  </si>
  <si>
    <t>420d Cabrio (190PS)</t>
  </si>
  <si>
    <t>425d Cabrio (218PS)</t>
  </si>
  <si>
    <t>425d Cabrio (224PS)</t>
  </si>
  <si>
    <t>430d Cabrio (258PS)</t>
  </si>
  <si>
    <t>435d Cabrio xDrive (313PS)</t>
  </si>
  <si>
    <t>M4 Cabrio (431PS)</t>
  </si>
  <si>
    <t>M4 Cabrio Competition Paket (450PS)</t>
  </si>
  <si>
    <t>420i Gran Coupé (184PS)</t>
  </si>
  <si>
    <t>420i Gran Coupé xDrive (184PS)</t>
  </si>
  <si>
    <t>428i Gran Coupé (245PS)</t>
  </si>
  <si>
    <t>428i Gran Coupé xDrive (245PS)</t>
  </si>
  <si>
    <t>430i Gran Coupé (252PS)</t>
  </si>
  <si>
    <t>430i Gran Coupé xDrive (252PS)</t>
  </si>
  <si>
    <t>435i Gran Coupé (306PS)</t>
  </si>
  <si>
    <t>435i Gran Coupé xDrive (306PS)</t>
  </si>
  <si>
    <t>440i Gran Coupé (326PS)</t>
  </si>
  <si>
    <t>440i Gran Coupé xDrive (326PS)</t>
  </si>
  <si>
    <t>418d Gran Coupé (143PS)</t>
  </si>
  <si>
    <t>418d Gran Coupé (150PS)</t>
  </si>
  <si>
    <t>420d Gran Coupé (184PS)</t>
  </si>
  <si>
    <t>420d Gran Coupé xDrive (184PS)</t>
  </si>
  <si>
    <t>420d Gran Coupé (190PS)</t>
  </si>
  <si>
    <t>420d Gran Coupé xDrive (190PS)</t>
  </si>
  <si>
    <t>425d Gran Coupé (224PS)</t>
  </si>
  <si>
    <t>430d Gran Coupé (258PS)</t>
  </si>
  <si>
    <t>430d Gran Coupé xDrive (258PS)</t>
  </si>
  <si>
    <t>435d Gran Coupé xDrive (313PS)</t>
  </si>
  <si>
    <t>Civic 1200 (54PS)</t>
  </si>
  <si>
    <t>Civic 1500 (70PS)</t>
  </si>
  <si>
    <t>Civic (55PS)</t>
  </si>
  <si>
    <t>Civic 1300 SL (45PS)</t>
  </si>
  <si>
    <t>Civic 1300 SS (60PS)</t>
  </si>
  <si>
    <t>Civic S (70PS)</t>
  </si>
  <si>
    <t>Civic 1300 S Kombi (45PS)</t>
  </si>
  <si>
    <t>Civic 1300 SLW (60PS)</t>
  </si>
  <si>
    <t>Civic 1.2 (55PS)</t>
  </si>
  <si>
    <t>Civic 1.3 (71PS)</t>
  </si>
  <si>
    <t>Civic S 1.5 (85PS)</t>
  </si>
  <si>
    <t>Civic 1.5i GT (101PS)</t>
  </si>
  <si>
    <t>Civic Shuttle (85PS)</t>
  </si>
  <si>
    <t>Civic 1.3 (75PS)</t>
  </si>
  <si>
    <t>Civic 1.4i (90PS)</t>
  </si>
  <si>
    <t>Civic 1.5i (90PS)</t>
  </si>
  <si>
    <t>Civic 1.6i (110PS)</t>
  </si>
  <si>
    <t>Civic 1.6i-VT (150PS)</t>
  </si>
  <si>
    <t>Civic Shuttle 1.6i 4WD (109PS)</t>
  </si>
  <si>
    <t>Civic 1.3 DX (75PS)</t>
  </si>
  <si>
    <t>Civic 1.5 LSi (90PS)</t>
  </si>
  <si>
    <t>Civic 1.5 VEi (90PS)</t>
  </si>
  <si>
    <t>Civic 1.6 ESi (125PS)</t>
  </si>
  <si>
    <t>Civic 1.6 VTi (160PS)</t>
  </si>
  <si>
    <t>Civic 1.6i LS (113PS)</t>
  </si>
  <si>
    <t>Civic 1.6i SR (125PS)</t>
  </si>
  <si>
    <t>Civic Coupé 1.5i (101PS)</t>
  </si>
  <si>
    <t>Civic Coupé 1.6 ESi (125PS)</t>
  </si>
  <si>
    <t>Civic 1.4i (75PS)</t>
  </si>
  <si>
    <t>Civic 1.4i S (90PS)</t>
  </si>
  <si>
    <t>Civic 1.5i LS (114PS)</t>
  </si>
  <si>
    <t>Civic 1.6i ES (114PS)</t>
  </si>
  <si>
    <t>Civic 1.6i VTi (160PS)</t>
  </si>
  <si>
    <t>Civic 1.5 VTEC-E (90PS)</t>
  </si>
  <si>
    <t>Civic 1.5i VTEC (114PS)</t>
  </si>
  <si>
    <t>Civic 1.6i SR VTEC (126PS)</t>
  </si>
  <si>
    <t>Civic 1.6i ES (116PS)</t>
  </si>
  <si>
    <t>Civic 1.8 VTi (169PS)</t>
  </si>
  <si>
    <t>Civic Coupé 1.6i LS (105PS)</t>
  </si>
  <si>
    <t>Civic Coupé 1.6i SR (125PS)</t>
  </si>
  <si>
    <t>Civic Aero Deck 1.4i (75PS)</t>
  </si>
  <si>
    <t>Civic Aero Deck 1.4i S (90PS)</t>
  </si>
  <si>
    <t>Civic Aero Deck 1.5i S (114PS)</t>
  </si>
  <si>
    <t>Civic Aero Deck 1.6i SR (116PS)</t>
  </si>
  <si>
    <t>Civic Aero Deck 1.8 VTi (169PS)</t>
  </si>
  <si>
    <t>Civic 2.0i Type-R (200PS)</t>
  </si>
  <si>
    <t>Civic 1.7 CDTi (100PS)</t>
  </si>
  <si>
    <t>Civic 2.0i (160PS)</t>
  </si>
  <si>
    <t>Civic Coupé 1.7 (120PS)</t>
  </si>
  <si>
    <t>Civic Coupé 1.7 (125PS)</t>
  </si>
  <si>
    <t>Civic 1.4 Type S (100PS)</t>
  </si>
  <si>
    <t>Civic 1.8i-VTEC Type S (140PS)</t>
  </si>
  <si>
    <t>Civic Type R (201PS)</t>
  </si>
  <si>
    <t>Civic 2.2i-CDTi Type S (140PS)</t>
  </si>
  <si>
    <t>Civic 1.4i-DSi (83PS)</t>
  </si>
  <si>
    <t>Civic 1.4 (100PS)</t>
  </si>
  <si>
    <t>Civic 1.8i-VTEC (140PS)</t>
  </si>
  <si>
    <t>Civic 2.2i-CDTi (140PS)</t>
  </si>
  <si>
    <t>Civic 1.3i-DSi VTEC Hybrid (95PS)</t>
  </si>
  <si>
    <t>Civic 1.3i-DSi VTEC IMA (110PS)</t>
  </si>
  <si>
    <t>Civic 1.8 (140PS)</t>
  </si>
  <si>
    <t>Civic 1.8 (142PS)</t>
  </si>
  <si>
    <t>Civic 1.6 i-DTEC (120PS)</t>
  </si>
  <si>
    <t>Civic 2.2 i-DTEC (150PS)</t>
  </si>
  <si>
    <t>Civic Type R (310PS)</t>
  </si>
  <si>
    <t>Civic Limousine 1.8 (140PS)</t>
  </si>
  <si>
    <t>Civic Tourer 1.8 (140PS)</t>
  </si>
  <si>
    <t>Civic Tourer 1.8 (142PS)</t>
  </si>
  <si>
    <t>Civic Tourer 1.6 i-DTEC (120PS)</t>
  </si>
  <si>
    <t>Golf 1.2 TSI BMT (85PS)</t>
  </si>
  <si>
    <t>Golf 1.2 TSI BMT (105PS)</t>
  </si>
  <si>
    <t>Golf 1.2 TSI BMT (110PS)</t>
  </si>
  <si>
    <t>Golf 1.0 TSI BlueMotion (115PS)</t>
  </si>
  <si>
    <t>Golf 1.0 TSI BMT (85PS)</t>
  </si>
  <si>
    <t>Golf 1.0 TSI BMT (110PS)</t>
  </si>
  <si>
    <t>Golf 1.4 TSI BMT (122PS)</t>
  </si>
  <si>
    <t>Golf 1.4 TSI BMT (125PS)</t>
  </si>
  <si>
    <t>Golf 1.4 TSI BMT (140PS)</t>
  </si>
  <si>
    <t>Golf 1.4 TSI BMT (150PS)</t>
  </si>
  <si>
    <t>Golf 1.6 TDI BMT (105PS)</t>
  </si>
  <si>
    <t>Golf 1.6 TDI BMT (110PS)</t>
  </si>
  <si>
    <t>Golf 1.6 BlueTDI (110PS)</t>
  </si>
  <si>
    <t>Golf 1.6 TDI BlueMotion (110PS)</t>
  </si>
  <si>
    <t>Golf 1.6 TDI BMT (115PS)</t>
  </si>
  <si>
    <t>Golf 2.0 TDI BMT (150PS)</t>
  </si>
  <si>
    <t>Golf 2.0 BlueTDI (150PS)</t>
  </si>
  <si>
    <t>Golf GTI (220PS)</t>
  </si>
  <si>
    <t>Golf GTI (230PS)</t>
  </si>
  <si>
    <t>Golf GTI Performance (230PS)</t>
  </si>
  <si>
    <t>Golf GTI Clubsport (265PS)</t>
  </si>
  <si>
    <t>Golf R (300PS)</t>
  </si>
  <si>
    <t>Golf R (310PS)</t>
  </si>
  <si>
    <t>Golf GTD (184PS)</t>
  </si>
  <si>
    <t>Golf 1.6 TDI BMT 4MOTION (105PS)</t>
  </si>
  <si>
    <t>Golf 1.6 TDI BMT 4MOTION (110PS)</t>
  </si>
  <si>
    <t>Golf 2.0 TDI BMT 4MOTION (150PS)</t>
  </si>
  <si>
    <t>Golf 2.0 BlueTDI 4MOTION (150PS)</t>
  </si>
  <si>
    <t>Golf 1.4 TGI BlueMotion (Erdgasbetrieb) (110PS)</t>
  </si>
  <si>
    <t>Golf 1.4 TGI BlueMotion (Benzinbetrieb) (110PS)</t>
  </si>
  <si>
    <t>Golf GTE (204PS)</t>
  </si>
  <si>
    <t>e-Golf (115PS)</t>
  </si>
  <si>
    <t>e-Golf (136PS)</t>
  </si>
  <si>
    <t>Golf Sportsvan 1.2 TSI BMT (85PS)</t>
  </si>
  <si>
    <t>Golf Sportsvan 1.2 TSI BMT (110PS)</t>
  </si>
  <si>
    <t>Golf Sportsvan 1.0 TSI BlueMotion (115PS)</t>
  </si>
  <si>
    <t>Golf Sportsvan 1.4 TSI BMT (125PS)</t>
  </si>
  <si>
    <t>Golf Sportsvan 1.4 TSI BMT (150PS)</t>
  </si>
  <si>
    <t>Golf Sportsvan 1.6 TDI BMT (110PS)</t>
  </si>
  <si>
    <t>Golf Sportsvan 1.6 TDI BlueMotion (110PS)</t>
  </si>
  <si>
    <t>Golf Sportsvan 1.6 TDI BMT (115PS)</t>
  </si>
  <si>
    <t>Golf Sportsvan 2.0 TDI BMT (150PS)</t>
  </si>
  <si>
    <t>Golf Variant 1.2 TSI BMT (85PS)</t>
  </si>
  <si>
    <t>Golf Variant 1.2 TSI BMT (105PS)</t>
  </si>
  <si>
    <t>Golf Variant 1.2 TSI BMT (110PS)</t>
  </si>
  <si>
    <t>Golf Variant 1.0 TSI BlueMotion (115PS)</t>
  </si>
  <si>
    <t>Golf Variant 1.0 TSI BMT (110PS)</t>
  </si>
  <si>
    <t>Golf Variant 1.4 TSI BMT (122PS)</t>
  </si>
  <si>
    <t>Golf Variant 1.4 TSI BMT (125PS)</t>
  </si>
  <si>
    <t>Golf Variant 1.4 TSI BMT (140PS)</t>
  </si>
  <si>
    <t>Golf Variant 1.4 TSI BMT (150PS)</t>
  </si>
  <si>
    <t>Golf Variant 1.6 TDI BMT (105PS)</t>
  </si>
  <si>
    <t>Golf Variant 1.6 TDI BMT 4MOTION (105PS)</t>
  </si>
  <si>
    <t>Golf Variant 1.6 TDI BMT (110PS)</t>
  </si>
  <si>
    <t>Golf Variant 1.6 TDI BMT 4MOTION (110PS)</t>
  </si>
  <si>
    <t>Golf Variant 1.6 TDI BMT (115PS)</t>
  </si>
  <si>
    <t>Golf Variant 1.6 BlueTDI (110PS)</t>
  </si>
  <si>
    <t>Golf Variant 1.6 TDI BlueMotion (110PS)</t>
  </si>
  <si>
    <t>Golf Variant 2.0 TDI BMT (150PS)</t>
  </si>
  <si>
    <t>Golf Variant 2.0 TDI BMT 4MOTION (150PS)</t>
  </si>
  <si>
    <t>Golf Variant 1.4 TGI BlueMotion (Erdgasbetrieb) (110PS)</t>
  </si>
  <si>
    <t>Golf Variant 1.4 TGI BlueMotion (Benzinbetrieb) (110PS)</t>
  </si>
  <si>
    <t>Golf Variant 1.4 TGI BlueMotion (110PS)</t>
  </si>
  <si>
    <t>Golf R Variant (300PS)</t>
  </si>
  <si>
    <t>Golf R Variant (310PS)</t>
  </si>
  <si>
    <t>Golf Variant GTD (184PS)</t>
  </si>
  <si>
    <t>Golf Alltrack 1.8 TSI BMT 4MOTION (180PS)</t>
  </si>
  <si>
    <t>Golf Alltrack 1.6 TDI BMT 4MOTION (110PS)</t>
  </si>
  <si>
    <t>Golf Alltrack 2.0 TDI BMT 4MOTION (150PS)</t>
  </si>
  <si>
    <t>Golf Alltrack 2.0 TDI BMT 4MOTION (184PS)</t>
  </si>
  <si>
    <t>CarType</t>
  </si>
  <si>
    <t>SUV</t>
  </si>
  <si>
    <t>Body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</si>
</sst>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>
      <alignment horizontal="center" vertical="center"/>
    </xf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11568C"/>
      <rgbColor rgb="004D80A9"/>
      <rgbColor rgb="0088ABC6"/>
      <rgbColor rgb="003C5B59"/>
      <rgbColor rgb="006D8483"/>
      <rgbColor rgb="009EADAC"/>
      <rgbColor rgb="00704165"/>
      <rgbColor rgb="0094718C"/>
      <rgbColor rgb="002A254B"/>
      <rgbColor rgb="000076CC"/>
      <rgbColor rgb="0080BBE6"/>
      <rgbColor rgb="00735657"/>
      <rgbColor rgb="00000000"/>
      <rgbColor rgb="00808080"/>
      <rgbColor rgb="00B8A0B2"/>
      <rgbColor rgb="00441E1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E2" sqref="E2"/>
    </sheetView>
  </sheetViews>
  <sheetFormatPr defaultRowHeight="13.2" x14ac:dyDescent="0.25"/>
  <sheetData>
    <row r="1" spans="2:6" x14ac:dyDescent="0.25">
      <c r="B1" t="s">
        <v>1038</v>
      </c>
      <c r="C1" t="s">
        <v>1039</v>
      </c>
      <c r="D1" t="s">
        <v>1604</v>
      </c>
      <c r="E1" t="s">
        <v>1606</v>
      </c>
      <c r="F1" t="s">
        <v>1605</v>
      </c>
    </row>
    <row r="2" spans="2:6" x14ac:dyDescent="0.25">
      <c r="B2" t="s">
        <v>0</v>
      </c>
      <c r="C2" t="s">
        <v>1</v>
      </c>
      <c r="D2">
        <v>2010</v>
      </c>
      <c r="E2">
        <v>1</v>
      </c>
      <c r="F2">
        <v>1</v>
      </c>
    </row>
    <row r="3" spans="2:6" x14ac:dyDescent="0.25">
      <c r="B3" t="s">
        <v>2</v>
      </c>
      <c r="C3" t="s">
        <v>3</v>
      </c>
      <c r="D3">
        <v>2002</v>
      </c>
      <c r="E3">
        <v>1</v>
      </c>
      <c r="F3">
        <v>1</v>
      </c>
    </row>
    <row r="4" spans="2:6" x14ac:dyDescent="0.25">
      <c r="B4" t="s">
        <v>4</v>
      </c>
      <c r="C4" t="s">
        <v>5</v>
      </c>
      <c r="D4">
        <v>2006</v>
      </c>
      <c r="E4">
        <v>1</v>
      </c>
      <c r="F4">
        <v>1</v>
      </c>
    </row>
    <row r="5" spans="2:6" x14ac:dyDescent="0.25">
      <c r="B5" t="s">
        <v>4</v>
      </c>
      <c r="C5" t="s">
        <v>6</v>
      </c>
      <c r="D5">
        <v>2006</v>
      </c>
      <c r="E5">
        <v>1</v>
      </c>
      <c r="F5">
        <v>0</v>
      </c>
    </row>
    <row r="6" spans="2:6" x14ac:dyDescent="0.25">
      <c r="B6" t="s">
        <v>7</v>
      </c>
      <c r="C6" t="s">
        <v>8</v>
      </c>
      <c r="D6">
        <v>2007</v>
      </c>
      <c r="E6">
        <v>1</v>
      </c>
      <c r="F6">
        <v>0</v>
      </c>
    </row>
    <row r="7" spans="2:6" x14ac:dyDescent="0.25">
      <c r="B7" t="s">
        <v>7</v>
      </c>
      <c r="C7" t="s">
        <v>8</v>
      </c>
      <c r="D7">
        <v>2008</v>
      </c>
      <c r="E7">
        <v>1</v>
      </c>
      <c r="F7">
        <v>1</v>
      </c>
    </row>
    <row r="8" spans="2:6" x14ac:dyDescent="0.25">
      <c r="B8" t="s">
        <v>9</v>
      </c>
      <c r="C8">
        <v>407</v>
      </c>
      <c r="D8">
        <v>2006</v>
      </c>
      <c r="E8">
        <v>1</v>
      </c>
      <c r="F8">
        <v>1</v>
      </c>
    </row>
    <row r="9" spans="2:6" x14ac:dyDescent="0.25">
      <c r="B9" t="s">
        <v>10</v>
      </c>
      <c r="C9" t="s">
        <v>11</v>
      </c>
      <c r="D9">
        <v>2008</v>
      </c>
      <c r="E9">
        <v>1</v>
      </c>
      <c r="F9">
        <v>0</v>
      </c>
    </row>
    <row r="10" spans="2:6" x14ac:dyDescent="0.25">
      <c r="B10" t="s">
        <v>12</v>
      </c>
      <c r="C10">
        <v>159</v>
      </c>
      <c r="D10">
        <v>2008</v>
      </c>
      <c r="E10">
        <v>1</v>
      </c>
      <c r="F10">
        <v>0</v>
      </c>
    </row>
    <row r="11" spans="2:6" x14ac:dyDescent="0.25">
      <c r="B11" t="s">
        <v>13</v>
      </c>
      <c r="C11" t="s">
        <v>14</v>
      </c>
      <c r="D11">
        <v>2001</v>
      </c>
      <c r="E11">
        <v>1</v>
      </c>
      <c r="F11">
        <v>1</v>
      </c>
    </row>
    <row r="12" spans="2:6" x14ac:dyDescent="0.25">
      <c r="B12" t="s">
        <v>15</v>
      </c>
      <c r="C12" t="s">
        <v>16</v>
      </c>
      <c r="D12">
        <v>2008</v>
      </c>
      <c r="E12">
        <v>1</v>
      </c>
      <c r="F12">
        <v>1</v>
      </c>
    </row>
    <row r="13" spans="2:6" x14ac:dyDescent="0.25">
      <c r="B13" t="s">
        <v>17</v>
      </c>
      <c r="C13" t="s">
        <v>18</v>
      </c>
      <c r="D13">
        <v>2008</v>
      </c>
      <c r="E13">
        <v>1</v>
      </c>
      <c r="F13">
        <v>1</v>
      </c>
    </row>
    <row r="14" spans="2:6" x14ac:dyDescent="0.25">
      <c r="B14" t="s">
        <v>19</v>
      </c>
      <c r="C14" t="s">
        <v>20</v>
      </c>
      <c r="D14">
        <v>2006</v>
      </c>
      <c r="E14">
        <v>1</v>
      </c>
      <c r="F14">
        <v>0</v>
      </c>
    </row>
    <row r="15" spans="2:6" x14ac:dyDescent="0.25">
      <c r="B15" t="s">
        <v>19</v>
      </c>
      <c r="C15" t="s">
        <v>20</v>
      </c>
      <c r="D15">
        <v>2008</v>
      </c>
      <c r="E15">
        <v>1</v>
      </c>
      <c r="F15">
        <v>1</v>
      </c>
    </row>
    <row r="16" spans="2:6" x14ac:dyDescent="0.25">
      <c r="B16" t="s">
        <v>19</v>
      </c>
      <c r="C16" t="s">
        <v>20</v>
      </c>
      <c r="D16">
        <v>2008</v>
      </c>
      <c r="E16">
        <v>1</v>
      </c>
      <c r="F16">
        <v>1</v>
      </c>
    </row>
    <row r="17" spans="2:6" x14ac:dyDescent="0.25">
      <c r="B17" t="s">
        <v>2</v>
      </c>
      <c r="C17" t="s">
        <v>21</v>
      </c>
      <c r="D17">
        <v>2007</v>
      </c>
      <c r="E17">
        <v>0</v>
      </c>
      <c r="F17">
        <v>1</v>
      </c>
    </row>
    <row r="18" spans="2:6" x14ac:dyDescent="0.25">
      <c r="B18" t="s">
        <v>22</v>
      </c>
      <c r="C18" t="s">
        <v>23</v>
      </c>
      <c r="D18">
        <v>2012</v>
      </c>
      <c r="E18">
        <v>0</v>
      </c>
      <c r="F18">
        <v>1</v>
      </c>
    </row>
    <row r="19" spans="2:6" x14ac:dyDescent="0.25">
      <c r="B19" t="s">
        <v>22</v>
      </c>
      <c r="C19" t="s">
        <v>23</v>
      </c>
      <c r="D19">
        <v>2013</v>
      </c>
      <c r="E19">
        <v>0</v>
      </c>
      <c r="F19">
        <v>1</v>
      </c>
    </row>
    <row r="20" spans="2:6" x14ac:dyDescent="0.25">
      <c r="B20" t="s">
        <v>13</v>
      </c>
      <c r="C20" t="s">
        <v>24</v>
      </c>
      <c r="D20">
        <v>2007</v>
      </c>
      <c r="E20">
        <v>0</v>
      </c>
      <c r="F20">
        <v>1</v>
      </c>
    </row>
    <row r="21" spans="2:6" x14ac:dyDescent="0.25">
      <c r="B21" t="s">
        <v>25</v>
      </c>
      <c r="C21" t="s">
        <v>26</v>
      </c>
      <c r="D21">
        <v>2007</v>
      </c>
      <c r="E21">
        <v>2</v>
      </c>
      <c r="F21">
        <v>1</v>
      </c>
    </row>
    <row r="22" spans="2:6" x14ac:dyDescent="0.25">
      <c r="B22" t="s">
        <v>27</v>
      </c>
      <c r="C22" t="s">
        <v>28</v>
      </c>
      <c r="D22">
        <v>2006</v>
      </c>
      <c r="E22">
        <v>2</v>
      </c>
      <c r="F22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51"/>
  <sheetViews>
    <sheetView topLeftCell="AT1" workbookViewId="0">
      <selection activeCell="BM1" sqref="BM1:BM651"/>
    </sheetView>
  </sheetViews>
  <sheetFormatPr defaultRowHeight="13.2" x14ac:dyDescent="0.25"/>
  <cols>
    <col min="3" max="3" width="23.21875" customWidth="1"/>
    <col min="4" max="4" width="17.88671875" customWidth="1"/>
    <col min="5" max="5" width="24.6640625" customWidth="1"/>
    <col min="6" max="6" width="34.88671875" customWidth="1"/>
    <col min="7" max="7" width="16.6640625" customWidth="1"/>
  </cols>
  <sheetData>
    <row r="1" spans="1:65" ht="39.6" x14ac:dyDescent="0.25">
      <c r="A1" t="s">
        <v>1038</v>
      </c>
      <c r="B1" t="s">
        <v>1039</v>
      </c>
      <c r="C1" t="s">
        <v>1040</v>
      </c>
      <c r="D1" t="s">
        <v>1041</v>
      </c>
      <c r="E1" t="s">
        <v>1042</v>
      </c>
      <c r="F1" t="s">
        <v>1043</v>
      </c>
      <c r="G1" t="s">
        <v>1044</v>
      </c>
      <c r="H1" t="s">
        <v>1045</v>
      </c>
      <c r="I1" t="s">
        <v>1046</v>
      </c>
      <c r="J1" t="s">
        <v>1047</v>
      </c>
      <c r="K1" t="s">
        <v>1048</v>
      </c>
      <c r="L1" t="s">
        <v>1049</v>
      </c>
      <c r="M1" t="s">
        <v>1050</v>
      </c>
      <c r="N1" t="s">
        <v>1051</v>
      </c>
      <c r="O1" t="s">
        <v>1052</v>
      </c>
      <c r="P1" s="2" t="s">
        <v>1053</v>
      </c>
      <c r="Q1" s="2" t="s">
        <v>1054</v>
      </c>
      <c r="R1" s="2" t="s">
        <v>1055</v>
      </c>
      <c r="S1" s="2" t="s">
        <v>1056</v>
      </c>
      <c r="T1" s="2" t="s">
        <v>1057</v>
      </c>
      <c r="U1" s="2" t="s">
        <v>1058</v>
      </c>
      <c r="V1" s="2" t="s">
        <v>1059</v>
      </c>
      <c r="W1" s="2" t="s">
        <v>1060</v>
      </c>
      <c r="X1" s="2" t="s">
        <v>1061</v>
      </c>
      <c r="Y1" t="s">
        <v>1062</v>
      </c>
      <c r="Z1" t="s">
        <v>1063</v>
      </c>
      <c r="AA1" t="s">
        <v>1064</v>
      </c>
      <c r="AB1" t="s">
        <v>1065</v>
      </c>
      <c r="AC1" t="s">
        <v>1066</v>
      </c>
      <c r="AD1" t="s">
        <v>1067</v>
      </c>
      <c r="AE1" s="2" t="s">
        <v>1068</v>
      </c>
      <c r="AF1" s="2" t="s">
        <v>1069</v>
      </c>
      <c r="AG1" t="s">
        <v>1070</v>
      </c>
      <c r="AH1" s="2" t="s">
        <v>1071</v>
      </c>
      <c r="AI1" t="s">
        <v>1072</v>
      </c>
      <c r="AJ1" t="s">
        <v>1073</v>
      </c>
      <c r="AK1" t="s">
        <v>1074</v>
      </c>
      <c r="AL1" t="s">
        <v>1075</v>
      </c>
      <c r="AM1" t="s">
        <v>1076</v>
      </c>
      <c r="AN1" t="s">
        <v>1077</v>
      </c>
      <c r="AO1" s="2" t="s">
        <v>1078</v>
      </c>
      <c r="AP1" s="2" t="s">
        <v>1079</v>
      </c>
      <c r="AQ1" s="2" t="s">
        <v>1080</v>
      </c>
      <c r="AR1" s="2" t="s">
        <v>1081</v>
      </c>
      <c r="AS1" s="2" t="s">
        <v>1082</v>
      </c>
      <c r="AT1" s="2" t="s">
        <v>1083</v>
      </c>
      <c r="AU1" s="2" t="s">
        <v>1084</v>
      </c>
      <c r="AV1" s="2" t="s">
        <v>1085</v>
      </c>
      <c r="AW1" s="2" t="s">
        <v>1086</v>
      </c>
      <c r="AX1" s="2" t="s">
        <v>1087</v>
      </c>
      <c r="AY1" s="2" t="s">
        <v>1088</v>
      </c>
      <c r="AZ1" s="2" t="s">
        <v>1089</v>
      </c>
      <c r="BA1" s="2" t="s">
        <v>1090</v>
      </c>
      <c r="BB1" s="2" t="s">
        <v>1091</v>
      </c>
      <c r="BC1" s="2" t="s">
        <v>1092</v>
      </c>
      <c r="BD1" s="2" t="s">
        <v>1093</v>
      </c>
      <c r="BE1" s="2" t="s">
        <v>1094</v>
      </c>
      <c r="BF1" s="2" t="s">
        <v>1095</v>
      </c>
      <c r="BG1" s="2" t="s">
        <v>1096</v>
      </c>
      <c r="BH1" t="s">
        <v>1097</v>
      </c>
      <c r="BI1" t="s">
        <v>1098</v>
      </c>
      <c r="BJ1" s="2" t="s">
        <v>1099</v>
      </c>
      <c r="BK1" t="s">
        <v>1100</v>
      </c>
      <c r="BL1" t="s">
        <v>1101</v>
      </c>
      <c r="BM1" t="s">
        <v>1102</v>
      </c>
    </row>
    <row r="2" spans="1:65" x14ac:dyDescent="0.25">
      <c r="A2" t="s">
        <v>4</v>
      </c>
      <c r="B2" t="s">
        <v>29</v>
      </c>
      <c r="C2" t="s">
        <v>30</v>
      </c>
      <c r="D2" t="s">
        <v>31</v>
      </c>
      <c r="E2" s="4">
        <v>315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>
        <v>2</v>
      </c>
      <c r="L2">
        <v>5</v>
      </c>
      <c r="M2" t="s">
        <v>37</v>
      </c>
      <c r="N2" t="s">
        <v>38</v>
      </c>
      <c r="O2" t="s">
        <v>39</v>
      </c>
      <c r="P2">
        <v>1573</v>
      </c>
      <c r="Q2">
        <v>55</v>
      </c>
      <c r="R2">
        <v>75</v>
      </c>
      <c r="S2">
        <v>5800</v>
      </c>
      <c r="T2">
        <v>110</v>
      </c>
      <c r="U2">
        <v>3200</v>
      </c>
      <c r="V2" t="s">
        <v>40</v>
      </c>
      <c r="W2">
        <v>9.1</v>
      </c>
      <c r="X2">
        <v>2</v>
      </c>
      <c r="Y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43</v>
      </c>
      <c r="AH2">
        <v>10.3</v>
      </c>
      <c r="AI2" t="s">
        <v>46</v>
      </c>
      <c r="AJ2" t="s">
        <v>47</v>
      </c>
      <c r="AM2" t="s">
        <v>48</v>
      </c>
      <c r="AO2">
        <v>2563</v>
      </c>
      <c r="AP2">
        <v>1366</v>
      </c>
      <c r="AQ2">
        <v>1378</v>
      </c>
      <c r="AR2">
        <v>4355</v>
      </c>
      <c r="AS2">
        <v>1610</v>
      </c>
      <c r="AT2">
        <v>1380</v>
      </c>
      <c r="AU2">
        <v>1010</v>
      </c>
      <c r="AV2">
        <v>1440</v>
      </c>
      <c r="BB2">
        <v>58</v>
      </c>
      <c r="BC2">
        <v>14.8</v>
      </c>
      <c r="BD2">
        <v>154</v>
      </c>
      <c r="BE2">
        <v>11.5</v>
      </c>
      <c r="BH2" t="s">
        <v>49</v>
      </c>
      <c r="BI2" t="s">
        <v>50</v>
      </c>
    </row>
    <row r="3" spans="1:65" x14ac:dyDescent="0.25">
      <c r="A3" t="s">
        <v>4</v>
      </c>
      <c r="B3" t="s">
        <v>29</v>
      </c>
      <c r="C3" t="s">
        <v>30</v>
      </c>
      <c r="D3" t="s">
        <v>31</v>
      </c>
      <c r="E3" s="4">
        <v>316</v>
      </c>
      <c r="F3" t="s">
        <v>51</v>
      </c>
      <c r="G3" t="s">
        <v>52</v>
      </c>
      <c r="H3" t="s">
        <v>34</v>
      </c>
      <c r="I3" t="s">
        <v>35</v>
      </c>
      <c r="J3" t="s">
        <v>36</v>
      </c>
      <c r="K3">
        <v>2</v>
      </c>
      <c r="L3">
        <v>5</v>
      </c>
      <c r="M3" t="s">
        <v>37</v>
      </c>
      <c r="N3" t="s">
        <v>38</v>
      </c>
      <c r="O3" t="s">
        <v>39</v>
      </c>
      <c r="P3">
        <v>1573</v>
      </c>
      <c r="Q3">
        <v>66</v>
      </c>
      <c r="R3">
        <v>90</v>
      </c>
      <c r="S3">
        <v>6000</v>
      </c>
      <c r="T3">
        <v>125</v>
      </c>
      <c r="U3">
        <v>4000</v>
      </c>
      <c r="V3" t="s">
        <v>53</v>
      </c>
      <c r="W3">
        <v>8.3000000000000007</v>
      </c>
      <c r="Y3" t="s">
        <v>41</v>
      </c>
      <c r="AC3" t="s">
        <v>42</v>
      </c>
      <c r="AD3" t="s">
        <v>54</v>
      </c>
      <c r="AE3" t="s">
        <v>44</v>
      </c>
      <c r="AF3" t="s">
        <v>55</v>
      </c>
      <c r="AG3" t="s">
        <v>43</v>
      </c>
      <c r="AH3">
        <v>10.4</v>
      </c>
      <c r="AI3" t="s">
        <v>46</v>
      </c>
      <c r="AJ3" t="s">
        <v>47</v>
      </c>
      <c r="AM3" t="s">
        <v>48</v>
      </c>
      <c r="AO3">
        <v>2563</v>
      </c>
      <c r="AP3">
        <v>1364</v>
      </c>
      <c r="AQ3">
        <v>1377</v>
      </c>
      <c r="AR3">
        <v>4355</v>
      </c>
      <c r="AS3">
        <v>1610</v>
      </c>
      <c r="AT3">
        <v>1380</v>
      </c>
      <c r="AU3">
        <v>1010</v>
      </c>
      <c r="AV3">
        <v>1420</v>
      </c>
      <c r="BB3">
        <v>52</v>
      </c>
      <c r="BC3">
        <v>14</v>
      </c>
      <c r="BD3">
        <v>160</v>
      </c>
      <c r="BE3">
        <v>11.5</v>
      </c>
      <c r="BH3" t="s">
        <v>49</v>
      </c>
      <c r="BI3" t="s">
        <v>56</v>
      </c>
    </row>
    <row r="4" spans="1:65" x14ac:dyDescent="0.25">
      <c r="A4" t="s">
        <v>4</v>
      </c>
      <c r="B4" t="s">
        <v>29</v>
      </c>
      <c r="C4" t="s">
        <v>30</v>
      </c>
      <c r="D4" t="s">
        <v>31</v>
      </c>
      <c r="E4" s="4">
        <v>316</v>
      </c>
      <c r="F4" t="s">
        <v>57</v>
      </c>
      <c r="G4" t="s">
        <v>58</v>
      </c>
      <c r="H4" t="s">
        <v>34</v>
      </c>
      <c r="I4" t="s">
        <v>35</v>
      </c>
      <c r="J4" t="s">
        <v>36</v>
      </c>
      <c r="K4">
        <v>2</v>
      </c>
      <c r="L4">
        <v>5</v>
      </c>
      <c r="M4" t="s">
        <v>37</v>
      </c>
      <c r="N4" t="s">
        <v>38</v>
      </c>
      <c r="O4" t="s">
        <v>39</v>
      </c>
      <c r="P4">
        <v>1776</v>
      </c>
      <c r="Q4">
        <v>66</v>
      </c>
      <c r="R4">
        <v>90</v>
      </c>
      <c r="S4">
        <v>5500</v>
      </c>
      <c r="T4">
        <v>140</v>
      </c>
      <c r="U4">
        <v>4000</v>
      </c>
      <c r="V4" t="s">
        <v>59</v>
      </c>
      <c r="W4">
        <v>9.5</v>
      </c>
      <c r="X4">
        <v>2</v>
      </c>
      <c r="Y4" t="s">
        <v>41</v>
      </c>
      <c r="AC4">
        <v>4</v>
      </c>
      <c r="AD4" t="s">
        <v>43</v>
      </c>
      <c r="AE4" t="s">
        <v>44</v>
      </c>
      <c r="AF4" t="s">
        <v>45</v>
      </c>
      <c r="AG4" t="s">
        <v>43</v>
      </c>
      <c r="AH4">
        <v>10.3</v>
      </c>
      <c r="AI4" t="s">
        <v>46</v>
      </c>
      <c r="AJ4" t="s">
        <v>47</v>
      </c>
      <c r="AM4" t="s">
        <v>48</v>
      </c>
      <c r="AO4">
        <v>2563</v>
      </c>
      <c r="AP4">
        <v>1366</v>
      </c>
      <c r="AQ4">
        <v>1373</v>
      </c>
      <c r="AR4">
        <v>4355</v>
      </c>
      <c r="AS4">
        <v>1610</v>
      </c>
      <c r="AT4">
        <v>1380</v>
      </c>
      <c r="AU4">
        <v>1020</v>
      </c>
      <c r="AV4">
        <v>1440</v>
      </c>
      <c r="BB4">
        <v>58</v>
      </c>
      <c r="BC4">
        <v>12.5</v>
      </c>
      <c r="BD4">
        <v>163</v>
      </c>
      <c r="BE4">
        <v>12.5</v>
      </c>
      <c r="BH4" t="s">
        <v>49</v>
      </c>
      <c r="BI4" t="s">
        <v>50</v>
      </c>
    </row>
    <row r="5" spans="1:65" x14ac:dyDescent="0.25">
      <c r="A5" t="s">
        <v>4</v>
      </c>
      <c r="B5" t="s">
        <v>29</v>
      </c>
      <c r="C5" t="s">
        <v>30</v>
      </c>
      <c r="D5" t="s">
        <v>31</v>
      </c>
      <c r="E5" s="4">
        <v>318</v>
      </c>
      <c r="F5" t="s">
        <v>60</v>
      </c>
      <c r="G5" t="s">
        <v>52</v>
      </c>
      <c r="H5" t="s">
        <v>34</v>
      </c>
      <c r="I5" t="s">
        <v>35</v>
      </c>
      <c r="J5" t="s">
        <v>36</v>
      </c>
      <c r="K5">
        <v>2</v>
      </c>
      <c r="L5">
        <v>5</v>
      </c>
      <c r="M5" t="s">
        <v>37</v>
      </c>
      <c r="N5" t="s">
        <v>38</v>
      </c>
      <c r="O5" t="s">
        <v>39</v>
      </c>
      <c r="P5">
        <v>1766</v>
      </c>
      <c r="Q5">
        <v>72</v>
      </c>
      <c r="R5">
        <v>98</v>
      </c>
      <c r="S5">
        <v>5800</v>
      </c>
      <c r="T5">
        <v>145</v>
      </c>
      <c r="U5">
        <v>4000</v>
      </c>
      <c r="V5" t="s">
        <v>61</v>
      </c>
      <c r="W5">
        <v>8.3000000000000007</v>
      </c>
      <c r="Y5" t="s">
        <v>41</v>
      </c>
      <c r="AC5" t="s">
        <v>42</v>
      </c>
      <c r="AD5" t="s">
        <v>54</v>
      </c>
      <c r="AE5" t="s">
        <v>44</v>
      </c>
      <c r="AF5" t="s">
        <v>55</v>
      </c>
      <c r="AG5" t="s">
        <v>43</v>
      </c>
      <c r="AH5">
        <v>10.4</v>
      </c>
      <c r="AI5" t="s">
        <v>46</v>
      </c>
      <c r="AJ5" t="s">
        <v>47</v>
      </c>
      <c r="AM5" t="s">
        <v>48</v>
      </c>
      <c r="AO5">
        <v>2563</v>
      </c>
      <c r="AP5">
        <v>1364</v>
      </c>
      <c r="AQ5">
        <v>1377</v>
      </c>
      <c r="AR5">
        <v>4355</v>
      </c>
      <c r="AS5">
        <v>1610</v>
      </c>
      <c r="AT5">
        <v>1380</v>
      </c>
      <c r="AU5">
        <v>1030</v>
      </c>
      <c r="AV5">
        <v>1440</v>
      </c>
      <c r="BB5">
        <v>52</v>
      </c>
      <c r="BC5">
        <v>12</v>
      </c>
      <c r="BD5">
        <v>165</v>
      </c>
      <c r="BE5">
        <v>12</v>
      </c>
      <c r="BH5" t="s">
        <v>49</v>
      </c>
      <c r="BI5" t="s">
        <v>56</v>
      </c>
    </row>
    <row r="6" spans="1:65" x14ac:dyDescent="0.25">
      <c r="A6" t="s">
        <v>4</v>
      </c>
      <c r="B6" t="s">
        <v>29</v>
      </c>
      <c r="C6" t="s">
        <v>30</v>
      </c>
      <c r="D6" t="s">
        <v>31</v>
      </c>
      <c r="E6" s="4" t="s">
        <v>62</v>
      </c>
      <c r="F6" t="s">
        <v>63</v>
      </c>
      <c r="G6" t="s">
        <v>58</v>
      </c>
      <c r="H6" t="s">
        <v>34</v>
      </c>
      <c r="I6" t="s">
        <v>35</v>
      </c>
      <c r="J6" t="s">
        <v>36</v>
      </c>
      <c r="K6">
        <v>2</v>
      </c>
      <c r="L6">
        <v>5</v>
      </c>
      <c r="M6" t="s">
        <v>37</v>
      </c>
      <c r="N6" t="s">
        <v>38</v>
      </c>
      <c r="O6" t="s">
        <v>39</v>
      </c>
      <c r="P6">
        <v>1766</v>
      </c>
      <c r="Q6">
        <v>77</v>
      </c>
      <c r="R6">
        <v>105</v>
      </c>
      <c r="S6">
        <v>5800</v>
      </c>
      <c r="T6">
        <v>145</v>
      </c>
      <c r="U6">
        <v>4000</v>
      </c>
      <c r="V6" t="s">
        <v>59</v>
      </c>
      <c r="W6">
        <v>10</v>
      </c>
      <c r="X6">
        <v>2</v>
      </c>
      <c r="Y6" t="s">
        <v>41</v>
      </c>
      <c r="AC6" t="s">
        <v>42</v>
      </c>
      <c r="AD6" t="s">
        <v>54</v>
      </c>
      <c r="AE6" t="s">
        <v>44</v>
      </c>
      <c r="AF6" t="s">
        <v>45</v>
      </c>
      <c r="AG6" t="s">
        <v>43</v>
      </c>
      <c r="AH6">
        <v>10.3</v>
      </c>
      <c r="AI6" t="s">
        <v>46</v>
      </c>
      <c r="AJ6" t="s">
        <v>47</v>
      </c>
      <c r="AM6" t="s">
        <v>48</v>
      </c>
      <c r="AO6">
        <v>2563</v>
      </c>
      <c r="AP6">
        <v>1366</v>
      </c>
      <c r="AQ6">
        <v>1373</v>
      </c>
      <c r="AR6">
        <v>4355</v>
      </c>
      <c r="AS6">
        <v>1610</v>
      </c>
      <c r="AT6">
        <v>1380</v>
      </c>
      <c r="AU6">
        <v>1030</v>
      </c>
      <c r="AV6">
        <v>1440</v>
      </c>
      <c r="BB6">
        <v>58</v>
      </c>
      <c r="BC6">
        <v>11.5</v>
      </c>
      <c r="BD6">
        <v>171</v>
      </c>
      <c r="BE6">
        <v>12.5</v>
      </c>
      <c r="BH6" t="s">
        <v>49</v>
      </c>
      <c r="BI6" t="s">
        <v>50</v>
      </c>
    </row>
    <row r="7" spans="1:65" x14ac:dyDescent="0.25">
      <c r="A7" t="s">
        <v>4</v>
      </c>
      <c r="B7" t="s">
        <v>29</v>
      </c>
      <c r="C7" t="s">
        <v>30</v>
      </c>
      <c r="D7" t="s">
        <v>31</v>
      </c>
      <c r="E7" s="4">
        <v>320</v>
      </c>
      <c r="F7" t="s">
        <v>64</v>
      </c>
      <c r="G7" t="s">
        <v>65</v>
      </c>
      <c r="H7" t="s">
        <v>34</v>
      </c>
      <c r="I7" t="s">
        <v>35</v>
      </c>
      <c r="J7" t="s">
        <v>36</v>
      </c>
      <c r="K7">
        <v>2</v>
      </c>
      <c r="L7">
        <v>5</v>
      </c>
      <c r="M7" t="s">
        <v>37</v>
      </c>
      <c r="N7" t="s">
        <v>38</v>
      </c>
      <c r="O7" t="s">
        <v>39</v>
      </c>
      <c r="P7">
        <v>1990</v>
      </c>
      <c r="Q7">
        <v>80</v>
      </c>
      <c r="R7">
        <v>109</v>
      </c>
      <c r="S7">
        <v>5800</v>
      </c>
      <c r="T7">
        <v>160</v>
      </c>
      <c r="U7">
        <v>3700</v>
      </c>
      <c r="V7" t="s">
        <v>66</v>
      </c>
      <c r="W7">
        <v>8.1</v>
      </c>
      <c r="Y7" t="s">
        <v>41</v>
      </c>
      <c r="AC7" t="s">
        <v>42</v>
      </c>
      <c r="AD7" t="s">
        <v>54</v>
      </c>
      <c r="AE7" t="s">
        <v>44</v>
      </c>
      <c r="AF7" t="s">
        <v>55</v>
      </c>
      <c r="AG7" t="s">
        <v>43</v>
      </c>
      <c r="AH7">
        <v>10.4</v>
      </c>
      <c r="AI7" t="s">
        <v>46</v>
      </c>
      <c r="AJ7" t="s">
        <v>47</v>
      </c>
      <c r="AM7" t="s">
        <v>48</v>
      </c>
      <c r="AO7">
        <v>2563</v>
      </c>
      <c r="AP7">
        <v>1364</v>
      </c>
      <c r="AQ7">
        <v>1377</v>
      </c>
      <c r="AR7">
        <v>4355</v>
      </c>
      <c r="AS7">
        <v>1610</v>
      </c>
      <c r="AT7">
        <v>1380</v>
      </c>
      <c r="AU7">
        <v>1030</v>
      </c>
      <c r="AV7">
        <v>1440</v>
      </c>
      <c r="BB7">
        <v>52</v>
      </c>
      <c r="BC7">
        <v>11</v>
      </c>
      <c r="BD7">
        <v>170</v>
      </c>
      <c r="BE7">
        <v>13</v>
      </c>
      <c r="BH7" t="s">
        <v>49</v>
      </c>
      <c r="BI7" t="s">
        <v>50</v>
      </c>
    </row>
    <row r="8" spans="1:65" x14ac:dyDescent="0.25">
      <c r="A8" t="s">
        <v>4</v>
      </c>
      <c r="B8" t="s">
        <v>29</v>
      </c>
      <c r="C8" t="s">
        <v>30</v>
      </c>
      <c r="D8" t="s">
        <v>31</v>
      </c>
      <c r="E8" s="4" t="s">
        <v>67</v>
      </c>
      <c r="F8" t="s">
        <v>68</v>
      </c>
      <c r="G8" t="s">
        <v>65</v>
      </c>
      <c r="H8" t="s">
        <v>34</v>
      </c>
      <c r="I8" t="s">
        <v>35</v>
      </c>
      <c r="J8" t="s">
        <v>36</v>
      </c>
      <c r="K8">
        <v>2</v>
      </c>
      <c r="L8">
        <v>5</v>
      </c>
      <c r="M8" t="s">
        <v>37</v>
      </c>
      <c r="N8" t="s">
        <v>38</v>
      </c>
      <c r="O8" t="s">
        <v>39</v>
      </c>
      <c r="P8">
        <v>1990</v>
      </c>
      <c r="Q8">
        <v>92</v>
      </c>
      <c r="R8">
        <v>125</v>
      </c>
      <c r="S8">
        <v>5800</v>
      </c>
      <c r="T8">
        <v>175</v>
      </c>
      <c r="U8">
        <v>4300</v>
      </c>
      <c r="V8" t="s">
        <v>66</v>
      </c>
      <c r="W8">
        <v>9.3000000000000007</v>
      </c>
      <c r="Y8" t="s">
        <v>41</v>
      </c>
      <c r="AC8" t="s">
        <v>42</v>
      </c>
      <c r="AD8" t="s">
        <v>54</v>
      </c>
      <c r="AE8" t="s">
        <v>44</v>
      </c>
      <c r="AF8" t="s">
        <v>55</v>
      </c>
      <c r="AG8" t="s">
        <v>43</v>
      </c>
      <c r="AH8">
        <v>10.4</v>
      </c>
      <c r="AI8" t="s">
        <v>46</v>
      </c>
      <c r="AJ8" t="s">
        <v>47</v>
      </c>
      <c r="AM8" t="s">
        <v>69</v>
      </c>
      <c r="AO8">
        <v>2563</v>
      </c>
      <c r="AP8">
        <v>1386</v>
      </c>
      <c r="AQ8">
        <v>1399</v>
      </c>
      <c r="AR8">
        <v>4355</v>
      </c>
      <c r="AS8">
        <v>1610</v>
      </c>
      <c r="AT8">
        <v>1380</v>
      </c>
      <c r="AU8">
        <v>1050</v>
      </c>
      <c r="AV8">
        <v>1460</v>
      </c>
      <c r="BB8">
        <v>52</v>
      </c>
      <c r="BC8">
        <v>10</v>
      </c>
      <c r="BD8">
        <v>180</v>
      </c>
      <c r="BE8">
        <v>13</v>
      </c>
      <c r="BH8" t="s">
        <v>49</v>
      </c>
      <c r="BI8" t="s">
        <v>50</v>
      </c>
    </row>
    <row r="9" spans="1:65" x14ac:dyDescent="0.25">
      <c r="A9" t="s">
        <v>4</v>
      </c>
      <c r="B9" t="s">
        <v>29</v>
      </c>
      <c r="C9" t="s">
        <v>30</v>
      </c>
      <c r="D9" t="s">
        <v>31</v>
      </c>
      <c r="E9" s="4">
        <v>320</v>
      </c>
      <c r="F9" t="s">
        <v>70</v>
      </c>
      <c r="G9" t="s">
        <v>71</v>
      </c>
      <c r="H9" t="s">
        <v>34</v>
      </c>
      <c r="I9" t="s">
        <v>35</v>
      </c>
      <c r="J9" t="s">
        <v>36</v>
      </c>
      <c r="K9">
        <v>2</v>
      </c>
      <c r="L9">
        <v>5</v>
      </c>
      <c r="M9" t="s">
        <v>37</v>
      </c>
      <c r="N9" t="s">
        <v>38</v>
      </c>
      <c r="O9" t="s">
        <v>72</v>
      </c>
      <c r="P9">
        <v>1990</v>
      </c>
      <c r="Q9">
        <v>90</v>
      </c>
      <c r="R9">
        <v>122</v>
      </c>
      <c r="S9">
        <v>6000</v>
      </c>
      <c r="T9">
        <v>160</v>
      </c>
      <c r="U9">
        <v>4000</v>
      </c>
      <c r="V9" t="s">
        <v>73</v>
      </c>
      <c r="W9">
        <v>9.1999999999999993</v>
      </c>
      <c r="X9">
        <v>2</v>
      </c>
      <c r="Y9" t="s">
        <v>41</v>
      </c>
      <c r="AC9" t="s">
        <v>42</v>
      </c>
      <c r="AD9" t="s">
        <v>54</v>
      </c>
      <c r="AE9" t="s">
        <v>44</v>
      </c>
      <c r="AF9" t="s">
        <v>45</v>
      </c>
      <c r="AG9" t="s">
        <v>43</v>
      </c>
      <c r="AH9">
        <v>10.3</v>
      </c>
      <c r="AI9" t="s">
        <v>46</v>
      </c>
      <c r="AJ9" t="s">
        <v>47</v>
      </c>
      <c r="AM9" t="s">
        <v>48</v>
      </c>
      <c r="AO9">
        <v>2563</v>
      </c>
      <c r="AP9">
        <v>1364</v>
      </c>
      <c r="AQ9">
        <v>1377</v>
      </c>
      <c r="AR9">
        <v>4355</v>
      </c>
      <c r="AS9">
        <v>1610</v>
      </c>
      <c r="AT9">
        <v>1380</v>
      </c>
      <c r="AU9">
        <v>1115</v>
      </c>
      <c r="AV9">
        <v>1550</v>
      </c>
      <c r="BB9">
        <v>58</v>
      </c>
      <c r="BC9">
        <v>11.1</v>
      </c>
      <c r="BD9">
        <v>181</v>
      </c>
      <c r="BE9">
        <v>13.5</v>
      </c>
      <c r="BH9" t="s">
        <v>49</v>
      </c>
      <c r="BI9" t="s">
        <v>50</v>
      </c>
    </row>
    <row r="10" spans="1:65" x14ac:dyDescent="0.25">
      <c r="A10" t="s">
        <v>4</v>
      </c>
      <c r="B10" t="s">
        <v>29</v>
      </c>
      <c r="C10" t="s">
        <v>30</v>
      </c>
      <c r="D10" t="s">
        <v>31</v>
      </c>
      <c r="E10" s="4" t="s">
        <v>74</v>
      </c>
      <c r="F10" t="s">
        <v>75</v>
      </c>
      <c r="G10" t="s">
        <v>71</v>
      </c>
      <c r="H10" t="s">
        <v>34</v>
      </c>
      <c r="I10" t="s">
        <v>35</v>
      </c>
      <c r="J10" t="s">
        <v>36</v>
      </c>
      <c r="K10">
        <v>2</v>
      </c>
      <c r="L10">
        <v>5</v>
      </c>
      <c r="M10" t="s">
        <v>37</v>
      </c>
      <c r="N10" t="s">
        <v>38</v>
      </c>
      <c r="O10" t="s">
        <v>72</v>
      </c>
      <c r="P10">
        <v>2315</v>
      </c>
      <c r="Q10">
        <v>105</v>
      </c>
      <c r="R10">
        <v>143</v>
      </c>
      <c r="S10">
        <v>6000</v>
      </c>
      <c r="T10">
        <v>190</v>
      </c>
      <c r="U10">
        <v>4500</v>
      </c>
      <c r="V10" t="s">
        <v>76</v>
      </c>
      <c r="W10">
        <v>9.5</v>
      </c>
      <c r="X10">
        <v>2</v>
      </c>
      <c r="Y10" t="s">
        <v>41</v>
      </c>
      <c r="AC10" t="s">
        <v>42</v>
      </c>
      <c r="AD10" t="s">
        <v>54</v>
      </c>
      <c r="AE10" t="s">
        <v>44</v>
      </c>
      <c r="AF10" t="s">
        <v>45</v>
      </c>
      <c r="AG10" t="s">
        <v>43</v>
      </c>
      <c r="AH10">
        <v>10.3</v>
      </c>
      <c r="AI10" t="s">
        <v>46</v>
      </c>
      <c r="AJ10" t="s">
        <v>47</v>
      </c>
      <c r="AM10" t="s">
        <v>69</v>
      </c>
      <c r="AO10">
        <v>2563</v>
      </c>
      <c r="AP10">
        <v>1386</v>
      </c>
      <c r="AQ10">
        <v>1399</v>
      </c>
      <c r="AR10">
        <v>4355</v>
      </c>
      <c r="AS10">
        <v>1610</v>
      </c>
      <c r="AT10">
        <v>1380</v>
      </c>
      <c r="AU10">
        <v>1135</v>
      </c>
      <c r="AV10">
        <v>1570</v>
      </c>
      <c r="BB10">
        <v>58</v>
      </c>
      <c r="BC10">
        <v>9.1999999999999993</v>
      </c>
      <c r="BD10">
        <v>191</v>
      </c>
      <c r="BE10">
        <v>14</v>
      </c>
      <c r="BH10" t="s">
        <v>49</v>
      </c>
      <c r="BI10" t="s">
        <v>50</v>
      </c>
    </row>
    <row r="11" spans="1:65" x14ac:dyDescent="0.25">
      <c r="A11" t="s">
        <v>4</v>
      </c>
      <c r="B11" t="s">
        <v>29</v>
      </c>
      <c r="C11" t="s">
        <v>77</v>
      </c>
      <c r="D11" t="s">
        <v>78</v>
      </c>
      <c r="E11" s="4" t="s">
        <v>79</v>
      </c>
      <c r="F11" t="s">
        <v>80</v>
      </c>
      <c r="G11" t="s">
        <v>81</v>
      </c>
      <c r="H11" t="s">
        <v>34</v>
      </c>
      <c r="I11" t="s">
        <v>35</v>
      </c>
      <c r="J11" t="s">
        <v>36</v>
      </c>
      <c r="K11" s="1">
        <v>43557</v>
      </c>
      <c r="L11">
        <v>5</v>
      </c>
      <c r="M11" t="s">
        <v>37</v>
      </c>
      <c r="N11" t="s">
        <v>38</v>
      </c>
      <c r="O11" t="s">
        <v>39</v>
      </c>
      <c r="P11">
        <v>1596</v>
      </c>
      <c r="Q11">
        <v>74</v>
      </c>
      <c r="R11">
        <v>100</v>
      </c>
      <c r="S11">
        <v>5500</v>
      </c>
      <c r="T11">
        <v>141</v>
      </c>
      <c r="U11">
        <v>4250</v>
      </c>
      <c r="V11" t="s">
        <v>82</v>
      </c>
      <c r="W11">
        <v>9</v>
      </c>
      <c r="X11">
        <v>2</v>
      </c>
      <c r="Y11" t="s">
        <v>41</v>
      </c>
      <c r="Z11" t="s">
        <v>83</v>
      </c>
      <c r="AA11" t="s">
        <v>84</v>
      </c>
      <c r="AB11" t="s">
        <v>85</v>
      </c>
      <c r="AC11">
        <v>5</v>
      </c>
      <c r="AD11" t="s">
        <v>54</v>
      </c>
      <c r="AE11" t="s">
        <v>44</v>
      </c>
      <c r="AF11" t="s">
        <v>55</v>
      </c>
      <c r="AG11" t="s">
        <v>54</v>
      </c>
      <c r="AI11" t="s">
        <v>46</v>
      </c>
      <c r="AJ11" t="s">
        <v>47</v>
      </c>
      <c r="AK11" t="s">
        <v>54</v>
      </c>
      <c r="AM11" t="s">
        <v>86</v>
      </c>
      <c r="AO11">
        <v>2570</v>
      </c>
      <c r="AP11">
        <v>1407</v>
      </c>
      <c r="AQ11">
        <v>1415</v>
      </c>
      <c r="AR11">
        <v>4325</v>
      </c>
      <c r="AS11">
        <v>1645</v>
      </c>
      <c r="AT11">
        <v>1380</v>
      </c>
      <c r="AU11">
        <v>1065</v>
      </c>
      <c r="AV11">
        <v>1525</v>
      </c>
      <c r="AY11">
        <v>75</v>
      </c>
      <c r="AZ11">
        <v>425</v>
      </c>
      <c r="BA11" t="s">
        <v>87</v>
      </c>
      <c r="BB11">
        <v>55</v>
      </c>
      <c r="BC11">
        <v>12.1</v>
      </c>
      <c r="BD11">
        <v>182</v>
      </c>
      <c r="BE11">
        <v>8.6</v>
      </c>
      <c r="BH11" t="s">
        <v>49</v>
      </c>
      <c r="BI11" t="s">
        <v>88</v>
      </c>
    </row>
    <row r="12" spans="1:65" x14ac:dyDescent="0.25">
      <c r="A12" t="s">
        <v>4</v>
      </c>
      <c r="B12" t="s">
        <v>29</v>
      </c>
      <c r="C12" t="s">
        <v>77</v>
      </c>
      <c r="D12" t="s">
        <v>78</v>
      </c>
      <c r="E12" s="4">
        <v>316</v>
      </c>
      <c r="F12" t="s">
        <v>89</v>
      </c>
      <c r="G12" t="s">
        <v>90</v>
      </c>
      <c r="H12" t="s">
        <v>34</v>
      </c>
      <c r="I12" t="s">
        <v>35</v>
      </c>
      <c r="J12" t="s">
        <v>36</v>
      </c>
      <c r="K12" s="1">
        <v>43557</v>
      </c>
      <c r="L12">
        <v>5</v>
      </c>
      <c r="M12" t="s">
        <v>37</v>
      </c>
      <c r="N12" t="s">
        <v>38</v>
      </c>
      <c r="O12" t="s">
        <v>39</v>
      </c>
      <c r="P12">
        <v>1766</v>
      </c>
      <c r="Q12">
        <v>66</v>
      </c>
      <c r="R12">
        <v>90</v>
      </c>
      <c r="S12">
        <v>5500</v>
      </c>
      <c r="T12">
        <v>140</v>
      </c>
      <c r="U12">
        <v>4000</v>
      </c>
      <c r="V12" t="s">
        <v>59</v>
      </c>
      <c r="W12">
        <v>9.5</v>
      </c>
      <c r="Y12" t="s">
        <v>41</v>
      </c>
      <c r="AC12" t="s">
        <v>42</v>
      </c>
      <c r="AD12" t="s">
        <v>54</v>
      </c>
      <c r="AE12" t="s">
        <v>44</v>
      </c>
      <c r="AF12" t="s">
        <v>91</v>
      </c>
      <c r="AG12" t="s">
        <v>54</v>
      </c>
      <c r="AH12">
        <v>10.5</v>
      </c>
      <c r="AI12" t="s">
        <v>46</v>
      </c>
      <c r="AJ12" t="s">
        <v>47</v>
      </c>
      <c r="AM12" t="s">
        <v>92</v>
      </c>
      <c r="AO12">
        <v>2570</v>
      </c>
      <c r="AP12">
        <v>1407</v>
      </c>
      <c r="AQ12">
        <v>1415</v>
      </c>
      <c r="AR12">
        <v>4325</v>
      </c>
      <c r="AS12">
        <v>1645</v>
      </c>
      <c r="AT12">
        <v>1380</v>
      </c>
      <c r="AU12">
        <v>990</v>
      </c>
      <c r="AV12">
        <v>1450</v>
      </c>
      <c r="AZ12">
        <v>425</v>
      </c>
      <c r="BB12">
        <v>55</v>
      </c>
      <c r="BC12">
        <v>12.4</v>
      </c>
      <c r="BD12">
        <v>175</v>
      </c>
      <c r="BE12">
        <v>10.6</v>
      </c>
      <c r="BH12" t="s">
        <v>49</v>
      </c>
      <c r="BI12" t="s">
        <v>50</v>
      </c>
    </row>
    <row r="13" spans="1:65" x14ac:dyDescent="0.25">
      <c r="A13" t="s">
        <v>4</v>
      </c>
      <c r="B13" t="s">
        <v>29</v>
      </c>
      <c r="C13" t="s">
        <v>77</v>
      </c>
      <c r="D13" t="s">
        <v>78</v>
      </c>
      <c r="E13" s="4" t="s">
        <v>1031</v>
      </c>
      <c r="F13" t="s">
        <v>93</v>
      </c>
      <c r="G13" t="s">
        <v>94</v>
      </c>
      <c r="H13" t="s">
        <v>34</v>
      </c>
      <c r="I13" t="s">
        <v>35</v>
      </c>
      <c r="J13" t="s">
        <v>36</v>
      </c>
      <c r="K13" s="1">
        <v>43557</v>
      </c>
      <c r="L13">
        <v>5</v>
      </c>
      <c r="M13" t="s">
        <v>37</v>
      </c>
      <c r="N13" t="s">
        <v>38</v>
      </c>
      <c r="O13" t="s">
        <v>39</v>
      </c>
      <c r="P13">
        <v>1766</v>
      </c>
      <c r="Q13">
        <v>75</v>
      </c>
      <c r="R13">
        <v>102</v>
      </c>
      <c r="S13">
        <v>5800</v>
      </c>
      <c r="T13">
        <v>140</v>
      </c>
      <c r="U13">
        <v>4500</v>
      </c>
      <c r="V13" t="s">
        <v>59</v>
      </c>
      <c r="W13">
        <v>8.1999999999999993</v>
      </c>
      <c r="X13">
        <v>2</v>
      </c>
      <c r="Y13" t="s">
        <v>41</v>
      </c>
      <c r="Z13" t="s">
        <v>83</v>
      </c>
      <c r="AA13" t="s">
        <v>84</v>
      </c>
      <c r="AB13" t="s">
        <v>85</v>
      </c>
      <c r="AC13">
        <v>5</v>
      </c>
      <c r="AD13" t="s">
        <v>54</v>
      </c>
      <c r="AE13" t="s">
        <v>44</v>
      </c>
      <c r="AF13" t="s">
        <v>55</v>
      </c>
      <c r="AG13" t="s">
        <v>54</v>
      </c>
      <c r="AI13" t="s">
        <v>46</v>
      </c>
      <c r="AJ13" t="s">
        <v>47</v>
      </c>
      <c r="AK13" t="s">
        <v>54</v>
      </c>
      <c r="AM13" t="s">
        <v>86</v>
      </c>
      <c r="AO13">
        <v>2570</v>
      </c>
      <c r="AP13">
        <v>1407</v>
      </c>
      <c r="AQ13">
        <v>1415</v>
      </c>
      <c r="AR13">
        <v>4325</v>
      </c>
      <c r="AS13">
        <v>1645</v>
      </c>
      <c r="AT13">
        <v>1380</v>
      </c>
      <c r="AU13">
        <v>1065</v>
      </c>
      <c r="AV13">
        <v>1525</v>
      </c>
      <c r="AY13">
        <v>75</v>
      </c>
      <c r="AZ13">
        <v>425</v>
      </c>
      <c r="BA13" t="s">
        <v>87</v>
      </c>
      <c r="BB13">
        <v>55</v>
      </c>
      <c r="BC13">
        <v>12.1</v>
      </c>
      <c r="BD13">
        <v>182</v>
      </c>
      <c r="BE13">
        <v>6.8</v>
      </c>
      <c r="BH13" t="s">
        <v>49</v>
      </c>
      <c r="BI13" t="s">
        <v>88</v>
      </c>
    </row>
    <row r="14" spans="1:65" x14ac:dyDescent="0.25">
      <c r="A14" t="s">
        <v>4</v>
      </c>
      <c r="B14" t="s">
        <v>29</v>
      </c>
      <c r="C14" t="s">
        <v>77</v>
      </c>
      <c r="D14" t="s">
        <v>78</v>
      </c>
      <c r="E14" s="4" t="s">
        <v>62</v>
      </c>
      <c r="F14" t="s">
        <v>95</v>
      </c>
      <c r="G14" t="s">
        <v>90</v>
      </c>
      <c r="H14" t="s">
        <v>34</v>
      </c>
      <c r="I14" t="s">
        <v>35</v>
      </c>
      <c r="J14" t="s">
        <v>36</v>
      </c>
      <c r="K14" s="1">
        <v>43557</v>
      </c>
      <c r="L14">
        <v>5</v>
      </c>
      <c r="M14" t="s">
        <v>37</v>
      </c>
      <c r="N14" t="s">
        <v>38</v>
      </c>
      <c r="O14" t="s">
        <v>39</v>
      </c>
      <c r="P14">
        <v>1766</v>
      </c>
      <c r="Q14">
        <v>77</v>
      </c>
      <c r="R14">
        <v>105</v>
      </c>
      <c r="S14">
        <v>5800</v>
      </c>
      <c r="T14">
        <v>145</v>
      </c>
      <c r="U14">
        <v>4500</v>
      </c>
      <c r="V14" t="s">
        <v>59</v>
      </c>
      <c r="W14">
        <v>10</v>
      </c>
      <c r="Y14" t="s">
        <v>41</v>
      </c>
      <c r="AC14" t="s">
        <v>42</v>
      </c>
      <c r="AD14" t="s">
        <v>54</v>
      </c>
      <c r="AE14" t="s">
        <v>44</v>
      </c>
      <c r="AF14" t="s">
        <v>91</v>
      </c>
      <c r="AG14" t="s">
        <v>54</v>
      </c>
      <c r="AH14">
        <v>10.5</v>
      </c>
      <c r="AI14" t="s">
        <v>46</v>
      </c>
      <c r="AJ14" t="s">
        <v>47</v>
      </c>
      <c r="AM14" t="s">
        <v>92</v>
      </c>
      <c r="AO14">
        <v>2570</v>
      </c>
      <c r="AP14">
        <v>1407</v>
      </c>
      <c r="AQ14">
        <v>1415</v>
      </c>
      <c r="AR14">
        <v>4325</v>
      </c>
      <c r="AS14">
        <v>1645</v>
      </c>
      <c r="AT14">
        <v>1380</v>
      </c>
      <c r="AU14">
        <v>1000</v>
      </c>
      <c r="AV14">
        <v>1460</v>
      </c>
      <c r="AZ14">
        <v>425</v>
      </c>
      <c r="BB14">
        <v>55</v>
      </c>
      <c r="BC14">
        <v>11.2</v>
      </c>
      <c r="BD14">
        <v>184</v>
      </c>
      <c r="BE14">
        <v>11</v>
      </c>
      <c r="BH14" t="s">
        <v>49</v>
      </c>
      <c r="BI14" t="s">
        <v>50</v>
      </c>
    </row>
    <row r="15" spans="1:65" x14ac:dyDescent="0.25">
      <c r="A15" t="s">
        <v>4</v>
      </c>
      <c r="B15" t="s">
        <v>29</v>
      </c>
      <c r="C15" t="s">
        <v>77</v>
      </c>
      <c r="D15" t="s">
        <v>78</v>
      </c>
      <c r="E15" s="4" t="s">
        <v>96</v>
      </c>
      <c r="F15" t="s">
        <v>97</v>
      </c>
      <c r="G15" t="s">
        <v>98</v>
      </c>
      <c r="H15" t="s">
        <v>34</v>
      </c>
      <c r="I15" t="s">
        <v>35</v>
      </c>
      <c r="J15" t="s">
        <v>36</v>
      </c>
      <c r="K15" s="1">
        <v>43557</v>
      </c>
      <c r="L15">
        <v>5</v>
      </c>
      <c r="M15" t="s">
        <v>37</v>
      </c>
      <c r="N15" t="s">
        <v>38</v>
      </c>
      <c r="O15" t="s">
        <v>39</v>
      </c>
      <c r="P15">
        <v>1766</v>
      </c>
      <c r="Q15">
        <v>75</v>
      </c>
      <c r="R15">
        <v>102</v>
      </c>
      <c r="S15">
        <v>5800</v>
      </c>
      <c r="T15">
        <v>140</v>
      </c>
      <c r="U15">
        <v>4500</v>
      </c>
      <c r="V15" t="s">
        <v>99</v>
      </c>
      <c r="W15">
        <v>9</v>
      </c>
      <c r="X15">
        <v>2</v>
      </c>
      <c r="Y15" t="s">
        <v>41</v>
      </c>
      <c r="Z15" t="s">
        <v>83</v>
      </c>
      <c r="AA15" t="s">
        <v>84</v>
      </c>
      <c r="AB15" t="s">
        <v>85</v>
      </c>
      <c r="AC15">
        <v>5</v>
      </c>
      <c r="AD15" t="s">
        <v>54</v>
      </c>
      <c r="AE15" t="s">
        <v>44</v>
      </c>
      <c r="AF15" t="s">
        <v>55</v>
      </c>
      <c r="AG15" t="s">
        <v>54</v>
      </c>
      <c r="AI15" t="s">
        <v>46</v>
      </c>
      <c r="AJ15" t="s">
        <v>47</v>
      </c>
      <c r="AK15" t="s">
        <v>54</v>
      </c>
      <c r="AM15" t="s">
        <v>100</v>
      </c>
      <c r="AO15">
        <v>2570</v>
      </c>
      <c r="AP15">
        <v>1407</v>
      </c>
      <c r="AQ15">
        <v>1415</v>
      </c>
      <c r="AR15">
        <v>4325</v>
      </c>
      <c r="AS15">
        <v>1645</v>
      </c>
      <c r="AT15">
        <v>1380</v>
      </c>
      <c r="AU15">
        <v>1020</v>
      </c>
      <c r="AV15">
        <v>1480</v>
      </c>
      <c r="AZ15">
        <v>425</v>
      </c>
      <c r="BB15">
        <v>55</v>
      </c>
      <c r="BC15">
        <v>11.9</v>
      </c>
      <c r="BD15">
        <v>180</v>
      </c>
      <c r="BE15">
        <v>8.1999999999999993</v>
      </c>
      <c r="BH15" t="s">
        <v>49</v>
      </c>
      <c r="BI15" t="s">
        <v>88</v>
      </c>
    </row>
    <row r="16" spans="1:65" x14ac:dyDescent="0.25">
      <c r="A16" t="s">
        <v>4</v>
      </c>
      <c r="B16" t="s">
        <v>29</v>
      </c>
      <c r="C16" t="s">
        <v>77</v>
      </c>
      <c r="D16" t="s">
        <v>78</v>
      </c>
      <c r="E16" s="4" t="s">
        <v>96</v>
      </c>
      <c r="F16" t="s">
        <v>101</v>
      </c>
      <c r="G16" t="s">
        <v>102</v>
      </c>
      <c r="H16" t="s">
        <v>34</v>
      </c>
      <c r="I16" t="s">
        <v>35</v>
      </c>
      <c r="J16" t="s">
        <v>36</v>
      </c>
      <c r="K16" s="1">
        <v>43557</v>
      </c>
      <c r="L16">
        <v>5</v>
      </c>
      <c r="M16" t="s">
        <v>37</v>
      </c>
      <c r="N16" t="s">
        <v>38</v>
      </c>
      <c r="O16" t="s">
        <v>39</v>
      </c>
      <c r="P16">
        <v>1796</v>
      </c>
      <c r="Q16">
        <v>83</v>
      </c>
      <c r="R16">
        <v>113</v>
      </c>
      <c r="S16">
        <v>5500</v>
      </c>
      <c r="T16">
        <v>162</v>
      </c>
      <c r="U16">
        <v>4250</v>
      </c>
      <c r="V16" t="s">
        <v>59</v>
      </c>
      <c r="W16">
        <v>8.8000000000000007</v>
      </c>
      <c r="X16">
        <v>2</v>
      </c>
      <c r="Y16" t="s">
        <v>41</v>
      </c>
      <c r="Z16" t="s">
        <v>83</v>
      </c>
      <c r="AA16" t="s">
        <v>84</v>
      </c>
      <c r="AB16" t="s">
        <v>85</v>
      </c>
      <c r="AC16">
        <v>5</v>
      </c>
      <c r="AD16" t="s">
        <v>54</v>
      </c>
      <c r="AE16" t="s">
        <v>44</v>
      </c>
      <c r="AF16" t="s">
        <v>55</v>
      </c>
      <c r="AG16" t="s">
        <v>54</v>
      </c>
      <c r="AI16" t="s">
        <v>46</v>
      </c>
      <c r="AJ16" t="s">
        <v>47</v>
      </c>
      <c r="AK16" t="s">
        <v>54</v>
      </c>
      <c r="AM16" t="s">
        <v>103</v>
      </c>
      <c r="AO16">
        <v>2570</v>
      </c>
      <c r="AP16">
        <v>1407</v>
      </c>
      <c r="AQ16">
        <v>1415</v>
      </c>
      <c r="AR16">
        <v>4325</v>
      </c>
      <c r="AS16">
        <v>1645</v>
      </c>
      <c r="AT16">
        <v>1380</v>
      </c>
      <c r="AU16">
        <v>1065</v>
      </c>
      <c r="AV16">
        <v>1525</v>
      </c>
      <c r="AY16">
        <v>75</v>
      </c>
      <c r="AZ16">
        <v>425</v>
      </c>
      <c r="BA16" t="s">
        <v>87</v>
      </c>
      <c r="BB16">
        <v>55</v>
      </c>
      <c r="BC16">
        <v>10.8</v>
      </c>
      <c r="BD16">
        <v>188</v>
      </c>
      <c r="BE16">
        <v>8.6</v>
      </c>
      <c r="BH16" t="s">
        <v>49</v>
      </c>
      <c r="BI16" t="s">
        <v>88</v>
      </c>
    </row>
    <row r="17" spans="1:61" x14ac:dyDescent="0.25">
      <c r="A17" t="s">
        <v>4</v>
      </c>
      <c r="B17" t="s">
        <v>29</v>
      </c>
      <c r="C17" t="s">
        <v>77</v>
      </c>
      <c r="D17" t="s">
        <v>78</v>
      </c>
      <c r="E17" s="4" t="s">
        <v>104</v>
      </c>
      <c r="F17" t="s">
        <v>105</v>
      </c>
      <c r="G17" t="s">
        <v>106</v>
      </c>
      <c r="H17" t="s">
        <v>34</v>
      </c>
      <c r="I17" t="s">
        <v>35</v>
      </c>
      <c r="J17" t="s">
        <v>36</v>
      </c>
      <c r="K17">
        <v>2</v>
      </c>
      <c r="L17">
        <v>5</v>
      </c>
      <c r="M17" t="s">
        <v>37</v>
      </c>
      <c r="N17" t="s">
        <v>38</v>
      </c>
      <c r="O17" t="s">
        <v>39</v>
      </c>
      <c r="P17">
        <v>1796</v>
      </c>
      <c r="Q17">
        <v>100</v>
      </c>
      <c r="R17">
        <v>136</v>
      </c>
      <c r="S17">
        <v>6000</v>
      </c>
      <c r="T17">
        <v>172</v>
      </c>
      <c r="U17">
        <v>4600</v>
      </c>
      <c r="V17" t="s">
        <v>107</v>
      </c>
      <c r="W17">
        <v>10</v>
      </c>
      <c r="X17">
        <v>4</v>
      </c>
      <c r="Y17" t="s">
        <v>41</v>
      </c>
      <c r="Z17" t="s">
        <v>83</v>
      </c>
      <c r="AA17" t="s">
        <v>84</v>
      </c>
      <c r="AB17" t="s">
        <v>85</v>
      </c>
      <c r="AC17">
        <v>5</v>
      </c>
      <c r="AD17" t="s">
        <v>43</v>
      </c>
      <c r="AE17" t="s">
        <v>44</v>
      </c>
      <c r="AF17" t="s">
        <v>55</v>
      </c>
      <c r="AG17" t="s">
        <v>54</v>
      </c>
      <c r="AI17" t="s">
        <v>46</v>
      </c>
      <c r="AJ17" t="s">
        <v>46</v>
      </c>
      <c r="AK17" t="s">
        <v>54</v>
      </c>
      <c r="AM17" t="s">
        <v>103</v>
      </c>
      <c r="AO17">
        <v>2570</v>
      </c>
      <c r="AP17">
        <v>1407</v>
      </c>
      <c r="AQ17">
        <v>1415</v>
      </c>
      <c r="AR17">
        <v>4325</v>
      </c>
      <c r="AS17">
        <v>1645</v>
      </c>
      <c r="AT17">
        <v>1360</v>
      </c>
      <c r="AU17">
        <v>1125</v>
      </c>
      <c r="AV17">
        <v>1565</v>
      </c>
      <c r="AZ17">
        <v>425</v>
      </c>
      <c r="BA17" t="s">
        <v>87</v>
      </c>
      <c r="BB17">
        <v>75</v>
      </c>
      <c r="BC17">
        <v>9.9</v>
      </c>
      <c r="BD17">
        <v>202</v>
      </c>
      <c r="BE17">
        <v>8.5</v>
      </c>
      <c r="BH17" t="s">
        <v>49</v>
      </c>
      <c r="BI17" t="s">
        <v>108</v>
      </c>
    </row>
    <row r="18" spans="1:61" x14ac:dyDescent="0.25">
      <c r="A18" t="s">
        <v>4</v>
      </c>
      <c r="B18" t="s">
        <v>29</v>
      </c>
      <c r="C18" t="s">
        <v>77</v>
      </c>
      <c r="D18" t="s">
        <v>78</v>
      </c>
      <c r="E18" s="4" t="s">
        <v>67</v>
      </c>
      <c r="F18" t="s">
        <v>109</v>
      </c>
      <c r="G18" t="s">
        <v>110</v>
      </c>
      <c r="H18" t="s">
        <v>34</v>
      </c>
      <c r="I18" t="s">
        <v>35</v>
      </c>
      <c r="J18" t="s">
        <v>36</v>
      </c>
      <c r="K18" s="1">
        <v>43557</v>
      </c>
      <c r="L18">
        <v>5</v>
      </c>
      <c r="M18" t="s">
        <v>37</v>
      </c>
      <c r="N18" t="s">
        <v>38</v>
      </c>
      <c r="O18" t="s">
        <v>72</v>
      </c>
      <c r="P18">
        <v>1990</v>
      </c>
      <c r="Q18">
        <v>92</v>
      </c>
      <c r="R18">
        <v>125</v>
      </c>
      <c r="S18">
        <v>5800</v>
      </c>
      <c r="T18">
        <v>170</v>
      </c>
      <c r="U18">
        <v>4000</v>
      </c>
      <c r="V18" t="s">
        <v>111</v>
      </c>
      <c r="W18">
        <v>9.8000000000000007</v>
      </c>
      <c r="Y18" t="s">
        <v>41</v>
      </c>
      <c r="AC18">
        <v>5</v>
      </c>
      <c r="AD18" t="s">
        <v>54</v>
      </c>
      <c r="AE18" t="s">
        <v>44</v>
      </c>
      <c r="AF18" t="s">
        <v>91</v>
      </c>
      <c r="AG18" t="s">
        <v>54</v>
      </c>
      <c r="AH18">
        <v>10.5</v>
      </c>
      <c r="AI18" t="s">
        <v>46</v>
      </c>
      <c r="AJ18" t="s">
        <v>47</v>
      </c>
      <c r="AM18" t="s">
        <v>112</v>
      </c>
      <c r="AO18">
        <v>2570</v>
      </c>
      <c r="AP18">
        <v>1407</v>
      </c>
      <c r="AQ18">
        <v>1415</v>
      </c>
      <c r="AR18">
        <v>4325</v>
      </c>
      <c r="AS18">
        <v>1645</v>
      </c>
      <c r="AT18">
        <v>1380</v>
      </c>
      <c r="AU18">
        <v>1050</v>
      </c>
      <c r="AV18">
        <v>1510</v>
      </c>
      <c r="AZ18">
        <v>425</v>
      </c>
      <c r="BB18">
        <v>55</v>
      </c>
      <c r="BC18">
        <v>10.4</v>
      </c>
      <c r="BD18">
        <v>196</v>
      </c>
      <c r="BE18">
        <v>11.4</v>
      </c>
      <c r="BH18" t="s">
        <v>49</v>
      </c>
      <c r="BI18" t="s">
        <v>50</v>
      </c>
    </row>
    <row r="19" spans="1:61" x14ac:dyDescent="0.25">
      <c r="A19" t="s">
        <v>4</v>
      </c>
      <c r="B19" t="s">
        <v>29</v>
      </c>
      <c r="C19" t="s">
        <v>77</v>
      </c>
      <c r="D19" t="s">
        <v>78</v>
      </c>
      <c r="E19" s="4" t="s">
        <v>67</v>
      </c>
      <c r="F19" t="s">
        <v>113</v>
      </c>
      <c r="G19" t="s">
        <v>114</v>
      </c>
      <c r="H19" t="s">
        <v>34</v>
      </c>
      <c r="I19" t="s">
        <v>35</v>
      </c>
      <c r="J19" t="s">
        <v>36</v>
      </c>
      <c r="K19" s="1">
        <v>43557</v>
      </c>
      <c r="L19">
        <v>5</v>
      </c>
      <c r="M19" t="s">
        <v>37</v>
      </c>
      <c r="N19" t="s">
        <v>38</v>
      </c>
      <c r="O19" t="s">
        <v>72</v>
      </c>
      <c r="P19">
        <v>1990</v>
      </c>
      <c r="Q19">
        <v>95</v>
      </c>
      <c r="R19">
        <v>129</v>
      </c>
      <c r="S19">
        <v>6000</v>
      </c>
      <c r="T19">
        <v>174</v>
      </c>
      <c r="U19">
        <v>4000</v>
      </c>
      <c r="V19" t="s">
        <v>111</v>
      </c>
      <c r="W19">
        <v>9.8000000000000007</v>
      </c>
      <c r="X19">
        <v>2</v>
      </c>
      <c r="Y19" t="s">
        <v>41</v>
      </c>
      <c r="AB19" t="s">
        <v>43</v>
      </c>
      <c r="AC19">
        <v>5</v>
      </c>
      <c r="AD19" t="s">
        <v>54</v>
      </c>
      <c r="AE19" t="s">
        <v>44</v>
      </c>
      <c r="AF19" t="s">
        <v>55</v>
      </c>
      <c r="AG19" t="s">
        <v>54</v>
      </c>
      <c r="AH19">
        <v>10.5</v>
      </c>
      <c r="AI19" t="s">
        <v>46</v>
      </c>
      <c r="AJ19" t="s">
        <v>47</v>
      </c>
      <c r="AM19" t="s">
        <v>115</v>
      </c>
      <c r="AO19">
        <v>2570</v>
      </c>
      <c r="AP19">
        <v>1407</v>
      </c>
      <c r="AQ19">
        <v>1415</v>
      </c>
      <c r="AR19">
        <v>4325</v>
      </c>
      <c r="AS19">
        <v>1645</v>
      </c>
      <c r="AT19">
        <v>1380</v>
      </c>
      <c r="AU19">
        <v>1080</v>
      </c>
      <c r="AV19">
        <v>1540</v>
      </c>
      <c r="AZ19">
        <v>425</v>
      </c>
      <c r="BB19">
        <v>55</v>
      </c>
      <c r="BC19">
        <v>10.199999999999999</v>
      </c>
      <c r="BD19">
        <v>197</v>
      </c>
      <c r="BE19">
        <v>8.9</v>
      </c>
      <c r="BH19" t="s">
        <v>49</v>
      </c>
      <c r="BI19" t="s">
        <v>50</v>
      </c>
    </row>
    <row r="20" spans="1:61" x14ac:dyDescent="0.25">
      <c r="A20" t="s">
        <v>4</v>
      </c>
      <c r="B20" t="s">
        <v>29</v>
      </c>
      <c r="C20" t="s">
        <v>77</v>
      </c>
      <c r="D20" t="s">
        <v>78</v>
      </c>
      <c r="E20" s="4" t="s">
        <v>1032</v>
      </c>
      <c r="F20" t="s">
        <v>116</v>
      </c>
      <c r="G20" t="s">
        <v>102</v>
      </c>
      <c r="H20" t="s">
        <v>34</v>
      </c>
      <c r="I20" t="s">
        <v>35</v>
      </c>
      <c r="J20" t="s">
        <v>36</v>
      </c>
      <c r="K20" s="1">
        <v>43557</v>
      </c>
      <c r="L20">
        <v>5</v>
      </c>
      <c r="M20" t="s">
        <v>37</v>
      </c>
      <c r="N20" t="s">
        <v>38</v>
      </c>
      <c r="O20" t="s">
        <v>72</v>
      </c>
      <c r="P20">
        <v>1990</v>
      </c>
      <c r="Q20">
        <v>95</v>
      </c>
      <c r="R20">
        <v>129</v>
      </c>
      <c r="S20">
        <v>6000</v>
      </c>
      <c r="T20">
        <v>164</v>
      </c>
      <c r="U20">
        <v>4300</v>
      </c>
      <c r="V20" t="s">
        <v>111</v>
      </c>
      <c r="W20">
        <v>8.8000000000000007</v>
      </c>
      <c r="X20">
        <v>2</v>
      </c>
      <c r="Y20" t="s">
        <v>41</v>
      </c>
      <c r="Z20" t="s">
        <v>83</v>
      </c>
      <c r="AA20" t="s">
        <v>84</v>
      </c>
      <c r="AB20" t="s">
        <v>85</v>
      </c>
      <c r="AC20">
        <v>5</v>
      </c>
      <c r="AD20" t="s">
        <v>54</v>
      </c>
      <c r="AE20" t="s">
        <v>44</v>
      </c>
      <c r="AF20" t="s">
        <v>55</v>
      </c>
      <c r="AG20" t="s">
        <v>54</v>
      </c>
      <c r="AI20" t="s">
        <v>46</v>
      </c>
      <c r="AJ20" t="s">
        <v>47</v>
      </c>
      <c r="AK20" t="s">
        <v>54</v>
      </c>
      <c r="AM20" t="s">
        <v>103</v>
      </c>
      <c r="AO20">
        <v>2570</v>
      </c>
      <c r="AP20">
        <v>1407</v>
      </c>
      <c r="AQ20">
        <v>1415</v>
      </c>
      <c r="AR20">
        <v>4325</v>
      </c>
      <c r="AS20">
        <v>1645</v>
      </c>
      <c r="AT20">
        <v>1380</v>
      </c>
      <c r="AU20">
        <v>1125</v>
      </c>
      <c r="AV20">
        <v>1585</v>
      </c>
      <c r="AY20">
        <v>75</v>
      </c>
      <c r="AZ20">
        <v>425</v>
      </c>
      <c r="BA20" t="s">
        <v>87</v>
      </c>
      <c r="BB20">
        <v>64</v>
      </c>
      <c r="BC20">
        <v>10.6</v>
      </c>
      <c r="BD20">
        <v>195</v>
      </c>
      <c r="BE20">
        <v>9.9</v>
      </c>
      <c r="BH20" t="s">
        <v>49</v>
      </c>
      <c r="BI20" t="s">
        <v>88</v>
      </c>
    </row>
    <row r="21" spans="1:61" x14ac:dyDescent="0.25">
      <c r="A21" t="s">
        <v>4</v>
      </c>
      <c r="B21" t="s">
        <v>29</v>
      </c>
      <c r="C21" t="s">
        <v>77</v>
      </c>
      <c r="D21" t="s">
        <v>78</v>
      </c>
      <c r="E21" s="4" t="s">
        <v>74</v>
      </c>
      <c r="F21" t="s">
        <v>117</v>
      </c>
      <c r="G21" t="s">
        <v>110</v>
      </c>
      <c r="H21" t="s">
        <v>34</v>
      </c>
      <c r="I21" t="s">
        <v>35</v>
      </c>
      <c r="J21" t="s">
        <v>36</v>
      </c>
      <c r="K21" s="1">
        <v>43557</v>
      </c>
      <c r="L21">
        <v>5</v>
      </c>
      <c r="M21" t="s">
        <v>37</v>
      </c>
      <c r="N21" t="s">
        <v>38</v>
      </c>
      <c r="O21" t="s">
        <v>72</v>
      </c>
      <c r="P21">
        <v>2316</v>
      </c>
      <c r="Q21">
        <v>110</v>
      </c>
      <c r="R21">
        <v>150</v>
      </c>
      <c r="S21">
        <v>5300</v>
      </c>
      <c r="T21">
        <v>202</v>
      </c>
      <c r="U21">
        <v>4000</v>
      </c>
      <c r="V21" t="s">
        <v>118</v>
      </c>
      <c r="W21">
        <v>9.8000000000000007</v>
      </c>
      <c r="Y21" t="s">
        <v>41</v>
      </c>
      <c r="AC21">
        <v>5</v>
      </c>
      <c r="AD21" t="s">
        <v>54</v>
      </c>
      <c r="AE21" t="s">
        <v>44</v>
      </c>
      <c r="AF21" t="s">
        <v>91</v>
      </c>
      <c r="AG21" t="s">
        <v>54</v>
      </c>
      <c r="AH21">
        <v>10.5</v>
      </c>
      <c r="AI21" t="s">
        <v>46</v>
      </c>
      <c r="AJ21" t="s">
        <v>46</v>
      </c>
      <c r="AM21" t="s">
        <v>112</v>
      </c>
      <c r="AO21">
        <v>2570</v>
      </c>
      <c r="AP21">
        <v>1388</v>
      </c>
      <c r="AQ21">
        <v>1401</v>
      </c>
      <c r="AR21">
        <v>4325</v>
      </c>
      <c r="AS21">
        <v>1645</v>
      </c>
      <c r="AT21">
        <v>1380</v>
      </c>
      <c r="AU21">
        <v>1180</v>
      </c>
      <c r="AV21">
        <v>1540</v>
      </c>
      <c r="AZ21">
        <v>425</v>
      </c>
      <c r="BB21">
        <v>55</v>
      </c>
      <c r="BC21">
        <v>9.6</v>
      </c>
      <c r="BD21">
        <v>204</v>
      </c>
      <c r="BE21">
        <v>12.2</v>
      </c>
      <c r="BH21" t="s">
        <v>49</v>
      </c>
      <c r="BI21" t="s">
        <v>50</v>
      </c>
    </row>
    <row r="22" spans="1:61" x14ac:dyDescent="0.25">
      <c r="A22" t="s">
        <v>4</v>
      </c>
      <c r="B22" t="s">
        <v>29</v>
      </c>
      <c r="C22" t="s">
        <v>77</v>
      </c>
      <c r="D22" t="s">
        <v>78</v>
      </c>
      <c r="E22" s="4" t="s">
        <v>119</v>
      </c>
      <c r="F22" t="s">
        <v>120</v>
      </c>
      <c r="G22" t="s">
        <v>114</v>
      </c>
      <c r="H22" t="s">
        <v>34</v>
      </c>
      <c r="I22" t="s">
        <v>35</v>
      </c>
      <c r="J22" t="s">
        <v>36</v>
      </c>
      <c r="K22" s="1">
        <v>43557</v>
      </c>
      <c r="L22">
        <v>5</v>
      </c>
      <c r="M22" t="s">
        <v>37</v>
      </c>
      <c r="N22" t="s">
        <v>38</v>
      </c>
      <c r="O22" t="s">
        <v>72</v>
      </c>
      <c r="P22">
        <v>2494</v>
      </c>
      <c r="Q22">
        <v>126</v>
      </c>
      <c r="R22">
        <v>171</v>
      </c>
      <c r="S22">
        <v>5800</v>
      </c>
      <c r="T22">
        <v>226</v>
      </c>
      <c r="U22">
        <v>4000</v>
      </c>
      <c r="V22" t="s">
        <v>121</v>
      </c>
      <c r="W22">
        <v>9.6999999999999993</v>
      </c>
      <c r="X22">
        <v>2</v>
      </c>
      <c r="Y22" t="s">
        <v>41</v>
      </c>
      <c r="AB22" t="s">
        <v>43</v>
      </c>
      <c r="AC22">
        <v>5</v>
      </c>
      <c r="AD22" t="s">
        <v>54</v>
      </c>
      <c r="AE22" t="s">
        <v>44</v>
      </c>
      <c r="AF22" t="s">
        <v>55</v>
      </c>
      <c r="AG22" t="s">
        <v>54</v>
      </c>
      <c r="AH22">
        <v>10.5</v>
      </c>
      <c r="AI22" t="s">
        <v>46</v>
      </c>
      <c r="AJ22" t="s">
        <v>46</v>
      </c>
      <c r="AM22" t="s">
        <v>122</v>
      </c>
      <c r="AO22">
        <v>2570</v>
      </c>
      <c r="AP22">
        <v>1407</v>
      </c>
      <c r="AQ22">
        <v>1415</v>
      </c>
      <c r="AR22">
        <v>4325</v>
      </c>
      <c r="AS22">
        <v>1645</v>
      </c>
      <c r="AT22">
        <v>1380</v>
      </c>
      <c r="AU22">
        <v>1125</v>
      </c>
      <c r="AV22">
        <v>1585</v>
      </c>
      <c r="AZ22">
        <v>425</v>
      </c>
      <c r="BB22">
        <v>55</v>
      </c>
      <c r="BC22">
        <v>8.3000000000000007</v>
      </c>
      <c r="BD22">
        <v>217</v>
      </c>
      <c r="BE22">
        <v>8.9</v>
      </c>
      <c r="BH22" t="s">
        <v>49</v>
      </c>
      <c r="BI22" t="s">
        <v>50</v>
      </c>
    </row>
    <row r="23" spans="1:61" x14ac:dyDescent="0.25">
      <c r="A23" t="s">
        <v>4</v>
      </c>
      <c r="B23" t="s">
        <v>29</v>
      </c>
      <c r="C23" t="s">
        <v>77</v>
      </c>
      <c r="D23" t="s">
        <v>78</v>
      </c>
      <c r="E23" s="4" t="s">
        <v>123</v>
      </c>
      <c r="F23" t="s">
        <v>124</v>
      </c>
      <c r="G23" t="s">
        <v>125</v>
      </c>
      <c r="H23" t="s">
        <v>34</v>
      </c>
      <c r="I23" t="s">
        <v>35</v>
      </c>
      <c r="J23" t="s">
        <v>36</v>
      </c>
      <c r="K23" s="1">
        <v>43557</v>
      </c>
      <c r="L23">
        <v>5</v>
      </c>
      <c r="M23" t="s">
        <v>37</v>
      </c>
      <c r="N23" t="s">
        <v>38</v>
      </c>
      <c r="O23" t="s">
        <v>72</v>
      </c>
      <c r="P23">
        <v>2494</v>
      </c>
      <c r="Q23">
        <v>125</v>
      </c>
      <c r="R23">
        <v>170</v>
      </c>
      <c r="S23">
        <v>5800</v>
      </c>
      <c r="T23">
        <v>222</v>
      </c>
      <c r="U23">
        <v>4000</v>
      </c>
      <c r="V23" t="s">
        <v>126</v>
      </c>
      <c r="W23">
        <v>8.8000000000000007</v>
      </c>
      <c r="X23">
        <v>2</v>
      </c>
      <c r="Y23" t="s">
        <v>41</v>
      </c>
      <c r="Z23" t="s">
        <v>83</v>
      </c>
      <c r="AA23" t="s">
        <v>84</v>
      </c>
      <c r="AB23" t="s">
        <v>85</v>
      </c>
      <c r="AC23">
        <v>5</v>
      </c>
      <c r="AD23" t="s">
        <v>54</v>
      </c>
      <c r="AE23" t="s">
        <v>44</v>
      </c>
      <c r="AF23" t="s">
        <v>55</v>
      </c>
      <c r="AG23" t="s">
        <v>54</v>
      </c>
      <c r="AI23" t="s">
        <v>46</v>
      </c>
      <c r="AJ23" t="s">
        <v>46</v>
      </c>
      <c r="AK23" t="s">
        <v>127</v>
      </c>
      <c r="AM23" t="s">
        <v>122</v>
      </c>
      <c r="AO23">
        <v>2570</v>
      </c>
      <c r="AP23">
        <v>1407</v>
      </c>
      <c r="AQ23">
        <v>1415</v>
      </c>
      <c r="AR23">
        <v>4325</v>
      </c>
      <c r="AS23">
        <v>1645</v>
      </c>
      <c r="AT23">
        <v>1380</v>
      </c>
      <c r="AU23">
        <v>1125</v>
      </c>
      <c r="AV23">
        <v>1585</v>
      </c>
      <c r="AZ23">
        <v>425</v>
      </c>
      <c r="BB23">
        <v>55</v>
      </c>
      <c r="BC23">
        <v>8.6</v>
      </c>
      <c r="BD23">
        <v>215</v>
      </c>
      <c r="BE23" t="s">
        <v>128</v>
      </c>
      <c r="BH23" t="s">
        <v>49</v>
      </c>
      <c r="BI23" t="s">
        <v>88</v>
      </c>
    </row>
    <row r="24" spans="1:61" x14ac:dyDescent="0.25">
      <c r="A24" t="s">
        <v>4</v>
      </c>
      <c r="B24" t="s">
        <v>29</v>
      </c>
      <c r="C24" t="s">
        <v>77</v>
      </c>
      <c r="D24" t="s">
        <v>78</v>
      </c>
      <c r="E24" s="4" t="s">
        <v>129</v>
      </c>
      <c r="F24" t="s">
        <v>130</v>
      </c>
      <c r="G24" t="s">
        <v>114</v>
      </c>
      <c r="H24" t="s">
        <v>34</v>
      </c>
      <c r="I24" t="s">
        <v>35</v>
      </c>
      <c r="J24" t="s">
        <v>36</v>
      </c>
      <c r="K24" s="1">
        <v>43557</v>
      </c>
      <c r="L24">
        <v>5</v>
      </c>
      <c r="M24" t="s">
        <v>37</v>
      </c>
      <c r="N24" t="s">
        <v>131</v>
      </c>
      <c r="O24" t="s">
        <v>72</v>
      </c>
      <c r="P24">
        <v>2494</v>
      </c>
      <c r="Q24">
        <v>126</v>
      </c>
      <c r="R24">
        <v>171</v>
      </c>
      <c r="S24">
        <v>5800</v>
      </c>
      <c r="T24">
        <v>226</v>
      </c>
      <c r="U24">
        <v>4000</v>
      </c>
      <c r="V24" t="s">
        <v>121</v>
      </c>
      <c r="W24">
        <v>9.6999999999999993</v>
      </c>
      <c r="X24">
        <v>2</v>
      </c>
      <c r="Y24" t="s">
        <v>41</v>
      </c>
      <c r="AB24" t="s">
        <v>43</v>
      </c>
      <c r="AC24">
        <v>5</v>
      </c>
      <c r="AD24" t="s">
        <v>43</v>
      </c>
      <c r="AE24" t="s">
        <v>44</v>
      </c>
      <c r="AF24" t="s">
        <v>55</v>
      </c>
      <c r="AG24" t="s">
        <v>127</v>
      </c>
      <c r="AH24">
        <v>11.1</v>
      </c>
      <c r="AI24" t="s">
        <v>46</v>
      </c>
      <c r="AJ24" t="s">
        <v>46</v>
      </c>
      <c r="AM24" t="s">
        <v>122</v>
      </c>
      <c r="AO24">
        <v>2570</v>
      </c>
      <c r="AP24">
        <v>1420</v>
      </c>
      <c r="AQ24">
        <v>1460</v>
      </c>
      <c r="AR24">
        <v>4325</v>
      </c>
      <c r="AS24">
        <v>1662</v>
      </c>
      <c r="AT24">
        <v>1400</v>
      </c>
      <c r="AU24">
        <v>1215</v>
      </c>
      <c r="AV24">
        <v>1675</v>
      </c>
      <c r="AZ24">
        <v>425</v>
      </c>
      <c r="BB24">
        <v>55</v>
      </c>
      <c r="BC24">
        <v>9</v>
      </c>
      <c r="BD24">
        <v>212</v>
      </c>
      <c r="BE24">
        <v>9.4</v>
      </c>
      <c r="BH24" t="s">
        <v>49</v>
      </c>
      <c r="BI24" t="s">
        <v>50</v>
      </c>
    </row>
    <row r="25" spans="1:61" x14ac:dyDescent="0.25">
      <c r="A25" t="s">
        <v>4</v>
      </c>
      <c r="B25" t="s">
        <v>29</v>
      </c>
      <c r="C25" t="s">
        <v>77</v>
      </c>
      <c r="D25" t="s">
        <v>78</v>
      </c>
      <c r="E25" s="4" t="s">
        <v>132</v>
      </c>
      <c r="F25" t="s">
        <v>133</v>
      </c>
      <c r="G25" t="s">
        <v>98</v>
      </c>
      <c r="H25" t="s">
        <v>34</v>
      </c>
      <c r="I25" t="s">
        <v>35</v>
      </c>
      <c r="J25" t="s">
        <v>36</v>
      </c>
      <c r="K25" s="1">
        <v>43557</v>
      </c>
      <c r="L25">
        <v>5</v>
      </c>
      <c r="M25" t="s">
        <v>37</v>
      </c>
      <c r="N25" t="s">
        <v>131</v>
      </c>
      <c r="O25" t="s">
        <v>72</v>
      </c>
      <c r="P25">
        <v>2494</v>
      </c>
      <c r="Q25">
        <v>125</v>
      </c>
      <c r="R25">
        <v>170</v>
      </c>
      <c r="S25">
        <v>5800</v>
      </c>
      <c r="T25">
        <v>222</v>
      </c>
      <c r="U25">
        <v>4000</v>
      </c>
      <c r="V25" t="s">
        <v>126</v>
      </c>
      <c r="W25">
        <v>8.8000000000000007</v>
      </c>
      <c r="X25">
        <v>2</v>
      </c>
      <c r="Y25" t="s">
        <v>41</v>
      </c>
      <c r="Z25" t="s">
        <v>83</v>
      </c>
      <c r="AA25" t="s">
        <v>84</v>
      </c>
      <c r="AB25" t="s">
        <v>85</v>
      </c>
      <c r="AC25">
        <v>5</v>
      </c>
      <c r="AD25" t="s">
        <v>54</v>
      </c>
      <c r="AE25" t="s">
        <v>44</v>
      </c>
      <c r="AF25" t="s">
        <v>55</v>
      </c>
      <c r="AG25" t="s">
        <v>127</v>
      </c>
      <c r="AI25" t="s">
        <v>46</v>
      </c>
      <c r="AJ25" t="s">
        <v>46</v>
      </c>
      <c r="AK25" t="s">
        <v>127</v>
      </c>
      <c r="AM25" t="s">
        <v>122</v>
      </c>
      <c r="AO25">
        <v>2570</v>
      </c>
      <c r="AP25">
        <v>1420</v>
      </c>
      <c r="AQ25">
        <v>1460</v>
      </c>
      <c r="AR25">
        <v>4325</v>
      </c>
      <c r="AS25">
        <v>1662</v>
      </c>
      <c r="AT25">
        <v>1400</v>
      </c>
      <c r="AU25">
        <v>1215</v>
      </c>
      <c r="AV25">
        <v>1675</v>
      </c>
      <c r="AZ25">
        <v>425</v>
      </c>
      <c r="BB25">
        <v>55</v>
      </c>
      <c r="BC25">
        <v>9.4</v>
      </c>
      <c r="BD25">
        <v>207</v>
      </c>
      <c r="BE25" t="s">
        <v>128</v>
      </c>
      <c r="BH25" t="s">
        <v>49</v>
      </c>
      <c r="BI25" t="s">
        <v>88</v>
      </c>
    </row>
    <row r="26" spans="1:61" x14ac:dyDescent="0.25">
      <c r="A26" t="s">
        <v>4</v>
      </c>
      <c r="B26" t="s">
        <v>29</v>
      </c>
      <c r="C26" t="s">
        <v>77</v>
      </c>
      <c r="D26" t="s">
        <v>78</v>
      </c>
      <c r="E26" s="4" t="s">
        <v>132</v>
      </c>
      <c r="F26" t="s">
        <v>134</v>
      </c>
      <c r="G26" t="s">
        <v>102</v>
      </c>
      <c r="H26" t="s">
        <v>34</v>
      </c>
      <c r="I26" t="s">
        <v>35</v>
      </c>
      <c r="J26" t="s">
        <v>36</v>
      </c>
      <c r="K26" s="1">
        <v>43557</v>
      </c>
      <c r="L26">
        <v>5</v>
      </c>
      <c r="M26" t="s">
        <v>37</v>
      </c>
      <c r="N26" t="s">
        <v>131</v>
      </c>
      <c r="O26" t="s">
        <v>72</v>
      </c>
      <c r="P26">
        <v>2494</v>
      </c>
      <c r="Q26">
        <v>125</v>
      </c>
      <c r="R26">
        <v>170</v>
      </c>
      <c r="S26">
        <v>5800</v>
      </c>
      <c r="T26">
        <v>222</v>
      </c>
      <c r="U26">
        <v>4300</v>
      </c>
      <c r="V26" t="s">
        <v>121</v>
      </c>
      <c r="W26">
        <v>8.8000000000000007</v>
      </c>
      <c r="X26">
        <v>2</v>
      </c>
      <c r="Y26" t="s">
        <v>41</v>
      </c>
      <c r="Z26" t="s">
        <v>83</v>
      </c>
      <c r="AA26" t="s">
        <v>84</v>
      </c>
      <c r="AB26" t="s">
        <v>85</v>
      </c>
      <c r="AC26">
        <v>5</v>
      </c>
      <c r="AD26" t="s">
        <v>54</v>
      </c>
      <c r="AE26" t="s">
        <v>44</v>
      </c>
      <c r="AF26" t="s">
        <v>55</v>
      </c>
      <c r="AG26" t="s">
        <v>127</v>
      </c>
      <c r="AI26" t="s">
        <v>46</v>
      </c>
      <c r="AJ26" t="s">
        <v>46</v>
      </c>
      <c r="AK26" t="s">
        <v>127</v>
      </c>
      <c r="AM26" t="s">
        <v>122</v>
      </c>
      <c r="AO26">
        <v>2570</v>
      </c>
      <c r="AP26">
        <v>1407</v>
      </c>
      <c r="AQ26">
        <v>1415</v>
      </c>
      <c r="AR26">
        <v>4325</v>
      </c>
      <c r="AS26">
        <v>1662</v>
      </c>
      <c r="AT26">
        <v>1400</v>
      </c>
      <c r="AU26">
        <v>1280</v>
      </c>
      <c r="AV26">
        <v>1740</v>
      </c>
      <c r="AY26">
        <v>75</v>
      </c>
      <c r="AZ26">
        <v>404</v>
      </c>
      <c r="BA26" t="s">
        <v>87</v>
      </c>
      <c r="BB26">
        <v>64</v>
      </c>
      <c r="BC26">
        <v>9.1999999999999993</v>
      </c>
      <c r="BD26">
        <v>218</v>
      </c>
      <c r="BE26">
        <v>10.4</v>
      </c>
      <c r="BH26" t="s">
        <v>49</v>
      </c>
      <c r="BI26" t="s">
        <v>88</v>
      </c>
    </row>
    <row r="27" spans="1:61" x14ac:dyDescent="0.25">
      <c r="A27" t="s">
        <v>4</v>
      </c>
      <c r="B27" t="s">
        <v>29</v>
      </c>
      <c r="C27" t="s">
        <v>77</v>
      </c>
      <c r="D27" t="s">
        <v>78</v>
      </c>
      <c r="E27" s="4" t="s">
        <v>135</v>
      </c>
      <c r="F27" t="s">
        <v>136</v>
      </c>
      <c r="G27" t="s">
        <v>137</v>
      </c>
      <c r="H27" t="s">
        <v>34</v>
      </c>
      <c r="I27" t="s">
        <v>35</v>
      </c>
      <c r="J27" t="s">
        <v>36</v>
      </c>
      <c r="K27" s="1">
        <v>43557</v>
      </c>
      <c r="L27">
        <v>5</v>
      </c>
      <c r="M27" t="s">
        <v>37</v>
      </c>
      <c r="N27" t="s">
        <v>38</v>
      </c>
      <c r="O27" t="s">
        <v>72</v>
      </c>
      <c r="P27">
        <v>2693</v>
      </c>
      <c r="Q27">
        <v>90</v>
      </c>
      <c r="R27">
        <v>122</v>
      </c>
      <c r="S27">
        <v>4250</v>
      </c>
      <c r="T27">
        <v>230</v>
      </c>
      <c r="U27">
        <v>3250</v>
      </c>
      <c r="V27" t="s">
        <v>107</v>
      </c>
      <c r="W27">
        <v>9</v>
      </c>
      <c r="X27">
        <v>2</v>
      </c>
      <c r="Y27" t="s">
        <v>41</v>
      </c>
      <c r="AB27" t="s">
        <v>85</v>
      </c>
      <c r="AC27">
        <v>5</v>
      </c>
      <c r="AD27" t="s">
        <v>54</v>
      </c>
      <c r="AE27" t="s">
        <v>44</v>
      </c>
      <c r="AF27" t="s">
        <v>55</v>
      </c>
      <c r="AG27" t="s">
        <v>54</v>
      </c>
      <c r="AH27">
        <v>10.5</v>
      </c>
      <c r="AI27" t="s">
        <v>46</v>
      </c>
      <c r="AJ27" t="s">
        <v>47</v>
      </c>
      <c r="AM27" t="s">
        <v>115</v>
      </c>
      <c r="AO27">
        <v>2570</v>
      </c>
      <c r="AP27">
        <v>1407</v>
      </c>
      <c r="AQ27">
        <v>1415</v>
      </c>
      <c r="AR27">
        <v>4325</v>
      </c>
      <c r="AS27">
        <v>1662</v>
      </c>
      <c r="AT27">
        <v>1400</v>
      </c>
      <c r="AU27">
        <v>1020</v>
      </c>
      <c r="AV27">
        <v>1480</v>
      </c>
      <c r="AZ27">
        <v>425</v>
      </c>
      <c r="BB27">
        <v>55</v>
      </c>
      <c r="BC27">
        <v>11.8</v>
      </c>
      <c r="BD27">
        <v>184</v>
      </c>
      <c r="BE27">
        <v>8.4</v>
      </c>
      <c r="BH27" t="s">
        <v>49</v>
      </c>
      <c r="BI27" t="s">
        <v>88</v>
      </c>
    </row>
    <row r="28" spans="1:61" x14ac:dyDescent="0.25">
      <c r="A28" t="s">
        <v>4</v>
      </c>
      <c r="B28" t="s">
        <v>29</v>
      </c>
      <c r="C28" t="s">
        <v>77</v>
      </c>
      <c r="D28" t="s">
        <v>78</v>
      </c>
      <c r="E28" s="4" t="s">
        <v>135</v>
      </c>
      <c r="F28" t="s">
        <v>138</v>
      </c>
      <c r="G28" t="s">
        <v>98</v>
      </c>
      <c r="H28" t="s">
        <v>34</v>
      </c>
      <c r="I28" t="s">
        <v>35</v>
      </c>
      <c r="J28" t="s">
        <v>36</v>
      </c>
      <c r="K28" s="1">
        <v>43557</v>
      </c>
      <c r="L28">
        <v>5</v>
      </c>
      <c r="M28" t="s">
        <v>37</v>
      </c>
      <c r="N28" t="s">
        <v>38</v>
      </c>
      <c r="O28" t="s">
        <v>72</v>
      </c>
      <c r="P28">
        <v>2693</v>
      </c>
      <c r="Q28">
        <v>95</v>
      </c>
      <c r="R28">
        <v>129</v>
      </c>
      <c r="S28">
        <v>4800</v>
      </c>
      <c r="T28">
        <v>230</v>
      </c>
      <c r="U28">
        <v>3200</v>
      </c>
      <c r="V28" t="s">
        <v>107</v>
      </c>
      <c r="W28">
        <v>11</v>
      </c>
      <c r="X28">
        <v>2</v>
      </c>
      <c r="Y28" t="s">
        <v>41</v>
      </c>
      <c r="Z28" t="s">
        <v>83</v>
      </c>
      <c r="AA28" t="s">
        <v>84</v>
      </c>
      <c r="AB28" t="s">
        <v>85</v>
      </c>
      <c r="AC28">
        <v>5</v>
      </c>
      <c r="AD28" t="s">
        <v>54</v>
      </c>
      <c r="AE28" t="s">
        <v>44</v>
      </c>
      <c r="AF28" t="s">
        <v>55</v>
      </c>
      <c r="AG28" t="s">
        <v>54</v>
      </c>
      <c r="AI28" t="s">
        <v>46</v>
      </c>
      <c r="AJ28" t="s">
        <v>46</v>
      </c>
      <c r="AK28" t="s">
        <v>54</v>
      </c>
      <c r="AM28" t="s">
        <v>139</v>
      </c>
      <c r="AO28">
        <v>2570</v>
      </c>
      <c r="AP28">
        <v>1407</v>
      </c>
      <c r="AQ28">
        <v>1415</v>
      </c>
      <c r="AR28">
        <v>4325</v>
      </c>
      <c r="AS28">
        <v>1645</v>
      </c>
      <c r="AT28">
        <v>1380</v>
      </c>
      <c r="AU28">
        <v>1120</v>
      </c>
      <c r="AV28">
        <v>1580</v>
      </c>
      <c r="AZ28">
        <v>425</v>
      </c>
      <c r="BB28">
        <v>55</v>
      </c>
      <c r="BC28">
        <v>10.1</v>
      </c>
      <c r="BD28">
        <v>193</v>
      </c>
      <c r="BE28">
        <v>8.4</v>
      </c>
      <c r="BH28" t="s">
        <v>49</v>
      </c>
      <c r="BI28" t="s">
        <v>88</v>
      </c>
    </row>
    <row r="29" spans="1:61" x14ac:dyDescent="0.25">
      <c r="A29" t="s">
        <v>4</v>
      </c>
      <c r="B29" t="s">
        <v>29</v>
      </c>
      <c r="C29" t="s">
        <v>77</v>
      </c>
      <c r="D29" t="s">
        <v>78</v>
      </c>
      <c r="E29" s="4" t="s">
        <v>140</v>
      </c>
      <c r="F29" t="s">
        <v>141</v>
      </c>
      <c r="G29" t="s">
        <v>137</v>
      </c>
      <c r="H29" t="s">
        <v>34</v>
      </c>
      <c r="I29" t="s">
        <v>35</v>
      </c>
      <c r="J29" t="s">
        <v>36</v>
      </c>
      <c r="K29">
        <v>2</v>
      </c>
      <c r="L29">
        <v>5</v>
      </c>
      <c r="M29" t="s">
        <v>37</v>
      </c>
      <c r="N29" t="s">
        <v>38</v>
      </c>
      <c r="O29" t="s">
        <v>72</v>
      </c>
      <c r="P29">
        <v>2302</v>
      </c>
      <c r="Q29">
        <v>143</v>
      </c>
      <c r="R29">
        <v>195</v>
      </c>
      <c r="S29">
        <v>6750</v>
      </c>
      <c r="T29">
        <v>225</v>
      </c>
      <c r="U29">
        <v>4750</v>
      </c>
      <c r="V29" t="s">
        <v>142</v>
      </c>
      <c r="W29">
        <v>9.6</v>
      </c>
      <c r="X29">
        <v>4</v>
      </c>
      <c r="Y29" t="s">
        <v>41</v>
      </c>
      <c r="AB29" t="s">
        <v>85</v>
      </c>
      <c r="AC29">
        <v>5</v>
      </c>
      <c r="AD29" t="s">
        <v>128</v>
      </c>
      <c r="AE29" t="s">
        <v>44</v>
      </c>
      <c r="AF29" t="s">
        <v>55</v>
      </c>
      <c r="AG29" t="s">
        <v>54</v>
      </c>
      <c r="AH29">
        <v>10.5</v>
      </c>
      <c r="AI29" t="s">
        <v>46</v>
      </c>
      <c r="AJ29" t="s">
        <v>46</v>
      </c>
      <c r="AM29" t="s">
        <v>143</v>
      </c>
      <c r="AO29">
        <v>2570</v>
      </c>
      <c r="AP29">
        <v>1412</v>
      </c>
      <c r="AQ29">
        <v>1434</v>
      </c>
      <c r="AR29">
        <v>4325</v>
      </c>
      <c r="AS29">
        <v>1645</v>
      </c>
      <c r="AT29">
        <v>1380</v>
      </c>
      <c r="AU29">
        <v>1150</v>
      </c>
      <c r="AV29">
        <v>1550</v>
      </c>
      <c r="AZ29">
        <v>420</v>
      </c>
      <c r="BB29">
        <v>70</v>
      </c>
      <c r="BC29">
        <v>6.9</v>
      </c>
      <c r="BD29">
        <v>238</v>
      </c>
      <c r="BE29" t="s">
        <v>128</v>
      </c>
      <c r="BH29" t="s">
        <v>49</v>
      </c>
      <c r="BI29" t="s">
        <v>50</v>
      </c>
    </row>
    <row r="30" spans="1:61" x14ac:dyDescent="0.25">
      <c r="A30" t="s">
        <v>4</v>
      </c>
      <c r="B30" t="s">
        <v>29</v>
      </c>
      <c r="C30" t="s">
        <v>77</v>
      </c>
      <c r="D30" t="s">
        <v>78</v>
      </c>
      <c r="E30" s="4" t="s">
        <v>140</v>
      </c>
      <c r="F30" t="s">
        <v>144</v>
      </c>
      <c r="G30" t="s">
        <v>145</v>
      </c>
      <c r="H30" t="s">
        <v>34</v>
      </c>
      <c r="I30" t="s">
        <v>35</v>
      </c>
      <c r="J30" t="s">
        <v>36</v>
      </c>
      <c r="K30">
        <v>2</v>
      </c>
      <c r="L30">
        <v>5</v>
      </c>
      <c r="M30" t="s">
        <v>37</v>
      </c>
      <c r="N30" t="s">
        <v>38</v>
      </c>
      <c r="O30" t="s">
        <v>72</v>
      </c>
      <c r="P30">
        <v>2302</v>
      </c>
      <c r="Q30">
        <v>147</v>
      </c>
      <c r="R30">
        <v>200</v>
      </c>
      <c r="S30">
        <v>6750</v>
      </c>
      <c r="T30">
        <v>240</v>
      </c>
      <c r="U30">
        <v>4750</v>
      </c>
      <c r="V30" t="s">
        <v>142</v>
      </c>
      <c r="W30">
        <v>10.5</v>
      </c>
      <c r="X30">
        <v>2</v>
      </c>
      <c r="Y30" t="s">
        <v>41</v>
      </c>
      <c r="Z30" t="s">
        <v>83</v>
      </c>
      <c r="AA30" t="s">
        <v>84</v>
      </c>
      <c r="AB30" t="s">
        <v>43</v>
      </c>
      <c r="AC30">
        <v>5</v>
      </c>
      <c r="AD30" t="s">
        <v>43</v>
      </c>
      <c r="AE30" t="s">
        <v>44</v>
      </c>
      <c r="AF30" t="s">
        <v>55</v>
      </c>
      <c r="AG30" t="s">
        <v>127</v>
      </c>
      <c r="AI30" t="s">
        <v>46</v>
      </c>
      <c r="AJ30" t="s">
        <v>46</v>
      </c>
      <c r="AK30" t="s">
        <v>127</v>
      </c>
      <c r="AM30" t="s">
        <v>143</v>
      </c>
      <c r="AO30">
        <v>2562</v>
      </c>
      <c r="AP30">
        <v>1412</v>
      </c>
      <c r="AQ30">
        <v>1434</v>
      </c>
      <c r="AR30">
        <v>4360</v>
      </c>
      <c r="AS30">
        <v>1475</v>
      </c>
      <c r="AT30">
        <v>1365</v>
      </c>
      <c r="AU30">
        <v>1165</v>
      </c>
      <c r="AV30">
        <v>1540</v>
      </c>
      <c r="AZ30">
        <v>420</v>
      </c>
      <c r="BB30">
        <v>70</v>
      </c>
      <c r="BC30">
        <v>6.7</v>
      </c>
      <c r="BD30">
        <v>235</v>
      </c>
      <c r="BE30">
        <v>8.4</v>
      </c>
      <c r="BH30" t="s">
        <v>49</v>
      </c>
      <c r="BI30" t="s">
        <v>50</v>
      </c>
    </row>
    <row r="31" spans="1:61" x14ac:dyDescent="0.25">
      <c r="A31" t="s">
        <v>4</v>
      </c>
      <c r="B31" t="s">
        <v>29</v>
      </c>
      <c r="C31" t="s">
        <v>77</v>
      </c>
      <c r="D31" t="s">
        <v>78</v>
      </c>
      <c r="E31" s="4" t="s">
        <v>146</v>
      </c>
      <c r="F31" t="s">
        <v>147</v>
      </c>
      <c r="G31" t="s">
        <v>98</v>
      </c>
      <c r="H31" t="s">
        <v>34</v>
      </c>
      <c r="I31" t="s">
        <v>35</v>
      </c>
      <c r="J31" t="s">
        <v>36</v>
      </c>
      <c r="K31">
        <v>2</v>
      </c>
      <c r="L31">
        <v>5</v>
      </c>
      <c r="M31" t="s">
        <v>37</v>
      </c>
      <c r="N31" t="s">
        <v>38</v>
      </c>
      <c r="O31" t="s">
        <v>72</v>
      </c>
      <c r="P31">
        <v>2302</v>
      </c>
      <c r="Q31">
        <v>143</v>
      </c>
      <c r="R31">
        <v>195</v>
      </c>
      <c r="S31">
        <v>6750</v>
      </c>
      <c r="T31">
        <v>230</v>
      </c>
      <c r="U31">
        <v>4750</v>
      </c>
      <c r="V31" t="s">
        <v>142</v>
      </c>
      <c r="W31">
        <v>8.5</v>
      </c>
      <c r="X31">
        <v>2</v>
      </c>
      <c r="Y31" t="s">
        <v>41</v>
      </c>
      <c r="Z31" t="s">
        <v>83</v>
      </c>
      <c r="AA31" t="s">
        <v>84</v>
      </c>
      <c r="AB31" t="s">
        <v>85</v>
      </c>
      <c r="AC31">
        <v>5</v>
      </c>
      <c r="AD31" t="s">
        <v>43</v>
      </c>
      <c r="AE31" t="s">
        <v>44</v>
      </c>
      <c r="AF31" t="s">
        <v>55</v>
      </c>
      <c r="AG31" t="s">
        <v>127</v>
      </c>
      <c r="AI31" t="s">
        <v>46</v>
      </c>
      <c r="AJ31" t="s">
        <v>46</v>
      </c>
      <c r="AK31" t="s">
        <v>127</v>
      </c>
      <c r="AM31" t="s">
        <v>143</v>
      </c>
      <c r="AO31">
        <v>2562</v>
      </c>
      <c r="AP31">
        <v>1412</v>
      </c>
      <c r="AQ31">
        <v>1434</v>
      </c>
      <c r="AR31">
        <v>4360</v>
      </c>
      <c r="AS31">
        <v>1475</v>
      </c>
      <c r="AT31">
        <v>1365</v>
      </c>
      <c r="AU31">
        <v>1165</v>
      </c>
      <c r="AV31">
        <v>1540</v>
      </c>
      <c r="AZ31">
        <v>420</v>
      </c>
      <c r="BB31">
        <v>70</v>
      </c>
      <c r="BC31">
        <v>6.8</v>
      </c>
      <c r="BD31">
        <v>230</v>
      </c>
      <c r="BE31">
        <v>9.3000000000000007</v>
      </c>
      <c r="BH31" t="s">
        <v>49</v>
      </c>
      <c r="BI31" t="s">
        <v>108</v>
      </c>
    </row>
    <row r="32" spans="1:61" x14ac:dyDescent="0.25">
      <c r="A32" t="s">
        <v>4</v>
      </c>
      <c r="B32" t="s">
        <v>29</v>
      </c>
      <c r="C32" t="s">
        <v>77</v>
      </c>
      <c r="D32" t="s">
        <v>78</v>
      </c>
      <c r="E32" s="4" t="s">
        <v>146</v>
      </c>
      <c r="F32" t="s">
        <v>148</v>
      </c>
      <c r="G32" t="s">
        <v>102</v>
      </c>
      <c r="H32" t="s">
        <v>34</v>
      </c>
      <c r="I32" t="s">
        <v>35</v>
      </c>
      <c r="J32" t="s">
        <v>36</v>
      </c>
      <c r="K32">
        <v>2</v>
      </c>
      <c r="L32">
        <v>4</v>
      </c>
      <c r="M32" t="s">
        <v>37</v>
      </c>
      <c r="N32" t="s">
        <v>38</v>
      </c>
      <c r="O32" t="s">
        <v>72</v>
      </c>
      <c r="P32">
        <v>2302</v>
      </c>
      <c r="Q32">
        <v>143</v>
      </c>
      <c r="R32">
        <v>194</v>
      </c>
      <c r="S32">
        <v>6750</v>
      </c>
      <c r="T32">
        <v>230</v>
      </c>
      <c r="U32">
        <v>4750</v>
      </c>
      <c r="V32" t="s">
        <v>142</v>
      </c>
      <c r="W32">
        <v>10.5</v>
      </c>
      <c r="X32">
        <v>2</v>
      </c>
      <c r="Y32" t="s">
        <v>41</v>
      </c>
      <c r="Z32" t="s">
        <v>83</v>
      </c>
      <c r="AA32" t="s">
        <v>84</v>
      </c>
      <c r="AB32" t="s">
        <v>85</v>
      </c>
      <c r="AC32">
        <v>5</v>
      </c>
      <c r="AD32" t="s">
        <v>54</v>
      </c>
      <c r="AE32" t="s">
        <v>44</v>
      </c>
      <c r="AF32" t="s">
        <v>55</v>
      </c>
      <c r="AG32" t="s">
        <v>127</v>
      </c>
      <c r="AI32" t="s">
        <v>46</v>
      </c>
      <c r="AJ32" t="s">
        <v>46</v>
      </c>
      <c r="AK32" t="s">
        <v>127</v>
      </c>
      <c r="AM32" t="s">
        <v>143</v>
      </c>
      <c r="AO32">
        <v>2562</v>
      </c>
      <c r="AP32">
        <v>1412</v>
      </c>
      <c r="AQ32">
        <v>1424</v>
      </c>
      <c r="AR32">
        <v>4345</v>
      </c>
      <c r="AS32">
        <v>1680</v>
      </c>
      <c r="AT32">
        <v>1370</v>
      </c>
      <c r="AU32">
        <v>1200</v>
      </c>
      <c r="AV32">
        <v>1600</v>
      </c>
      <c r="AY32">
        <v>75</v>
      </c>
      <c r="AZ32">
        <v>420</v>
      </c>
      <c r="BA32">
        <v>0</v>
      </c>
      <c r="BB32">
        <v>70</v>
      </c>
      <c r="BC32">
        <v>6.9</v>
      </c>
      <c r="BD32">
        <v>230</v>
      </c>
      <c r="BE32">
        <v>8.8000000000000007</v>
      </c>
      <c r="BH32" t="s">
        <v>49</v>
      </c>
      <c r="BI32" t="s">
        <v>108</v>
      </c>
    </row>
    <row r="33" spans="1:61" x14ac:dyDescent="0.25">
      <c r="A33" t="s">
        <v>4</v>
      </c>
      <c r="B33" t="s">
        <v>29</v>
      </c>
      <c r="C33" t="s">
        <v>77</v>
      </c>
      <c r="D33" t="s">
        <v>78</v>
      </c>
      <c r="E33" s="4" t="s">
        <v>149</v>
      </c>
      <c r="F33" t="s">
        <v>150</v>
      </c>
      <c r="G33" t="s">
        <v>114</v>
      </c>
      <c r="H33" t="s">
        <v>34</v>
      </c>
      <c r="I33" t="s">
        <v>35</v>
      </c>
      <c r="J33" t="s">
        <v>36</v>
      </c>
      <c r="K33">
        <v>4</v>
      </c>
      <c r="L33">
        <v>5</v>
      </c>
      <c r="M33" t="s">
        <v>37</v>
      </c>
      <c r="N33" t="s">
        <v>38</v>
      </c>
      <c r="O33" t="s">
        <v>72</v>
      </c>
      <c r="P33">
        <v>2443</v>
      </c>
      <c r="Q33">
        <v>63</v>
      </c>
      <c r="R33">
        <v>86</v>
      </c>
      <c r="S33">
        <v>4600</v>
      </c>
      <c r="T33">
        <v>152</v>
      </c>
      <c r="U33">
        <v>2500</v>
      </c>
      <c r="V33" t="s">
        <v>151</v>
      </c>
      <c r="W33">
        <v>22</v>
      </c>
      <c r="X33">
        <v>2</v>
      </c>
      <c r="Y33" t="s">
        <v>41</v>
      </c>
      <c r="AB33" t="s">
        <v>43</v>
      </c>
      <c r="AC33">
        <v>5</v>
      </c>
      <c r="AD33" t="s">
        <v>54</v>
      </c>
      <c r="AE33" t="s">
        <v>44</v>
      </c>
      <c r="AF33" t="s">
        <v>55</v>
      </c>
      <c r="AG33" t="s">
        <v>54</v>
      </c>
      <c r="AH33">
        <v>10.5</v>
      </c>
      <c r="AI33" t="s">
        <v>46</v>
      </c>
      <c r="AJ33" t="s">
        <v>47</v>
      </c>
      <c r="AM33" t="s">
        <v>152</v>
      </c>
      <c r="AO33">
        <v>2570</v>
      </c>
      <c r="AP33">
        <v>1407</v>
      </c>
      <c r="AQ33">
        <v>1415</v>
      </c>
      <c r="AR33">
        <v>4325</v>
      </c>
      <c r="AS33">
        <v>1645</v>
      </c>
      <c r="AT33">
        <v>1380</v>
      </c>
      <c r="AU33">
        <v>1155</v>
      </c>
      <c r="AV33">
        <v>1615</v>
      </c>
      <c r="AZ33">
        <v>425</v>
      </c>
      <c r="BB33">
        <v>55</v>
      </c>
      <c r="BC33">
        <v>16.100000000000001</v>
      </c>
      <c r="BD33">
        <v>165</v>
      </c>
      <c r="BE33">
        <v>6.9</v>
      </c>
      <c r="BH33" t="s">
        <v>153</v>
      </c>
      <c r="BI33" t="s">
        <v>153</v>
      </c>
    </row>
    <row r="34" spans="1:61" x14ac:dyDescent="0.25">
      <c r="A34" t="s">
        <v>4</v>
      </c>
      <c r="B34" t="s">
        <v>29</v>
      </c>
      <c r="C34" t="s">
        <v>77</v>
      </c>
      <c r="D34" t="s">
        <v>78</v>
      </c>
      <c r="E34" s="4" t="s">
        <v>149</v>
      </c>
      <c r="F34" t="s">
        <v>154</v>
      </c>
      <c r="G34" t="s">
        <v>102</v>
      </c>
      <c r="H34" t="s">
        <v>34</v>
      </c>
      <c r="I34" t="s">
        <v>35</v>
      </c>
      <c r="J34" t="s">
        <v>36</v>
      </c>
      <c r="K34">
        <v>4</v>
      </c>
      <c r="L34">
        <v>5</v>
      </c>
      <c r="M34" t="s">
        <v>37</v>
      </c>
      <c r="N34" t="s">
        <v>38</v>
      </c>
      <c r="O34" t="s">
        <v>72</v>
      </c>
      <c r="P34">
        <v>2443</v>
      </c>
      <c r="Q34">
        <v>63</v>
      </c>
      <c r="R34">
        <v>86</v>
      </c>
      <c r="S34">
        <v>4600</v>
      </c>
      <c r="T34">
        <v>152</v>
      </c>
      <c r="U34">
        <v>2500</v>
      </c>
      <c r="V34" t="s">
        <v>151</v>
      </c>
      <c r="W34">
        <v>22</v>
      </c>
      <c r="X34">
        <v>4</v>
      </c>
      <c r="Y34" t="s">
        <v>41</v>
      </c>
      <c r="Z34" t="s">
        <v>155</v>
      </c>
      <c r="AA34" t="s">
        <v>84</v>
      </c>
      <c r="AB34" t="s">
        <v>84</v>
      </c>
      <c r="AC34">
        <v>5</v>
      </c>
      <c r="AD34" t="s">
        <v>43</v>
      </c>
      <c r="AE34" t="s">
        <v>44</v>
      </c>
      <c r="AF34" t="s">
        <v>55</v>
      </c>
      <c r="AG34" t="s">
        <v>54</v>
      </c>
      <c r="AI34" t="s">
        <v>46</v>
      </c>
      <c r="AJ34" t="s">
        <v>47</v>
      </c>
      <c r="AK34" t="s">
        <v>54</v>
      </c>
      <c r="AM34" t="s">
        <v>86</v>
      </c>
      <c r="AO34">
        <v>2570</v>
      </c>
      <c r="AP34">
        <v>1407</v>
      </c>
      <c r="AQ34">
        <v>1415</v>
      </c>
      <c r="AR34">
        <v>4325</v>
      </c>
      <c r="AS34">
        <v>1645</v>
      </c>
      <c r="AT34">
        <v>1380</v>
      </c>
      <c r="AU34">
        <v>1195</v>
      </c>
      <c r="AV34">
        <v>1655</v>
      </c>
      <c r="AY34">
        <v>75</v>
      </c>
      <c r="AZ34">
        <v>404</v>
      </c>
      <c r="BA34" t="s">
        <v>87</v>
      </c>
      <c r="BB34">
        <v>64</v>
      </c>
      <c r="BC34">
        <v>16.100000000000001</v>
      </c>
      <c r="BD34">
        <v>165</v>
      </c>
      <c r="BE34">
        <v>6.9</v>
      </c>
      <c r="BH34" t="s">
        <v>153</v>
      </c>
      <c r="BI34" t="s">
        <v>153</v>
      </c>
    </row>
    <row r="35" spans="1:61" x14ac:dyDescent="0.25">
      <c r="A35" t="s">
        <v>4</v>
      </c>
      <c r="B35" t="s">
        <v>29</v>
      </c>
      <c r="C35" t="s">
        <v>77</v>
      </c>
      <c r="D35" t="s">
        <v>78</v>
      </c>
      <c r="E35" s="4" t="s">
        <v>156</v>
      </c>
      <c r="F35" t="s">
        <v>157</v>
      </c>
      <c r="G35" t="s">
        <v>102</v>
      </c>
      <c r="H35" t="s">
        <v>34</v>
      </c>
      <c r="I35" t="s">
        <v>35</v>
      </c>
      <c r="J35" t="s">
        <v>36</v>
      </c>
      <c r="K35">
        <v>4</v>
      </c>
      <c r="L35">
        <v>5</v>
      </c>
      <c r="M35" t="s">
        <v>37</v>
      </c>
      <c r="N35" t="s">
        <v>38</v>
      </c>
      <c r="O35" t="s">
        <v>72</v>
      </c>
      <c r="P35">
        <v>2443</v>
      </c>
      <c r="Q35">
        <v>85</v>
      </c>
      <c r="R35">
        <v>115</v>
      </c>
      <c r="S35">
        <v>4800</v>
      </c>
      <c r="T35">
        <v>220</v>
      </c>
      <c r="U35">
        <v>2400</v>
      </c>
      <c r="V35" t="s">
        <v>151</v>
      </c>
      <c r="W35">
        <v>22</v>
      </c>
      <c r="X35">
        <v>1</v>
      </c>
      <c r="Y35" t="s">
        <v>41</v>
      </c>
      <c r="Z35" t="s">
        <v>155</v>
      </c>
      <c r="AA35" t="s">
        <v>158</v>
      </c>
      <c r="AB35" t="s">
        <v>84</v>
      </c>
      <c r="AC35">
        <v>5</v>
      </c>
      <c r="AD35" t="s">
        <v>54</v>
      </c>
      <c r="AE35" t="s">
        <v>44</v>
      </c>
      <c r="AF35" t="s">
        <v>55</v>
      </c>
      <c r="AG35" t="s">
        <v>54</v>
      </c>
      <c r="AI35" t="s">
        <v>46</v>
      </c>
      <c r="AJ35" t="s">
        <v>47</v>
      </c>
      <c r="AK35" t="s">
        <v>54</v>
      </c>
      <c r="AM35" t="s">
        <v>103</v>
      </c>
      <c r="AO35">
        <v>2570</v>
      </c>
      <c r="AP35">
        <v>1407</v>
      </c>
      <c r="AQ35">
        <v>1415</v>
      </c>
      <c r="AR35">
        <v>4325</v>
      </c>
      <c r="AS35">
        <v>1645</v>
      </c>
      <c r="AT35">
        <v>1380</v>
      </c>
      <c r="AU35">
        <v>1260</v>
      </c>
      <c r="AV35">
        <v>1720</v>
      </c>
      <c r="AY35">
        <v>75</v>
      </c>
      <c r="AZ35">
        <v>404</v>
      </c>
      <c r="BA35" t="s">
        <v>87</v>
      </c>
      <c r="BB35">
        <v>63</v>
      </c>
      <c r="BC35">
        <v>11.9</v>
      </c>
      <c r="BD35">
        <v>187</v>
      </c>
      <c r="BE35">
        <v>7</v>
      </c>
      <c r="BH35" t="s">
        <v>153</v>
      </c>
      <c r="BI35" t="s">
        <v>153</v>
      </c>
    </row>
    <row r="36" spans="1:61" x14ac:dyDescent="0.25">
      <c r="A36" t="s">
        <v>4</v>
      </c>
      <c r="B36" t="s">
        <v>29</v>
      </c>
      <c r="C36" t="s">
        <v>77</v>
      </c>
      <c r="D36" t="s">
        <v>159</v>
      </c>
      <c r="E36" s="4" t="s">
        <v>160</v>
      </c>
      <c r="F36" t="s">
        <v>161</v>
      </c>
      <c r="G36" t="s">
        <v>162</v>
      </c>
      <c r="H36" t="s">
        <v>34</v>
      </c>
      <c r="I36" t="s">
        <v>35</v>
      </c>
      <c r="J36" t="s">
        <v>163</v>
      </c>
      <c r="K36">
        <v>5</v>
      </c>
      <c r="L36">
        <v>5</v>
      </c>
      <c r="M36" t="s">
        <v>37</v>
      </c>
      <c r="N36" t="s">
        <v>38</v>
      </c>
      <c r="O36" t="s">
        <v>39</v>
      </c>
      <c r="P36">
        <v>1596</v>
      </c>
      <c r="Q36">
        <v>73</v>
      </c>
      <c r="R36">
        <v>100</v>
      </c>
      <c r="S36">
        <v>5500</v>
      </c>
      <c r="T36">
        <v>141</v>
      </c>
      <c r="U36">
        <v>4250</v>
      </c>
      <c r="V36" t="s">
        <v>82</v>
      </c>
      <c r="W36">
        <v>9</v>
      </c>
      <c r="X36">
        <v>2</v>
      </c>
      <c r="Y36" t="s">
        <v>41</v>
      </c>
      <c r="Z36" t="s">
        <v>83</v>
      </c>
      <c r="AA36" t="s">
        <v>84</v>
      </c>
      <c r="AB36" t="s">
        <v>85</v>
      </c>
      <c r="AC36">
        <v>5</v>
      </c>
      <c r="AD36" t="s">
        <v>54</v>
      </c>
      <c r="AE36" t="s">
        <v>44</v>
      </c>
      <c r="AF36" t="s">
        <v>55</v>
      </c>
      <c r="AG36" t="s">
        <v>54</v>
      </c>
      <c r="AI36" t="s">
        <v>46</v>
      </c>
      <c r="AJ36" t="s">
        <v>46</v>
      </c>
      <c r="AK36" t="s">
        <v>127</v>
      </c>
      <c r="AM36" t="s">
        <v>86</v>
      </c>
      <c r="AO36">
        <v>2570</v>
      </c>
      <c r="AP36">
        <v>1407</v>
      </c>
      <c r="AQ36">
        <v>1415</v>
      </c>
      <c r="AR36">
        <v>4325</v>
      </c>
      <c r="AS36">
        <v>1645</v>
      </c>
      <c r="AT36">
        <v>1380</v>
      </c>
      <c r="AU36">
        <v>1118</v>
      </c>
      <c r="AV36">
        <v>1660</v>
      </c>
      <c r="AY36">
        <v>75</v>
      </c>
      <c r="AZ36" t="s">
        <v>164</v>
      </c>
      <c r="BA36" t="s">
        <v>87</v>
      </c>
      <c r="BB36">
        <v>62</v>
      </c>
      <c r="BC36">
        <v>12.5</v>
      </c>
      <c r="BD36">
        <v>180</v>
      </c>
      <c r="BE36">
        <v>8.8000000000000007</v>
      </c>
      <c r="BH36" t="s">
        <v>49</v>
      </c>
      <c r="BI36" t="s">
        <v>88</v>
      </c>
    </row>
    <row r="37" spans="1:61" x14ac:dyDescent="0.25">
      <c r="A37" t="s">
        <v>4</v>
      </c>
      <c r="B37" t="s">
        <v>29</v>
      </c>
      <c r="C37" t="s">
        <v>77</v>
      </c>
      <c r="D37" t="s">
        <v>159</v>
      </c>
      <c r="E37" s="4" t="s">
        <v>165</v>
      </c>
      <c r="F37" t="s">
        <v>166</v>
      </c>
      <c r="G37" t="s">
        <v>167</v>
      </c>
      <c r="H37" t="s">
        <v>34</v>
      </c>
      <c r="I37" t="s">
        <v>35</v>
      </c>
      <c r="J37" t="s">
        <v>163</v>
      </c>
      <c r="K37">
        <v>5</v>
      </c>
      <c r="L37">
        <v>5</v>
      </c>
      <c r="M37" t="s">
        <v>37</v>
      </c>
      <c r="N37" t="s">
        <v>38</v>
      </c>
      <c r="O37" t="s">
        <v>39</v>
      </c>
      <c r="P37">
        <v>1796</v>
      </c>
      <c r="Q37">
        <v>83</v>
      </c>
      <c r="R37">
        <v>113</v>
      </c>
      <c r="S37">
        <v>5500</v>
      </c>
      <c r="T37">
        <v>162</v>
      </c>
      <c r="U37">
        <v>4250</v>
      </c>
      <c r="V37" t="s">
        <v>107</v>
      </c>
      <c r="W37">
        <v>8.8000000000000007</v>
      </c>
      <c r="X37">
        <v>2</v>
      </c>
      <c r="Y37" t="s">
        <v>41</v>
      </c>
      <c r="Z37" t="s">
        <v>83</v>
      </c>
      <c r="AA37" t="s">
        <v>84</v>
      </c>
      <c r="AB37" t="s">
        <v>85</v>
      </c>
      <c r="AC37">
        <v>5</v>
      </c>
      <c r="AD37" t="s">
        <v>54</v>
      </c>
      <c r="AE37" t="s">
        <v>44</v>
      </c>
      <c r="AF37" t="s">
        <v>55</v>
      </c>
      <c r="AG37" t="s">
        <v>54</v>
      </c>
      <c r="AI37" t="s">
        <v>46</v>
      </c>
      <c r="AJ37" t="s">
        <v>46</v>
      </c>
      <c r="AK37" t="s">
        <v>54</v>
      </c>
      <c r="AM37" t="s">
        <v>103</v>
      </c>
      <c r="AO37">
        <v>2570</v>
      </c>
      <c r="AP37">
        <v>1407</v>
      </c>
      <c r="AQ37">
        <v>1415</v>
      </c>
      <c r="AR37">
        <v>4325</v>
      </c>
      <c r="AS37">
        <v>1645</v>
      </c>
      <c r="AT37">
        <v>1380</v>
      </c>
      <c r="AU37">
        <v>1180</v>
      </c>
      <c r="AV37">
        <v>1660</v>
      </c>
      <c r="AY37">
        <v>75</v>
      </c>
      <c r="AZ37" t="s">
        <v>164</v>
      </c>
      <c r="BA37" t="s">
        <v>87</v>
      </c>
      <c r="BB37">
        <v>62</v>
      </c>
      <c r="BC37">
        <v>11.7</v>
      </c>
      <c r="BD37">
        <v>188</v>
      </c>
      <c r="BE37">
        <v>8.9</v>
      </c>
      <c r="BH37" t="s">
        <v>49</v>
      </c>
      <c r="BI37" t="s">
        <v>88</v>
      </c>
    </row>
    <row r="38" spans="1:61" x14ac:dyDescent="0.25">
      <c r="A38" t="s">
        <v>4</v>
      </c>
      <c r="B38" t="s">
        <v>29</v>
      </c>
      <c r="C38" t="s">
        <v>77</v>
      </c>
      <c r="D38" t="s">
        <v>159</v>
      </c>
      <c r="E38" s="4" t="s">
        <v>1033</v>
      </c>
      <c r="F38" t="s">
        <v>168</v>
      </c>
      <c r="G38" t="s">
        <v>102</v>
      </c>
      <c r="H38" t="s">
        <v>34</v>
      </c>
      <c r="I38" t="s">
        <v>35</v>
      </c>
      <c r="J38" t="s">
        <v>163</v>
      </c>
      <c r="K38">
        <v>5</v>
      </c>
      <c r="L38">
        <v>5</v>
      </c>
      <c r="M38" t="s">
        <v>37</v>
      </c>
      <c r="N38" t="s">
        <v>38</v>
      </c>
      <c r="O38" t="s">
        <v>72</v>
      </c>
      <c r="P38">
        <v>1990</v>
      </c>
      <c r="Q38">
        <v>95</v>
      </c>
      <c r="R38">
        <v>129</v>
      </c>
      <c r="S38">
        <v>6000</v>
      </c>
      <c r="T38">
        <v>164</v>
      </c>
      <c r="U38">
        <v>4300</v>
      </c>
      <c r="V38" t="s">
        <v>111</v>
      </c>
      <c r="W38">
        <v>8.8000000000000007</v>
      </c>
      <c r="X38">
        <v>2</v>
      </c>
      <c r="Y38" t="s">
        <v>41</v>
      </c>
      <c r="Z38" t="s">
        <v>83</v>
      </c>
      <c r="AA38" t="s">
        <v>84</v>
      </c>
      <c r="AB38" t="s">
        <v>85</v>
      </c>
      <c r="AC38">
        <v>5</v>
      </c>
      <c r="AD38" t="s">
        <v>54</v>
      </c>
      <c r="AE38" t="s">
        <v>44</v>
      </c>
      <c r="AF38" t="s">
        <v>55</v>
      </c>
      <c r="AG38" t="s">
        <v>54</v>
      </c>
      <c r="AI38" t="s">
        <v>46</v>
      </c>
      <c r="AJ38" t="s">
        <v>47</v>
      </c>
      <c r="AK38" t="s">
        <v>54</v>
      </c>
      <c r="AM38" t="s">
        <v>103</v>
      </c>
      <c r="AO38">
        <v>2570</v>
      </c>
      <c r="AP38">
        <v>1407</v>
      </c>
      <c r="AQ38">
        <v>1415</v>
      </c>
      <c r="AR38">
        <v>4325</v>
      </c>
      <c r="AS38">
        <v>1645</v>
      </c>
      <c r="AT38">
        <v>1380</v>
      </c>
      <c r="AY38">
        <v>75</v>
      </c>
      <c r="BA38" t="s">
        <v>87</v>
      </c>
      <c r="BB38">
        <v>64</v>
      </c>
      <c r="BC38">
        <v>10.6</v>
      </c>
      <c r="BD38">
        <v>195</v>
      </c>
      <c r="BE38">
        <v>9.9</v>
      </c>
      <c r="BH38" t="s">
        <v>49</v>
      </c>
      <c r="BI38" t="s">
        <v>88</v>
      </c>
    </row>
    <row r="39" spans="1:61" x14ac:dyDescent="0.25">
      <c r="A39" t="s">
        <v>4</v>
      </c>
      <c r="B39" t="s">
        <v>29</v>
      </c>
      <c r="C39" t="s">
        <v>77</v>
      </c>
      <c r="D39" t="s">
        <v>159</v>
      </c>
      <c r="E39" s="4" t="s">
        <v>1034</v>
      </c>
      <c r="F39" t="s">
        <v>169</v>
      </c>
      <c r="G39" t="s">
        <v>170</v>
      </c>
      <c r="H39" t="s">
        <v>34</v>
      </c>
      <c r="I39" t="s">
        <v>35</v>
      </c>
      <c r="J39" t="s">
        <v>163</v>
      </c>
      <c r="K39">
        <v>5</v>
      </c>
      <c r="L39">
        <v>5</v>
      </c>
      <c r="M39" t="s">
        <v>37</v>
      </c>
      <c r="N39" t="s">
        <v>38</v>
      </c>
      <c r="O39" t="s">
        <v>72</v>
      </c>
      <c r="P39">
        <v>2494</v>
      </c>
      <c r="Q39">
        <v>125</v>
      </c>
      <c r="R39">
        <v>170</v>
      </c>
      <c r="S39">
        <v>5800</v>
      </c>
      <c r="T39">
        <v>222</v>
      </c>
      <c r="U39">
        <v>4300</v>
      </c>
      <c r="V39" t="s">
        <v>121</v>
      </c>
      <c r="W39">
        <v>8.8000000000000007</v>
      </c>
      <c r="X39">
        <v>2</v>
      </c>
      <c r="Y39" t="s">
        <v>41</v>
      </c>
      <c r="Z39" t="s">
        <v>83</v>
      </c>
      <c r="AA39" t="s">
        <v>84</v>
      </c>
      <c r="AB39" t="s">
        <v>85</v>
      </c>
      <c r="AC39">
        <v>5</v>
      </c>
      <c r="AD39" t="s">
        <v>54</v>
      </c>
      <c r="AE39" t="s">
        <v>44</v>
      </c>
      <c r="AF39" t="s">
        <v>55</v>
      </c>
      <c r="AG39" t="s">
        <v>54</v>
      </c>
      <c r="AI39" t="s">
        <v>46</v>
      </c>
      <c r="AJ39" t="s">
        <v>46</v>
      </c>
      <c r="AK39" t="s">
        <v>127</v>
      </c>
      <c r="AM39" t="s">
        <v>122</v>
      </c>
      <c r="AO39">
        <v>2570</v>
      </c>
      <c r="AP39">
        <v>1407</v>
      </c>
      <c r="AQ39">
        <v>1415</v>
      </c>
      <c r="AR39">
        <v>4325</v>
      </c>
      <c r="AS39">
        <v>1645</v>
      </c>
      <c r="AT39">
        <v>1380</v>
      </c>
      <c r="AY39">
        <v>75</v>
      </c>
      <c r="BA39" t="s">
        <v>87</v>
      </c>
      <c r="BB39">
        <v>64</v>
      </c>
      <c r="BC39">
        <v>8.3000000000000007</v>
      </c>
      <c r="BD39">
        <v>215</v>
      </c>
      <c r="BE39">
        <v>9.6999999999999993</v>
      </c>
      <c r="BH39" t="s">
        <v>49</v>
      </c>
      <c r="BI39" t="s">
        <v>88</v>
      </c>
    </row>
    <row r="40" spans="1:61" x14ac:dyDescent="0.25">
      <c r="A40" t="s">
        <v>4</v>
      </c>
      <c r="B40" t="s">
        <v>29</v>
      </c>
      <c r="C40" t="s">
        <v>77</v>
      </c>
      <c r="D40" t="s">
        <v>159</v>
      </c>
      <c r="E40" s="4" t="s">
        <v>1035</v>
      </c>
      <c r="F40" t="s">
        <v>171</v>
      </c>
      <c r="G40" t="s">
        <v>170</v>
      </c>
      <c r="H40" t="s">
        <v>34</v>
      </c>
      <c r="I40" t="s">
        <v>35</v>
      </c>
      <c r="J40" t="s">
        <v>163</v>
      </c>
      <c r="K40">
        <v>5</v>
      </c>
      <c r="L40">
        <v>5</v>
      </c>
      <c r="M40" t="s">
        <v>37</v>
      </c>
      <c r="N40" t="s">
        <v>131</v>
      </c>
      <c r="O40" t="s">
        <v>72</v>
      </c>
      <c r="P40">
        <v>2494</v>
      </c>
      <c r="Q40">
        <v>125</v>
      </c>
      <c r="R40">
        <v>170</v>
      </c>
      <c r="S40">
        <v>5800</v>
      </c>
      <c r="T40">
        <v>222</v>
      </c>
      <c r="U40">
        <v>4300</v>
      </c>
      <c r="V40" t="s">
        <v>121</v>
      </c>
      <c r="W40">
        <v>8.8000000000000007</v>
      </c>
      <c r="X40">
        <v>2</v>
      </c>
      <c r="Y40" t="s">
        <v>41</v>
      </c>
      <c r="Z40" t="s">
        <v>83</v>
      </c>
      <c r="AA40" t="s">
        <v>84</v>
      </c>
      <c r="AB40" t="s">
        <v>85</v>
      </c>
      <c r="AC40">
        <v>5</v>
      </c>
      <c r="AD40" t="s">
        <v>54</v>
      </c>
      <c r="AE40" t="s">
        <v>44</v>
      </c>
      <c r="AF40" t="s">
        <v>55</v>
      </c>
      <c r="AG40" t="s">
        <v>127</v>
      </c>
      <c r="AI40" t="s">
        <v>46</v>
      </c>
      <c r="AJ40" t="s">
        <v>46</v>
      </c>
      <c r="AK40" t="s">
        <v>127</v>
      </c>
      <c r="AM40" t="s">
        <v>122</v>
      </c>
      <c r="AO40">
        <v>2570</v>
      </c>
      <c r="AP40">
        <v>1407</v>
      </c>
      <c r="AQ40">
        <v>1415</v>
      </c>
      <c r="AR40">
        <v>4325</v>
      </c>
      <c r="AS40">
        <v>1662</v>
      </c>
      <c r="AT40">
        <v>1400</v>
      </c>
      <c r="AY40">
        <v>75</v>
      </c>
      <c r="BA40" t="s">
        <v>87</v>
      </c>
      <c r="BB40">
        <v>64</v>
      </c>
      <c r="BC40">
        <v>9.1999999999999993</v>
      </c>
      <c r="BD40">
        <v>218</v>
      </c>
      <c r="BE40">
        <v>10.4</v>
      </c>
      <c r="BH40" t="s">
        <v>49</v>
      </c>
      <c r="BI40" t="s">
        <v>88</v>
      </c>
    </row>
    <row r="41" spans="1:61" x14ac:dyDescent="0.25">
      <c r="A41" t="s">
        <v>4</v>
      </c>
      <c r="B41" t="s">
        <v>29</v>
      </c>
      <c r="C41" t="s">
        <v>77</v>
      </c>
      <c r="D41" t="s">
        <v>159</v>
      </c>
      <c r="E41" s="4" t="s">
        <v>172</v>
      </c>
      <c r="F41" t="s">
        <v>173</v>
      </c>
      <c r="G41" t="s">
        <v>170</v>
      </c>
      <c r="H41" t="s">
        <v>34</v>
      </c>
      <c r="I41" t="s">
        <v>35</v>
      </c>
      <c r="J41" t="s">
        <v>163</v>
      </c>
      <c r="K41">
        <v>5</v>
      </c>
      <c r="L41">
        <v>5</v>
      </c>
      <c r="M41" t="s">
        <v>37</v>
      </c>
      <c r="N41" t="s">
        <v>38</v>
      </c>
      <c r="O41" t="s">
        <v>72</v>
      </c>
      <c r="P41">
        <v>2443</v>
      </c>
      <c r="Q41">
        <v>85</v>
      </c>
      <c r="R41">
        <v>115</v>
      </c>
      <c r="S41">
        <v>4800</v>
      </c>
      <c r="T41">
        <v>220</v>
      </c>
      <c r="U41">
        <v>2400</v>
      </c>
      <c r="V41" t="s">
        <v>151</v>
      </c>
      <c r="W41">
        <v>22</v>
      </c>
      <c r="X41">
        <v>1</v>
      </c>
      <c r="Y41" t="s">
        <v>41</v>
      </c>
      <c r="Z41" t="s">
        <v>155</v>
      </c>
      <c r="AA41" t="s">
        <v>158</v>
      </c>
      <c r="AB41" t="s">
        <v>84</v>
      </c>
      <c r="AC41">
        <v>5</v>
      </c>
      <c r="AD41" t="s">
        <v>54</v>
      </c>
      <c r="AE41" t="s">
        <v>44</v>
      </c>
      <c r="AF41" t="s">
        <v>55</v>
      </c>
      <c r="AG41" t="s">
        <v>54</v>
      </c>
      <c r="AI41" t="s">
        <v>46</v>
      </c>
      <c r="AJ41" t="s">
        <v>47</v>
      </c>
      <c r="AK41" t="s">
        <v>54</v>
      </c>
      <c r="AM41" t="s">
        <v>103</v>
      </c>
      <c r="AO41">
        <v>2570</v>
      </c>
      <c r="AP41">
        <v>1407</v>
      </c>
      <c r="AQ41">
        <v>1415</v>
      </c>
      <c r="AR41">
        <v>4325</v>
      </c>
      <c r="AS41">
        <v>1645</v>
      </c>
      <c r="AT41">
        <v>1380</v>
      </c>
      <c r="AY41">
        <v>75</v>
      </c>
      <c r="BA41" t="s">
        <v>87</v>
      </c>
      <c r="BB41">
        <v>63</v>
      </c>
      <c r="BC41">
        <v>11.9</v>
      </c>
      <c r="BD41">
        <v>187</v>
      </c>
      <c r="BE41">
        <v>7</v>
      </c>
      <c r="BH41" t="s">
        <v>153</v>
      </c>
      <c r="BI41" t="s">
        <v>153</v>
      </c>
    </row>
    <row r="42" spans="1:61" x14ac:dyDescent="0.25">
      <c r="A42" t="s">
        <v>4</v>
      </c>
      <c r="B42" t="s">
        <v>29</v>
      </c>
      <c r="C42" t="s">
        <v>77</v>
      </c>
      <c r="D42" t="s">
        <v>174</v>
      </c>
      <c r="E42" s="4" t="s">
        <v>175</v>
      </c>
      <c r="F42" t="s">
        <v>176</v>
      </c>
      <c r="G42" t="s">
        <v>177</v>
      </c>
      <c r="H42" t="s">
        <v>34</v>
      </c>
      <c r="I42" t="s">
        <v>35</v>
      </c>
      <c r="J42" t="s">
        <v>178</v>
      </c>
      <c r="K42">
        <v>2</v>
      </c>
      <c r="L42">
        <v>4</v>
      </c>
      <c r="M42" t="s">
        <v>37</v>
      </c>
      <c r="N42" t="s">
        <v>38</v>
      </c>
      <c r="O42" t="s">
        <v>39</v>
      </c>
      <c r="P42">
        <v>1796</v>
      </c>
      <c r="Q42">
        <v>83</v>
      </c>
      <c r="R42">
        <v>113</v>
      </c>
      <c r="S42">
        <v>5500</v>
      </c>
      <c r="T42">
        <v>162</v>
      </c>
      <c r="U42">
        <v>4250</v>
      </c>
      <c r="V42" t="s">
        <v>107</v>
      </c>
      <c r="W42">
        <v>8.8000000000000007</v>
      </c>
      <c r="X42">
        <v>2</v>
      </c>
      <c r="Y42" t="s">
        <v>41</v>
      </c>
      <c r="Z42" t="s">
        <v>83</v>
      </c>
      <c r="AA42" t="s">
        <v>84</v>
      </c>
      <c r="AB42" t="s">
        <v>85</v>
      </c>
      <c r="AC42">
        <v>5</v>
      </c>
      <c r="AD42" t="s">
        <v>54</v>
      </c>
      <c r="AE42" t="s">
        <v>44</v>
      </c>
      <c r="AF42" t="s">
        <v>55</v>
      </c>
      <c r="AG42" t="s">
        <v>127</v>
      </c>
      <c r="AI42" t="s">
        <v>46</v>
      </c>
      <c r="AJ42" t="s">
        <v>46</v>
      </c>
      <c r="AK42" t="s">
        <v>127</v>
      </c>
      <c r="AM42" t="s">
        <v>103</v>
      </c>
      <c r="AO42">
        <v>2570</v>
      </c>
      <c r="AP42">
        <v>1407</v>
      </c>
      <c r="AQ42">
        <v>1415</v>
      </c>
      <c r="AR42">
        <v>4325</v>
      </c>
      <c r="AS42">
        <v>1662</v>
      </c>
      <c r="AT42">
        <v>1370</v>
      </c>
      <c r="AU42">
        <v>1220</v>
      </c>
      <c r="AV42">
        <v>1620</v>
      </c>
      <c r="AY42">
        <v>0</v>
      </c>
      <c r="AZ42">
        <v>312</v>
      </c>
      <c r="BA42" t="s">
        <v>87</v>
      </c>
      <c r="BB42">
        <v>62</v>
      </c>
      <c r="BC42">
        <v>12</v>
      </c>
      <c r="BD42">
        <v>187</v>
      </c>
      <c r="BE42">
        <v>8.8000000000000007</v>
      </c>
      <c r="BH42" t="s">
        <v>49</v>
      </c>
      <c r="BI42" t="s">
        <v>88</v>
      </c>
    </row>
    <row r="43" spans="1:61" x14ac:dyDescent="0.25">
      <c r="A43" t="s">
        <v>4</v>
      </c>
      <c r="B43" t="s">
        <v>29</v>
      </c>
      <c r="C43" t="s">
        <v>77</v>
      </c>
      <c r="D43" t="s">
        <v>174</v>
      </c>
      <c r="E43" s="4" t="s">
        <v>179</v>
      </c>
      <c r="F43" t="s">
        <v>180</v>
      </c>
      <c r="G43" t="s">
        <v>114</v>
      </c>
      <c r="H43" t="s">
        <v>34</v>
      </c>
      <c r="I43" t="s">
        <v>35</v>
      </c>
      <c r="J43" t="s">
        <v>178</v>
      </c>
      <c r="K43">
        <v>2</v>
      </c>
      <c r="L43">
        <v>4</v>
      </c>
      <c r="M43" t="s">
        <v>37</v>
      </c>
      <c r="N43" t="s">
        <v>38</v>
      </c>
      <c r="O43" t="s">
        <v>72</v>
      </c>
      <c r="P43">
        <v>2494</v>
      </c>
      <c r="Q43">
        <v>126</v>
      </c>
      <c r="R43">
        <v>171</v>
      </c>
      <c r="S43">
        <v>5800</v>
      </c>
      <c r="T43">
        <v>226</v>
      </c>
      <c r="U43">
        <v>4000</v>
      </c>
      <c r="V43" t="s">
        <v>121</v>
      </c>
      <c r="W43">
        <v>9.6999999999999993</v>
      </c>
      <c r="X43">
        <v>2</v>
      </c>
      <c r="Y43" t="s">
        <v>41</v>
      </c>
      <c r="AB43" t="s">
        <v>43</v>
      </c>
      <c r="AC43">
        <v>5</v>
      </c>
      <c r="AD43" t="s">
        <v>54</v>
      </c>
      <c r="AE43" t="s">
        <v>44</v>
      </c>
      <c r="AF43" t="s">
        <v>55</v>
      </c>
      <c r="AG43" t="s">
        <v>54</v>
      </c>
      <c r="AH43">
        <v>10.5</v>
      </c>
      <c r="AI43" t="s">
        <v>46</v>
      </c>
      <c r="AJ43" t="s">
        <v>46</v>
      </c>
      <c r="AM43" t="s">
        <v>122</v>
      </c>
      <c r="AO43">
        <v>2570</v>
      </c>
      <c r="AP43">
        <v>1407</v>
      </c>
      <c r="AQ43">
        <v>1415</v>
      </c>
      <c r="AR43">
        <v>4325</v>
      </c>
      <c r="AS43">
        <v>1662</v>
      </c>
      <c r="AT43">
        <v>1370</v>
      </c>
      <c r="BB43">
        <v>55</v>
      </c>
      <c r="BH43" t="s">
        <v>49</v>
      </c>
      <c r="BI43" t="s">
        <v>50</v>
      </c>
    </row>
    <row r="44" spans="1:61" x14ac:dyDescent="0.25">
      <c r="A44" t="s">
        <v>4</v>
      </c>
      <c r="B44" t="s">
        <v>29</v>
      </c>
      <c r="C44" t="s">
        <v>77</v>
      </c>
      <c r="D44" t="s">
        <v>174</v>
      </c>
      <c r="E44" s="4" t="s">
        <v>181</v>
      </c>
      <c r="F44" t="s">
        <v>182</v>
      </c>
      <c r="G44" t="s">
        <v>98</v>
      </c>
      <c r="H44" t="s">
        <v>34</v>
      </c>
      <c r="I44" t="s">
        <v>35</v>
      </c>
      <c r="J44" t="s">
        <v>178</v>
      </c>
      <c r="K44">
        <v>2</v>
      </c>
      <c r="L44">
        <v>4</v>
      </c>
      <c r="M44" t="s">
        <v>37</v>
      </c>
      <c r="N44" t="s">
        <v>38</v>
      </c>
      <c r="O44" t="s">
        <v>72</v>
      </c>
      <c r="P44">
        <v>2494</v>
      </c>
      <c r="Q44">
        <v>125</v>
      </c>
      <c r="R44">
        <v>170</v>
      </c>
      <c r="S44">
        <v>5800</v>
      </c>
      <c r="T44">
        <v>222</v>
      </c>
      <c r="U44">
        <v>4000</v>
      </c>
      <c r="V44" t="s">
        <v>126</v>
      </c>
      <c r="W44">
        <v>8.8000000000000007</v>
      </c>
      <c r="X44">
        <v>2</v>
      </c>
      <c r="Y44" t="s">
        <v>41</v>
      </c>
      <c r="Z44" t="s">
        <v>83</v>
      </c>
      <c r="AA44" t="s">
        <v>84</v>
      </c>
      <c r="AB44" t="s">
        <v>85</v>
      </c>
      <c r="AC44">
        <v>5</v>
      </c>
      <c r="AD44" t="s">
        <v>54</v>
      </c>
      <c r="AE44" t="s">
        <v>44</v>
      </c>
      <c r="AF44" t="s">
        <v>55</v>
      </c>
      <c r="AG44" t="s">
        <v>54</v>
      </c>
      <c r="AI44" t="s">
        <v>46</v>
      </c>
      <c r="AJ44" t="s">
        <v>46</v>
      </c>
      <c r="AK44" t="s">
        <v>127</v>
      </c>
      <c r="AM44" t="s">
        <v>122</v>
      </c>
      <c r="AO44">
        <v>2570</v>
      </c>
      <c r="AP44">
        <v>1407</v>
      </c>
      <c r="AQ44">
        <v>1415</v>
      </c>
      <c r="AR44">
        <v>4325</v>
      </c>
      <c r="AS44">
        <v>1645</v>
      </c>
      <c r="AT44">
        <v>1380</v>
      </c>
      <c r="BB44">
        <v>55</v>
      </c>
      <c r="BH44" t="s">
        <v>49</v>
      </c>
      <c r="BI44" t="s">
        <v>183</v>
      </c>
    </row>
    <row r="45" spans="1:61" x14ac:dyDescent="0.25">
      <c r="A45" t="s">
        <v>4</v>
      </c>
      <c r="B45" t="s">
        <v>29</v>
      </c>
      <c r="C45" t="s">
        <v>77</v>
      </c>
      <c r="D45" t="s">
        <v>174</v>
      </c>
      <c r="E45" s="4" t="s">
        <v>1036</v>
      </c>
      <c r="F45" t="s">
        <v>184</v>
      </c>
      <c r="G45" t="s">
        <v>170</v>
      </c>
      <c r="H45" t="s">
        <v>34</v>
      </c>
      <c r="I45" t="s">
        <v>35</v>
      </c>
      <c r="J45" t="s">
        <v>178</v>
      </c>
      <c r="K45">
        <v>2</v>
      </c>
      <c r="L45">
        <v>4</v>
      </c>
      <c r="M45" t="s">
        <v>37</v>
      </c>
      <c r="N45" t="s">
        <v>38</v>
      </c>
      <c r="O45" t="s">
        <v>72</v>
      </c>
      <c r="P45">
        <v>1990</v>
      </c>
      <c r="Q45">
        <v>95</v>
      </c>
      <c r="R45">
        <v>129</v>
      </c>
      <c r="S45">
        <v>6000</v>
      </c>
      <c r="T45">
        <v>164</v>
      </c>
      <c r="U45">
        <v>4300</v>
      </c>
      <c r="V45" t="s">
        <v>111</v>
      </c>
      <c r="W45">
        <v>8.8000000000000007</v>
      </c>
      <c r="X45">
        <v>2</v>
      </c>
      <c r="Y45" t="s">
        <v>41</v>
      </c>
      <c r="Z45" t="s">
        <v>83</v>
      </c>
      <c r="AA45" t="s">
        <v>84</v>
      </c>
      <c r="AB45" t="s">
        <v>85</v>
      </c>
      <c r="AC45">
        <v>5</v>
      </c>
      <c r="AD45" t="s">
        <v>54</v>
      </c>
      <c r="AE45" t="s">
        <v>44</v>
      </c>
      <c r="AF45" t="s">
        <v>55</v>
      </c>
      <c r="AG45" t="s">
        <v>54</v>
      </c>
      <c r="AI45" t="s">
        <v>46</v>
      </c>
      <c r="AJ45" t="s">
        <v>47</v>
      </c>
      <c r="AK45" t="s">
        <v>54</v>
      </c>
      <c r="AM45" t="s">
        <v>103</v>
      </c>
      <c r="AO45">
        <v>2570</v>
      </c>
      <c r="AP45">
        <v>1420</v>
      </c>
      <c r="AQ45">
        <v>1416</v>
      </c>
      <c r="AR45">
        <v>4325</v>
      </c>
      <c r="AS45">
        <v>1662</v>
      </c>
      <c r="AT45">
        <v>1370</v>
      </c>
      <c r="AU45">
        <v>1280</v>
      </c>
      <c r="AV45">
        <v>1680</v>
      </c>
      <c r="AY45">
        <v>0</v>
      </c>
      <c r="AZ45">
        <v>312</v>
      </c>
      <c r="BA45" t="s">
        <v>87</v>
      </c>
      <c r="BB45">
        <v>62</v>
      </c>
      <c r="BC45">
        <v>11.5</v>
      </c>
      <c r="BD45">
        <v>212</v>
      </c>
      <c r="BE45">
        <v>9.5</v>
      </c>
      <c r="BH45" t="s">
        <v>49</v>
      </c>
      <c r="BI45" t="s">
        <v>88</v>
      </c>
    </row>
    <row r="46" spans="1:61" x14ac:dyDescent="0.25">
      <c r="A46" t="s">
        <v>4</v>
      </c>
      <c r="B46" t="s">
        <v>29</v>
      </c>
      <c r="C46" t="s">
        <v>77</v>
      </c>
      <c r="D46" t="s">
        <v>174</v>
      </c>
      <c r="E46" s="4" t="s">
        <v>181</v>
      </c>
      <c r="F46" t="s">
        <v>185</v>
      </c>
      <c r="G46" t="s">
        <v>170</v>
      </c>
      <c r="H46" t="s">
        <v>34</v>
      </c>
      <c r="I46" t="s">
        <v>35</v>
      </c>
      <c r="J46" t="s">
        <v>178</v>
      </c>
      <c r="K46">
        <v>2</v>
      </c>
      <c r="L46">
        <v>4</v>
      </c>
      <c r="M46" t="s">
        <v>37</v>
      </c>
      <c r="N46" t="s">
        <v>38</v>
      </c>
      <c r="O46" t="s">
        <v>72</v>
      </c>
      <c r="P46">
        <v>2494</v>
      </c>
      <c r="Q46">
        <v>125</v>
      </c>
      <c r="R46">
        <v>170</v>
      </c>
      <c r="S46">
        <v>5800</v>
      </c>
      <c r="T46">
        <v>222</v>
      </c>
      <c r="U46">
        <v>4300</v>
      </c>
      <c r="V46" t="s">
        <v>121</v>
      </c>
      <c r="W46">
        <v>8.8000000000000007</v>
      </c>
      <c r="X46">
        <v>2</v>
      </c>
      <c r="Y46" t="s">
        <v>41</v>
      </c>
      <c r="Z46" t="s">
        <v>83</v>
      </c>
      <c r="AA46" t="s">
        <v>84</v>
      </c>
      <c r="AB46" t="s">
        <v>85</v>
      </c>
      <c r="AC46">
        <v>5</v>
      </c>
      <c r="AD46" t="s">
        <v>54</v>
      </c>
      <c r="AE46" t="s">
        <v>44</v>
      </c>
      <c r="AF46" t="s">
        <v>55</v>
      </c>
      <c r="AG46" t="s">
        <v>54</v>
      </c>
      <c r="AI46" t="s">
        <v>46</v>
      </c>
      <c r="AJ46" t="s">
        <v>46</v>
      </c>
      <c r="AK46" t="s">
        <v>127</v>
      </c>
      <c r="AM46" t="s">
        <v>122</v>
      </c>
      <c r="AO46">
        <v>2570</v>
      </c>
      <c r="AP46">
        <v>1407</v>
      </c>
      <c r="AQ46">
        <v>1415</v>
      </c>
      <c r="AR46">
        <v>4325</v>
      </c>
      <c r="AS46">
        <v>1662</v>
      </c>
      <c r="AT46">
        <v>1370</v>
      </c>
      <c r="AU46">
        <v>1310</v>
      </c>
      <c r="AV46">
        <v>1717</v>
      </c>
      <c r="AY46">
        <v>0</v>
      </c>
      <c r="AZ46">
        <v>312</v>
      </c>
      <c r="BA46" t="s">
        <v>87</v>
      </c>
      <c r="BB46">
        <v>62</v>
      </c>
      <c r="BC46">
        <v>8.6999999999999993</v>
      </c>
      <c r="BD46">
        <v>214</v>
      </c>
      <c r="BE46">
        <v>9.6999999999999993</v>
      </c>
      <c r="BH46" t="s">
        <v>49</v>
      </c>
      <c r="BI46" t="s">
        <v>88</v>
      </c>
    </row>
    <row r="47" spans="1:61" x14ac:dyDescent="0.25">
      <c r="A47" t="s">
        <v>4</v>
      </c>
      <c r="B47" t="s">
        <v>29</v>
      </c>
      <c r="C47" t="s">
        <v>77</v>
      </c>
      <c r="D47" t="s">
        <v>174</v>
      </c>
      <c r="E47" s="4" t="s">
        <v>1037</v>
      </c>
      <c r="F47" t="s">
        <v>186</v>
      </c>
      <c r="G47" t="s">
        <v>81</v>
      </c>
      <c r="H47" t="s">
        <v>34</v>
      </c>
      <c r="I47" t="s">
        <v>35</v>
      </c>
      <c r="J47" t="s">
        <v>178</v>
      </c>
      <c r="K47">
        <v>2</v>
      </c>
      <c r="L47">
        <v>4</v>
      </c>
      <c r="M47" t="s">
        <v>37</v>
      </c>
      <c r="N47" t="s">
        <v>38</v>
      </c>
      <c r="O47" t="s">
        <v>72</v>
      </c>
      <c r="P47">
        <v>2302</v>
      </c>
      <c r="Q47">
        <v>143</v>
      </c>
      <c r="R47">
        <v>195</v>
      </c>
      <c r="S47">
        <v>6750</v>
      </c>
      <c r="T47">
        <v>230</v>
      </c>
      <c r="U47">
        <v>4750</v>
      </c>
      <c r="V47" t="s">
        <v>142</v>
      </c>
      <c r="W47">
        <v>10.5</v>
      </c>
      <c r="X47">
        <v>4</v>
      </c>
      <c r="Y47" t="s">
        <v>41</v>
      </c>
      <c r="Z47" t="s">
        <v>83</v>
      </c>
      <c r="AA47" t="s">
        <v>84</v>
      </c>
      <c r="AB47" t="s">
        <v>85</v>
      </c>
      <c r="AC47">
        <v>5</v>
      </c>
      <c r="AD47" t="s">
        <v>43</v>
      </c>
      <c r="AE47" t="s">
        <v>44</v>
      </c>
      <c r="AF47" t="s">
        <v>91</v>
      </c>
      <c r="AG47" t="s">
        <v>127</v>
      </c>
      <c r="AI47" t="s">
        <v>46</v>
      </c>
      <c r="AJ47" t="s">
        <v>46</v>
      </c>
      <c r="AK47" t="s">
        <v>127</v>
      </c>
      <c r="AM47" t="s">
        <v>143</v>
      </c>
      <c r="AO47">
        <v>2565</v>
      </c>
      <c r="AP47">
        <v>1414</v>
      </c>
      <c r="AQ47">
        <v>1424</v>
      </c>
      <c r="AR47">
        <v>4345</v>
      </c>
      <c r="AS47">
        <v>1680</v>
      </c>
      <c r="AT47">
        <v>1370</v>
      </c>
      <c r="AU47">
        <v>1360</v>
      </c>
      <c r="AV47">
        <v>1720</v>
      </c>
      <c r="AY47" t="s">
        <v>43</v>
      </c>
      <c r="AZ47">
        <v>303</v>
      </c>
      <c r="BA47" t="s">
        <v>43</v>
      </c>
      <c r="BB47">
        <v>55</v>
      </c>
      <c r="BC47">
        <v>7.5</v>
      </c>
      <c r="BD47">
        <v>228</v>
      </c>
      <c r="BE47" t="s">
        <v>128</v>
      </c>
      <c r="BH47" t="s">
        <v>187</v>
      </c>
      <c r="BI47" t="s">
        <v>108</v>
      </c>
    </row>
    <row r="48" spans="1:61" x14ac:dyDescent="0.25">
      <c r="A48" t="s">
        <v>4</v>
      </c>
      <c r="B48" t="s">
        <v>29</v>
      </c>
      <c r="C48" t="s">
        <v>188</v>
      </c>
      <c r="D48" t="s">
        <v>189</v>
      </c>
      <c r="E48" s="4" t="s">
        <v>190</v>
      </c>
      <c r="F48" t="s">
        <v>191</v>
      </c>
      <c r="G48" t="s">
        <v>192</v>
      </c>
      <c r="H48" t="s">
        <v>34</v>
      </c>
      <c r="I48" t="s">
        <v>35</v>
      </c>
      <c r="J48" t="s">
        <v>193</v>
      </c>
      <c r="K48">
        <v>3</v>
      </c>
      <c r="L48">
        <v>5</v>
      </c>
      <c r="M48" t="s">
        <v>37</v>
      </c>
      <c r="N48" t="s">
        <v>38</v>
      </c>
      <c r="O48" t="s">
        <v>39</v>
      </c>
      <c r="P48">
        <v>1596</v>
      </c>
      <c r="Q48">
        <v>75</v>
      </c>
      <c r="R48">
        <v>102</v>
      </c>
      <c r="S48">
        <v>5500</v>
      </c>
      <c r="T48">
        <v>150</v>
      </c>
      <c r="U48">
        <v>3900</v>
      </c>
      <c r="V48" t="s">
        <v>82</v>
      </c>
      <c r="W48">
        <v>9.6999999999999993</v>
      </c>
      <c r="X48">
        <v>2</v>
      </c>
      <c r="Y48" t="s">
        <v>194</v>
      </c>
      <c r="Z48" t="s">
        <v>195</v>
      </c>
      <c r="AC48">
        <v>5</v>
      </c>
      <c r="AD48">
        <v>4</v>
      </c>
      <c r="AE48" t="s">
        <v>196</v>
      </c>
      <c r="AF48" t="s">
        <v>197</v>
      </c>
      <c r="AG48" t="s">
        <v>127</v>
      </c>
      <c r="AI48" t="s">
        <v>198</v>
      </c>
      <c r="AJ48" t="s">
        <v>47</v>
      </c>
      <c r="AK48" t="s">
        <v>127</v>
      </c>
      <c r="AM48" t="s">
        <v>199</v>
      </c>
      <c r="AO48">
        <v>2700</v>
      </c>
      <c r="AP48">
        <v>1418</v>
      </c>
      <c r="AQ48">
        <v>1423</v>
      </c>
      <c r="AR48">
        <v>4210</v>
      </c>
      <c r="AS48">
        <v>1698</v>
      </c>
      <c r="AT48">
        <v>1393</v>
      </c>
      <c r="AU48">
        <v>1215</v>
      </c>
      <c r="AV48">
        <v>1600</v>
      </c>
      <c r="AZ48" t="s">
        <v>200</v>
      </c>
      <c r="BA48">
        <v>1250</v>
      </c>
      <c r="BB48">
        <v>65</v>
      </c>
      <c r="BC48">
        <v>12.3</v>
      </c>
      <c r="BD48">
        <v>188</v>
      </c>
      <c r="BE48">
        <v>7.4</v>
      </c>
      <c r="BH48" t="s">
        <v>49</v>
      </c>
      <c r="BI48" t="s">
        <v>201</v>
      </c>
    </row>
    <row r="49" spans="1:61" x14ac:dyDescent="0.25">
      <c r="A49" t="s">
        <v>4</v>
      </c>
      <c r="B49" t="s">
        <v>29</v>
      </c>
      <c r="C49" t="s">
        <v>188</v>
      </c>
      <c r="D49" t="s">
        <v>189</v>
      </c>
      <c r="E49" s="4" t="s">
        <v>202</v>
      </c>
      <c r="F49" t="s">
        <v>203</v>
      </c>
      <c r="G49" t="s">
        <v>204</v>
      </c>
      <c r="H49" t="s">
        <v>34</v>
      </c>
      <c r="I49" t="s">
        <v>35</v>
      </c>
      <c r="J49" t="s">
        <v>193</v>
      </c>
      <c r="K49">
        <v>3</v>
      </c>
      <c r="L49">
        <v>5</v>
      </c>
      <c r="M49" t="s">
        <v>37</v>
      </c>
      <c r="N49" t="s">
        <v>38</v>
      </c>
      <c r="O49" t="s">
        <v>39</v>
      </c>
      <c r="P49">
        <v>1796</v>
      </c>
      <c r="Q49">
        <v>103</v>
      </c>
      <c r="R49">
        <v>140</v>
      </c>
      <c r="S49">
        <v>6000</v>
      </c>
      <c r="T49">
        <v>175</v>
      </c>
      <c r="U49">
        <v>4500</v>
      </c>
      <c r="V49" t="s">
        <v>82</v>
      </c>
      <c r="W49">
        <v>10</v>
      </c>
      <c r="X49">
        <v>4</v>
      </c>
      <c r="Y49" t="s">
        <v>205</v>
      </c>
      <c r="Z49" t="s">
        <v>195</v>
      </c>
      <c r="AA49" t="s">
        <v>84</v>
      </c>
      <c r="AC49">
        <v>5</v>
      </c>
      <c r="AD49">
        <v>4</v>
      </c>
      <c r="AE49" t="s">
        <v>196</v>
      </c>
      <c r="AF49" t="s">
        <v>55</v>
      </c>
      <c r="AG49" t="s">
        <v>127</v>
      </c>
      <c r="AI49" t="s">
        <v>206</v>
      </c>
      <c r="AJ49" t="s">
        <v>198</v>
      </c>
      <c r="AK49" t="s">
        <v>127</v>
      </c>
      <c r="AM49" t="s">
        <v>207</v>
      </c>
      <c r="AO49">
        <v>2700</v>
      </c>
      <c r="AP49">
        <v>1408</v>
      </c>
      <c r="AQ49">
        <v>1413</v>
      </c>
      <c r="AR49">
        <v>4210</v>
      </c>
      <c r="AS49">
        <v>1698</v>
      </c>
      <c r="AT49">
        <v>1393</v>
      </c>
      <c r="AU49">
        <v>1255</v>
      </c>
      <c r="AV49">
        <v>1640</v>
      </c>
      <c r="AZ49" t="s">
        <v>200</v>
      </c>
      <c r="BA49">
        <v>1300</v>
      </c>
      <c r="BB49">
        <v>65</v>
      </c>
      <c r="BC49">
        <v>9.9</v>
      </c>
      <c r="BD49">
        <v>209</v>
      </c>
      <c r="BE49">
        <v>8.3000000000000007</v>
      </c>
      <c r="BH49" t="s">
        <v>49</v>
      </c>
      <c r="BI49" t="s">
        <v>201</v>
      </c>
    </row>
    <row r="50" spans="1:61" x14ac:dyDescent="0.25">
      <c r="A50" t="s">
        <v>4</v>
      </c>
      <c r="B50" t="s">
        <v>29</v>
      </c>
      <c r="C50" t="s">
        <v>188</v>
      </c>
      <c r="D50" t="s">
        <v>189</v>
      </c>
      <c r="E50" s="4" t="s">
        <v>208</v>
      </c>
      <c r="F50" t="s">
        <v>209</v>
      </c>
      <c r="G50" t="s">
        <v>210</v>
      </c>
      <c r="H50" t="s">
        <v>34</v>
      </c>
      <c r="I50" t="s">
        <v>35</v>
      </c>
      <c r="J50" t="s">
        <v>193</v>
      </c>
      <c r="K50">
        <v>3</v>
      </c>
      <c r="L50">
        <v>5</v>
      </c>
      <c r="M50" t="s">
        <v>37</v>
      </c>
      <c r="N50" t="s">
        <v>38</v>
      </c>
      <c r="O50" t="s">
        <v>39</v>
      </c>
      <c r="P50">
        <v>2494</v>
      </c>
      <c r="Q50">
        <v>125</v>
      </c>
      <c r="R50">
        <v>170</v>
      </c>
      <c r="S50">
        <v>5500</v>
      </c>
      <c r="T50">
        <v>245</v>
      </c>
      <c r="U50">
        <v>3950</v>
      </c>
      <c r="V50" t="s">
        <v>121</v>
      </c>
      <c r="W50">
        <v>10.5</v>
      </c>
      <c r="X50">
        <v>4</v>
      </c>
      <c r="Y50" t="s">
        <v>205</v>
      </c>
      <c r="Z50" t="s">
        <v>195</v>
      </c>
      <c r="AA50" t="s">
        <v>84</v>
      </c>
      <c r="AC50">
        <v>5</v>
      </c>
      <c r="AD50">
        <v>5</v>
      </c>
      <c r="AE50" t="s">
        <v>196</v>
      </c>
      <c r="AF50" t="s">
        <v>55</v>
      </c>
      <c r="AG50" t="s">
        <v>127</v>
      </c>
      <c r="AI50" t="s">
        <v>206</v>
      </c>
      <c r="AJ50" t="s">
        <v>198</v>
      </c>
      <c r="AK50" t="s">
        <v>127</v>
      </c>
      <c r="AM50" t="s">
        <v>211</v>
      </c>
      <c r="AO50">
        <v>2700</v>
      </c>
      <c r="AP50">
        <v>1408</v>
      </c>
      <c r="AQ50">
        <v>1413</v>
      </c>
      <c r="AR50">
        <v>4210</v>
      </c>
      <c r="AS50">
        <v>1698</v>
      </c>
      <c r="AT50">
        <v>1378</v>
      </c>
      <c r="AU50">
        <v>1330</v>
      </c>
      <c r="AV50">
        <v>1715</v>
      </c>
      <c r="AZ50" t="s">
        <v>212</v>
      </c>
      <c r="BA50">
        <v>1500</v>
      </c>
      <c r="BB50">
        <v>55</v>
      </c>
      <c r="BC50">
        <v>7.8</v>
      </c>
      <c r="BD50">
        <v>230</v>
      </c>
      <c r="BE50">
        <v>9.3000000000000007</v>
      </c>
      <c r="BH50" t="s">
        <v>49</v>
      </c>
      <c r="BI50" t="s">
        <v>213</v>
      </c>
    </row>
    <row r="51" spans="1:61" x14ac:dyDescent="0.25">
      <c r="A51" t="s">
        <v>4</v>
      </c>
      <c r="B51" t="s">
        <v>29</v>
      </c>
      <c r="C51" t="s">
        <v>188</v>
      </c>
      <c r="D51" t="s">
        <v>189</v>
      </c>
      <c r="E51" s="4" t="s">
        <v>214</v>
      </c>
      <c r="F51" t="s">
        <v>215</v>
      </c>
      <c r="G51" t="s">
        <v>216</v>
      </c>
      <c r="H51" t="s">
        <v>34</v>
      </c>
      <c r="I51" t="s">
        <v>35</v>
      </c>
      <c r="J51" t="s">
        <v>193</v>
      </c>
      <c r="K51">
        <v>3</v>
      </c>
      <c r="L51">
        <v>5</v>
      </c>
      <c r="M51" t="s">
        <v>37</v>
      </c>
      <c r="N51" t="s">
        <v>38</v>
      </c>
      <c r="O51" t="s">
        <v>39</v>
      </c>
      <c r="P51">
        <v>1665</v>
      </c>
      <c r="Q51">
        <v>66</v>
      </c>
      <c r="R51">
        <v>90</v>
      </c>
      <c r="S51">
        <v>4400</v>
      </c>
      <c r="T51">
        <v>190</v>
      </c>
      <c r="U51">
        <v>2000</v>
      </c>
      <c r="V51" t="s">
        <v>217</v>
      </c>
      <c r="W51">
        <v>22</v>
      </c>
      <c r="X51">
        <v>2</v>
      </c>
      <c r="Y51" t="s">
        <v>194</v>
      </c>
      <c r="Z51" t="s">
        <v>155</v>
      </c>
      <c r="AA51" t="s">
        <v>158</v>
      </c>
      <c r="AC51">
        <v>5</v>
      </c>
      <c r="AD51" t="s">
        <v>43</v>
      </c>
      <c r="AE51" t="s">
        <v>196</v>
      </c>
      <c r="AF51" t="s">
        <v>218</v>
      </c>
      <c r="AG51" t="s">
        <v>127</v>
      </c>
      <c r="AI51" t="s">
        <v>198</v>
      </c>
      <c r="AJ51" t="s">
        <v>47</v>
      </c>
      <c r="AK51" t="s">
        <v>127</v>
      </c>
      <c r="AM51" t="s">
        <v>219</v>
      </c>
      <c r="AO51">
        <v>2700</v>
      </c>
      <c r="AP51">
        <v>1418</v>
      </c>
      <c r="AQ51">
        <v>1423</v>
      </c>
      <c r="AR51">
        <v>4210</v>
      </c>
      <c r="AS51">
        <v>1698</v>
      </c>
      <c r="AT51">
        <v>1393</v>
      </c>
      <c r="AU51">
        <v>1270</v>
      </c>
      <c r="AV51">
        <v>1655</v>
      </c>
      <c r="AZ51" t="s">
        <v>200</v>
      </c>
      <c r="BA51">
        <v>1200</v>
      </c>
      <c r="BB51">
        <v>52</v>
      </c>
      <c r="BC51">
        <v>13.9</v>
      </c>
      <c r="BD51">
        <v>175</v>
      </c>
      <c r="BE51">
        <v>5.9</v>
      </c>
      <c r="BH51" t="s">
        <v>153</v>
      </c>
      <c r="BI51" t="s">
        <v>153</v>
      </c>
    </row>
    <row r="52" spans="1:61" x14ac:dyDescent="0.25">
      <c r="A52" t="s">
        <v>4</v>
      </c>
      <c r="B52" t="s">
        <v>29</v>
      </c>
      <c r="C52" t="s">
        <v>188</v>
      </c>
      <c r="D52" t="s">
        <v>220</v>
      </c>
      <c r="E52" s="4" t="s">
        <v>79</v>
      </c>
      <c r="F52" t="s">
        <v>221</v>
      </c>
      <c r="G52" t="s">
        <v>177</v>
      </c>
      <c r="H52" t="s">
        <v>34</v>
      </c>
      <c r="I52" t="s">
        <v>35</v>
      </c>
      <c r="J52" t="s">
        <v>36</v>
      </c>
      <c r="K52">
        <v>4</v>
      </c>
      <c r="L52">
        <v>5</v>
      </c>
      <c r="M52" t="s">
        <v>37</v>
      </c>
      <c r="N52" t="s">
        <v>38</v>
      </c>
      <c r="O52" t="s">
        <v>39</v>
      </c>
      <c r="P52">
        <v>1596</v>
      </c>
      <c r="Q52">
        <v>73</v>
      </c>
      <c r="R52">
        <v>100</v>
      </c>
      <c r="S52">
        <v>5500</v>
      </c>
      <c r="T52">
        <v>141</v>
      </c>
      <c r="U52">
        <v>4250</v>
      </c>
      <c r="V52" t="s">
        <v>82</v>
      </c>
      <c r="W52">
        <v>9</v>
      </c>
      <c r="X52">
        <v>2</v>
      </c>
      <c r="Y52" t="s">
        <v>41</v>
      </c>
      <c r="Z52" t="s">
        <v>83</v>
      </c>
      <c r="AA52" t="s">
        <v>84</v>
      </c>
      <c r="AC52">
        <v>5</v>
      </c>
      <c r="AD52" t="s">
        <v>54</v>
      </c>
      <c r="AE52" t="s">
        <v>44</v>
      </c>
      <c r="AF52" t="s">
        <v>222</v>
      </c>
      <c r="AG52" t="s">
        <v>54</v>
      </c>
      <c r="AI52" t="s">
        <v>46</v>
      </c>
      <c r="AJ52" t="s">
        <v>47</v>
      </c>
      <c r="AK52" t="s">
        <v>127</v>
      </c>
      <c r="AM52" t="s">
        <v>199</v>
      </c>
      <c r="AO52">
        <v>2700</v>
      </c>
      <c r="AP52">
        <v>1418</v>
      </c>
      <c r="AQ52">
        <v>1431</v>
      </c>
      <c r="AR52">
        <v>4433</v>
      </c>
      <c r="AS52">
        <v>1698</v>
      </c>
      <c r="AT52">
        <v>1393</v>
      </c>
      <c r="AU52">
        <v>1130</v>
      </c>
      <c r="AV52">
        <v>1590</v>
      </c>
      <c r="AY52">
        <v>75</v>
      </c>
      <c r="AZ52">
        <v>435</v>
      </c>
      <c r="BA52" t="s">
        <v>223</v>
      </c>
      <c r="BB52">
        <v>65</v>
      </c>
      <c r="BC52">
        <v>12.9</v>
      </c>
      <c r="BD52">
        <v>191</v>
      </c>
      <c r="BE52">
        <v>7.9</v>
      </c>
      <c r="BH52" t="s">
        <v>49</v>
      </c>
      <c r="BI52" t="s">
        <v>88</v>
      </c>
    </row>
    <row r="53" spans="1:61" x14ac:dyDescent="0.25">
      <c r="A53" t="s">
        <v>4</v>
      </c>
      <c r="B53" t="s">
        <v>29</v>
      </c>
      <c r="C53" t="s">
        <v>188</v>
      </c>
      <c r="D53" t="s">
        <v>220</v>
      </c>
      <c r="E53" s="4" t="s">
        <v>79</v>
      </c>
      <c r="F53" t="s">
        <v>224</v>
      </c>
      <c r="G53" t="s">
        <v>225</v>
      </c>
      <c r="H53" t="s">
        <v>34</v>
      </c>
      <c r="I53" t="s">
        <v>35</v>
      </c>
      <c r="J53" t="s">
        <v>36</v>
      </c>
      <c r="K53">
        <v>4</v>
      </c>
      <c r="L53">
        <v>5</v>
      </c>
      <c r="M53" t="s">
        <v>37</v>
      </c>
      <c r="N53" t="s">
        <v>38</v>
      </c>
      <c r="O53" t="s">
        <v>39</v>
      </c>
      <c r="P53">
        <v>1596</v>
      </c>
      <c r="Q53">
        <v>75</v>
      </c>
      <c r="R53">
        <v>102</v>
      </c>
      <c r="S53">
        <v>5500</v>
      </c>
      <c r="T53">
        <v>150</v>
      </c>
      <c r="U53">
        <v>3900</v>
      </c>
      <c r="V53" t="s">
        <v>82</v>
      </c>
      <c r="W53">
        <v>9.6999999999999993</v>
      </c>
      <c r="X53">
        <v>2</v>
      </c>
      <c r="Y53" t="s">
        <v>194</v>
      </c>
      <c r="Z53" t="s">
        <v>195</v>
      </c>
      <c r="AA53" t="s">
        <v>84</v>
      </c>
      <c r="AC53">
        <v>5</v>
      </c>
      <c r="AD53">
        <v>4</v>
      </c>
      <c r="AE53" t="s">
        <v>196</v>
      </c>
      <c r="AF53" t="s">
        <v>197</v>
      </c>
      <c r="AG53" t="s">
        <v>127</v>
      </c>
      <c r="AI53" t="s">
        <v>198</v>
      </c>
      <c r="AJ53" t="s">
        <v>47</v>
      </c>
      <c r="AK53" t="s">
        <v>127</v>
      </c>
      <c r="AM53" t="s">
        <v>199</v>
      </c>
      <c r="AO53">
        <v>2700</v>
      </c>
      <c r="AP53">
        <v>1418</v>
      </c>
      <c r="AQ53">
        <v>1431</v>
      </c>
      <c r="AR53">
        <v>4433</v>
      </c>
      <c r="AS53">
        <v>1698</v>
      </c>
      <c r="AT53">
        <v>1393</v>
      </c>
      <c r="AU53">
        <v>1190</v>
      </c>
      <c r="AV53">
        <v>1650</v>
      </c>
      <c r="AZ53">
        <v>435</v>
      </c>
      <c r="BA53">
        <v>1100</v>
      </c>
      <c r="BB53">
        <v>65</v>
      </c>
      <c r="BC53">
        <v>12.7</v>
      </c>
      <c r="BD53">
        <v>195</v>
      </c>
      <c r="BE53">
        <v>7.4</v>
      </c>
      <c r="BH53" t="s">
        <v>49</v>
      </c>
      <c r="BI53" t="s">
        <v>226</v>
      </c>
    </row>
    <row r="54" spans="1:61" x14ac:dyDescent="0.25">
      <c r="A54" t="s">
        <v>4</v>
      </c>
      <c r="B54" t="s">
        <v>29</v>
      </c>
      <c r="C54" t="s">
        <v>188</v>
      </c>
      <c r="D54" t="s">
        <v>220</v>
      </c>
      <c r="E54" s="4" t="s">
        <v>62</v>
      </c>
      <c r="F54" t="s">
        <v>227</v>
      </c>
      <c r="G54" t="s">
        <v>177</v>
      </c>
      <c r="H54" t="s">
        <v>34</v>
      </c>
      <c r="I54" t="s">
        <v>35</v>
      </c>
      <c r="J54" t="s">
        <v>36</v>
      </c>
      <c r="K54">
        <v>4</v>
      </c>
      <c r="L54">
        <v>5</v>
      </c>
      <c r="M54" t="s">
        <v>37</v>
      </c>
      <c r="N54" t="s">
        <v>38</v>
      </c>
      <c r="O54" t="s">
        <v>39</v>
      </c>
      <c r="P54">
        <v>1796</v>
      </c>
      <c r="Q54">
        <v>83</v>
      </c>
      <c r="R54">
        <v>113</v>
      </c>
      <c r="S54">
        <v>5500</v>
      </c>
      <c r="T54">
        <v>162</v>
      </c>
      <c r="U54">
        <v>4250</v>
      </c>
      <c r="V54" t="s">
        <v>107</v>
      </c>
      <c r="W54">
        <v>8.8000000000000007</v>
      </c>
      <c r="X54">
        <v>2</v>
      </c>
      <c r="Y54" t="s">
        <v>41</v>
      </c>
      <c r="Z54" t="s">
        <v>83</v>
      </c>
      <c r="AA54" t="s">
        <v>84</v>
      </c>
      <c r="AC54">
        <v>5</v>
      </c>
      <c r="AD54" t="s">
        <v>54</v>
      </c>
      <c r="AE54" t="s">
        <v>44</v>
      </c>
      <c r="AF54" t="s">
        <v>222</v>
      </c>
      <c r="AG54" t="s">
        <v>127</v>
      </c>
      <c r="AI54" t="s">
        <v>46</v>
      </c>
      <c r="AJ54" t="s">
        <v>47</v>
      </c>
      <c r="AK54" t="s">
        <v>127</v>
      </c>
      <c r="AM54" t="s">
        <v>199</v>
      </c>
      <c r="AO54">
        <v>2700</v>
      </c>
      <c r="AP54">
        <v>1418</v>
      </c>
      <c r="AQ54">
        <v>1431</v>
      </c>
      <c r="AR54">
        <v>4433</v>
      </c>
      <c r="AS54">
        <v>1698</v>
      </c>
      <c r="AT54">
        <v>1393</v>
      </c>
      <c r="AU54">
        <v>1145</v>
      </c>
      <c r="AV54">
        <v>1605</v>
      </c>
      <c r="AY54">
        <v>75</v>
      </c>
      <c r="AZ54">
        <v>435</v>
      </c>
      <c r="BA54" t="s">
        <v>228</v>
      </c>
      <c r="BB54">
        <v>65</v>
      </c>
      <c r="BC54">
        <v>11.3</v>
      </c>
      <c r="BD54">
        <v>198</v>
      </c>
      <c r="BE54">
        <v>8.3000000000000007</v>
      </c>
      <c r="BH54" t="s">
        <v>49</v>
      </c>
      <c r="BI54" t="s">
        <v>88</v>
      </c>
    </row>
    <row r="55" spans="1:61" x14ac:dyDescent="0.25">
      <c r="A55" t="s">
        <v>4</v>
      </c>
      <c r="B55" t="s">
        <v>29</v>
      </c>
      <c r="C55" t="s">
        <v>188</v>
      </c>
      <c r="D55" t="s">
        <v>220</v>
      </c>
      <c r="E55" s="4" t="s">
        <v>62</v>
      </c>
      <c r="F55" t="s">
        <v>229</v>
      </c>
      <c r="G55" t="s">
        <v>225</v>
      </c>
      <c r="H55" t="s">
        <v>34</v>
      </c>
      <c r="I55" t="s">
        <v>35</v>
      </c>
      <c r="J55" t="s">
        <v>36</v>
      </c>
      <c r="K55">
        <v>4</v>
      </c>
      <c r="L55">
        <v>5</v>
      </c>
      <c r="M55" t="s">
        <v>37</v>
      </c>
      <c r="N55" t="s">
        <v>38</v>
      </c>
      <c r="O55" t="s">
        <v>39</v>
      </c>
      <c r="P55">
        <v>1796</v>
      </c>
      <c r="Q55">
        <v>85</v>
      </c>
      <c r="R55">
        <v>115</v>
      </c>
      <c r="S55">
        <v>5500</v>
      </c>
      <c r="T55">
        <v>168</v>
      </c>
      <c r="U55">
        <v>3900</v>
      </c>
      <c r="V55" t="s">
        <v>107</v>
      </c>
      <c r="W55">
        <v>9.6999999999999993</v>
      </c>
      <c r="X55">
        <v>2</v>
      </c>
      <c r="Y55" t="s">
        <v>194</v>
      </c>
      <c r="Z55" t="s">
        <v>195</v>
      </c>
      <c r="AA55" t="s">
        <v>84</v>
      </c>
      <c r="AC55">
        <v>5</v>
      </c>
      <c r="AD55">
        <v>4</v>
      </c>
      <c r="AE55" t="s">
        <v>196</v>
      </c>
      <c r="AF55" t="s">
        <v>197</v>
      </c>
      <c r="AG55" t="s">
        <v>127</v>
      </c>
      <c r="AI55" t="s">
        <v>198</v>
      </c>
      <c r="AJ55" t="s">
        <v>47</v>
      </c>
      <c r="AK55" t="s">
        <v>127</v>
      </c>
      <c r="AM55" t="s">
        <v>199</v>
      </c>
      <c r="AO55">
        <v>2700</v>
      </c>
      <c r="AP55">
        <v>1418</v>
      </c>
      <c r="AQ55">
        <v>1431</v>
      </c>
      <c r="AR55">
        <v>4433</v>
      </c>
      <c r="AS55">
        <v>1698</v>
      </c>
      <c r="AT55">
        <v>1393</v>
      </c>
      <c r="AU55">
        <v>1205</v>
      </c>
      <c r="AV55">
        <v>1665</v>
      </c>
      <c r="AZ55">
        <v>435</v>
      </c>
      <c r="BA55">
        <v>1300</v>
      </c>
      <c r="BB55">
        <v>65</v>
      </c>
      <c r="BC55">
        <v>11.3</v>
      </c>
      <c r="BD55">
        <v>201</v>
      </c>
      <c r="BE55">
        <v>7.6</v>
      </c>
      <c r="BH55" t="s">
        <v>49</v>
      </c>
      <c r="BI55" t="s">
        <v>226</v>
      </c>
    </row>
    <row r="56" spans="1:61" x14ac:dyDescent="0.25">
      <c r="A56" t="s">
        <v>4</v>
      </c>
      <c r="B56" t="s">
        <v>29</v>
      </c>
      <c r="C56" t="s">
        <v>188</v>
      </c>
      <c r="D56" t="s">
        <v>220</v>
      </c>
      <c r="E56" s="4" t="s">
        <v>230</v>
      </c>
      <c r="F56" t="s">
        <v>231</v>
      </c>
      <c r="G56" t="s">
        <v>232</v>
      </c>
      <c r="H56" t="s">
        <v>34</v>
      </c>
      <c r="I56" t="s">
        <v>35</v>
      </c>
      <c r="J56" t="s">
        <v>36</v>
      </c>
      <c r="K56">
        <v>4</v>
      </c>
      <c r="L56">
        <v>5</v>
      </c>
      <c r="M56" t="s">
        <v>37</v>
      </c>
      <c r="N56" t="s">
        <v>38</v>
      </c>
      <c r="O56" t="s">
        <v>39</v>
      </c>
      <c r="P56">
        <v>1796</v>
      </c>
      <c r="Q56">
        <v>103</v>
      </c>
      <c r="R56">
        <v>140</v>
      </c>
      <c r="S56">
        <v>6000</v>
      </c>
      <c r="T56">
        <v>175</v>
      </c>
      <c r="U56">
        <v>4500</v>
      </c>
      <c r="V56" t="s">
        <v>107</v>
      </c>
      <c r="W56">
        <v>10</v>
      </c>
      <c r="X56">
        <v>4</v>
      </c>
      <c r="Y56" t="s">
        <v>205</v>
      </c>
      <c r="Z56" t="s">
        <v>195</v>
      </c>
      <c r="AA56" t="s">
        <v>84</v>
      </c>
      <c r="AC56">
        <v>5</v>
      </c>
      <c r="AD56">
        <v>4</v>
      </c>
      <c r="AE56" t="s">
        <v>196</v>
      </c>
      <c r="AF56" t="s">
        <v>197</v>
      </c>
      <c r="AG56" t="s">
        <v>127</v>
      </c>
      <c r="AI56" t="s">
        <v>206</v>
      </c>
      <c r="AJ56" t="s">
        <v>198</v>
      </c>
      <c r="AK56" t="s">
        <v>127</v>
      </c>
      <c r="AM56" t="s">
        <v>207</v>
      </c>
      <c r="AO56">
        <v>2700</v>
      </c>
      <c r="AP56">
        <v>1418</v>
      </c>
      <c r="AQ56">
        <v>1431</v>
      </c>
      <c r="AR56">
        <v>4433</v>
      </c>
      <c r="AS56">
        <v>1698</v>
      </c>
      <c r="AT56">
        <v>1393</v>
      </c>
      <c r="AU56">
        <v>1240</v>
      </c>
      <c r="AV56">
        <v>1700</v>
      </c>
      <c r="AZ56">
        <v>435</v>
      </c>
      <c r="BA56">
        <v>1300</v>
      </c>
      <c r="BB56">
        <v>65</v>
      </c>
      <c r="BC56">
        <v>10.199999999999999</v>
      </c>
      <c r="BD56">
        <v>213</v>
      </c>
      <c r="BE56">
        <v>8.3000000000000007</v>
      </c>
      <c r="BH56" t="s">
        <v>49</v>
      </c>
      <c r="BI56" t="s">
        <v>201</v>
      </c>
    </row>
    <row r="57" spans="1:61" x14ac:dyDescent="0.25">
      <c r="A57" t="s">
        <v>4</v>
      </c>
      <c r="B57" t="s">
        <v>29</v>
      </c>
      <c r="C57" t="s">
        <v>188</v>
      </c>
      <c r="D57" t="s">
        <v>220</v>
      </c>
      <c r="E57" s="4" t="s">
        <v>67</v>
      </c>
      <c r="F57" t="s">
        <v>233</v>
      </c>
      <c r="G57" t="s">
        <v>234</v>
      </c>
      <c r="H57" t="s">
        <v>34</v>
      </c>
      <c r="I57" t="s">
        <v>35</v>
      </c>
      <c r="J57" t="s">
        <v>36</v>
      </c>
      <c r="K57">
        <v>4</v>
      </c>
      <c r="L57">
        <v>5</v>
      </c>
      <c r="M57" t="s">
        <v>37</v>
      </c>
      <c r="N57" t="s">
        <v>38</v>
      </c>
      <c r="O57" t="s">
        <v>72</v>
      </c>
      <c r="P57">
        <v>1991</v>
      </c>
      <c r="Q57">
        <v>110</v>
      </c>
      <c r="R57">
        <v>150</v>
      </c>
      <c r="S57">
        <v>5900</v>
      </c>
      <c r="T57">
        <v>190</v>
      </c>
      <c r="U57">
        <v>4200</v>
      </c>
      <c r="V57" t="s">
        <v>235</v>
      </c>
      <c r="W57">
        <v>11</v>
      </c>
      <c r="X57">
        <v>4</v>
      </c>
      <c r="Y57" t="s">
        <v>205</v>
      </c>
      <c r="Z57" t="s">
        <v>195</v>
      </c>
      <c r="AA57" t="s">
        <v>84</v>
      </c>
      <c r="AC57">
        <v>5</v>
      </c>
      <c r="AD57">
        <v>5</v>
      </c>
      <c r="AE57" t="s">
        <v>196</v>
      </c>
      <c r="AF57" t="s">
        <v>197</v>
      </c>
      <c r="AG57" t="s">
        <v>127</v>
      </c>
      <c r="AI57" t="s">
        <v>206</v>
      </c>
      <c r="AJ57" t="s">
        <v>198</v>
      </c>
      <c r="AK57" t="s">
        <v>127</v>
      </c>
      <c r="AM57" t="s">
        <v>207</v>
      </c>
      <c r="AO57">
        <v>2700</v>
      </c>
      <c r="AP57">
        <v>1408</v>
      </c>
      <c r="AQ57">
        <v>1421</v>
      </c>
      <c r="AR57">
        <v>4433</v>
      </c>
      <c r="AS57">
        <v>1698</v>
      </c>
      <c r="AT57">
        <v>1393</v>
      </c>
      <c r="AU57">
        <v>1315</v>
      </c>
      <c r="AV57">
        <v>1755</v>
      </c>
      <c r="AZ57">
        <v>435</v>
      </c>
      <c r="BA57">
        <v>1400</v>
      </c>
      <c r="BB57">
        <v>65</v>
      </c>
      <c r="BC57">
        <v>10</v>
      </c>
      <c r="BD57">
        <v>214</v>
      </c>
      <c r="BE57">
        <v>8.8000000000000007</v>
      </c>
      <c r="BH57" t="s">
        <v>49</v>
      </c>
      <c r="BI57" t="s">
        <v>201</v>
      </c>
    </row>
    <row r="58" spans="1:61" x14ac:dyDescent="0.25">
      <c r="A58" t="s">
        <v>4</v>
      </c>
      <c r="B58" t="s">
        <v>29</v>
      </c>
      <c r="C58" t="s">
        <v>188</v>
      </c>
      <c r="D58" t="s">
        <v>220</v>
      </c>
      <c r="E58" s="4" t="s">
        <v>74</v>
      </c>
      <c r="F58" t="s">
        <v>236</v>
      </c>
      <c r="G58" t="s">
        <v>237</v>
      </c>
      <c r="H58" t="s">
        <v>34</v>
      </c>
      <c r="I58" t="s">
        <v>35</v>
      </c>
      <c r="J58" t="s">
        <v>36</v>
      </c>
      <c r="K58">
        <v>4</v>
      </c>
      <c r="L58">
        <v>5</v>
      </c>
      <c r="M58" t="s">
        <v>37</v>
      </c>
      <c r="N58" t="s">
        <v>38</v>
      </c>
      <c r="O58" t="s">
        <v>72</v>
      </c>
      <c r="P58">
        <v>2494</v>
      </c>
      <c r="Q58">
        <v>125</v>
      </c>
      <c r="R58">
        <v>170</v>
      </c>
      <c r="S58">
        <v>5500</v>
      </c>
      <c r="T58">
        <v>245</v>
      </c>
      <c r="U58">
        <v>3950</v>
      </c>
      <c r="V58" t="s">
        <v>121</v>
      </c>
      <c r="W58">
        <v>10.5</v>
      </c>
      <c r="X58">
        <v>4</v>
      </c>
      <c r="Y58" t="s">
        <v>205</v>
      </c>
      <c r="Z58" t="s">
        <v>195</v>
      </c>
      <c r="AA58" t="s">
        <v>84</v>
      </c>
      <c r="AC58">
        <v>5</v>
      </c>
      <c r="AD58">
        <v>5</v>
      </c>
      <c r="AE58" t="s">
        <v>196</v>
      </c>
      <c r="AF58" t="s">
        <v>197</v>
      </c>
      <c r="AG58" t="s">
        <v>127</v>
      </c>
      <c r="AI58" t="s">
        <v>206</v>
      </c>
      <c r="AJ58" t="s">
        <v>206</v>
      </c>
      <c r="AK58" t="s">
        <v>127</v>
      </c>
      <c r="AM58" t="s">
        <v>207</v>
      </c>
      <c r="AO58">
        <v>2700</v>
      </c>
      <c r="AP58">
        <v>1408</v>
      </c>
      <c r="AQ58">
        <v>1421</v>
      </c>
      <c r="AR58">
        <v>4433</v>
      </c>
      <c r="AS58">
        <v>1698</v>
      </c>
      <c r="AT58">
        <v>1393</v>
      </c>
      <c r="AU58">
        <v>1375</v>
      </c>
      <c r="AV58">
        <v>1760</v>
      </c>
      <c r="AZ58">
        <v>435</v>
      </c>
      <c r="BA58">
        <v>1675</v>
      </c>
      <c r="BB58">
        <v>65</v>
      </c>
      <c r="BC58">
        <v>8</v>
      </c>
      <c r="BD58">
        <v>227</v>
      </c>
      <c r="BE58">
        <v>8.3000000000000007</v>
      </c>
      <c r="BH58" t="s">
        <v>49</v>
      </c>
      <c r="BI58" t="s">
        <v>201</v>
      </c>
    </row>
    <row r="59" spans="1:61" x14ac:dyDescent="0.25">
      <c r="A59" t="s">
        <v>4</v>
      </c>
      <c r="B59" t="s">
        <v>29</v>
      </c>
      <c r="C59" t="s">
        <v>188</v>
      </c>
      <c r="D59" t="s">
        <v>220</v>
      </c>
      <c r="E59" s="4" t="s">
        <v>119</v>
      </c>
      <c r="F59" t="s">
        <v>238</v>
      </c>
      <c r="G59" t="s">
        <v>239</v>
      </c>
      <c r="H59" t="s">
        <v>34</v>
      </c>
      <c r="I59" t="s">
        <v>35</v>
      </c>
      <c r="J59" t="s">
        <v>36</v>
      </c>
      <c r="K59">
        <v>4</v>
      </c>
      <c r="L59">
        <v>5</v>
      </c>
      <c r="M59" t="s">
        <v>37</v>
      </c>
      <c r="N59" t="s">
        <v>38</v>
      </c>
      <c r="O59" t="s">
        <v>72</v>
      </c>
      <c r="P59">
        <v>2494</v>
      </c>
      <c r="Q59">
        <v>141</v>
      </c>
      <c r="R59">
        <v>192</v>
      </c>
      <c r="S59">
        <v>5900</v>
      </c>
      <c r="T59">
        <v>245</v>
      </c>
      <c r="U59">
        <v>4200</v>
      </c>
      <c r="V59" t="s">
        <v>121</v>
      </c>
      <c r="W59">
        <v>10.5</v>
      </c>
      <c r="X59">
        <v>4</v>
      </c>
      <c r="Y59" t="s">
        <v>205</v>
      </c>
      <c r="Z59" t="s">
        <v>195</v>
      </c>
      <c r="AA59" t="s">
        <v>84</v>
      </c>
      <c r="AC59">
        <v>5</v>
      </c>
      <c r="AD59">
        <v>5</v>
      </c>
      <c r="AE59" t="s">
        <v>196</v>
      </c>
      <c r="AF59" t="s">
        <v>197</v>
      </c>
      <c r="AG59" t="s">
        <v>127</v>
      </c>
      <c r="AI59" t="s">
        <v>206</v>
      </c>
      <c r="AJ59" t="s">
        <v>198</v>
      </c>
      <c r="AK59" t="s">
        <v>127</v>
      </c>
      <c r="AM59" t="s">
        <v>240</v>
      </c>
      <c r="AO59">
        <v>2700</v>
      </c>
      <c r="AP59">
        <v>1408</v>
      </c>
      <c r="AQ59">
        <v>1421</v>
      </c>
      <c r="AR59">
        <v>4433</v>
      </c>
      <c r="AS59">
        <v>1698</v>
      </c>
      <c r="AT59">
        <v>1393</v>
      </c>
      <c r="AU59">
        <v>1330</v>
      </c>
      <c r="AV59">
        <v>1790</v>
      </c>
      <c r="AZ59">
        <v>435</v>
      </c>
      <c r="BA59">
        <v>1400</v>
      </c>
      <c r="BB59">
        <v>65</v>
      </c>
      <c r="BC59">
        <v>8</v>
      </c>
      <c r="BD59">
        <v>233</v>
      </c>
      <c r="BE59">
        <v>8.8000000000000007</v>
      </c>
      <c r="BH59" t="s">
        <v>49</v>
      </c>
      <c r="BI59" t="s">
        <v>201</v>
      </c>
    </row>
    <row r="60" spans="1:61" x14ac:dyDescent="0.25">
      <c r="A60" t="s">
        <v>4</v>
      </c>
      <c r="B60" t="s">
        <v>29</v>
      </c>
      <c r="C60" t="s">
        <v>188</v>
      </c>
      <c r="D60" t="s">
        <v>220</v>
      </c>
      <c r="E60" s="4" t="s">
        <v>241</v>
      </c>
      <c r="F60" t="s">
        <v>242</v>
      </c>
      <c r="G60" t="s">
        <v>237</v>
      </c>
      <c r="H60" t="s">
        <v>34</v>
      </c>
      <c r="I60" t="s">
        <v>35</v>
      </c>
      <c r="J60" t="s">
        <v>36</v>
      </c>
      <c r="K60">
        <v>4</v>
      </c>
      <c r="L60">
        <v>5</v>
      </c>
      <c r="M60" t="s">
        <v>37</v>
      </c>
      <c r="N60" t="s">
        <v>38</v>
      </c>
      <c r="O60" t="s">
        <v>72</v>
      </c>
      <c r="P60">
        <v>2793</v>
      </c>
      <c r="Q60">
        <v>142</v>
      </c>
      <c r="R60">
        <v>193</v>
      </c>
      <c r="S60">
        <v>5300</v>
      </c>
      <c r="T60">
        <v>280</v>
      </c>
      <c r="U60">
        <v>3950</v>
      </c>
      <c r="V60" t="s">
        <v>243</v>
      </c>
      <c r="W60">
        <v>10.199999999999999</v>
      </c>
      <c r="X60">
        <v>4</v>
      </c>
      <c r="Y60" t="s">
        <v>205</v>
      </c>
      <c r="Z60" t="s">
        <v>195</v>
      </c>
      <c r="AA60" t="s">
        <v>84</v>
      </c>
      <c r="AC60">
        <v>5</v>
      </c>
      <c r="AD60">
        <v>5</v>
      </c>
      <c r="AE60" t="s">
        <v>196</v>
      </c>
      <c r="AF60" t="s">
        <v>197</v>
      </c>
      <c r="AG60" t="s">
        <v>127</v>
      </c>
      <c r="AI60" t="s">
        <v>206</v>
      </c>
      <c r="AJ60" t="s">
        <v>206</v>
      </c>
      <c r="AK60" t="s">
        <v>127</v>
      </c>
      <c r="AM60" t="s">
        <v>244</v>
      </c>
      <c r="AO60">
        <v>2700</v>
      </c>
      <c r="AP60">
        <v>1408</v>
      </c>
      <c r="AQ60">
        <v>1421</v>
      </c>
      <c r="AR60">
        <v>4433</v>
      </c>
      <c r="AS60">
        <v>1698</v>
      </c>
      <c r="AT60">
        <v>1393</v>
      </c>
      <c r="AU60">
        <v>1395</v>
      </c>
      <c r="AV60">
        <v>1780</v>
      </c>
      <c r="AZ60">
        <v>435</v>
      </c>
      <c r="BA60">
        <v>1675</v>
      </c>
      <c r="BB60">
        <v>65</v>
      </c>
      <c r="BC60">
        <v>7.3</v>
      </c>
      <c r="BD60">
        <v>236</v>
      </c>
      <c r="BE60">
        <v>8.5</v>
      </c>
      <c r="BH60" t="s">
        <v>49</v>
      </c>
      <c r="BI60" t="s">
        <v>201</v>
      </c>
    </row>
    <row r="61" spans="1:61" x14ac:dyDescent="0.25">
      <c r="A61" t="s">
        <v>4</v>
      </c>
      <c r="B61" t="s">
        <v>29</v>
      </c>
      <c r="C61" t="s">
        <v>188</v>
      </c>
      <c r="D61" t="s">
        <v>220</v>
      </c>
      <c r="E61" s="4" t="s">
        <v>140</v>
      </c>
      <c r="F61" t="s">
        <v>245</v>
      </c>
      <c r="G61" t="s">
        <v>246</v>
      </c>
      <c r="H61" t="s">
        <v>34</v>
      </c>
      <c r="I61" t="s">
        <v>35</v>
      </c>
      <c r="J61" t="s">
        <v>36</v>
      </c>
      <c r="K61">
        <v>4</v>
      </c>
      <c r="L61">
        <v>5</v>
      </c>
      <c r="M61" t="s">
        <v>37</v>
      </c>
      <c r="N61" t="s">
        <v>38</v>
      </c>
      <c r="O61" t="s">
        <v>72</v>
      </c>
      <c r="P61">
        <v>2990</v>
      </c>
      <c r="Q61">
        <v>210</v>
      </c>
      <c r="R61">
        <v>286</v>
      </c>
      <c r="S61">
        <v>7000</v>
      </c>
      <c r="T61">
        <v>320</v>
      </c>
      <c r="U61">
        <v>3600</v>
      </c>
      <c r="V61" t="s">
        <v>247</v>
      </c>
      <c r="W61">
        <v>10.8</v>
      </c>
      <c r="X61">
        <v>4</v>
      </c>
      <c r="Y61" t="s">
        <v>205</v>
      </c>
      <c r="Z61" t="s">
        <v>195</v>
      </c>
      <c r="AA61" t="s">
        <v>84</v>
      </c>
      <c r="AC61">
        <v>5</v>
      </c>
      <c r="AD61" t="s">
        <v>43</v>
      </c>
      <c r="AE61" t="s">
        <v>196</v>
      </c>
      <c r="AF61" t="s">
        <v>197</v>
      </c>
      <c r="AG61" t="s">
        <v>127</v>
      </c>
      <c r="AI61" t="s">
        <v>206</v>
      </c>
      <c r="AJ61" t="s">
        <v>206</v>
      </c>
      <c r="AK61" t="s">
        <v>127</v>
      </c>
      <c r="AM61" t="s">
        <v>248</v>
      </c>
      <c r="AO61">
        <v>2700</v>
      </c>
      <c r="AP61">
        <v>1422</v>
      </c>
      <c r="AQ61">
        <v>1444</v>
      </c>
      <c r="AR61">
        <v>4433</v>
      </c>
      <c r="AS61">
        <v>1698</v>
      </c>
      <c r="AT61">
        <v>1393</v>
      </c>
      <c r="AU61">
        <v>1460</v>
      </c>
      <c r="AV61">
        <v>1930</v>
      </c>
      <c r="AZ61">
        <v>435</v>
      </c>
      <c r="BA61" t="s">
        <v>128</v>
      </c>
      <c r="BB61">
        <v>65</v>
      </c>
      <c r="BC61">
        <v>6</v>
      </c>
      <c r="BD61">
        <v>250</v>
      </c>
      <c r="BE61">
        <v>9.3000000000000007</v>
      </c>
      <c r="BH61" t="s">
        <v>49</v>
      </c>
      <c r="BI61" t="s">
        <v>249</v>
      </c>
    </row>
    <row r="62" spans="1:61" x14ac:dyDescent="0.25">
      <c r="A62" t="s">
        <v>4</v>
      </c>
      <c r="B62" t="s">
        <v>29</v>
      </c>
      <c r="C62" t="s">
        <v>188</v>
      </c>
      <c r="D62" t="s">
        <v>220</v>
      </c>
      <c r="E62" s="4" t="s">
        <v>140</v>
      </c>
      <c r="F62" t="s">
        <v>250</v>
      </c>
      <c r="G62" t="s">
        <v>237</v>
      </c>
      <c r="H62" t="s">
        <v>34</v>
      </c>
      <c r="I62" t="s">
        <v>35</v>
      </c>
      <c r="J62" t="s">
        <v>36</v>
      </c>
      <c r="K62">
        <v>4</v>
      </c>
      <c r="L62">
        <v>5</v>
      </c>
      <c r="M62" t="s">
        <v>37</v>
      </c>
      <c r="N62" t="s">
        <v>38</v>
      </c>
      <c r="O62" t="s">
        <v>72</v>
      </c>
      <c r="P62">
        <v>3201</v>
      </c>
      <c r="Q62">
        <v>236</v>
      </c>
      <c r="R62">
        <v>321</v>
      </c>
      <c r="S62">
        <v>7400</v>
      </c>
      <c r="T62">
        <v>350</v>
      </c>
      <c r="U62">
        <v>3250</v>
      </c>
      <c r="V62" t="s">
        <v>251</v>
      </c>
      <c r="W62">
        <v>11.3</v>
      </c>
      <c r="X62">
        <v>4</v>
      </c>
      <c r="Y62" t="s">
        <v>205</v>
      </c>
      <c r="Z62" t="s">
        <v>195</v>
      </c>
      <c r="AA62" t="s">
        <v>84</v>
      </c>
      <c r="AC62">
        <v>6</v>
      </c>
      <c r="AD62" t="s">
        <v>43</v>
      </c>
      <c r="AE62" t="s">
        <v>196</v>
      </c>
      <c r="AF62" t="s">
        <v>197</v>
      </c>
      <c r="AG62" t="s">
        <v>127</v>
      </c>
      <c r="AI62" t="s">
        <v>206</v>
      </c>
      <c r="AJ62" t="s">
        <v>206</v>
      </c>
      <c r="AK62" t="s">
        <v>127</v>
      </c>
      <c r="AM62" t="s">
        <v>252</v>
      </c>
      <c r="AN62" t="s">
        <v>253</v>
      </c>
      <c r="AO62">
        <v>2710</v>
      </c>
      <c r="AP62">
        <v>1422</v>
      </c>
      <c r="AQ62">
        <v>1438</v>
      </c>
      <c r="AR62">
        <v>4433</v>
      </c>
      <c r="AS62">
        <v>1698</v>
      </c>
      <c r="AT62">
        <v>1393</v>
      </c>
      <c r="AU62">
        <v>1535</v>
      </c>
      <c r="AV62">
        <v>1950</v>
      </c>
      <c r="AZ62">
        <v>435</v>
      </c>
      <c r="BA62" t="s">
        <v>128</v>
      </c>
      <c r="BB62">
        <v>65</v>
      </c>
      <c r="BC62">
        <v>5.5</v>
      </c>
      <c r="BD62">
        <v>250</v>
      </c>
      <c r="BE62">
        <v>8.8000000000000007</v>
      </c>
      <c r="BH62" t="s">
        <v>49</v>
      </c>
      <c r="BI62" t="s">
        <v>249</v>
      </c>
    </row>
    <row r="63" spans="1:61" x14ac:dyDescent="0.25">
      <c r="A63" t="s">
        <v>4</v>
      </c>
      <c r="B63" t="s">
        <v>29</v>
      </c>
      <c r="C63" t="s">
        <v>188</v>
      </c>
      <c r="D63" t="s">
        <v>220</v>
      </c>
      <c r="E63" s="4" t="s">
        <v>254</v>
      </c>
      <c r="F63" t="s">
        <v>255</v>
      </c>
      <c r="G63" t="s">
        <v>256</v>
      </c>
      <c r="H63" t="s">
        <v>34</v>
      </c>
      <c r="I63" t="s">
        <v>35</v>
      </c>
      <c r="J63" t="s">
        <v>36</v>
      </c>
      <c r="K63">
        <v>4</v>
      </c>
      <c r="L63">
        <v>5</v>
      </c>
      <c r="M63" t="s">
        <v>37</v>
      </c>
      <c r="N63" t="s">
        <v>38</v>
      </c>
      <c r="O63" t="s">
        <v>39</v>
      </c>
      <c r="P63">
        <v>1665</v>
      </c>
      <c r="Q63">
        <v>66</v>
      </c>
      <c r="R63">
        <v>90</v>
      </c>
      <c r="S63">
        <v>4400</v>
      </c>
      <c r="T63">
        <v>190</v>
      </c>
      <c r="U63">
        <v>2000</v>
      </c>
      <c r="V63" t="s">
        <v>217</v>
      </c>
      <c r="W63">
        <v>22</v>
      </c>
      <c r="X63">
        <v>2</v>
      </c>
      <c r="Y63" t="s">
        <v>194</v>
      </c>
      <c r="Z63" t="s">
        <v>155</v>
      </c>
      <c r="AA63" t="s">
        <v>158</v>
      </c>
      <c r="AC63">
        <v>5</v>
      </c>
      <c r="AD63" t="s">
        <v>43</v>
      </c>
      <c r="AE63" t="s">
        <v>196</v>
      </c>
      <c r="AF63" t="s">
        <v>197</v>
      </c>
      <c r="AG63" t="s">
        <v>127</v>
      </c>
      <c r="AI63" t="s">
        <v>198</v>
      </c>
      <c r="AJ63" t="s">
        <v>47</v>
      </c>
      <c r="AK63" t="s">
        <v>127</v>
      </c>
      <c r="AM63" t="s">
        <v>219</v>
      </c>
      <c r="AO63">
        <v>2700</v>
      </c>
      <c r="AP63">
        <v>1418</v>
      </c>
      <c r="AQ63">
        <v>1431</v>
      </c>
      <c r="AR63">
        <v>4433</v>
      </c>
      <c r="AS63">
        <v>1698</v>
      </c>
      <c r="AT63">
        <v>1393</v>
      </c>
      <c r="AU63">
        <v>1340</v>
      </c>
      <c r="AV63">
        <v>1810</v>
      </c>
      <c r="AZ63">
        <v>435</v>
      </c>
      <c r="BA63">
        <v>1300</v>
      </c>
      <c r="BB63">
        <v>65</v>
      </c>
      <c r="BC63">
        <v>14.4</v>
      </c>
      <c r="BD63">
        <v>182</v>
      </c>
      <c r="BE63">
        <v>5.9</v>
      </c>
      <c r="BH63" t="s">
        <v>153</v>
      </c>
      <c r="BI63" t="s">
        <v>201</v>
      </c>
    </row>
    <row r="64" spans="1:61" x14ac:dyDescent="0.25">
      <c r="A64" t="s">
        <v>4</v>
      </c>
      <c r="B64" t="s">
        <v>29</v>
      </c>
      <c r="C64" t="s">
        <v>188</v>
      </c>
      <c r="D64" t="s">
        <v>220</v>
      </c>
      <c r="E64" s="4" t="s">
        <v>257</v>
      </c>
      <c r="F64" t="s">
        <v>258</v>
      </c>
      <c r="G64" t="s">
        <v>259</v>
      </c>
      <c r="H64" t="s">
        <v>34</v>
      </c>
      <c r="I64" t="s">
        <v>35</v>
      </c>
      <c r="J64" t="s">
        <v>36</v>
      </c>
      <c r="K64">
        <v>4</v>
      </c>
      <c r="L64">
        <v>5</v>
      </c>
      <c r="M64" t="s">
        <v>37</v>
      </c>
      <c r="N64" t="s">
        <v>38</v>
      </c>
      <c r="O64" t="s">
        <v>72</v>
      </c>
      <c r="P64">
        <v>2498</v>
      </c>
      <c r="Q64">
        <v>85</v>
      </c>
      <c r="R64">
        <v>115</v>
      </c>
      <c r="S64">
        <v>4800</v>
      </c>
      <c r="T64">
        <v>222</v>
      </c>
      <c r="U64">
        <v>1900</v>
      </c>
      <c r="V64" t="s">
        <v>217</v>
      </c>
      <c r="W64">
        <v>22</v>
      </c>
      <c r="X64">
        <v>2</v>
      </c>
      <c r="Y64" t="s">
        <v>194</v>
      </c>
      <c r="Z64" t="s">
        <v>155</v>
      </c>
      <c r="AA64" t="s">
        <v>158</v>
      </c>
      <c r="AC64">
        <v>5</v>
      </c>
      <c r="AD64">
        <v>4</v>
      </c>
      <c r="AE64" t="s">
        <v>196</v>
      </c>
      <c r="AF64" t="s">
        <v>197</v>
      </c>
      <c r="AG64" t="s">
        <v>127</v>
      </c>
      <c r="AI64" t="s">
        <v>206</v>
      </c>
      <c r="AJ64" t="s">
        <v>198</v>
      </c>
      <c r="AK64" t="s">
        <v>127</v>
      </c>
      <c r="AM64" t="s">
        <v>199</v>
      </c>
      <c r="AO64">
        <v>2700</v>
      </c>
      <c r="AP64">
        <v>1418</v>
      </c>
      <c r="AQ64">
        <v>1431</v>
      </c>
      <c r="AR64">
        <v>4433</v>
      </c>
      <c r="AS64">
        <v>1698</v>
      </c>
      <c r="AT64">
        <v>1393</v>
      </c>
      <c r="AU64">
        <v>1335</v>
      </c>
      <c r="AV64">
        <v>1795</v>
      </c>
      <c r="AZ64">
        <v>435</v>
      </c>
      <c r="BA64">
        <v>1200</v>
      </c>
      <c r="BB64">
        <v>65</v>
      </c>
      <c r="BC64">
        <v>12</v>
      </c>
      <c r="BD64">
        <v>198</v>
      </c>
      <c r="BE64">
        <v>6.9</v>
      </c>
      <c r="BH64" t="s">
        <v>153</v>
      </c>
      <c r="BI64" t="s">
        <v>153</v>
      </c>
    </row>
    <row r="65" spans="1:61" x14ac:dyDescent="0.25">
      <c r="A65" t="s">
        <v>4</v>
      </c>
      <c r="B65" t="s">
        <v>29</v>
      </c>
      <c r="C65" t="s">
        <v>188</v>
      </c>
      <c r="D65" t="s">
        <v>220</v>
      </c>
      <c r="E65" s="4" t="s">
        <v>260</v>
      </c>
      <c r="F65" t="s">
        <v>261</v>
      </c>
      <c r="G65" t="s">
        <v>225</v>
      </c>
      <c r="H65" t="s">
        <v>34</v>
      </c>
      <c r="I65" t="s">
        <v>35</v>
      </c>
      <c r="J65" t="s">
        <v>36</v>
      </c>
      <c r="K65">
        <v>4</v>
      </c>
      <c r="L65">
        <v>5</v>
      </c>
      <c r="M65" t="s">
        <v>37</v>
      </c>
      <c r="N65" t="s">
        <v>38</v>
      </c>
      <c r="O65" t="s">
        <v>72</v>
      </c>
      <c r="P65">
        <v>2498</v>
      </c>
      <c r="Q65">
        <v>105</v>
      </c>
      <c r="R65">
        <v>143</v>
      </c>
      <c r="S65">
        <v>4800</v>
      </c>
      <c r="T65">
        <v>260</v>
      </c>
      <c r="U65">
        <v>2000</v>
      </c>
      <c r="V65" t="s">
        <v>217</v>
      </c>
      <c r="W65">
        <v>22</v>
      </c>
      <c r="X65">
        <v>2</v>
      </c>
      <c r="Y65" t="s">
        <v>194</v>
      </c>
      <c r="Z65" t="s">
        <v>155</v>
      </c>
      <c r="AA65" t="s">
        <v>158</v>
      </c>
      <c r="AC65">
        <v>5</v>
      </c>
      <c r="AD65">
        <v>5</v>
      </c>
      <c r="AE65" t="s">
        <v>196</v>
      </c>
      <c r="AF65" t="s">
        <v>197</v>
      </c>
      <c r="AG65" t="s">
        <v>127</v>
      </c>
      <c r="AI65" t="s">
        <v>206</v>
      </c>
      <c r="AJ65" t="s">
        <v>198</v>
      </c>
      <c r="AK65" t="s">
        <v>127</v>
      </c>
      <c r="AM65" t="s">
        <v>207</v>
      </c>
      <c r="AO65">
        <v>2700</v>
      </c>
      <c r="AP65">
        <v>1418</v>
      </c>
      <c r="AQ65">
        <v>1431</v>
      </c>
      <c r="AR65">
        <v>4433</v>
      </c>
      <c r="AS65">
        <v>1698</v>
      </c>
      <c r="AT65">
        <v>1393</v>
      </c>
      <c r="AU65">
        <v>1350</v>
      </c>
      <c r="AV65">
        <v>1810</v>
      </c>
      <c r="AZ65">
        <v>435</v>
      </c>
      <c r="BA65">
        <v>1200</v>
      </c>
      <c r="BB65">
        <v>65</v>
      </c>
      <c r="BC65">
        <v>10.4</v>
      </c>
      <c r="BD65">
        <v>214</v>
      </c>
      <c r="BE65">
        <v>6.7</v>
      </c>
      <c r="BH65" t="s">
        <v>153</v>
      </c>
      <c r="BI65" t="s">
        <v>153</v>
      </c>
    </row>
    <row r="66" spans="1:61" x14ac:dyDescent="0.25">
      <c r="A66" t="s">
        <v>4</v>
      </c>
      <c r="B66" t="s">
        <v>29</v>
      </c>
      <c r="C66" t="s">
        <v>188</v>
      </c>
      <c r="D66" t="s">
        <v>262</v>
      </c>
      <c r="E66" s="4" t="s">
        <v>263</v>
      </c>
      <c r="F66" t="s">
        <v>264</v>
      </c>
      <c r="G66" t="s">
        <v>265</v>
      </c>
      <c r="H66" t="s">
        <v>34</v>
      </c>
      <c r="I66" t="s">
        <v>35</v>
      </c>
      <c r="J66" t="s">
        <v>163</v>
      </c>
      <c r="K66">
        <v>5</v>
      </c>
      <c r="L66">
        <v>5</v>
      </c>
      <c r="M66" t="s">
        <v>37</v>
      </c>
      <c r="N66" t="s">
        <v>38</v>
      </c>
      <c r="O66" t="s">
        <v>39</v>
      </c>
      <c r="P66">
        <v>1596</v>
      </c>
      <c r="Q66">
        <v>75</v>
      </c>
      <c r="R66">
        <v>102</v>
      </c>
      <c r="S66">
        <v>5500</v>
      </c>
      <c r="T66">
        <v>150</v>
      </c>
      <c r="U66">
        <v>3900</v>
      </c>
      <c r="V66" t="s">
        <v>82</v>
      </c>
      <c r="W66">
        <v>9.6999999999999993</v>
      </c>
      <c r="X66">
        <v>2</v>
      </c>
      <c r="Y66" t="s">
        <v>194</v>
      </c>
      <c r="Z66" t="s">
        <v>195</v>
      </c>
      <c r="AA66" t="s">
        <v>84</v>
      </c>
      <c r="AC66">
        <v>5</v>
      </c>
      <c r="AD66">
        <v>4</v>
      </c>
      <c r="AE66" t="s">
        <v>196</v>
      </c>
      <c r="AF66" t="s">
        <v>266</v>
      </c>
      <c r="AG66" t="s">
        <v>127</v>
      </c>
      <c r="AI66" t="s">
        <v>198</v>
      </c>
      <c r="AJ66" t="s">
        <v>198</v>
      </c>
      <c r="AK66" t="s">
        <v>127</v>
      </c>
      <c r="AM66" t="s">
        <v>199</v>
      </c>
      <c r="AO66">
        <v>2700</v>
      </c>
      <c r="AP66">
        <v>1418</v>
      </c>
      <c r="AQ66">
        <v>1431</v>
      </c>
      <c r="AR66">
        <v>4433</v>
      </c>
      <c r="AS66">
        <v>1698</v>
      </c>
      <c r="AT66">
        <v>1391</v>
      </c>
      <c r="AU66">
        <v>1355</v>
      </c>
      <c r="AV66">
        <v>1780</v>
      </c>
      <c r="AZ66" t="s">
        <v>267</v>
      </c>
      <c r="BA66">
        <v>1250</v>
      </c>
      <c r="BB66">
        <v>62</v>
      </c>
      <c r="BC66">
        <v>13.2</v>
      </c>
      <c r="BD66">
        <v>191</v>
      </c>
      <c r="BE66">
        <v>8</v>
      </c>
      <c r="BH66" t="s">
        <v>49</v>
      </c>
      <c r="BI66" t="s">
        <v>201</v>
      </c>
    </row>
    <row r="67" spans="1:61" x14ac:dyDescent="0.25">
      <c r="A67" t="s">
        <v>4</v>
      </c>
      <c r="B67" t="s">
        <v>29</v>
      </c>
      <c r="C67" t="s">
        <v>188</v>
      </c>
      <c r="D67" t="s">
        <v>262</v>
      </c>
      <c r="E67" s="4" t="s">
        <v>268</v>
      </c>
      <c r="F67" t="s">
        <v>269</v>
      </c>
      <c r="G67" t="s">
        <v>270</v>
      </c>
      <c r="H67" t="s">
        <v>34</v>
      </c>
      <c r="I67" t="s">
        <v>35</v>
      </c>
      <c r="J67" t="s">
        <v>163</v>
      </c>
      <c r="K67">
        <v>5</v>
      </c>
      <c r="L67">
        <v>5</v>
      </c>
      <c r="M67" t="s">
        <v>37</v>
      </c>
      <c r="N67" t="s">
        <v>38</v>
      </c>
      <c r="O67" t="s">
        <v>39</v>
      </c>
      <c r="P67">
        <v>1796</v>
      </c>
      <c r="Q67">
        <v>85</v>
      </c>
      <c r="R67">
        <v>115</v>
      </c>
      <c r="S67">
        <v>5500</v>
      </c>
      <c r="T67">
        <v>168</v>
      </c>
      <c r="U67">
        <v>3900</v>
      </c>
      <c r="V67" t="s">
        <v>107</v>
      </c>
      <c r="W67">
        <v>9.6999999999999993</v>
      </c>
      <c r="X67">
        <v>2</v>
      </c>
      <c r="Y67" t="s">
        <v>194</v>
      </c>
      <c r="Z67" t="s">
        <v>195</v>
      </c>
      <c r="AA67" t="s">
        <v>84</v>
      </c>
      <c r="AC67">
        <v>5</v>
      </c>
      <c r="AD67">
        <v>4</v>
      </c>
      <c r="AE67" t="s">
        <v>196</v>
      </c>
      <c r="AF67" t="s">
        <v>197</v>
      </c>
      <c r="AG67" t="s">
        <v>127</v>
      </c>
      <c r="AI67" t="s">
        <v>198</v>
      </c>
      <c r="AJ67" t="s">
        <v>198</v>
      </c>
      <c r="AK67" t="s">
        <v>127</v>
      </c>
      <c r="AM67" t="s">
        <v>199</v>
      </c>
      <c r="AO67">
        <v>2700</v>
      </c>
      <c r="AP67">
        <v>1408</v>
      </c>
      <c r="AQ67">
        <v>1421</v>
      </c>
      <c r="AR67">
        <v>4433</v>
      </c>
      <c r="AS67">
        <v>1698</v>
      </c>
      <c r="AT67">
        <v>1391</v>
      </c>
      <c r="AU67">
        <v>1355</v>
      </c>
      <c r="AV67">
        <v>1780</v>
      </c>
      <c r="AZ67" t="s">
        <v>271</v>
      </c>
      <c r="BA67">
        <v>1475</v>
      </c>
      <c r="BB67">
        <v>65</v>
      </c>
      <c r="BC67">
        <v>11.7</v>
      </c>
      <c r="BD67">
        <v>197</v>
      </c>
      <c r="BE67">
        <v>7.7</v>
      </c>
      <c r="BH67" t="s">
        <v>49</v>
      </c>
      <c r="BI67" t="s">
        <v>201</v>
      </c>
    </row>
    <row r="68" spans="1:61" x14ac:dyDescent="0.25">
      <c r="A68" t="s">
        <v>4</v>
      </c>
      <c r="B68" t="s">
        <v>29</v>
      </c>
      <c r="C68" t="s">
        <v>188</v>
      </c>
      <c r="D68" t="s">
        <v>262</v>
      </c>
      <c r="E68" s="4" t="s">
        <v>272</v>
      </c>
      <c r="F68" t="s">
        <v>273</v>
      </c>
      <c r="G68" t="s">
        <v>274</v>
      </c>
      <c r="H68" t="s">
        <v>34</v>
      </c>
      <c r="I68" t="s">
        <v>35</v>
      </c>
      <c r="J68" t="s">
        <v>163</v>
      </c>
      <c r="K68">
        <v>5</v>
      </c>
      <c r="L68">
        <v>5</v>
      </c>
      <c r="M68" t="s">
        <v>37</v>
      </c>
      <c r="N68" t="s">
        <v>38</v>
      </c>
      <c r="O68" t="s">
        <v>72</v>
      </c>
      <c r="P68">
        <v>1991</v>
      </c>
      <c r="Q68">
        <v>110</v>
      </c>
      <c r="R68">
        <v>150</v>
      </c>
      <c r="S68">
        <v>5900</v>
      </c>
      <c r="T68">
        <v>190</v>
      </c>
      <c r="U68">
        <v>4200</v>
      </c>
      <c r="V68" t="s">
        <v>235</v>
      </c>
      <c r="W68">
        <v>11</v>
      </c>
      <c r="X68">
        <v>4</v>
      </c>
      <c r="Y68" t="s">
        <v>205</v>
      </c>
      <c r="Z68" t="s">
        <v>195</v>
      </c>
      <c r="AA68" t="s">
        <v>84</v>
      </c>
      <c r="AC68">
        <v>5</v>
      </c>
      <c r="AD68">
        <v>5</v>
      </c>
      <c r="AE68" t="s">
        <v>196</v>
      </c>
      <c r="AF68" t="s">
        <v>197</v>
      </c>
      <c r="AG68" t="s">
        <v>127</v>
      </c>
      <c r="AI68" t="s">
        <v>206</v>
      </c>
      <c r="AJ68" t="s">
        <v>206</v>
      </c>
      <c r="AM68" t="s">
        <v>207</v>
      </c>
      <c r="AO68">
        <v>2700</v>
      </c>
      <c r="AP68">
        <v>1408</v>
      </c>
      <c r="AQ68">
        <v>1421</v>
      </c>
      <c r="AR68">
        <v>4433</v>
      </c>
      <c r="AS68">
        <v>1698</v>
      </c>
      <c r="AT68">
        <v>1391</v>
      </c>
      <c r="AU68">
        <v>1405</v>
      </c>
      <c r="AV68">
        <v>1830</v>
      </c>
      <c r="AZ68" t="s">
        <v>271</v>
      </c>
      <c r="BA68">
        <v>1675</v>
      </c>
      <c r="BB68">
        <v>65</v>
      </c>
      <c r="BC68">
        <v>10.199999999999999</v>
      </c>
      <c r="BD68">
        <v>212</v>
      </c>
      <c r="BE68">
        <v>8.6999999999999993</v>
      </c>
      <c r="BH68" t="s">
        <v>49</v>
      </c>
      <c r="BI68" t="s">
        <v>201</v>
      </c>
    </row>
    <row r="69" spans="1:61" x14ac:dyDescent="0.25">
      <c r="A69" t="s">
        <v>4</v>
      </c>
      <c r="B69" t="s">
        <v>29</v>
      </c>
      <c r="C69" t="s">
        <v>188</v>
      </c>
      <c r="D69" t="s">
        <v>262</v>
      </c>
      <c r="E69" s="4" t="s">
        <v>275</v>
      </c>
      <c r="F69" t="s">
        <v>276</v>
      </c>
      <c r="G69" t="s">
        <v>270</v>
      </c>
      <c r="H69" t="s">
        <v>34</v>
      </c>
      <c r="I69" t="s">
        <v>35</v>
      </c>
      <c r="J69" t="s">
        <v>163</v>
      </c>
      <c r="K69">
        <v>5</v>
      </c>
      <c r="L69">
        <v>5</v>
      </c>
      <c r="M69" t="s">
        <v>37</v>
      </c>
      <c r="N69" t="s">
        <v>38</v>
      </c>
      <c r="O69" t="s">
        <v>72</v>
      </c>
      <c r="P69">
        <v>2494</v>
      </c>
      <c r="Q69">
        <v>125</v>
      </c>
      <c r="R69">
        <v>170</v>
      </c>
      <c r="S69">
        <v>5500</v>
      </c>
      <c r="T69">
        <v>245</v>
      </c>
      <c r="U69">
        <v>3950</v>
      </c>
      <c r="V69" t="s">
        <v>121</v>
      </c>
      <c r="W69">
        <v>10.5</v>
      </c>
      <c r="X69">
        <v>4</v>
      </c>
      <c r="Y69" t="s">
        <v>205</v>
      </c>
      <c r="Z69" t="s">
        <v>195</v>
      </c>
      <c r="AA69" t="s">
        <v>84</v>
      </c>
      <c r="AC69">
        <v>5</v>
      </c>
      <c r="AD69">
        <v>5</v>
      </c>
      <c r="AE69" t="s">
        <v>196</v>
      </c>
      <c r="AF69" t="s">
        <v>197</v>
      </c>
      <c r="AG69" t="s">
        <v>127</v>
      </c>
      <c r="AI69" t="s">
        <v>206</v>
      </c>
      <c r="AJ69" t="s">
        <v>206</v>
      </c>
      <c r="AK69" t="s">
        <v>127</v>
      </c>
      <c r="AM69" t="s">
        <v>207</v>
      </c>
      <c r="AO69">
        <v>2700</v>
      </c>
      <c r="AP69">
        <v>1408</v>
      </c>
      <c r="AQ69">
        <v>1421</v>
      </c>
      <c r="AR69">
        <v>4433</v>
      </c>
      <c r="AS69">
        <v>1698</v>
      </c>
      <c r="AT69">
        <v>1391</v>
      </c>
      <c r="AU69">
        <v>1440</v>
      </c>
      <c r="AV69">
        <v>1865</v>
      </c>
      <c r="AZ69" t="s">
        <v>271</v>
      </c>
      <c r="BA69">
        <v>1675</v>
      </c>
      <c r="BB69">
        <v>65</v>
      </c>
      <c r="BC69">
        <v>8.3000000000000007</v>
      </c>
      <c r="BD69">
        <v>223</v>
      </c>
      <c r="BE69">
        <v>8.5</v>
      </c>
      <c r="BH69" t="s">
        <v>49</v>
      </c>
      <c r="BI69" t="s">
        <v>201</v>
      </c>
    </row>
    <row r="70" spans="1:61" x14ac:dyDescent="0.25">
      <c r="A70" t="s">
        <v>4</v>
      </c>
      <c r="B70" t="s">
        <v>29</v>
      </c>
      <c r="C70" t="s">
        <v>188</v>
      </c>
      <c r="D70" t="s">
        <v>262</v>
      </c>
      <c r="E70" s="4" t="s">
        <v>277</v>
      </c>
      <c r="F70" t="s">
        <v>278</v>
      </c>
      <c r="G70" t="s">
        <v>274</v>
      </c>
      <c r="H70" t="s">
        <v>34</v>
      </c>
      <c r="I70" t="s">
        <v>35</v>
      </c>
      <c r="J70" t="s">
        <v>163</v>
      </c>
      <c r="K70">
        <v>5</v>
      </c>
      <c r="L70">
        <v>5</v>
      </c>
      <c r="M70" t="s">
        <v>37</v>
      </c>
      <c r="N70" t="s">
        <v>38</v>
      </c>
      <c r="O70" t="s">
        <v>72</v>
      </c>
      <c r="P70">
        <v>2793</v>
      </c>
      <c r="Q70">
        <v>142</v>
      </c>
      <c r="R70">
        <v>193</v>
      </c>
      <c r="S70">
        <v>5300</v>
      </c>
      <c r="T70">
        <v>280</v>
      </c>
      <c r="U70">
        <v>3950</v>
      </c>
      <c r="V70" t="s">
        <v>243</v>
      </c>
      <c r="W70">
        <v>10.199999999999999</v>
      </c>
      <c r="X70">
        <v>4</v>
      </c>
      <c r="Y70" t="s">
        <v>205</v>
      </c>
      <c r="Z70" t="s">
        <v>195</v>
      </c>
      <c r="AA70" t="s">
        <v>84</v>
      </c>
      <c r="AC70">
        <v>5</v>
      </c>
      <c r="AD70">
        <v>5</v>
      </c>
      <c r="AE70" t="s">
        <v>196</v>
      </c>
      <c r="AF70" t="s">
        <v>197</v>
      </c>
      <c r="AG70" t="s">
        <v>127</v>
      </c>
      <c r="AI70" t="s">
        <v>206</v>
      </c>
      <c r="AJ70" t="s">
        <v>206</v>
      </c>
      <c r="AM70" t="s">
        <v>207</v>
      </c>
      <c r="AO70">
        <v>2700</v>
      </c>
      <c r="AP70">
        <v>1408</v>
      </c>
      <c r="AQ70">
        <v>1421</v>
      </c>
      <c r="AR70">
        <v>4433</v>
      </c>
      <c r="AS70">
        <v>1698</v>
      </c>
      <c r="AT70">
        <v>1391</v>
      </c>
      <c r="AU70">
        <v>1440</v>
      </c>
      <c r="AV70">
        <v>1865</v>
      </c>
      <c r="AZ70" t="s">
        <v>271</v>
      </c>
      <c r="BA70">
        <v>1675</v>
      </c>
      <c r="BB70">
        <v>65</v>
      </c>
      <c r="BC70">
        <v>7.4</v>
      </c>
      <c r="BD70">
        <v>230</v>
      </c>
      <c r="BE70">
        <v>8.6999999999999993</v>
      </c>
      <c r="BH70" t="s">
        <v>49</v>
      </c>
      <c r="BI70" t="s">
        <v>201</v>
      </c>
    </row>
    <row r="71" spans="1:61" x14ac:dyDescent="0.25">
      <c r="A71" t="s">
        <v>4</v>
      </c>
      <c r="B71" t="s">
        <v>29</v>
      </c>
      <c r="C71" t="s">
        <v>188</v>
      </c>
      <c r="D71" t="s">
        <v>262</v>
      </c>
      <c r="E71" s="4" t="s">
        <v>279</v>
      </c>
      <c r="F71" t="s">
        <v>280</v>
      </c>
      <c r="G71" t="s">
        <v>274</v>
      </c>
      <c r="H71" t="s">
        <v>34</v>
      </c>
      <c r="I71" t="s">
        <v>35</v>
      </c>
      <c r="J71" t="s">
        <v>163</v>
      </c>
      <c r="K71">
        <v>5</v>
      </c>
      <c r="L71">
        <v>5</v>
      </c>
      <c r="M71" t="s">
        <v>37</v>
      </c>
      <c r="N71" t="s">
        <v>38</v>
      </c>
      <c r="O71" t="s">
        <v>39</v>
      </c>
      <c r="P71">
        <v>1665</v>
      </c>
      <c r="Q71">
        <v>66</v>
      </c>
      <c r="R71">
        <v>90</v>
      </c>
      <c r="S71">
        <v>4400</v>
      </c>
      <c r="T71">
        <v>190</v>
      </c>
      <c r="U71">
        <v>2000</v>
      </c>
      <c r="V71" t="s">
        <v>217</v>
      </c>
      <c r="W71">
        <v>22</v>
      </c>
      <c r="X71">
        <v>2</v>
      </c>
      <c r="Y71" t="s">
        <v>194</v>
      </c>
      <c r="Z71" t="s">
        <v>155</v>
      </c>
      <c r="AA71" t="s">
        <v>158</v>
      </c>
      <c r="AC71">
        <v>5</v>
      </c>
      <c r="AD71" t="s">
        <v>43</v>
      </c>
      <c r="AE71" t="s">
        <v>196</v>
      </c>
      <c r="AF71" t="s">
        <v>197</v>
      </c>
      <c r="AG71" t="s">
        <v>127</v>
      </c>
      <c r="AI71" t="s">
        <v>206</v>
      </c>
      <c r="AJ71" t="s">
        <v>206</v>
      </c>
      <c r="AM71" t="s">
        <v>219</v>
      </c>
      <c r="AO71">
        <v>2700</v>
      </c>
      <c r="AP71">
        <v>1418</v>
      </c>
      <c r="AQ71">
        <v>1431</v>
      </c>
      <c r="AR71">
        <v>4433</v>
      </c>
      <c r="AS71">
        <v>1698</v>
      </c>
      <c r="AT71">
        <v>1391</v>
      </c>
      <c r="AU71">
        <v>1385</v>
      </c>
      <c r="AV71">
        <v>1810</v>
      </c>
      <c r="AZ71" t="s">
        <v>271</v>
      </c>
      <c r="BA71">
        <v>1375</v>
      </c>
      <c r="BB71">
        <v>65</v>
      </c>
      <c r="BC71">
        <v>12.6</v>
      </c>
      <c r="BD71">
        <v>179</v>
      </c>
      <c r="BE71">
        <v>6.1</v>
      </c>
      <c r="BH71" t="s">
        <v>153</v>
      </c>
      <c r="BI71" t="s">
        <v>153</v>
      </c>
    </row>
    <row r="72" spans="1:61" x14ac:dyDescent="0.25">
      <c r="A72" t="s">
        <v>4</v>
      </c>
      <c r="B72" t="s">
        <v>29</v>
      </c>
      <c r="C72" t="s">
        <v>188</v>
      </c>
      <c r="D72" t="s">
        <v>262</v>
      </c>
      <c r="E72" s="4" t="s">
        <v>281</v>
      </c>
      <c r="F72" t="s">
        <v>282</v>
      </c>
      <c r="G72" t="s">
        <v>274</v>
      </c>
      <c r="H72" t="s">
        <v>34</v>
      </c>
      <c r="I72" t="s">
        <v>35</v>
      </c>
      <c r="J72" t="s">
        <v>163</v>
      </c>
      <c r="K72">
        <v>5</v>
      </c>
      <c r="L72">
        <v>5</v>
      </c>
      <c r="M72" t="s">
        <v>37</v>
      </c>
      <c r="N72" t="s">
        <v>38</v>
      </c>
      <c r="O72" t="s">
        <v>72</v>
      </c>
      <c r="P72">
        <v>2498</v>
      </c>
      <c r="Q72">
        <v>105</v>
      </c>
      <c r="R72">
        <v>143</v>
      </c>
      <c r="S72">
        <v>4800</v>
      </c>
      <c r="T72">
        <v>260</v>
      </c>
      <c r="U72">
        <v>2200</v>
      </c>
      <c r="V72" t="s">
        <v>217</v>
      </c>
      <c r="W72">
        <v>22</v>
      </c>
      <c r="X72">
        <v>2</v>
      </c>
      <c r="Y72" t="s">
        <v>194</v>
      </c>
      <c r="Z72" t="s">
        <v>155</v>
      </c>
      <c r="AA72" t="s">
        <v>158</v>
      </c>
      <c r="AC72">
        <v>5</v>
      </c>
      <c r="AD72">
        <v>5</v>
      </c>
      <c r="AE72" t="s">
        <v>196</v>
      </c>
      <c r="AF72" t="s">
        <v>197</v>
      </c>
      <c r="AG72" t="s">
        <v>127</v>
      </c>
      <c r="AI72" t="s">
        <v>206</v>
      </c>
      <c r="AJ72" t="s">
        <v>206</v>
      </c>
      <c r="AM72" t="s">
        <v>207</v>
      </c>
      <c r="AO72">
        <v>2700</v>
      </c>
      <c r="AP72">
        <v>1418</v>
      </c>
      <c r="AQ72">
        <v>1421</v>
      </c>
      <c r="AR72">
        <v>4433</v>
      </c>
      <c r="AS72">
        <v>1698</v>
      </c>
      <c r="AT72">
        <v>1391</v>
      </c>
      <c r="AU72">
        <v>1470</v>
      </c>
      <c r="AV72">
        <v>1895</v>
      </c>
      <c r="AZ72" t="s">
        <v>271</v>
      </c>
      <c r="BA72">
        <v>1675</v>
      </c>
      <c r="BB72">
        <v>65</v>
      </c>
      <c r="BC72">
        <v>10.5</v>
      </c>
      <c r="BD72">
        <v>206</v>
      </c>
      <c r="BE72">
        <v>6.8</v>
      </c>
      <c r="BH72" t="s">
        <v>153</v>
      </c>
      <c r="BI72" t="s">
        <v>153</v>
      </c>
    </row>
    <row r="73" spans="1:61" x14ac:dyDescent="0.25">
      <c r="A73" t="s">
        <v>4</v>
      </c>
      <c r="B73" t="s">
        <v>29</v>
      </c>
      <c r="C73" t="s">
        <v>188</v>
      </c>
      <c r="D73" t="s">
        <v>283</v>
      </c>
      <c r="E73" s="4" t="s">
        <v>284</v>
      </c>
      <c r="F73" t="s">
        <v>285</v>
      </c>
      <c r="G73" t="s">
        <v>286</v>
      </c>
      <c r="H73" t="s">
        <v>34</v>
      </c>
      <c r="I73" t="s">
        <v>35</v>
      </c>
      <c r="J73" t="s">
        <v>287</v>
      </c>
      <c r="K73">
        <v>2</v>
      </c>
      <c r="L73">
        <v>5</v>
      </c>
      <c r="M73" t="s">
        <v>37</v>
      </c>
      <c r="N73" t="s">
        <v>38</v>
      </c>
      <c r="O73" t="s">
        <v>39</v>
      </c>
      <c r="P73">
        <v>1596</v>
      </c>
      <c r="Q73">
        <v>75</v>
      </c>
      <c r="R73">
        <v>102</v>
      </c>
      <c r="S73">
        <v>5500</v>
      </c>
      <c r="T73">
        <v>150</v>
      </c>
      <c r="U73">
        <v>3900</v>
      </c>
      <c r="V73" t="s">
        <v>82</v>
      </c>
      <c r="W73">
        <v>9.6999999999999993</v>
      </c>
      <c r="X73">
        <v>2</v>
      </c>
      <c r="Y73" t="s">
        <v>194</v>
      </c>
      <c r="Z73" t="s">
        <v>195</v>
      </c>
      <c r="AC73">
        <v>5</v>
      </c>
      <c r="AD73">
        <v>4</v>
      </c>
      <c r="AE73" t="s">
        <v>196</v>
      </c>
      <c r="AF73" t="s">
        <v>197</v>
      </c>
      <c r="AG73" t="s">
        <v>127</v>
      </c>
      <c r="AI73" t="s">
        <v>206</v>
      </c>
      <c r="AJ73" t="s">
        <v>47</v>
      </c>
      <c r="AK73" t="s">
        <v>127</v>
      </c>
      <c r="AM73" t="s">
        <v>207</v>
      </c>
      <c r="AO73">
        <v>2700</v>
      </c>
      <c r="AP73">
        <v>1408</v>
      </c>
      <c r="AQ73">
        <v>1421</v>
      </c>
      <c r="AR73">
        <v>4433</v>
      </c>
      <c r="AS73">
        <v>1710</v>
      </c>
      <c r="AT73">
        <v>1348</v>
      </c>
      <c r="AU73">
        <v>1190</v>
      </c>
      <c r="AV73">
        <v>1650</v>
      </c>
      <c r="AZ73">
        <v>405</v>
      </c>
      <c r="BA73">
        <v>1100</v>
      </c>
      <c r="BB73">
        <v>65</v>
      </c>
      <c r="BC73">
        <v>12.7</v>
      </c>
      <c r="BD73">
        <v>195</v>
      </c>
      <c r="BE73">
        <v>7.4</v>
      </c>
      <c r="BH73" t="s">
        <v>49</v>
      </c>
      <c r="BI73" t="s">
        <v>226</v>
      </c>
    </row>
    <row r="74" spans="1:61" x14ac:dyDescent="0.25">
      <c r="A74" t="s">
        <v>4</v>
      </c>
      <c r="B74" t="s">
        <v>29</v>
      </c>
      <c r="C74" t="s">
        <v>188</v>
      </c>
      <c r="D74" t="s">
        <v>283</v>
      </c>
      <c r="E74" s="4" t="s">
        <v>288</v>
      </c>
      <c r="F74" t="s">
        <v>289</v>
      </c>
      <c r="G74" t="s">
        <v>290</v>
      </c>
      <c r="H74" t="s">
        <v>34</v>
      </c>
      <c r="I74" t="s">
        <v>35</v>
      </c>
      <c r="J74" t="s">
        <v>287</v>
      </c>
      <c r="K74">
        <v>2</v>
      </c>
      <c r="L74">
        <v>5</v>
      </c>
      <c r="M74" t="s">
        <v>37</v>
      </c>
      <c r="N74" t="s">
        <v>38</v>
      </c>
      <c r="O74" t="s">
        <v>39</v>
      </c>
      <c r="P74">
        <v>1895</v>
      </c>
      <c r="Q74">
        <v>103</v>
      </c>
      <c r="R74">
        <v>140</v>
      </c>
      <c r="S74">
        <v>6000</v>
      </c>
      <c r="T74">
        <v>175</v>
      </c>
      <c r="U74">
        <v>4500</v>
      </c>
      <c r="V74" t="s">
        <v>107</v>
      </c>
      <c r="W74">
        <v>10</v>
      </c>
      <c r="X74">
        <v>4</v>
      </c>
      <c r="Y74" t="s">
        <v>205</v>
      </c>
      <c r="Z74" t="s">
        <v>195</v>
      </c>
      <c r="AA74" t="s">
        <v>84</v>
      </c>
      <c r="AC74">
        <v>5</v>
      </c>
      <c r="AD74">
        <v>4</v>
      </c>
      <c r="AE74" t="s">
        <v>196</v>
      </c>
      <c r="AF74" t="s">
        <v>197</v>
      </c>
      <c r="AG74" t="s">
        <v>127</v>
      </c>
      <c r="AI74" t="s">
        <v>206</v>
      </c>
      <c r="AJ74" t="s">
        <v>198</v>
      </c>
      <c r="AK74" t="s">
        <v>127</v>
      </c>
      <c r="AM74" t="s">
        <v>207</v>
      </c>
      <c r="AO74">
        <v>2700</v>
      </c>
      <c r="AP74">
        <v>1408</v>
      </c>
      <c r="AQ74">
        <v>1421</v>
      </c>
      <c r="AR74">
        <v>4433</v>
      </c>
      <c r="AS74">
        <v>1710</v>
      </c>
      <c r="AT74">
        <v>1366</v>
      </c>
      <c r="AU74">
        <v>1240</v>
      </c>
      <c r="AV74">
        <v>1700</v>
      </c>
      <c r="AZ74">
        <v>405</v>
      </c>
      <c r="BA74">
        <v>1300</v>
      </c>
      <c r="BB74">
        <v>65</v>
      </c>
      <c r="BC74">
        <v>10.199999999999999</v>
      </c>
      <c r="BD74">
        <v>213</v>
      </c>
      <c r="BE74">
        <v>7.8</v>
      </c>
      <c r="BH74" t="s">
        <v>49</v>
      </c>
      <c r="BI74" t="s">
        <v>201</v>
      </c>
    </row>
    <row r="75" spans="1:61" x14ac:dyDescent="0.25">
      <c r="A75" t="s">
        <v>4</v>
      </c>
      <c r="B75" t="s">
        <v>29</v>
      </c>
      <c r="C75" t="s">
        <v>188</v>
      </c>
      <c r="D75" t="s">
        <v>283</v>
      </c>
      <c r="E75" s="4" t="s">
        <v>291</v>
      </c>
      <c r="F75" t="s">
        <v>292</v>
      </c>
      <c r="G75" t="s">
        <v>290</v>
      </c>
      <c r="H75" t="s">
        <v>34</v>
      </c>
      <c r="I75" t="s">
        <v>35</v>
      </c>
      <c r="J75" t="s">
        <v>287</v>
      </c>
      <c r="K75">
        <v>2</v>
      </c>
      <c r="L75">
        <v>5</v>
      </c>
      <c r="M75" t="s">
        <v>37</v>
      </c>
      <c r="N75" t="s">
        <v>38</v>
      </c>
      <c r="O75" t="s">
        <v>72</v>
      </c>
      <c r="P75">
        <v>1991</v>
      </c>
      <c r="Q75">
        <v>110</v>
      </c>
      <c r="R75">
        <v>150</v>
      </c>
      <c r="S75">
        <v>5900</v>
      </c>
      <c r="T75">
        <v>190</v>
      </c>
      <c r="U75">
        <v>4200</v>
      </c>
      <c r="V75" t="s">
        <v>235</v>
      </c>
      <c r="W75">
        <v>11</v>
      </c>
      <c r="X75">
        <v>4</v>
      </c>
      <c r="Y75" t="s">
        <v>205</v>
      </c>
      <c r="Z75" t="s">
        <v>195</v>
      </c>
      <c r="AA75" t="s">
        <v>84</v>
      </c>
      <c r="AC75">
        <v>5</v>
      </c>
      <c r="AD75">
        <v>5</v>
      </c>
      <c r="AE75" t="s">
        <v>196</v>
      </c>
      <c r="AF75" t="s">
        <v>197</v>
      </c>
      <c r="AG75" t="s">
        <v>127</v>
      </c>
      <c r="AI75" t="s">
        <v>206</v>
      </c>
      <c r="AJ75" t="s">
        <v>198</v>
      </c>
      <c r="AK75" t="s">
        <v>127</v>
      </c>
      <c r="AM75" t="s">
        <v>207</v>
      </c>
      <c r="AO75">
        <v>2700</v>
      </c>
      <c r="AP75">
        <v>1408</v>
      </c>
      <c r="AQ75">
        <v>1421</v>
      </c>
      <c r="AR75">
        <v>4433</v>
      </c>
      <c r="AS75">
        <v>1710</v>
      </c>
      <c r="AT75">
        <v>1366</v>
      </c>
      <c r="AU75">
        <v>1315</v>
      </c>
      <c r="AV75">
        <v>1775</v>
      </c>
      <c r="AZ75">
        <v>405</v>
      </c>
      <c r="BA75">
        <v>1400</v>
      </c>
      <c r="BB75">
        <v>65</v>
      </c>
      <c r="BC75">
        <v>9.9</v>
      </c>
      <c r="BD75">
        <v>214</v>
      </c>
      <c r="BE75">
        <v>8.6</v>
      </c>
      <c r="BH75" t="s">
        <v>49</v>
      </c>
      <c r="BI75" t="s">
        <v>201</v>
      </c>
    </row>
    <row r="76" spans="1:61" x14ac:dyDescent="0.25">
      <c r="A76" t="s">
        <v>4</v>
      </c>
      <c r="B76" t="s">
        <v>29</v>
      </c>
      <c r="C76" t="s">
        <v>188</v>
      </c>
      <c r="D76" t="s">
        <v>283</v>
      </c>
      <c r="E76" s="4" t="s">
        <v>293</v>
      </c>
      <c r="F76" t="s">
        <v>294</v>
      </c>
      <c r="G76" t="s">
        <v>274</v>
      </c>
      <c r="H76" t="s">
        <v>34</v>
      </c>
      <c r="I76" t="s">
        <v>35</v>
      </c>
      <c r="J76" t="s">
        <v>287</v>
      </c>
      <c r="K76">
        <v>2</v>
      </c>
      <c r="L76">
        <v>5</v>
      </c>
      <c r="M76" t="s">
        <v>37</v>
      </c>
      <c r="N76" t="s">
        <v>38</v>
      </c>
      <c r="O76" t="s">
        <v>72</v>
      </c>
      <c r="P76">
        <v>2494</v>
      </c>
      <c r="Q76">
        <v>125</v>
      </c>
      <c r="R76">
        <v>170</v>
      </c>
      <c r="S76">
        <v>5500</v>
      </c>
      <c r="T76">
        <v>245</v>
      </c>
      <c r="U76">
        <v>3950</v>
      </c>
      <c r="V76" t="s">
        <v>121</v>
      </c>
      <c r="W76">
        <v>10.5</v>
      </c>
      <c r="X76">
        <v>4</v>
      </c>
      <c r="Y76" t="s">
        <v>205</v>
      </c>
      <c r="Z76" t="s">
        <v>195</v>
      </c>
      <c r="AA76" t="s">
        <v>84</v>
      </c>
      <c r="AC76">
        <v>5</v>
      </c>
      <c r="AD76">
        <v>5</v>
      </c>
      <c r="AE76" t="s">
        <v>196</v>
      </c>
      <c r="AF76" t="s">
        <v>197</v>
      </c>
      <c r="AG76" t="s">
        <v>127</v>
      </c>
      <c r="AI76" t="s">
        <v>206</v>
      </c>
      <c r="AJ76" t="s">
        <v>206</v>
      </c>
      <c r="AK76" t="s">
        <v>127</v>
      </c>
      <c r="AM76" t="s">
        <v>207</v>
      </c>
      <c r="AO76">
        <v>2700</v>
      </c>
      <c r="AP76">
        <v>1408</v>
      </c>
      <c r="AQ76">
        <v>1421</v>
      </c>
      <c r="AR76">
        <v>4433</v>
      </c>
      <c r="AS76">
        <v>1710</v>
      </c>
      <c r="AT76">
        <v>1366</v>
      </c>
      <c r="AU76">
        <v>1375</v>
      </c>
      <c r="AV76">
        <v>1760</v>
      </c>
      <c r="AZ76">
        <v>405</v>
      </c>
      <c r="BA76">
        <v>1675</v>
      </c>
      <c r="BB76">
        <v>65</v>
      </c>
      <c r="BC76">
        <v>8</v>
      </c>
      <c r="BD76">
        <v>227</v>
      </c>
      <c r="BE76">
        <v>8.3000000000000007</v>
      </c>
      <c r="BH76" t="s">
        <v>49</v>
      </c>
      <c r="BI76" t="s">
        <v>201</v>
      </c>
    </row>
    <row r="77" spans="1:61" x14ac:dyDescent="0.25">
      <c r="A77" t="s">
        <v>4</v>
      </c>
      <c r="B77" t="s">
        <v>29</v>
      </c>
      <c r="C77" t="s">
        <v>188</v>
      </c>
      <c r="D77" t="s">
        <v>283</v>
      </c>
      <c r="E77" s="4" t="s">
        <v>295</v>
      </c>
      <c r="F77" t="s">
        <v>296</v>
      </c>
      <c r="G77" t="s">
        <v>297</v>
      </c>
      <c r="H77" t="s">
        <v>34</v>
      </c>
      <c r="I77" t="s">
        <v>35</v>
      </c>
      <c r="J77" t="s">
        <v>287</v>
      </c>
      <c r="K77">
        <v>2</v>
      </c>
      <c r="L77">
        <v>5</v>
      </c>
      <c r="M77" t="s">
        <v>37</v>
      </c>
      <c r="N77" t="s">
        <v>38</v>
      </c>
      <c r="O77" t="s">
        <v>72</v>
      </c>
      <c r="P77">
        <v>2494</v>
      </c>
      <c r="Q77">
        <v>141</v>
      </c>
      <c r="R77">
        <v>192</v>
      </c>
      <c r="S77">
        <v>5900</v>
      </c>
      <c r="T77">
        <v>245</v>
      </c>
      <c r="U77">
        <v>4200</v>
      </c>
      <c r="V77" t="s">
        <v>121</v>
      </c>
      <c r="W77">
        <v>10.5</v>
      </c>
      <c r="X77">
        <v>4</v>
      </c>
      <c r="Y77" t="s">
        <v>205</v>
      </c>
      <c r="Z77" t="s">
        <v>195</v>
      </c>
      <c r="AA77" t="s">
        <v>84</v>
      </c>
      <c r="AC77">
        <v>5</v>
      </c>
      <c r="AD77">
        <v>5</v>
      </c>
      <c r="AE77" t="s">
        <v>196</v>
      </c>
      <c r="AF77" t="s">
        <v>197</v>
      </c>
      <c r="AG77" t="s">
        <v>127</v>
      </c>
      <c r="AI77" t="s">
        <v>206</v>
      </c>
      <c r="AJ77" t="s">
        <v>198</v>
      </c>
      <c r="AK77" t="s">
        <v>127</v>
      </c>
      <c r="AM77" t="s">
        <v>240</v>
      </c>
      <c r="AO77">
        <v>2700</v>
      </c>
      <c r="AP77">
        <v>1408</v>
      </c>
      <c r="AQ77">
        <v>1421</v>
      </c>
      <c r="AR77">
        <v>4433</v>
      </c>
      <c r="AS77">
        <v>1710</v>
      </c>
      <c r="AT77">
        <v>1366</v>
      </c>
      <c r="AU77">
        <v>1330</v>
      </c>
      <c r="AV77">
        <v>1790</v>
      </c>
      <c r="AZ77">
        <v>405</v>
      </c>
      <c r="BA77">
        <v>1400</v>
      </c>
      <c r="BB77">
        <v>65</v>
      </c>
      <c r="BC77">
        <v>8</v>
      </c>
      <c r="BD77">
        <v>233</v>
      </c>
      <c r="BE77">
        <v>8.8000000000000007</v>
      </c>
      <c r="BH77" t="s">
        <v>49</v>
      </c>
      <c r="BI77" t="s">
        <v>201</v>
      </c>
    </row>
    <row r="78" spans="1:61" x14ac:dyDescent="0.25">
      <c r="A78" t="s">
        <v>4</v>
      </c>
      <c r="B78" t="s">
        <v>29</v>
      </c>
      <c r="C78" t="s">
        <v>188</v>
      </c>
      <c r="D78" t="s">
        <v>283</v>
      </c>
      <c r="E78" s="4" t="s">
        <v>298</v>
      </c>
      <c r="F78" t="s">
        <v>299</v>
      </c>
      <c r="G78" t="s">
        <v>274</v>
      </c>
      <c r="H78" t="s">
        <v>34</v>
      </c>
      <c r="I78" t="s">
        <v>35</v>
      </c>
      <c r="J78" t="s">
        <v>287</v>
      </c>
      <c r="K78">
        <v>2</v>
      </c>
      <c r="L78">
        <v>5</v>
      </c>
      <c r="M78" t="s">
        <v>37</v>
      </c>
      <c r="N78" t="s">
        <v>38</v>
      </c>
      <c r="O78" t="s">
        <v>72</v>
      </c>
      <c r="P78">
        <v>2793</v>
      </c>
      <c r="Q78">
        <v>142</v>
      </c>
      <c r="R78">
        <v>193</v>
      </c>
      <c r="S78">
        <v>5300</v>
      </c>
      <c r="T78">
        <v>280</v>
      </c>
      <c r="U78">
        <v>3950</v>
      </c>
      <c r="V78" t="s">
        <v>243</v>
      </c>
      <c r="W78">
        <v>10.199999999999999</v>
      </c>
      <c r="X78">
        <v>4</v>
      </c>
      <c r="Y78" t="s">
        <v>205</v>
      </c>
      <c r="Z78" t="s">
        <v>195</v>
      </c>
      <c r="AA78" t="s">
        <v>84</v>
      </c>
      <c r="AC78">
        <v>5</v>
      </c>
      <c r="AD78">
        <v>5</v>
      </c>
      <c r="AE78" t="s">
        <v>196</v>
      </c>
      <c r="AF78" t="s">
        <v>197</v>
      </c>
      <c r="AG78" t="s">
        <v>127</v>
      </c>
      <c r="AI78" t="s">
        <v>206</v>
      </c>
      <c r="AJ78" t="s">
        <v>206</v>
      </c>
      <c r="AK78" t="s">
        <v>127</v>
      </c>
      <c r="AM78" t="s">
        <v>244</v>
      </c>
      <c r="AO78">
        <v>2700</v>
      </c>
      <c r="AP78">
        <v>1408</v>
      </c>
      <c r="AQ78">
        <v>1421</v>
      </c>
      <c r="AR78">
        <v>4433</v>
      </c>
      <c r="AS78">
        <v>1710</v>
      </c>
      <c r="AT78">
        <v>1366</v>
      </c>
      <c r="AU78">
        <v>1390</v>
      </c>
      <c r="AV78">
        <v>1780</v>
      </c>
      <c r="AZ78">
        <v>405</v>
      </c>
      <c r="BA78">
        <v>1675</v>
      </c>
      <c r="BB78">
        <v>65</v>
      </c>
      <c r="BC78">
        <v>7.3</v>
      </c>
      <c r="BD78">
        <v>236</v>
      </c>
      <c r="BE78">
        <v>8.5</v>
      </c>
      <c r="BH78" t="s">
        <v>49</v>
      </c>
      <c r="BI78" t="s">
        <v>201</v>
      </c>
    </row>
    <row r="79" spans="1:61" x14ac:dyDescent="0.25">
      <c r="A79" t="s">
        <v>4</v>
      </c>
      <c r="B79" t="s">
        <v>29</v>
      </c>
      <c r="C79" t="s">
        <v>188</v>
      </c>
      <c r="D79" t="s">
        <v>283</v>
      </c>
      <c r="E79" s="4" t="s">
        <v>300</v>
      </c>
      <c r="F79" t="s">
        <v>301</v>
      </c>
      <c r="G79" t="s">
        <v>297</v>
      </c>
      <c r="H79" t="s">
        <v>34</v>
      </c>
      <c r="I79" t="s">
        <v>35</v>
      </c>
      <c r="J79" t="s">
        <v>287</v>
      </c>
      <c r="K79">
        <v>2</v>
      </c>
      <c r="L79">
        <v>5</v>
      </c>
      <c r="M79" t="s">
        <v>37</v>
      </c>
      <c r="N79" t="s">
        <v>38</v>
      </c>
      <c r="O79" t="s">
        <v>72</v>
      </c>
      <c r="P79">
        <v>2990</v>
      </c>
      <c r="Q79">
        <v>210</v>
      </c>
      <c r="R79">
        <v>286</v>
      </c>
      <c r="S79">
        <v>7000</v>
      </c>
      <c r="T79">
        <v>320</v>
      </c>
      <c r="U79">
        <v>3600</v>
      </c>
      <c r="V79" t="s">
        <v>247</v>
      </c>
      <c r="W79">
        <v>10.8</v>
      </c>
      <c r="X79">
        <v>4</v>
      </c>
      <c r="Y79" t="s">
        <v>205</v>
      </c>
      <c r="Z79" t="s">
        <v>195</v>
      </c>
      <c r="AA79" t="s">
        <v>84</v>
      </c>
      <c r="AC79">
        <v>5</v>
      </c>
      <c r="AD79" t="s">
        <v>43</v>
      </c>
      <c r="AE79" t="s">
        <v>196</v>
      </c>
      <c r="AF79" t="s">
        <v>197</v>
      </c>
      <c r="AG79" t="s">
        <v>127</v>
      </c>
      <c r="AI79" t="s">
        <v>206</v>
      </c>
      <c r="AJ79" t="s">
        <v>206</v>
      </c>
      <c r="AK79" t="s">
        <v>127</v>
      </c>
      <c r="AM79" t="s">
        <v>248</v>
      </c>
      <c r="AO79">
        <v>2700</v>
      </c>
      <c r="AP79">
        <v>1422</v>
      </c>
      <c r="AQ79">
        <v>1444</v>
      </c>
      <c r="AR79">
        <v>4433</v>
      </c>
      <c r="AS79">
        <v>1710</v>
      </c>
      <c r="AT79">
        <v>1335</v>
      </c>
      <c r="AU79">
        <v>1460</v>
      </c>
      <c r="AV79">
        <v>1930</v>
      </c>
      <c r="AZ79">
        <v>405</v>
      </c>
      <c r="BA79">
        <v>0</v>
      </c>
      <c r="BB79">
        <v>65</v>
      </c>
      <c r="BC79">
        <v>6</v>
      </c>
      <c r="BD79">
        <v>250</v>
      </c>
      <c r="BE79">
        <v>9.1</v>
      </c>
      <c r="BH79" t="s">
        <v>49</v>
      </c>
      <c r="BI79" t="s">
        <v>249</v>
      </c>
    </row>
    <row r="80" spans="1:61" x14ac:dyDescent="0.25">
      <c r="A80" t="s">
        <v>4</v>
      </c>
      <c r="B80" t="s">
        <v>29</v>
      </c>
      <c r="C80" t="s">
        <v>188</v>
      </c>
      <c r="D80" t="s">
        <v>283</v>
      </c>
      <c r="E80" s="4" t="s">
        <v>300</v>
      </c>
      <c r="F80" t="s">
        <v>302</v>
      </c>
      <c r="G80" t="s">
        <v>274</v>
      </c>
      <c r="H80" t="s">
        <v>34</v>
      </c>
      <c r="I80" t="s">
        <v>35</v>
      </c>
      <c r="J80" t="s">
        <v>287</v>
      </c>
      <c r="K80">
        <v>2</v>
      </c>
      <c r="L80">
        <v>5</v>
      </c>
      <c r="M80" t="s">
        <v>37</v>
      </c>
      <c r="N80" t="s">
        <v>38</v>
      </c>
      <c r="O80" t="s">
        <v>72</v>
      </c>
      <c r="P80">
        <v>3201</v>
      </c>
      <c r="Q80">
        <v>236</v>
      </c>
      <c r="R80">
        <v>321</v>
      </c>
      <c r="S80">
        <v>7400</v>
      </c>
      <c r="T80">
        <v>350</v>
      </c>
      <c r="U80">
        <v>3250</v>
      </c>
      <c r="V80" t="s">
        <v>251</v>
      </c>
      <c r="W80">
        <v>11.3</v>
      </c>
      <c r="X80">
        <v>4</v>
      </c>
      <c r="Y80" t="s">
        <v>205</v>
      </c>
      <c r="Z80" t="s">
        <v>195</v>
      </c>
      <c r="AA80" t="s">
        <v>84</v>
      </c>
      <c r="AC80">
        <v>6</v>
      </c>
      <c r="AD80" t="s">
        <v>43</v>
      </c>
      <c r="AE80" t="s">
        <v>196</v>
      </c>
      <c r="AF80" t="s">
        <v>197</v>
      </c>
      <c r="AG80" t="s">
        <v>127</v>
      </c>
      <c r="AI80" t="s">
        <v>206</v>
      </c>
      <c r="AJ80" t="s">
        <v>206</v>
      </c>
      <c r="AK80" t="s">
        <v>127</v>
      </c>
      <c r="AM80" t="s">
        <v>252</v>
      </c>
      <c r="AN80" t="s">
        <v>253</v>
      </c>
      <c r="AO80">
        <v>2710</v>
      </c>
      <c r="AP80">
        <v>1422</v>
      </c>
      <c r="AQ80">
        <v>1438</v>
      </c>
      <c r="AR80">
        <v>4433</v>
      </c>
      <c r="AS80">
        <v>1710</v>
      </c>
      <c r="AT80">
        <v>1335</v>
      </c>
      <c r="AU80">
        <v>1515</v>
      </c>
      <c r="AV80">
        <v>1930</v>
      </c>
      <c r="AZ80">
        <v>405</v>
      </c>
      <c r="BA80" t="s">
        <v>128</v>
      </c>
      <c r="BB80">
        <v>65</v>
      </c>
      <c r="BC80">
        <v>5.5</v>
      </c>
      <c r="BD80">
        <v>250</v>
      </c>
      <c r="BE80">
        <v>8.8000000000000007</v>
      </c>
      <c r="BH80" t="s">
        <v>49</v>
      </c>
      <c r="BI80" t="s">
        <v>249</v>
      </c>
    </row>
    <row r="81" spans="1:61" x14ac:dyDescent="0.25">
      <c r="A81" t="s">
        <v>4</v>
      </c>
      <c r="B81" t="s">
        <v>29</v>
      </c>
      <c r="C81" t="s">
        <v>188</v>
      </c>
      <c r="D81" t="s">
        <v>303</v>
      </c>
      <c r="E81" s="4" t="s">
        <v>304</v>
      </c>
      <c r="F81" t="s">
        <v>305</v>
      </c>
      <c r="G81" t="s">
        <v>192</v>
      </c>
      <c r="H81" t="s">
        <v>34</v>
      </c>
      <c r="I81" t="s">
        <v>35</v>
      </c>
      <c r="J81" t="s">
        <v>178</v>
      </c>
      <c r="K81">
        <v>2</v>
      </c>
      <c r="L81">
        <v>4</v>
      </c>
      <c r="M81" t="s">
        <v>37</v>
      </c>
      <c r="N81" t="s">
        <v>38</v>
      </c>
      <c r="O81" t="s">
        <v>39</v>
      </c>
      <c r="P81">
        <v>1796</v>
      </c>
      <c r="Q81">
        <v>85</v>
      </c>
      <c r="R81">
        <v>115</v>
      </c>
      <c r="S81">
        <v>5500</v>
      </c>
      <c r="T81">
        <v>168</v>
      </c>
      <c r="U81">
        <v>3900</v>
      </c>
      <c r="V81" t="s">
        <v>107</v>
      </c>
      <c r="W81">
        <v>9.6999999999999993</v>
      </c>
      <c r="X81">
        <v>2</v>
      </c>
      <c r="Y81" t="s">
        <v>194</v>
      </c>
      <c r="Z81" t="s">
        <v>195</v>
      </c>
      <c r="AA81" t="s">
        <v>84</v>
      </c>
      <c r="AC81">
        <v>5</v>
      </c>
      <c r="AD81">
        <v>4</v>
      </c>
      <c r="AE81" t="s">
        <v>196</v>
      </c>
      <c r="AF81" t="s">
        <v>197</v>
      </c>
      <c r="AG81" t="s">
        <v>127</v>
      </c>
      <c r="AI81" t="s">
        <v>206</v>
      </c>
      <c r="AJ81" t="s">
        <v>198</v>
      </c>
      <c r="AK81" t="s">
        <v>127</v>
      </c>
      <c r="AM81" t="s">
        <v>306</v>
      </c>
      <c r="AO81">
        <v>2700</v>
      </c>
      <c r="AP81">
        <v>1408</v>
      </c>
      <c r="AQ81">
        <v>1421</v>
      </c>
      <c r="AR81">
        <v>4433</v>
      </c>
      <c r="AS81">
        <v>1710</v>
      </c>
      <c r="AT81">
        <v>1348</v>
      </c>
      <c r="AU81">
        <v>1355</v>
      </c>
      <c r="AV81">
        <v>1755</v>
      </c>
      <c r="AZ81">
        <v>230</v>
      </c>
      <c r="BA81">
        <v>1400</v>
      </c>
      <c r="BB81">
        <v>65</v>
      </c>
      <c r="BC81">
        <v>12.5</v>
      </c>
      <c r="BD81">
        <v>194</v>
      </c>
      <c r="BE81">
        <v>7.9</v>
      </c>
      <c r="BH81" t="s">
        <v>49</v>
      </c>
      <c r="BI81" t="s">
        <v>201</v>
      </c>
    </row>
    <row r="82" spans="1:61" x14ac:dyDescent="0.25">
      <c r="A82" t="s">
        <v>4</v>
      </c>
      <c r="B82" t="s">
        <v>29</v>
      </c>
      <c r="C82" t="s">
        <v>188</v>
      </c>
      <c r="D82" t="s">
        <v>303</v>
      </c>
      <c r="E82" s="4" t="s">
        <v>307</v>
      </c>
      <c r="F82" t="s">
        <v>308</v>
      </c>
      <c r="G82" t="s">
        <v>192</v>
      </c>
      <c r="H82" t="s">
        <v>34</v>
      </c>
      <c r="I82" t="s">
        <v>35</v>
      </c>
      <c r="J82" t="s">
        <v>178</v>
      </c>
      <c r="K82">
        <v>2</v>
      </c>
      <c r="L82">
        <v>4</v>
      </c>
      <c r="M82" t="s">
        <v>37</v>
      </c>
      <c r="N82" t="s">
        <v>38</v>
      </c>
      <c r="O82" t="s">
        <v>72</v>
      </c>
      <c r="P82">
        <v>1991</v>
      </c>
      <c r="Q82">
        <v>110</v>
      </c>
      <c r="R82">
        <v>150</v>
      </c>
      <c r="S82">
        <v>5900</v>
      </c>
      <c r="T82">
        <v>190</v>
      </c>
      <c r="U82">
        <v>4200</v>
      </c>
      <c r="V82" t="s">
        <v>235</v>
      </c>
      <c r="W82">
        <v>11</v>
      </c>
      <c r="X82">
        <v>4</v>
      </c>
      <c r="Y82" t="s">
        <v>205</v>
      </c>
      <c r="Z82" t="s">
        <v>195</v>
      </c>
      <c r="AA82" t="s">
        <v>84</v>
      </c>
      <c r="AC82">
        <v>5</v>
      </c>
      <c r="AD82">
        <v>5</v>
      </c>
      <c r="AE82" t="s">
        <v>196</v>
      </c>
      <c r="AF82" t="s">
        <v>197</v>
      </c>
      <c r="AG82" t="s">
        <v>127</v>
      </c>
      <c r="AI82" t="s">
        <v>206</v>
      </c>
      <c r="AJ82" t="s">
        <v>198</v>
      </c>
      <c r="AK82" t="s">
        <v>127</v>
      </c>
      <c r="AM82" t="s">
        <v>207</v>
      </c>
      <c r="AO82">
        <v>2700</v>
      </c>
      <c r="AP82">
        <v>1408</v>
      </c>
      <c r="AQ82">
        <v>1421</v>
      </c>
      <c r="AR82">
        <v>4433</v>
      </c>
      <c r="AS82">
        <v>1710</v>
      </c>
      <c r="AT82">
        <v>1348</v>
      </c>
      <c r="AU82">
        <v>1405</v>
      </c>
      <c r="AV82">
        <v>1805</v>
      </c>
      <c r="AZ82">
        <v>230</v>
      </c>
      <c r="BA82">
        <v>1500</v>
      </c>
      <c r="BB82">
        <v>65</v>
      </c>
      <c r="BC82">
        <v>10.6</v>
      </c>
      <c r="BD82">
        <v>211</v>
      </c>
      <c r="BE82">
        <v>8.8000000000000007</v>
      </c>
      <c r="BH82" t="s">
        <v>49</v>
      </c>
      <c r="BI82" t="s">
        <v>201</v>
      </c>
    </row>
    <row r="83" spans="1:61" x14ac:dyDescent="0.25">
      <c r="A83" t="s">
        <v>4</v>
      </c>
      <c r="B83" t="s">
        <v>29</v>
      </c>
      <c r="C83" t="s">
        <v>188</v>
      </c>
      <c r="D83" t="s">
        <v>303</v>
      </c>
      <c r="E83" s="4" t="s">
        <v>309</v>
      </c>
      <c r="F83" t="s">
        <v>310</v>
      </c>
      <c r="G83" t="s">
        <v>311</v>
      </c>
      <c r="H83" t="s">
        <v>34</v>
      </c>
      <c r="I83" t="s">
        <v>35</v>
      </c>
      <c r="J83" t="s">
        <v>178</v>
      </c>
      <c r="K83">
        <v>2</v>
      </c>
      <c r="L83">
        <v>4</v>
      </c>
      <c r="M83" t="s">
        <v>37</v>
      </c>
      <c r="N83" t="s">
        <v>38</v>
      </c>
      <c r="O83" t="s">
        <v>72</v>
      </c>
      <c r="P83">
        <v>2494</v>
      </c>
      <c r="Q83">
        <v>125</v>
      </c>
      <c r="R83">
        <v>170</v>
      </c>
      <c r="S83">
        <v>5500</v>
      </c>
      <c r="T83">
        <v>245</v>
      </c>
      <c r="U83">
        <v>3950</v>
      </c>
      <c r="V83" t="s">
        <v>121</v>
      </c>
      <c r="W83">
        <v>10.5</v>
      </c>
      <c r="X83">
        <v>4</v>
      </c>
      <c r="Y83" t="s">
        <v>205</v>
      </c>
      <c r="Z83" t="s">
        <v>195</v>
      </c>
      <c r="AA83" t="s">
        <v>84</v>
      </c>
      <c r="AC83">
        <v>5</v>
      </c>
      <c r="AD83">
        <v>5</v>
      </c>
      <c r="AE83" t="s">
        <v>196</v>
      </c>
      <c r="AF83" t="s">
        <v>197</v>
      </c>
      <c r="AG83" t="s">
        <v>127</v>
      </c>
      <c r="AI83" t="s">
        <v>206</v>
      </c>
      <c r="AJ83" t="s">
        <v>206</v>
      </c>
      <c r="AK83" t="s">
        <v>127</v>
      </c>
      <c r="AM83" t="s">
        <v>207</v>
      </c>
      <c r="AO83">
        <v>2700</v>
      </c>
      <c r="AP83">
        <v>1408</v>
      </c>
      <c r="AQ83">
        <v>1421</v>
      </c>
      <c r="AR83">
        <v>4433</v>
      </c>
      <c r="AS83">
        <v>1710</v>
      </c>
      <c r="AT83">
        <v>1348</v>
      </c>
      <c r="AU83">
        <v>1495</v>
      </c>
      <c r="AV83">
        <v>1820</v>
      </c>
      <c r="AZ83">
        <v>230</v>
      </c>
      <c r="BA83">
        <v>1500</v>
      </c>
      <c r="BB83">
        <v>62</v>
      </c>
      <c r="BC83">
        <v>8.6</v>
      </c>
      <c r="BD83">
        <v>218</v>
      </c>
      <c r="BE83">
        <v>9.3000000000000007</v>
      </c>
      <c r="BH83" t="s">
        <v>49</v>
      </c>
      <c r="BI83" t="s">
        <v>201</v>
      </c>
    </row>
    <row r="84" spans="1:61" x14ac:dyDescent="0.25">
      <c r="A84" t="s">
        <v>4</v>
      </c>
      <c r="B84" t="s">
        <v>29</v>
      </c>
      <c r="C84" t="s">
        <v>188</v>
      </c>
      <c r="D84" t="s">
        <v>303</v>
      </c>
      <c r="E84" s="4" t="s">
        <v>179</v>
      </c>
      <c r="F84" t="s">
        <v>312</v>
      </c>
      <c r="G84" t="s">
        <v>313</v>
      </c>
      <c r="H84" t="s">
        <v>34</v>
      </c>
      <c r="I84" t="s">
        <v>35</v>
      </c>
      <c r="J84" t="s">
        <v>178</v>
      </c>
      <c r="K84">
        <v>2</v>
      </c>
      <c r="L84">
        <v>4</v>
      </c>
      <c r="M84" t="s">
        <v>37</v>
      </c>
      <c r="N84" t="s">
        <v>38</v>
      </c>
      <c r="O84" t="s">
        <v>72</v>
      </c>
      <c r="P84">
        <v>2494</v>
      </c>
      <c r="Q84">
        <v>141</v>
      </c>
      <c r="R84">
        <v>192</v>
      </c>
      <c r="S84">
        <v>5900</v>
      </c>
      <c r="T84">
        <v>245</v>
      </c>
      <c r="U84">
        <v>4200</v>
      </c>
      <c r="V84" t="s">
        <v>121</v>
      </c>
      <c r="W84">
        <v>10.5</v>
      </c>
      <c r="X84">
        <v>4</v>
      </c>
      <c r="Y84" t="s">
        <v>205</v>
      </c>
      <c r="Z84" t="s">
        <v>195</v>
      </c>
      <c r="AA84" t="s">
        <v>84</v>
      </c>
      <c r="AC84">
        <v>5</v>
      </c>
      <c r="AD84">
        <v>5</v>
      </c>
      <c r="AE84" t="s">
        <v>196</v>
      </c>
      <c r="AF84" t="s">
        <v>197</v>
      </c>
      <c r="AG84" t="s">
        <v>127</v>
      </c>
      <c r="AI84" t="s">
        <v>206</v>
      </c>
      <c r="AJ84" t="s">
        <v>198</v>
      </c>
      <c r="AK84" t="s">
        <v>127</v>
      </c>
      <c r="AM84" t="s">
        <v>207</v>
      </c>
      <c r="AO84">
        <v>2700</v>
      </c>
      <c r="AP84">
        <v>1408</v>
      </c>
      <c r="AQ84">
        <v>1421</v>
      </c>
      <c r="AR84">
        <v>4433</v>
      </c>
      <c r="AS84">
        <v>1710</v>
      </c>
      <c r="AT84">
        <v>1348</v>
      </c>
      <c r="AU84">
        <v>1450</v>
      </c>
      <c r="AV84">
        <v>1850</v>
      </c>
      <c r="AZ84">
        <v>230</v>
      </c>
      <c r="BA84">
        <v>1400</v>
      </c>
      <c r="BB84">
        <v>65</v>
      </c>
      <c r="BC84">
        <v>8.6</v>
      </c>
      <c r="BD84">
        <v>229</v>
      </c>
      <c r="BE84">
        <v>9.1</v>
      </c>
      <c r="BH84" t="s">
        <v>49</v>
      </c>
      <c r="BI84" t="s">
        <v>201</v>
      </c>
    </row>
    <row r="85" spans="1:61" x14ac:dyDescent="0.25">
      <c r="A85" t="s">
        <v>4</v>
      </c>
      <c r="B85" t="s">
        <v>29</v>
      </c>
      <c r="C85" t="s">
        <v>188</v>
      </c>
      <c r="D85" t="s">
        <v>303</v>
      </c>
      <c r="E85" s="4" t="s">
        <v>314</v>
      </c>
      <c r="F85" t="s">
        <v>315</v>
      </c>
      <c r="G85" t="s">
        <v>216</v>
      </c>
      <c r="H85" t="s">
        <v>34</v>
      </c>
      <c r="I85" t="s">
        <v>35</v>
      </c>
      <c r="J85" t="s">
        <v>178</v>
      </c>
      <c r="K85">
        <v>2</v>
      </c>
      <c r="L85">
        <v>4</v>
      </c>
      <c r="M85" t="s">
        <v>37</v>
      </c>
      <c r="N85" t="s">
        <v>38</v>
      </c>
      <c r="O85" t="s">
        <v>72</v>
      </c>
      <c r="P85">
        <v>2793</v>
      </c>
      <c r="Q85">
        <v>142</v>
      </c>
      <c r="R85">
        <v>193</v>
      </c>
      <c r="S85">
        <v>5300</v>
      </c>
      <c r="T85">
        <v>280</v>
      </c>
      <c r="U85">
        <v>3950</v>
      </c>
      <c r="V85" t="s">
        <v>243</v>
      </c>
      <c r="W85">
        <v>10.199999999999999</v>
      </c>
      <c r="X85">
        <v>4</v>
      </c>
      <c r="Y85" t="s">
        <v>205</v>
      </c>
      <c r="Z85" t="s">
        <v>195</v>
      </c>
      <c r="AA85" t="s">
        <v>84</v>
      </c>
      <c r="AC85">
        <v>5</v>
      </c>
      <c r="AD85">
        <v>5</v>
      </c>
      <c r="AE85" t="s">
        <v>196</v>
      </c>
      <c r="AF85" t="s">
        <v>197</v>
      </c>
      <c r="AG85" t="s">
        <v>127</v>
      </c>
      <c r="AI85" t="s">
        <v>206</v>
      </c>
      <c r="AJ85" t="s">
        <v>206</v>
      </c>
      <c r="AK85" t="s">
        <v>127</v>
      </c>
      <c r="AM85" t="s">
        <v>244</v>
      </c>
      <c r="AO85">
        <v>2700</v>
      </c>
      <c r="AP85">
        <v>1408</v>
      </c>
      <c r="AQ85">
        <v>1421</v>
      </c>
      <c r="AR85">
        <v>4433</v>
      </c>
      <c r="AS85">
        <v>1710</v>
      </c>
      <c r="AT85">
        <v>1348</v>
      </c>
      <c r="AU85">
        <v>1515</v>
      </c>
      <c r="AV85">
        <v>1850</v>
      </c>
      <c r="AZ85">
        <v>230</v>
      </c>
      <c r="BA85">
        <v>1675</v>
      </c>
      <c r="BB85">
        <v>65</v>
      </c>
      <c r="BC85">
        <v>7.7</v>
      </c>
      <c r="BD85">
        <v>230</v>
      </c>
      <c r="BE85">
        <v>8.6999999999999993</v>
      </c>
      <c r="BH85" t="s">
        <v>49</v>
      </c>
      <c r="BI85" t="s">
        <v>201</v>
      </c>
    </row>
    <row r="86" spans="1:61" x14ac:dyDescent="0.25">
      <c r="A86" t="s">
        <v>4</v>
      </c>
      <c r="B86" t="s">
        <v>29</v>
      </c>
      <c r="C86" t="s">
        <v>188</v>
      </c>
      <c r="D86" t="s">
        <v>303</v>
      </c>
      <c r="E86" s="4" t="s">
        <v>316</v>
      </c>
      <c r="F86" t="s">
        <v>317</v>
      </c>
      <c r="G86" t="s">
        <v>246</v>
      </c>
      <c r="H86" t="s">
        <v>34</v>
      </c>
      <c r="I86" t="s">
        <v>35</v>
      </c>
      <c r="J86" t="s">
        <v>178</v>
      </c>
      <c r="K86">
        <v>2</v>
      </c>
      <c r="L86">
        <v>4</v>
      </c>
      <c r="M86" t="s">
        <v>37</v>
      </c>
      <c r="N86" t="s">
        <v>38</v>
      </c>
      <c r="O86" t="s">
        <v>72</v>
      </c>
      <c r="P86">
        <v>2990</v>
      </c>
      <c r="Q86">
        <v>210</v>
      </c>
      <c r="R86">
        <v>286</v>
      </c>
      <c r="S86">
        <v>7000</v>
      </c>
      <c r="T86">
        <v>320</v>
      </c>
      <c r="U86">
        <v>3600</v>
      </c>
      <c r="V86" t="s">
        <v>247</v>
      </c>
      <c r="W86">
        <v>10.8</v>
      </c>
      <c r="X86">
        <v>4</v>
      </c>
      <c r="Y86" t="s">
        <v>205</v>
      </c>
      <c r="Z86" t="s">
        <v>195</v>
      </c>
      <c r="AA86" t="s">
        <v>84</v>
      </c>
      <c r="AC86">
        <v>5</v>
      </c>
      <c r="AD86" t="s">
        <v>43</v>
      </c>
      <c r="AE86" t="s">
        <v>196</v>
      </c>
      <c r="AF86" t="s">
        <v>197</v>
      </c>
      <c r="AG86" t="s">
        <v>127</v>
      </c>
      <c r="AI86" t="s">
        <v>206</v>
      </c>
      <c r="AJ86" t="s">
        <v>206</v>
      </c>
      <c r="AK86" t="s">
        <v>127</v>
      </c>
      <c r="AM86" t="s">
        <v>248</v>
      </c>
      <c r="AO86">
        <v>2700</v>
      </c>
      <c r="AP86">
        <v>1422</v>
      </c>
      <c r="AQ86">
        <v>1444</v>
      </c>
      <c r="AR86">
        <v>4433</v>
      </c>
      <c r="AS86">
        <v>1710</v>
      </c>
      <c r="AT86">
        <v>1348</v>
      </c>
      <c r="AU86">
        <v>1540</v>
      </c>
      <c r="AV86">
        <v>1930</v>
      </c>
      <c r="AZ86">
        <v>230</v>
      </c>
      <c r="BA86" t="s">
        <v>128</v>
      </c>
      <c r="BB86">
        <v>65</v>
      </c>
      <c r="BC86">
        <v>6.2</v>
      </c>
      <c r="BD86">
        <v>250</v>
      </c>
      <c r="BE86">
        <v>9.1</v>
      </c>
      <c r="BH86" t="s">
        <v>49</v>
      </c>
      <c r="BI86" t="s">
        <v>249</v>
      </c>
    </row>
    <row r="87" spans="1:61" x14ac:dyDescent="0.25">
      <c r="A87" t="s">
        <v>4</v>
      </c>
      <c r="B87" t="s">
        <v>29</v>
      </c>
      <c r="C87" t="s">
        <v>188</v>
      </c>
      <c r="D87" t="s">
        <v>303</v>
      </c>
      <c r="E87" s="4" t="s">
        <v>316</v>
      </c>
      <c r="F87" t="s">
        <v>318</v>
      </c>
      <c r="G87" t="s">
        <v>216</v>
      </c>
      <c r="H87" t="s">
        <v>34</v>
      </c>
      <c r="I87" t="s">
        <v>35</v>
      </c>
      <c r="J87" t="s">
        <v>178</v>
      </c>
      <c r="K87">
        <v>2</v>
      </c>
      <c r="L87">
        <v>4</v>
      </c>
      <c r="M87" t="s">
        <v>37</v>
      </c>
      <c r="N87" t="s">
        <v>38</v>
      </c>
      <c r="O87" t="s">
        <v>72</v>
      </c>
      <c r="P87">
        <v>3201</v>
      </c>
      <c r="Q87">
        <v>236</v>
      </c>
      <c r="R87">
        <v>321</v>
      </c>
      <c r="S87">
        <v>7400</v>
      </c>
      <c r="T87">
        <v>350</v>
      </c>
      <c r="U87">
        <v>3250</v>
      </c>
      <c r="V87" t="s">
        <v>251</v>
      </c>
      <c r="W87">
        <v>11.3</v>
      </c>
      <c r="X87">
        <v>4</v>
      </c>
      <c r="Y87" t="s">
        <v>205</v>
      </c>
      <c r="Z87" t="s">
        <v>195</v>
      </c>
      <c r="AA87" t="s">
        <v>84</v>
      </c>
      <c r="AC87">
        <v>6</v>
      </c>
      <c r="AD87" t="s">
        <v>43</v>
      </c>
      <c r="AE87" t="s">
        <v>196</v>
      </c>
      <c r="AF87" t="s">
        <v>197</v>
      </c>
      <c r="AG87" t="s">
        <v>127</v>
      </c>
      <c r="AI87" t="s">
        <v>206</v>
      </c>
      <c r="AJ87" t="s">
        <v>206</v>
      </c>
      <c r="AK87" t="s">
        <v>127</v>
      </c>
      <c r="AM87" t="s">
        <v>248</v>
      </c>
      <c r="AO87">
        <v>2710</v>
      </c>
      <c r="AP87">
        <v>1422</v>
      </c>
      <c r="AQ87">
        <v>1438</v>
      </c>
      <c r="AR87">
        <v>4433</v>
      </c>
      <c r="AS87">
        <v>1710</v>
      </c>
      <c r="AT87">
        <v>1340</v>
      </c>
      <c r="AU87">
        <v>1635</v>
      </c>
      <c r="AV87">
        <v>1980</v>
      </c>
      <c r="AZ87">
        <v>230</v>
      </c>
      <c r="BA87" t="s">
        <v>128</v>
      </c>
      <c r="BB87">
        <v>65</v>
      </c>
      <c r="BC87">
        <v>5.6</v>
      </c>
      <c r="BD87">
        <v>250</v>
      </c>
      <c r="BE87">
        <v>8.8000000000000007</v>
      </c>
      <c r="BH87" t="s">
        <v>49</v>
      </c>
      <c r="BI87" t="s">
        <v>249</v>
      </c>
    </row>
    <row r="88" spans="1:61" x14ac:dyDescent="0.25">
      <c r="A88" t="s">
        <v>4</v>
      </c>
      <c r="B88" t="s">
        <v>29</v>
      </c>
      <c r="C88" t="s">
        <v>319</v>
      </c>
      <c r="D88" t="s">
        <v>320</v>
      </c>
      <c r="E88" s="4" t="s">
        <v>321</v>
      </c>
      <c r="F88" t="s">
        <v>322</v>
      </c>
      <c r="G88" t="s">
        <v>323</v>
      </c>
      <c r="H88" t="s">
        <v>34</v>
      </c>
      <c r="I88" t="s">
        <v>35</v>
      </c>
      <c r="J88" t="s">
        <v>193</v>
      </c>
      <c r="K88">
        <v>5</v>
      </c>
      <c r="L88">
        <v>5</v>
      </c>
      <c r="M88" t="s">
        <v>37</v>
      </c>
      <c r="N88" t="s">
        <v>38</v>
      </c>
      <c r="O88" t="s">
        <v>39</v>
      </c>
      <c r="P88">
        <v>1796</v>
      </c>
      <c r="Q88">
        <v>85</v>
      </c>
      <c r="R88">
        <v>115</v>
      </c>
      <c r="S88">
        <v>5500</v>
      </c>
      <c r="T88">
        <v>175</v>
      </c>
      <c r="U88">
        <v>3750</v>
      </c>
      <c r="V88" t="s">
        <v>107</v>
      </c>
      <c r="W88">
        <v>10.5</v>
      </c>
      <c r="X88">
        <v>4</v>
      </c>
      <c r="Y88" t="s">
        <v>205</v>
      </c>
      <c r="Z88" t="s">
        <v>195</v>
      </c>
      <c r="AA88" t="s">
        <v>84</v>
      </c>
      <c r="AC88">
        <v>5</v>
      </c>
      <c r="AD88">
        <v>5</v>
      </c>
      <c r="AE88" t="s">
        <v>196</v>
      </c>
      <c r="AF88" t="s">
        <v>197</v>
      </c>
      <c r="AG88" t="s">
        <v>127</v>
      </c>
      <c r="AI88" t="s">
        <v>206</v>
      </c>
      <c r="AJ88" t="s">
        <v>198</v>
      </c>
      <c r="AK88" t="s">
        <v>127</v>
      </c>
      <c r="AL88" t="s">
        <v>127</v>
      </c>
      <c r="AM88" t="s">
        <v>324</v>
      </c>
      <c r="AO88">
        <v>2725</v>
      </c>
      <c r="AP88">
        <v>1474</v>
      </c>
      <c r="AQ88">
        <v>1483</v>
      </c>
      <c r="AR88">
        <v>4262</v>
      </c>
      <c r="AS88">
        <v>1751</v>
      </c>
      <c r="AT88">
        <v>1408</v>
      </c>
      <c r="AU88">
        <v>1375</v>
      </c>
      <c r="AV88">
        <v>1800</v>
      </c>
      <c r="AZ88" t="s">
        <v>325</v>
      </c>
      <c r="BA88">
        <v>1250</v>
      </c>
      <c r="BB88">
        <v>63</v>
      </c>
      <c r="BC88">
        <v>10.9</v>
      </c>
      <c r="BD88">
        <v>201</v>
      </c>
      <c r="BE88">
        <v>6.9</v>
      </c>
      <c r="BH88" t="s">
        <v>49</v>
      </c>
      <c r="BI88" t="s">
        <v>249</v>
      </c>
    </row>
    <row r="89" spans="1:61" x14ac:dyDescent="0.25">
      <c r="A89" t="s">
        <v>4</v>
      </c>
      <c r="B89" t="s">
        <v>29</v>
      </c>
      <c r="C89" t="s">
        <v>319</v>
      </c>
      <c r="D89" t="s">
        <v>320</v>
      </c>
      <c r="E89" s="4" t="s">
        <v>202</v>
      </c>
      <c r="F89" t="s">
        <v>326</v>
      </c>
      <c r="G89" t="s">
        <v>323</v>
      </c>
      <c r="H89" t="s">
        <v>34</v>
      </c>
      <c r="I89" t="s">
        <v>35</v>
      </c>
      <c r="J89" t="s">
        <v>193</v>
      </c>
      <c r="K89">
        <v>5</v>
      </c>
      <c r="L89">
        <v>5</v>
      </c>
      <c r="M89" t="s">
        <v>37</v>
      </c>
      <c r="N89" t="s">
        <v>38</v>
      </c>
      <c r="O89" t="s">
        <v>39</v>
      </c>
      <c r="P89">
        <v>1995</v>
      </c>
      <c r="Q89">
        <v>105</v>
      </c>
      <c r="R89">
        <v>143</v>
      </c>
      <c r="S89">
        <v>6000</v>
      </c>
      <c r="T89">
        <v>200</v>
      </c>
      <c r="U89">
        <v>3750</v>
      </c>
      <c r="V89" t="s">
        <v>327</v>
      </c>
      <c r="W89">
        <v>10.199999999999999</v>
      </c>
      <c r="X89">
        <v>4</v>
      </c>
      <c r="Y89" t="s">
        <v>205</v>
      </c>
      <c r="Z89" t="s">
        <v>195</v>
      </c>
      <c r="AA89" t="s">
        <v>84</v>
      </c>
      <c r="AC89">
        <v>5</v>
      </c>
      <c r="AD89">
        <v>5</v>
      </c>
      <c r="AE89" t="s">
        <v>196</v>
      </c>
      <c r="AF89" t="s">
        <v>197</v>
      </c>
      <c r="AG89" t="s">
        <v>127</v>
      </c>
      <c r="AI89" t="s">
        <v>206</v>
      </c>
      <c r="AJ89" t="s">
        <v>206</v>
      </c>
      <c r="AK89" t="s">
        <v>127</v>
      </c>
      <c r="AL89" t="s">
        <v>127</v>
      </c>
      <c r="AM89" t="s">
        <v>328</v>
      </c>
      <c r="AO89">
        <v>2725</v>
      </c>
      <c r="AP89">
        <v>1474</v>
      </c>
      <c r="AQ89">
        <v>1483</v>
      </c>
      <c r="AR89">
        <v>4262</v>
      </c>
      <c r="AS89">
        <v>1751</v>
      </c>
      <c r="AT89">
        <v>1408</v>
      </c>
      <c r="AU89">
        <v>1375</v>
      </c>
      <c r="AV89">
        <v>1800</v>
      </c>
      <c r="AZ89" t="s">
        <v>325</v>
      </c>
      <c r="BA89">
        <v>1300</v>
      </c>
      <c r="BB89">
        <v>63</v>
      </c>
      <c r="BC89">
        <v>9.3000000000000007</v>
      </c>
      <c r="BD89">
        <v>214</v>
      </c>
      <c r="BE89">
        <v>7.2</v>
      </c>
      <c r="BH89" t="s">
        <v>49</v>
      </c>
      <c r="BI89" t="s">
        <v>249</v>
      </c>
    </row>
    <row r="90" spans="1:61" x14ac:dyDescent="0.25">
      <c r="A90" t="s">
        <v>4</v>
      </c>
      <c r="B90" t="s">
        <v>29</v>
      </c>
      <c r="C90" t="s">
        <v>319</v>
      </c>
      <c r="D90" t="s">
        <v>320</v>
      </c>
      <c r="E90" s="4" t="s">
        <v>329</v>
      </c>
      <c r="F90" t="s">
        <v>330</v>
      </c>
      <c r="G90" t="s">
        <v>323</v>
      </c>
      <c r="H90" t="s">
        <v>34</v>
      </c>
      <c r="I90" t="s">
        <v>35</v>
      </c>
      <c r="J90" t="s">
        <v>193</v>
      </c>
      <c r="K90">
        <v>5</v>
      </c>
      <c r="L90">
        <v>5</v>
      </c>
      <c r="M90" t="s">
        <v>37</v>
      </c>
      <c r="N90" t="s">
        <v>38</v>
      </c>
      <c r="O90" t="s">
        <v>72</v>
      </c>
      <c r="P90">
        <v>2494</v>
      </c>
      <c r="Q90">
        <v>141</v>
      </c>
      <c r="R90">
        <v>192</v>
      </c>
      <c r="S90">
        <v>6000</v>
      </c>
      <c r="T90">
        <v>245</v>
      </c>
      <c r="U90">
        <v>3500</v>
      </c>
      <c r="V90" t="s">
        <v>121</v>
      </c>
      <c r="W90">
        <v>10.5</v>
      </c>
      <c r="X90">
        <v>4</v>
      </c>
      <c r="Y90" t="s">
        <v>205</v>
      </c>
      <c r="Z90" t="s">
        <v>195</v>
      </c>
      <c r="AA90" t="s">
        <v>84</v>
      </c>
      <c r="AC90">
        <v>5</v>
      </c>
      <c r="AD90">
        <v>5</v>
      </c>
      <c r="AE90" t="s">
        <v>196</v>
      </c>
      <c r="AF90" t="s">
        <v>197</v>
      </c>
      <c r="AG90" t="s">
        <v>127</v>
      </c>
      <c r="AI90" t="s">
        <v>206</v>
      </c>
      <c r="AJ90" t="s">
        <v>206</v>
      </c>
      <c r="AK90" t="s">
        <v>127</v>
      </c>
      <c r="AL90" t="s">
        <v>127</v>
      </c>
      <c r="AM90" t="s">
        <v>331</v>
      </c>
      <c r="AO90">
        <v>2725</v>
      </c>
      <c r="AP90">
        <v>1474</v>
      </c>
      <c r="AQ90">
        <v>1483</v>
      </c>
      <c r="AR90">
        <v>4262</v>
      </c>
      <c r="AS90">
        <v>1751</v>
      </c>
      <c r="AT90">
        <v>1408</v>
      </c>
      <c r="AU90">
        <v>1480</v>
      </c>
      <c r="AV90">
        <v>1905</v>
      </c>
      <c r="AZ90" t="s">
        <v>325</v>
      </c>
      <c r="BA90">
        <v>1600</v>
      </c>
      <c r="BB90">
        <v>63</v>
      </c>
      <c r="BC90">
        <v>7.1</v>
      </c>
      <c r="BD90">
        <v>235</v>
      </c>
      <c r="BE90">
        <v>9</v>
      </c>
      <c r="BH90" t="s">
        <v>49</v>
      </c>
      <c r="BI90" t="s">
        <v>249</v>
      </c>
    </row>
    <row r="91" spans="1:61" x14ac:dyDescent="0.25">
      <c r="A91" t="s">
        <v>4</v>
      </c>
      <c r="B91" t="s">
        <v>29</v>
      </c>
      <c r="C91" t="s">
        <v>319</v>
      </c>
      <c r="D91" t="s">
        <v>320</v>
      </c>
      <c r="E91" s="4" t="s">
        <v>332</v>
      </c>
      <c r="F91" t="s">
        <v>333</v>
      </c>
      <c r="G91" t="s">
        <v>334</v>
      </c>
      <c r="H91" t="s">
        <v>34</v>
      </c>
      <c r="I91" t="s">
        <v>35</v>
      </c>
      <c r="J91" t="s">
        <v>193</v>
      </c>
      <c r="K91">
        <v>5</v>
      </c>
      <c r="L91">
        <v>5</v>
      </c>
      <c r="M91" t="s">
        <v>37</v>
      </c>
      <c r="N91" t="s">
        <v>38</v>
      </c>
      <c r="O91" t="s">
        <v>39</v>
      </c>
      <c r="P91">
        <v>1995</v>
      </c>
      <c r="Q91">
        <v>85</v>
      </c>
      <c r="R91">
        <v>115</v>
      </c>
      <c r="S91">
        <v>4000</v>
      </c>
      <c r="T91">
        <v>280</v>
      </c>
      <c r="U91">
        <v>1750</v>
      </c>
      <c r="V91" t="s">
        <v>327</v>
      </c>
      <c r="W91">
        <v>17</v>
      </c>
      <c r="X91">
        <v>4</v>
      </c>
      <c r="Y91" t="s">
        <v>205</v>
      </c>
      <c r="Z91" t="s">
        <v>335</v>
      </c>
      <c r="AA91" t="s">
        <v>158</v>
      </c>
      <c r="AC91">
        <v>5</v>
      </c>
      <c r="AD91" t="s">
        <v>43</v>
      </c>
      <c r="AE91" t="s">
        <v>196</v>
      </c>
      <c r="AF91" t="s">
        <v>197</v>
      </c>
      <c r="AG91" t="s">
        <v>127</v>
      </c>
      <c r="AI91" t="s">
        <v>206</v>
      </c>
      <c r="AJ91" t="s">
        <v>206</v>
      </c>
      <c r="AK91" t="s">
        <v>127</v>
      </c>
      <c r="AL91" t="s">
        <v>127</v>
      </c>
      <c r="AM91" t="s">
        <v>324</v>
      </c>
      <c r="AO91">
        <v>2725</v>
      </c>
      <c r="AP91">
        <v>1474</v>
      </c>
      <c r="AQ91">
        <v>1483</v>
      </c>
      <c r="AR91">
        <v>4262</v>
      </c>
      <c r="AS91">
        <v>1751</v>
      </c>
      <c r="AT91">
        <v>1408</v>
      </c>
      <c r="AU91">
        <v>1470</v>
      </c>
      <c r="AV91">
        <v>1895</v>
      </c>
      <c r="AZ91" t="s">
        <v>325</v>
      </c>
      <c r="BA91">
        <v>1600</v>
      </c>
      <c r="BB91">
        <v>63</v>
      </c>
      <c r="BC91">
        <v>10.5</v>
      </c>
      <c r="BD91">
        <v>202</v>
      </c>
      <c r="BE91">
        <v>5.6</v>
      </c>
      <c r="BH91" t="s">
        <v>153</v>
      </c>
      <c r="BI91" t="s">
        <v>153</v>
      </c>
    </row>
    <row r="92" spans="1:61" x14ac:dyDescent="0.25">
      <c r="A92" t="s">
        <v>4</v>
      </c>
      <c r="B92" t="s">
        <v>29</v>
      </c>
      <c r="C92" t="s">
        <v>319</v>
      </c>
      <c r="D92" t="s">
        <v>320</v>
      </c>
      <c r="E92" s="4" t="s">
        <v>336</v>
      </c>
      <c r="F92" t="s">
        <v>337</v>
      </c>
      <c r="G92" t="s">
        <v>323</v>
      </c>
      <c r="H92" t="s">
        <v>34</v>
      </c>
      <c r="I92" t="s">
        <v>35</v>
      </c>
      <c r="J92" t="s">
        <v>193</v>
      </c>
      <c r="K92">
        <v>5</v>
      </c>
      <c r="L92">
        <v>5</v>
      </c>
      <c r="M92" t="s">
        <v>37</v>
      </c>
      <c r="N92" t="s">
        <v>38</v>
      </c>
      <c r="O92" t="s">
        <v>39</v>
      </c>
      <c r="P92">
        <v>1995</v>
      </c>
      <c r="Q92">
        <v>110</v>
      </c>
      <c r="R92">
        <v>150</v>
      </c>
      <c r="S92">
        <v>4000</v>
      </c>
      <c r="T92">
        <v>330</v>
      </c>
      <c r="U92">
        <v>2000</v>
      </c>
      <c r="V92" t="s">
        <v>327</v>
      </c>
      <c r="W92">
        <v>17</v>
      </c>
      <c r="X92">
        <v>4</v>
      </c>
      <c r="Y92" t="s">
        <v>205</v>
      </c>
      <c r="Z92" t="s">
        <v>335</v>
      </c>
      <c r="AA92" t="s">
        <v>158</v>
      </c>
      <c r="AC92">
        <v>5</v>
      </c>
      <c r="AD92">
        <v>5</v>
      </c>
      <c r="AE92" t="s">
        <v>196</v>
      </c>
      <c r="AF92" t="s">
        <v>197</v>
      </c>
      <c r="AG92" t="s">
        <v>127</v>
      </c>
      <c r="AI92" t="s">
        <v>206</v>
      </c>
      <c r="AJ92" t="s">
        <v>206</v>
      </c>
      <c r="AK92" t="s">
        <v>127</v>
      </c>
      <c r="AL92" t="s">
        <v>127</v>
      </c>
      <c r="AM92" t="s">
        <v>328</v>
      </c>
      <c r="AO92">
        <v>2725</v>
      </c>
      <c r="AP92">
        <v>1474</v>
      </c>
      <c r="AQ92">
        <v>1483</v>
      </c>
      <c r="AR92">
        <v>4262</v>
      </c>
      <c r="AS92">
        <v>1751</v>
      </c>
      <c r="AT92">
        <v>1408</v>
      </c>
      <c r="AU92">
        <v>1470</v>
      </c>
      <c r="AV92">
        <v>1895</v>
      </c>
      <c r="AZ92" t="s">
        <v>325</v>
      </c>
      <c r="BA92">
        <v>1600</v>
      </c>
      <c r="BB92">
        <v>63</v>
      </c>
      <c r="BC92">
        <v>8.9</v>
      </c>
      <c r="BD92">
        <v>214</v>
      </c>
      <c r="BE92">
        <v>5.6</v>
      </c>
      <c r="BH92" t="s">
        <v>153</v>
      </c>
      <c r="BI92" t="s">
        <v>153</v>
      </c>
    </row>
    <row r="93" spans="1:61" x14ac:dyDescent="0.25">
      <c r="A93" t="s">
        <v>4</v>
      </c>
      <c r="B93" t="s">
        <v>29</v>
      </c>
      <c r="C93" t="s">
        <v>319</v>
      </c>
      <c r="D93" t="s">
        <v>338</v>
      </c>
      <c r="E93" s="4" t="s">
        <v>79</v>
      </c>
      <c r="F93" t="s">
        <v>339</v>
      </c>
      <c r="G93" t="s">
        <v>340</v>
      </c>
      <c r="H93" t="s">
        <v>34</v>
      </c>
      <c r="I93" t="s">
        <v>35</v>
      </c>
      <c r="J93" t="s">
        <v>36</v>
      </c>
      <c r="K93">
        <v>4</v>
      </c>
      <c r="L93">
        <v>5</v>
      </c>
      <c r="M93" t="s">
        <v>37</v>
      </c>
      <c r="N93" t="s">
        <v>38</v>
      </c>
      <c r="O93" t="s">
        <v>39</v>
      </c>
      <c r="P93">
        <v>1895</v>
      </c>
      <c r="Q93">
        <v>77</v>
      </c>
      <c r="R93">
        <v>105</v>
      </c>
      <c r="S93">
        <v>5300</v>
      </c>
      <c r="T93">
        <v>165</v>
      </c>
      <c r="U93">
        <v>2500</v>
      </c>
      <c r="V93" t="s">
        <v>341</v>
      </c>
      <c r="W93">
        <v>9.6999999999999993</v>
      </c>
      <c r="X93">
        <v>2</v>
      </c>
      <c r="Y93" t="s">
        <v>205</v>
      </c>
      <c r="Z93" t="s">
        <v>195</v>
      </c>
      <c r="AA93" t="s">
        <v>84</v>
      </c>
      <c r="AC93">
        <v>5</v>
      </c>
      <c r="AD93">
        <v>4</v>
      </c>
      <c r="AE93" t="s">
        <v>196</v>
      </c>
      <c r="AF93" t="s">
        <v>197</v>
      </c>
      <c r="AG93" t="s">
        <v>127</v>
      </c>
      <c r="AI93" t="s">
        <v>206</v>
      </c>
      <c r="AJ93" t="s">
        <v>198</v>
      </c>
      <c r="AK93" t="s">
        <v>127</v>
      </c>
      <c r="AM93" t="s">
        <v>324</v>
      </c>
      <c r="AO93">
        <v>2725</v>
      </c>
      <c r="AP93">
        <v>1481</v>
      </c>
      <c r="AQ93">
        <v>1488</v>
      </c>
      <c r="AR93">
        <v>4471</v>
      </c>
      <c r="AS93">
        <v>1739</v>
      </c>
      <c r="AT93">
        <v>1415</v>
      </c>
      <c r="AU93">
        <v>1360</v>
      </c>
      <c r="AV93">
        <v>1785</v>
      </c>
      <c r="AZ93">
        <v>440</v>
      </c>
      <c r="BA93">
        <v>1250</v>
      </c>
      <c r="BB93">
        <v>63</v>
      </c>
      <c r="BC93">
        <v>12.4</v>
      </c>
      <c r="BD93">
        <v>200</v>
      </c>
      <c r="BE93">
        <v>7.8</v>
      </c>
      <c r="BH93" t="s">
        <v>49</v>
      </c>
      <c r="BI93" t="s">
        <v>213</v>
      </c>
    </row>
    <row r="94" spans="1:61" x14ac:dyDescent="0.25">
      <c r="A94" t="s">
        <v>4</v>
      </c>
      <c r="B94" t="s">
        <v>29</v>
      </c>
      <c r="C94" t="s">
        <v>319</v>
      </c>
      <c r="D94" t="s">
        <v>338</v>
      </c>
      <c r="E94" s="4" t="s">
        <v>62</v>
      </c>
      <c r="F94" t="s">
        <v>342</v>
      </c>
      <c r="G94" t="s">
        <v>343</v>
      </c>
      <c r="H94" t="s">
        <v>34</v>
      </c>
      <c r="I94" t="s">
        <v>35</v>
      </c>
      <c r="J94" t="s">
        <v>36</v>
      </c>
      <c r="K94">
        <v>4</v>
      </c>
      <c r="L94">
        <v>5</v>
      </c>
      <c r="M94" t="s">
        <v>37</v>
      </c>
      <c r="N94" t="s">
        <v>38</v>
      </c>
      <c r="O94" t="s">
        <v>39</v>
      </c>
      <c r="P94">
        <v>1895</v>
      </c>
      <c r="Q94">
        <v>87</v>
      </c>
      <c r="R94">
        <v>118</v>
      </c>
      <c r="S94">
        <v>5500</v>
      </c>
      <c r="T94">
        <v>180</v>
      </c>
      <c r="U94">
        <v>3900</v>
      </c>
      <c r="V94" t="s">
        <v>341</v>
      </c>
      <c r="W94">
        <v>9.6999999999999993</v>
      </c>
      <c r="X94">
        <v>2</v>
      </c>
      <c r="Y94" t="s">
        <v>205</v>
      </c>
      <c r="Z94" t="s">
        <v>195</v>
      </c>
      <c r="AA94" t="s">
        <v>84</v>
      </c>
      <c r="AC94">
        <v>5</v>
      </c>
      <c r="AD94">
        <v>4</v>
      </c>
      <c r="AE94" t="s">
        <v>196</v>
      </c>
      <c r="AF94" t="s">
        <v>197</v>
      </c>
      <c r="AG94" t="s">
        <v>127</v>
      </c>
      <c r="AI94" t="s">
        <v>206</v>
      </c>
      <c r="AJ94" t="s">
        <v>198</v>
      </c>
      <c r="AK94" t="s">
        <v>127</v>
      </c>
      <c r="AM94" t="s">
        <v>324</v>
      </c>
      <c r="AO94">
        <v>2725</v>
      </c>
      <c r="AP94">
        <v>1481</v>
      </c>
      <c r="AQ94">
        <v>1488</v>
      </c>
      <c r="AR94">
        <v>4471</v>
      </c>
      <c r="AS94">
        <v>1739</v>
      </c>
      <c r="AT94">
        <v>1415</v>
      </c>
      <c r="AU94">
        <v>1360</v>
      </c>
      <c r="AV94">
        <v>1785</v>
      </c>
      <c r="AZ94">
        <v>440</v>
      </c>
      <c r="BA94">
        <v>1400</v>
      </c>
      <c r="BB94">
        <v>63</v>
      </c>
      <c r="BC94">
        <v>10.4</v>
      </c>
      <c r="BD94">
        <v>206</v>
      </c>
      <c r="BE94">
        <v>7.9</v>
      </c>
      <c r="BH94" t="s">
        <v>49</v>
      </c>
      <c r="BI94" t="s">
        <v>213</v>
      </c>
    </row>
    <row r="95" spans="1:61" x14ac:dyDescent="0.25">
      <c r="A95" t="s">
        <v>4</v>
      </c>
      <c r="B95" t="s">
        <v>29</v>
      </c>
      <c r="C95" t="s">
        <v>319</v>
      </c>
      <c r="D95" t="s">
        <v>338</v>
      </c>
      <c r="E95" s="4" t="s">
        <v>79</v>
      </c>
      <c r="F95" t="s">
        <v>344</v>
      </c>
      <c r="G95" t="s">
        <v>345</v>
      </c>
      <c r="H95" t="s">
        <v>34</v>
      </c>
      <c r="I95" t="s">
        <v>35</v>
      </c>
      <c r="J95" t="s">
        <v>36</v>
      </c>
      <c r="K95">
        <v>4</v>
      </c>
      <c r="L95">
        <v>5</v>
      </c>
      <c r="M95" t="s">
        <v>37</v>
      </c>
      <c r="N95" t="s">
        <v>38</v>
      </c>
      <c r="O95" t="s">
        <v>39</v>
      </c>
      <c r="P95">
        <v>1796</v>
      </c>
      <c r="Q95">
        <v>85</v>
      </c>
      <c r="R95">
        <v>115</v>
      </c>
      <c r="S95">
        <v>5500</v>
      </c>
      <c r="T95">
        <v>175</v>
      </c>
      <c r="U95">
        <v>3750</v>
      </c>
      <c r="V95" t="s">
        <v>107</v>
      </c>
      <c r="W95">
        <v>10.5</v>
      </c>
      <c r="X95">
        <v>4</v>
      </c>
      <c r="Y95" t="s">
        <v>205</v>
      </c>
      <c r="Z95" t="s">
        <v>195</v>
      </c>
      <c r="AA95" t="s">
        <v>84</v>
      </c>
      <c r="AC95">
        <v>5</v>
      </c>
      <c r="AD95">
        <v>5</v>
      </c>
      <c r="AE95" t="s">
        <v>196</v>
      </c>
      <c r="AF95" t="s">
        <v>197</v>
      </c>
      <c r="AG95" t="s">
        <v>127</v>
      </c>
      <c r="AI95" t="s">
        <v>206</v>
      </c>
      <c r="AJ95" t="s">
        <v>198</v>
      </c>
      <c r="AK95" t="s">
        <v>127</v>
      </c>
      <c r="AL95" t="s">
        <v>127</v>
      </c>
      <c r="AM95" t="s">
        <v>324</v>
      </c>
      <c r="AO95">
        <v>2725</v>
      </c>
      <c r="AP95">
        <v>1481</v>
      </c>
      <c r="AQ95">
        <v>1493</v>
      </c>
      <c r="AR95">
        <v>4471</v>
      </c>
      <c r="AS95">
        <v>1739</v>
      </c>
      <c r="AT95">
        <v>1415</v>
      </c>
      <c r="AU95">
        <v>1395</v>
      </c>
      <c r="AV95">
        <v>1820</v>
      </c>
      <c r="AZ95">
        <v>440</v>
      </c>
      <c r="BA95">
        <v>1250</v>
      </c>
      <c r="BB95">
        <v>63</v>
      </c>
      <c r="BC95">
        <v>10.9</v>
      </c>
      <c r="BD95">
        <v>206</v>
      </c>
      <c r="BE95">
        <v>7.1</v>
      </c>
      <c r="BH95" t="s">
        <v>49</v>
      </c>
      <c r="BI95" t="s">
        <v>249</v>
      </c>
    </row>
    <row r="96" spans="1:61" x14ac:dyDescent="0.25">
      <c r="A96" t="s">
        <v>4</v>
      </c>
      <c r="B96" t="s">
        <v>29</v>
      </c>
      <c r="C96" t="s">
        <v>319</v>
      </c>
      <c r="D96" t="s">
        <v>338</v>
      </c>
      <c r="E96" s="4" t="s">
        <v>62</v>
      </c>
      <c r="F96" t="s">
        <v>346</v>
      </c>
      <c r="G96" t="s">
        <v>323</v>
      </c>
      <c r="H96" t="s">
        <v>34</v>
      </c>
      <c r="I96" t="s">
        <v>35</v>
      </c>
      <c r="J96" t="s">
        <v>36</v>
      </c>
      <c r="K96">
        <v>4</v>
      </c>
      <c r="L96">
        <v>5</v>
      </c>
      <c r="M96" t="s">
        <v>37</v>
      </c>
      <c r="N96" t="s">
        <v>38</v>
      </c>
      <c r="O96" t="s">
        <v>39</v>
      </c>
      <c r="P96">
        <v>1995</v>
      </c>
      <c r="Q96">
        <v>105</v>
      </c>
      <c r="R96">
        <v>143</v>
      </c>
      <c r="S96">
        <v>6000</v>
      </c>
      <c r="T96">
        <v>200</v>
      </c>
      <c r="U96">
        <v>3750</v>
      </c>
      <c r="V96" t="s">
        <v>327</v>
      </c>
      <c r="W96">
        <v>10.199999999999999</v>
      </c>
      <c r="X96">
        <v>4</v>
      </c>
      <c r="Y96" t="s">
        <v>205</v>
      </c>
      <c r="Z96" t="s">
        <v>195</v>
      </c>
      <c r="AA96" t="s">
        <v>84</v>
      </c>
      <c r="AC96">
        <v>5</v>
      </c>
      <c r="AD96">
        <v>5</v>
      </c>
      <c r="AE96" t="s">
        <v>196</v>
      </c>
      <c r="AF96" t="s">
        <v>197</v>
      </c>
      <c r="AG96" t="s">
        <v>127</v>
      </c>
      <c r="AI96" t="s">
        <v>206</v>
      </c>
      <c r="AJ96" t="s">
        <v>206</v>
      </c>
      <c r="AK96" t="s">
        <v>127</v>
      </c>
      <c r="AL96" t="s">
        <v>127</v>
      </c>
      <c r="AM96" t="s">
        <v>328</v>
      </c>
      <c r="AO96">
        <v>2725</v>
      </c>
      <c r="AP96">
        <v>1481</v>
      </c>
      <c r="AQ96">
        <v>1493</v>
      </c>
      <c r="AR96">
        <v>4471</v>
      </c>
      <c r="AS96">
        <v>1739</v>
      </c>
      <c r="AT96">
        <v>1415</v>
      </c>
      <c r="AU96">
        <v>1395</v>
      </c>
      <c r="AV96">
        <v>1820</v>
      </c>
      <c r="AZ96">
        <v>440</v>
      </c>
      <c r="BA96">
        <v>1400</v>
      </c>
      <c r="BB96">
        <v>63</v>
      </c>
      <c r="BC96">
        <v>9.3000000000000007</v>
      </c>
      <c r="BD96">
        <v>218</v>
      </c>
      <c r="BE96">
        <v>7.2</v>
      </c>
      <c r="BH96" t="s">
        <v>49</v>
      </c>
      <c r="BI96" t="s">
        <v>249</v>
      </c>
    </row>
    <row r="97" spans="1:61" x14ac:dyDescent="0.25">
      <c r="A97" t="s">
        <v>4</v>
      </c>
      <c r="B97" t="s">
        <v>29</v>
      </c>
      <c r="C97" t="s">
        <v>319</v>
      </c>
      <c r="D97" t="s">
        <v>338</v>
      </c>
      <c r="E97" s="4" t="s">
        <v>67</v>
      </c>
      <c r="F97" t="s">
        <v>347</v>
      </c>
      <c r="G97" t="s">
        <v>210</v>
      </c>
      <c r="H97" t="s">
        <v>34</v>
      </c>
      <c r="I97" t="s">
        <v>35</v>
      </c>
      <c r="J97" t="s">
        <v>36</v>
      </c>
      <c r="K97">
        <v>4</v>
      </c>
      <c r="L97">
        <v>5</v>
      </c>
      <c r="M97" t="s">
        <v>37</v>
      </c>
      <c r="N97" t="s">
        <v>38</v>
      </c>
      <c r="O97" t="s">
        <v>72</v>
      </c>
      <c r="P97">
        <v>1991</v>
      </c>
      <c r="Q97">
        <v>110</v>
      </c>
      <c r="R97">
        <v>150</v>
      </c>
      <c r="S97">
        <v>5900</v>
      </c>
      <c r="T97">
        <v>190</v>
      </c>
      <c r="U97">
        <v>3500</v>
      </c>
      <c r="V97" t="s">
        <v>111</v>
      </c>
      <c r="W97">
        <v>11</v>
      </c>
      <c r="X97">
        <v>4</v>
      </c>
      <c r="Y97" t="s">
        <v>205</v>
      </c>
      <c r="Z97" t="s">
        <v>195</v>
      </c>
      <c r="AA97" t="s">
        <v>84</v>
      </c>
      <c r="AC97">
        <v>5</v>
      </c>
      <c r="AD97">
        <v>5</v>
      </c>
      <c r="AE97" t="s">
        <v>196</v>
      </c>
      <c r="AF97" t="s">
        <v>197</v>
      </c>
      <c r="AG97" t="s">
        <v>127</v>
      </c>
      <c r="AI97" t="s">
        <v>206</v>
      </c>
      <c r="AJ97" t="s">
        <v>206</v>
      </c>
      <c r="AK97" t="s">
        <v>127</v>
      </c>
      <c r="AM97" t="s">
        <v>348</v>
      </c>
      <c r="AO97">
        <v>2725</v>
      </c>
      <c r="AP97">
        <v>1481</v>
      </c>
      <c r="AQ97">
        <v>1488</v>
      </c>
      <c r="AR97">
        <v>4471</v>
      </c>
      <c r="AS97">
        <v>1739</v>
      </c>
      <c r="AT97">
        <v>1415</v>
      </c>
      <c r="AU97">
        <v>1440</v>
      </c>
      <c r="AV97">
        <v>1875</v>
      </c>
      <c r="AZ97">
        <v>440</v>
      </c>
      <c r="BA97">
        <v>1600</v>
      </c>
      <c r="BB97">
        <v>63</v>
      </c>
      <c r="BC97">
        <v>9.9</v>
      </c>
      <c r="BD97">
        <v>219</v>
      </c>
      <c r="BE97">
        <v>8.9</v>
      </c>
      <c r="BH97" t="s">
        <v>49</v>
      </c>
      <c r="BI97" t="s">
        <v>249</v>
      </c>
    </row>
    <row r="98" spans="1:61" x14ac:dyDescent="0.25">
      <c r="A98" t="s">
        <v>4</v>
      </c>
      <c r="B98" t="s">
        <v>29</v>
      </c>
      <c r="C98" t="s">
        <v>319</v>
      </c>
      <c r="D98" t="s">
        <v>338</v>
      </c>
      <c r="E98" s="4" t="s">
        <v>67</v>
      </c>
      <c r="F98" t="s">
        <v>349</v>
      </c>
      <c r="G98" t="s">
        <v>350</v>
      </c>
      <c r="H98" t="s">
        <v>34</v>
      </c>
      <c r="I98" t="s">
        <v>35</v>
      </c>
      <c r="J98" t="s">
        <v>36</v>
      </c>
      <c r="K98">
        <v>4</v>
      </c>
      <c r="L98">
        <v>5</v>
      </c>
      <c r="M98" t="s">
        <v>37</v>
      </c>
      <c r="N98" t="s">
        <v>38</v>
      </c>
      <c r="O98" t="s">
        <v>72</v>
      </c>
      <c r="P98">
        <v>2171</v>
      </c>
      <c r="Q98">
        <v>125</v>
      </c>
      <c r="R98">
        <v>170</v>
      </c>
      <c r="S98">
        <v>6250</v>
      </c>
      <c r="T98">
        <v>210</v>
      </c>
      <c r="U98">
        <v>3500</v>
      </c>
      <c r="V98" t="s">
        <v>351</v>
      </c>
      <c r="W98">
        <v>10.8</v>
      </c>
      <c r="X98">
        <v>4</v>
      </c>
      <c r="Y98" t="s">
        <v>205</v>
      </c>
      <c r="Z98" t="s">
        <v>195</v>
      </c>
      <c r="AA98" t="s">
        <v>84</v>
      </c>
      <c r="AC98">
        <v>5</v>
      </c>
      <c r="AD98">
        <v>5</v>
      </c>
      <c r="AE98" t="s">
        <v>196</v>
      </c>
      <c r="AF98" t="s">
        <v>197</v>
      </c>
      <c r="AG98" t="s">
        <v>127</v>
      </c>
      <c r="AI98" t="s">
        <v>206</v>
      </c>
      <c r="AJ98" t="s">
        <v>206</v>
      </c>
      <c r="AK98" t="s">
        <v>127</v>
      </c>
      <c r="AL98" t="s">
        <v>127</v>
      </c>
      <c r="AM98" t="s">
        <v>348</v>
      </c>
      <c r="AO98">
        <v>2725</v>
      </c>
      <c r="AP98">
        <v>1481</v>
      </c>
      <c r="AQ98">
        <v>1493</v>
      </c>
      <c r="AR98">
        <v>4471</v>
      </c>
      <c r="AS98">
        <v>1739</v>
      </c>
      <c r="AT98">
        <v>1415</v>
      </c>
      <c r="AU98">
        <v>1465</v>
      </c>
      <c r="AV98">
        <v>1890</v>
      </c>
      <c r="AZ98">
        <v>440</v>
      </c>
      <c r="BA98">
        <v>1600</v>
      </c>
      <c r="BB98">
        <v>63</v>
      </c>
      <c r="BC98">
        <v>8.3000000000000007</v>
      </c>
      <c r="BD98">
        <v>226</v>
      </c>
      <c r="BE98">
        <v>8.9</v>
      </c>
      <c r="BH98" t="s">
        <v>49</v>
      </c>
      <c r="BI98" t="s">
        <v>249</v>
      </c>
    </row>
    <row r="99" spans="1:61" x14ac:dyDescent="0.25">
      <c r="A99" t="s">
        <v>4</v>
      </c>
      <c r="B99" t="s">
        <v>29</v>
      </c>
      <c r="C99" t="s">
        <v>319</v>
      </c>
      <c r="D99" t="s">
        <v>338</v>
      </c>
      <c r="E99" s="4" t="s">
        <v>74</v>
      </c>
      <c r="F99" t="s">
        <v>352</v>
      </c>
      <c r="G99" t="s">
        <v>210</v>
      </c>
      <c r="H99" t="s">
        <v>34</v>
      </c>
      <c r="I99" t="s">
        <v>35</v>
      </c>
      <c r="J99" t="s">
        <v>36</v>
      </c>
      <c r="K99">
        <v>4</v>
      </c>
      <c r="L99">
        <v>5</v>
      </c>
      <c r="M99" t="s">
        <v>37</v>
      </c>
      <c r="N99" t="s">
        <v>38</v>
      </c>
      <c r="O99" t="s">
        <v>72</v>
      </c>
      <c r="P99">
        <v>2494</v>
      </c>
      <c r="Q99">
        <v>125</v>
      </c>
      <c r="R99">
        <v>170</v>
      </c>
      <c r="S99">
        <v>5500</v>
      </c>
      <c r="T99">
        <v>245</v>
      </c>
      <c r="U99">
        <v>3500</v>
      </c>
      <c r="V99" t="s">
        <v>121</v>
      </c>
      <c r="W99">
        <v>10.5</v>
      </c>
      <c r="X99">
        <v>4</v>
      </c>
      <c r="Y99" t="s">
        <v>205</v>
      </c>
      <c r="Z99" t="s">
        <v>195</v>
      </c>
      <c r="AA99" t="s">
        <v>84</v>
      </c>
      <c r="AC99">
        <v>5</v>
      </c>
      <c r="AD99">
        <v>5</v>
      </c>
      <c r="AE99" t="s">
        <v>196</v>
      </c>
      <c r="AF99" t="s">
        <v>197</v>
      </c>
      <c r="AG99" t="s">
        <v>127</v>
      </c>
      <c r="AI99" t="s">
        <v>206</v>
      </c>
      <c r="AJ99" t="s">
        <v>206</v>
      </c>
      <c r="AK99" t="s">
        <v>127</v>
      </c>
      <c r="AM99" t="s">
        <v>348</v>
      </c>
      <c r="AO99">
        <v>2725</v>
      </c>
      <c r="AP99">
        <v>1481</v>
      </c>
      <c r="AQ99">
        <v>1488</v>
      </c>
      <c r="AR99">
        <v>4471</v>
      </c>
      <c r="AS99">
        <v>1739</v>
      </c>
      <c r="AT99">
        <v>1415</v>
      </c>
      <c r="AU99">
        <v>1445</v>
      </c>
      <c r="AV99">
        <v>1870</v>
      </c>
      <c r="AZ99">
        <v>440</v>
      </c>
      <c r="BA99">
        <v>1600</v>
      </c>
      <c r="BB99">
        <v>63</v>
      </c>
      <c r="BC99">
        <v>8</v>
      </c>
      <c r="BD99">
        <v>231</v>
      </c>
      <c r="BE99">
        <v>9</v>
      </c>
      <c r="BH99" t="s">
        <v>49</v>
      </c>
      <c r="BI99" t="s">
        <v>249</v>
      </c>
    </row>
    <row r="100" spans="1:61" x14ac:dyDescent="0.25">
      <c r="A100" t="s">
        <v>4</v>
      </c>
      <c r="B100" t="s">
        <v>29</v>
      </c>
      <c r="C100" t="s">
        <v>319</v>
      </c>
      <c r="D100" t="s">
        <v>338</v>
      </c>
      <c r="E100" s="4" t="s">
        <v>119</v>
      </c>
      <c r="F100" t="s">
        <v>353</v>
      </c>
      <c r="G100" t="s">
        <v>350</v>
      </c>
      <c r="H100" t="s">
        <v>34</v>
      </c>
      <c r="I100" t="s">
        <v>35</v>
      </c>
      <c r="J100" t="s">
        <v>36</v>
      </c>
      <c r="K100">
        <v>4</v>
      </c>
      <c r="L100">
        <v>5</v>
      </c>
      <c r="M100" t="s">
        <v>37</v>
      </c>
      <c r="N100" t="s">
        <v>38</v>
      </c>
      <c r="O100" t="s">
        <v>72</v>
      </c>
      <c r="P100">
        <v>2495</v>
      </c>
      <c r="Q100">
        <v>141</v>
      </c>
      <c r="R100">
        <v>192</v>
      </c>
      <c r="S100">
        <v>6000</v>
      </c>
      <c r="T100">
        <v>245</v>
      </c>
      <c r="U100">
        <v>3500</v>
      </c>
      <c r="V100" t="s">
        <v>121</v>
      </c>
      <c r="W100">
        <v>10.5</v>
      </c>
      <c r="X100">
        <v>4</v>
      </c>
      <c r="Y100" t="s">
        <v>205</v>
      </c>
      <c r="Z100" t="s">
        <v>195</v>
      </c>
      <c r="AA100" t="s">
        <v>84</v>
      </c>
      <c r="AC100">
        <v>5</v>
      </c>
      <c r="AD100">
        <v>5</v>
      </c>
      <c r="AE100" t="s">
        <v>196</v>
      </c>
      <c r="AF100" t="s">
        <v>197</v>
      </c>
      <c r="AG100" t="s">
        <v>127</v>
      </c>
      <c r="AI100" t="s">
        <v>206</v>
      </c>
      <c r="AJ100" t="s">
        <v>206</v>
      </c>
      <c r="AK100" t="s">
        <v>127</v>
      </c>
      <c r="AL100" t="s">
        <v>127</v>
      </c>
      <c r="AM100" t="s">
        <v>331</v>
      </c>
      <c r="AO100">
        <v>2725</v>
      </c>
      <c r="AP100">
        <v>1471</v>
      </c>
      <c r="AQ100">
        <v>1483</v>
      </c>
      <c r="AR100">
        <v>4471</v>
      </c>
      <c r="AS100">
        <v>1739</v>
      </c>
      <c r="AT100">
        <v>1415</v>
      </c>
      <c r="AU100">
        <v>1485</v>
      </c>
      <c r="AV100">
        <v>1910</v>
      </c>
      <c r="AZ100">
        <v>440</v>
      </c>
      <c r="BA100">
        <v>1600</v>
      </c>
      <c r="BB100">
        <v>63</v>
      </c>
      <c r="BC100">
        <v>7.2</v>
      </c>
      <c r="BD100">
        <v>240</v>
      </c>
      <c r="BE100">
        <v>9.1</v>
      </c>
      <c r="BH100" t="s">
        <v>49</v>
      </c>
      <c r="BI100" t="s">
        <v>249</v>
      </c>
    </row>
    <row r="101" spans="1:61" x14ac:dyDescent="0.25">
      <c r="A101" t="s">
        <v>4</v>
      </c>
      <c r="B101" t="s">
        <v>29</v>
      </c>
      <c r="C101" t="s">
        <v>319</v>
      </c>
      <c r="D101" t="s">
        <v>338</v>
      </c>
      <c r="E101" s="4" t="s">
        <v>241</v>
      </c>
      <c r="F101" t="s">
        <v>354</v>
      </c>
      <c r="G101" t="s">
        <v>210</v>
      </c>
      <c r="H101" t="s">
        <v>34</v>
      </c>
      <c r="I101" t="s">
        <v>35</v>
      </c>
      <c r="J101" t="s">
        <v>36</v>
      </c>
      <c r="K101">
        <v>4</v>
      </c>
      <c r="L101">
        <v>5</v>
      </c>
      <c r="M101" t="s">
        <v>37</v>
      </c>
      <c r="N101" t="s">
        <v>38</v>
      </c>
      <c r="O101" t="s">
        <v>72</v>
      </c>
      <c r="P101">
        <v>2793</v>
      </c>
      <c r="Q101">
        <v>142</v>
      </c>
      <c r="R101">
        <v>193</v>
      </c>
      <c r="S101">
        <v>5500</v>
      </c>
      <c r="T101">
        <v>280</v>
      </c>
      <c r="U101">
        <v>3500</v>
      </c>
      <c r="V101" t="s">
        <v>243</v>
      </c>
      <c r="W101">
        <v>10.199999999999999</v>
      </c>
      <c r="X101">
        <v>4</v>
      </c>
      <c r="Y101" t="s">
        <v>205</v>
      </c>
      <c r="Z101" t="s">
        <v>195</v>
      </c>
      <c r="AA101" t="s">
        <v>84</v>
      </c>
      <c r="AC101">
        <v>5</v>
      </c>
      <c r="AD101">
        <v>5</v>
      </c>
      <c r="AE101" t="s">
        <v>196</v>
      </c>
      <c r="AF101" t="s">
        <v>197</v>
      </c>
      <c r="AG101" t="s">
        <v>127</v>
      </c>
      <c r="AI101" t="s">
        <v>206</v>
      </c>
      <c r="AJ101" t="s">
        <v>206</v>
      </c>
      <c r="AK101" t="s">
        <v>127</v>
      </c>
      <c r="AM101" t="s">
        <v>331</v>
      </c>
      <c r="AO101">
        <v>2725</v>
      </c>
      <c r="AP101">
        <v>1471</v>
      </c>
      <c r="AQ101">
        <v>1488</v>
      </c>
      <c r="AR101">
        <v>4471</v>
      </c>
      <c r="AS101">
        <v>1739</v>
      </c>
      <c r="AT101">
        <v>1415</v>
      </c>
      <c r="AU101">
        <v>1470</v>
      </c>
      <c r="AV101">
        <v>1895</v>
      </c>
      <c r="AZ101">
        <v>440</v>
      </c>
      <c r="BA101">
        <v>1600</v>
      </c>
      <c r="BB101">
        <v>63</v>
      </c>
      <c r="BC101">
        <v>7</v>
      </c>
      <c r="BD101">
        <v>240</v>
      </c>
      <c r="BE101">
        <v>9</v>
      </c>
      <c r="BH101" t="s">
        <v>49</v>
      </c>
      <c r="BI101" t="s">
        <v>249</v>
      </c>
    </row>
    <row r="102" spans="1:61" x14ac:dyDescent="0.25">
      <c r="A102" t="s">
        <v>4</v>
      </c>
      <c r="B102" t="s">
        <v>29</v>
      </c>
      <c r="C102" t="s">
        <v>319</v>
      </c>
      <c r="D102" t="s">
        <v>338</v>
      </c>
      <c r="E102" s="4" t="s">
        <v>355</v>
      </c>
      <c r="F102" t="s">
        <v>356</v>
      </c>
      <c r="G102" t="s">
        <v>350</v>
      </c>
      <c r="H102" t="s">
        <v>34</v>
      </c>
      <c r="I102" t="s">
        <v>35</v>
      </c>
      <c r="J102" t="s">
        <v>36</v>
      </c>
      <c r="K102">
        <v>4</v>
      </c>
      <c r="L102">
        <v>5</v>
      </c>
      <c r="M102" t="s">
        <v>37</v>
      </c>
      <c r="N102" t="s">
        <v>38</v>
      </c>
      <c r="O102" t="s">
        <v>72</v>
      </c>
      <c r="P102">
        <v>2979</v>
      </c>
      <c r="Q102">
        <v>170</v>
      </c>
      <c r="R102">
        <v>231</v>
      </c>
      <c r="S102">
        <v>5900</v>
      </c>
      <c r="T102">
        <v>300</v>
      </c>
      <c r="U102">
        <v>3500</v>
      </c>
      <c r="V102" t="s">
        <v>357</v>
      </c>
      <c r="W102">
        <v>10.199999999999999</v>
      </c>
      <c r="X102">
        <v>4</v>
      </c>
      <c r="Y102" t="s">
        <v>205</v>
      </c>
      <c r="Z102" t="s">
        <v>195</v>
      </c>
      <c r="AA102" t="s">
        <v>84</v>
      </c>
      <c r="AC102">
        <v>5</v>
      </c>
      <c r="AD102">
        <v>5</v>
      </c>
      <c r="AE102" t="s">
        <v>196</v>
      </c>
      <c r="AF102" t="s">
        <v>197</v>
      </c>
      <c r="AG102" t="s">
        <v>127</v>
      </c>
      <c r="AI102" t="s">
        <v>206</v>
      </c>
      <c r="AJ102" t="s">
        <v>206</v>
      </c>
      <c r="AK102" t="s">
        <v>127</v>
      </c>
      <c r="AL102" t="s">
        <v>127</v>
      </c>
      <c r="AM102" t="s">
        <v>358</v>
      </c>
      <c r="AO102">
        <v>2725</v>
      </c>
      <c r="AP102">
        <v>1471</v>
      </c>
      <c r="AQ102">
        <v>1483</v>
      </c>
      <c r="AR102">
        <v>4471</v>
      </c>
      <c r="AS102">
        <v>1739</v>
      </c>
      <c r="AT102">
        <v>1415</v>
      </c>
      <c r="AU102">
        <v>1505</v>
      </c>
      <c r="AV102">
        <v>1930</v>
      </c>
      <c r="AZ102">
        <v>440</v>
      </c>
      <c r="BA102">
        <v>1700</v>
      </c>
      <c r="BB102">
        <v>63</v>
      </c>
      <c r="BC102">
        <v>6.5</v>
      </c>
      <c r="BD102">
        <v>250</v>
      </c>
      <c r="BE102">
        <v>9.1</v>
      </c>
      <c r="BH102" t="s">
        <v>49</v>
      </c>
      <c r="BI102" t="s">
        <v>249</v>
      </c>
    </row>
    <row r="103" spans="1:61" x14ac:dyDescent="0.25">
      <c r="A103" t="s">
        <v>4</v>
      </c>
      <c r="B103" t="s">
        <v>29</v>
      </c>
      <c r="C103" t="s">
        <v>319</v>
      </c>
      <c r="D103" t="s">
        <v>338</v>
      </c>
      <c r="E103" s="4" t="s">
        <v>359</v>
      </c>
      <c r="F103" t="s">
        <v>360</v>
      </c>
      <c r="G103" t="s">
        <v>323</v>
      </c>
      <c r="H103" t="s">
        <v>34</v>
      </c>
      <c r="I103" t="s">
        <v>35</v>
      </c>
      <c r="J103" t="s">
        <v>36</v>
      </c>
      <c r="K103">
        <v>4</v>
      </c>
      <c r="L103">
        <v>5</v>
      </c>
      <c r="M103" t="s">
        <v>37</v>
      </c>
      <c r="N103" t="s">
        <v>38</v>
      </c>
      <c r="O103" t="s">
        <v>39</v>
      </c>
      <c r="P103">
        <v>1951</v>
      </c>
      <c r="Q103">
        <v>85</v>
      </c>
      <c r="R103">
        <v>115</v>
      </c>
      <c r="S103">
        <v>4000</v>
      </c>
      <c r="T103">
        <v>265</v>
      </c>
      <c r="U103">
        <v>1750</v>
      </c>
      <c r="V103" t="s">
        <v>361</v>
      </c>
      <c r="W103">
        <v>19</v>
      </c>
      <c r="X103">
        <v>4</v>
      </c>
      <c r="Y103" t="s">
        <v>205</v>
      </c>
      <c r="Z103" t="s">
        <v>335</v>
      </c>
      <c r="AA103" t="s">
        <v>158</v>
      </c>
      <c r="AC103">
        <v>5</v>
      </c>
      <c r="AD103" t="s">
        <v>43</v>
      </c>
      <c r="AE103" t="s">
        <v>196</v>
      </c>
      <c r="AF103" t="s">
        <v>197</v>
      </c>
      <c r="AG103" t="s">
        <v>127</v>
      </c>
      <c r="AI103" t="s">
        <v>206</v>
      </c>
      <c r="AJ103" t="s">
        <v>206</v>
      </c>
      <c r="AK103" t="s">
        <v>127</v>
      </c>
      <c r="AL103" t="s">
        <v>127</v>
      </c>
      <c r="AM103" t="s">
        <v>324</v>
      </c>
      <c r="AO103">
        <v>2725</v>
      </c>
      <c r="AP103">
        <v>1481</v>
      </c>
      <c r="AQ103">
        <v>1493</v>
      </c>
      <c r="AR103">
        <v>4471</v>
      </c>
      <c r="AS103">
        <v>1739</v>
      </c>
      <c r="AT103">
        <v>1415</v>
      </c>
      <c r="AU103">
        <v>1470</v>
      </c>
      <c r="AV103">
        <v>1895</v>
      </c>
      <c r="AZ103">
        <v>440</v>
      </c>
      <c r="BA103">
        <v>1600</v>
      </c>
      <c r="BB103">
        <v>63</v>
      </c>
      <c r="BC103">
        <v>10.7</v>
      </c>
      <c r="BD103">
        <v>204</v>
      </c>
      <c r="BE103">
        <v>5.6</v>
      </c>
      <c r="BH103" t="s">
        <v>153</v>
      </c>
      <c r="BI103" t="s">
        <v>153</v>
      </c>
    </row>
    <row r="104" spans="1:61" x14ac:dyDescent="0.25">
      <c r="A104" t="s">
        <v>4</v>
      </c>
      <c r="B104" t="s">
        <v>29</v>
      </c>
      <c r="C104" t="s">
        <v>319</v>
      </c>
      <c r="D104" t="s">
        <v>338</v>
      </c>
      <c r="E104" s="4" t="s">
        <v>6</v>
      </c>
      <c r="F104" t="s">
        <v>362</v>
      </c>
      <c r="G104" t="s">
        <v>343</v>
      </c>
      <c r="H104" t="s">
        <v>34</v>
      </c>
      <c r="I104" t="s">
        <v>35</v>
      </c>
      <c r="J104" t="s">
        <v>36</v>
      </c>
      <c r="K104">
        <v>4</v>
      </c>
      <c r="L104">
        <v>5</v>
      </c>
      <c r="M104" t="s">
        <v>37</v>
      </c>
      <c r="N104" t="s">
        <v>38</v>
      </c>
      <c r="O104" t="s">
        <v>39</v>
      </c>
      <c r="P104">
        <v>1951</v>
      </c>
      <c r="Q104">
        <v>100</v>
      </c>
      <c r="R104">
        <v>136</v>
      </c>
      <c r="S104">
        <v>4000</v>
      </c>
      <c r="T104">
        <v>280</v>
      </c>
      <c r="U104">
        <v>1750</v>
      </c>
      <c r="V104" t="s">
        <v>361</v>
      </c>
      <c r="W104">
        <v>19</v>
      </c>
      <c r="X104">
        <v>4</v>
      </c>
      <c r="Y104" t="s">
        <v>205</v>
      </c>
      <c r="Z104" t="s">
        <v>335</v>
      </c>
      <c r="AA104" t="s">
        <v>158</v>
      </c>
      <c r="AC104">
        <v>5</v>
      </c>
      <c r="AD104" t="s">
        <v>43</v>
      </c>
      <c r="AE104" t="s">
        <v>196</v>
      </c>
      <c r="AF104" t="s">
        <v>197</v>
      </c>
      <c r="AG104" t="s">
        <v>127</v>
      </c>
      <c r="AI104" t="s">
        <v>206</v>
      </c>
      <c r="AJ104" t="s">
        <v>206</v>
      </c>
      <c r="AK104" t="s">
        <v>127</v>
      </c>
      <c r="AM104" t="s">
        <v>324</v>
      </c>
      <c r="AO104">
        <v>2725</v>
      </c>
      <c r="AP104">
        <v>1481</v>
      </c>
      <c r="AQ104">
        <v>1488</v>
      </c>
      <c r="AR104">
        <v>4471</v>
      </c>
      <c r="AS104">
        <v>1739</v>
      </c>
      <c r="AT104">
        <v>1415</v>
      </c>
      <c r="AU104">
        <v>1450</v>
      </c>
      <c r="AV104">
        <v>1875</v>
      </c>
      <c r="AZ104">
        <v>440</v>
      </c>
      <c r="BA104">
        <v>1600</v>
      </c>
      <c r="BB104">
        <v>63</v>
      </c>
      <c r="BC104">
        <v>9.9</v>
      </c>
      <c r="BD104">
        <v>207</v>
      </c>
      <c r="BE104">
        <v>5.7</v>
      </c>
      <c r="BH104" t="s">
        <v>153</v>
      </c>
      <c r="BI104" t="s">
        <v>153</v>
      </c>
    </row>
    <row r="105" spans="1:61" x14ac:dyDescent="0.25">
      <c r="A105" t="s">
        <v>4</v>
      </c>
      <c r="B105" t="s">
        <v>29</v>
      </c>
      <c r="C105" t="s">
        <v>319</v>
      </c>
      <c r="D105" t="s">
        <v>338</v>
      </c>
      <c r="E105" s="4" t="s">
        <v>6</v>
      </c>
      <c r="F105" t="s">
        <v>363</v>
      </c>
      <c r="G105" t="s">
        <v>323</v>
      </c>
      <c r="H105" t="s">
        <v>34</v>
      </c>
      <c r="I105" t="s">
        <v>35</v>
      </c>
      <c r="J105" t="s">
        <v>36</v>
      </c>
      <c r="K105">
        <v>4</v>
      </c>
      <c r="L105">
        <v>5</v>
      </c>
      <c r="M105" t="s">
        <v>37</v>
      </c>
      <c r="N105" t="s">
        <v>38</v>
      </c>
      <c r="O105" t="s">
        <v>39</v>
      </c>
      <c r="P105">
        <v>1995</v>
      </c>
      <c r="Q105">
        <v>110</v>
      </c>
      <c r="R105">
        <v>150</v>
      </c>
      <c r="S105">
        <v>4000</v>
      </c>
      <c r="T105">
        <v>330</v>
      </c>
      <c r="U105">
        <v>2000</v>
      </c>
      <c r="V105" t="s">
        <v>327</v>
      </c>
      <c r="W105">
        <v>17</v>
      </c>
      <c r="X105">
        <v>4</v>
      </c>
      <c r="Y105" t="s">
        <v>205</v>
      </c>
      <c r="Z105" t="s">
        <v>335</v>
      </c>
      <c r="AA105" t="s">
        <v>158</v>
      </c>
      <c r="AC105">
        <v>5</v>
      </c>
      <c r="AD105">
        <v>5</v>
      </c>
      <c r="AE105" t="s">
        <v>196</v>
      </c>
      <c r="AF105" t="s">
        <v>197</v>
      </c>
      <c r="AG105" t="s">
        <v>127</v>
      </c>
      <c r="AI105" t="s">
        <v>206</v>
      </c>
      <c r="AJ105" t="s">
        <v>206</v>
      </c>
      <c r="AK105" t="s">
        <v>127</v>
      </c>
      <c r="AL105" t="s">
        <v>127</v>
      </c>
      <c r="AM105" t="s">
        <v>328</v>
      </c>
      <c r="AO105">
        <v>2725</v>
      </c>
      <c r="AP105">
        <v>1471</v>
      </c>
      <c r="AQ105">
        <v>1483</v>
      </c>
      <c r="AR105">
        <v>4471</v>
      </c>
      <c r="AS105">
        <v>1739</v>
      </c>
      <c r="AT105">
        <v>1415</v>
      </c>
      <c r="AU105">
        <v>1490</v>
      </c>
      <c r="AV105">
        <v>1915</v>
      </c>
      <c r="AZ105">
        <v>440</v>
      </c>
      <c r="BA105">
        <v>1600</v>
      </c>
      <c r="BB105">
        <v>63</v>
      </c>
      <c r="BC105">
        <v>8.9</v>
      </c>
      <c r="BD105">
        <v>216</v>
      </c>
      <c r="BE105">
        <v>5.6</v>
      </c>
      <c r="BH105" t="s">
        <v>153</v>
      </c>
      <c r="BI105" t="s">
        <v>153</v>
      </c>
    </row>
    <row r="106" spans="1:61" x14ac:dyDescent="0.25">
      <c r="A106" t="s">
        <v>4</v>
      </c>
      <c r="B106" t="s">
        <v>29</v>
      </c>
      <c r="C106" t="s">
        <v>319</v>
      </c>
      <c r="D106" t="s">
        <v>338</v>
      </c>
      <c r="E106" s="4" t="s">
        <v>364</v>
      </c>
      <c r="F106" t="s">
        <v>365</v>
      </c>
      <c r="G106" t="s">
        <v>366</v>
      </c>
      <c r="H106" t="s">
        <v>34</v>
      </c>
      <c r="I106" t="s">
        <v>35</v>
      </c>
      <c r="J106" t="s">
        <v>36</v>
      </c>
      <c r="K106">
        <v>4</v>
      </c>
      <c r="L106">
        <v>5</v>
      </c>
      <c r="M106" t="s">
        <v>37</v>
      </c>
      <c r="N106" t="s">
        <v>38</v>
      </c>
      <c r="O106" t="s">
        <v>72</v>
      </c>
      <c r="P106">
        <v>2926</v>
      </c>
      <c r="Q106">
        <v>135</v>
      </c>
      <c r="R106">
        <v>184</v>
      </c>
      <c r="S106">
        <v>4000</v>
      </c>
      <c r="T106">
        <v>390</v>
      </c>
      <c r="U106">
        <v>1750</v>
      </c>
      <c r="V106" t="s">
        <v>361</v>
      </c>
      <c r="W106">
        <v>18</v>
      </c>
      <c r="X106">
        <v>4</v>
      </c>
      <c r="Y106" t="s">
        <v>205</v>
      </c>
      <c r="Z106" t="s">
        <v>335</v>
      </c>
      <c r="AA106" t="s">
        <v>158</v>
      </c>
      <c r="AC106">
        <v>5</v>
      </c>
      <c r="AD106">
        <v>5</v>
      </c>
      <c r="AE106" t="s">
        <v>196</v>
      </c>
      <c r="AF106" t="s">
        <v>197</v>
      </c>
      <c r="AG106" t="s">
        <v>127</v>
      </c>
      <c r="AI106" t="s">
        <v>206</v>
      </c>
      <c r="AJ106" t="s">
        <v>206</v>
      </c>
      <c r="AK106" t="s">
        <v>127</v>
      </c>
      <c r="AM106" t="s">
        <v>367</v>
      </c>
      <c r="AO106">
        <v>2725</v>
      </c>
      <c r="AP106">
        <v>1471</v>
      </c>
      <c r="AQ106">
        <v>1478</v>
      </c>
      <c r="AR106">
        <v>4471</v>
      </c>
      <c r="AS106">
        <v>1739</v>
      </c>
      <c r="AT106">
        <v>1415</v>
      </c>
      <c r="AU106">
        <v>1595</v>
      </c>
      <c r="AV106">
        <v>2020</v>
      </c>
      <c r="AZ106">
        <v>440</v>
      </c>
      <c r="BA106">
        <v>1800</v>
      </c>
      <c r="BB106">
        <v>63</v>
      </c>
      <c r="BC106">
        <v>7.8</v>
      </c>
      <c r="BD106">
        <v>227</v>
      </c>
      <c r="BE106">
        <v>6.8</v>
      </c>
      <c r="BH106" t="s">
        <v>153</v>
      </c>
      <c r="BI106" t="s">
        <v>153</v>
      </c>
    </row>
    <row r="107" spans="1:61" x14ac:dyDescent="0.25">
      <c r="A107" t="s">
        <v>4</v>
      </c>
      <c r="B107" t="s">
        <v>29</v>
      </c>
      <c r="C107" t="s">
        <v>319</v>
      </c>
      <c r="D107" t="s">
        <v>338</v>
      </c>
      <c r="E107" s="4" t="s">
        <v>364</v>
      </c>
      <c r="F107" t="s">
        <v>368</v>
      </c>
      <c r="G107" t="s">
        <v>334</v>
      </c>
      <c r="H107" t="s">
        <v>34</v>
      </c>
      <c r="I107" t="s">
        <v>35</v>
      </c>
      <c r="J107" t="s">
        <v>36</v>
      </c>
      <c r="K107">
        <v>4</v>
      </c>
      <c r="L107">
        <v>5</v>
      </c>
      <c r="M107" t="s">
        <v>37</v>
      </c>
      <c r="N107" t="s">
        <v>38</v>
      </c>
      <c r="O107" t="s">
        <v>72</v>
      </c>
      <c r="P107">
        <v>2993</v>
      </c>
      <c r="Q107">
        <v>150</v>
      </c>
      <c r="R107">
        <v>204</v>
      </c>
      <c r="S107">
        <v>4000</v>
      </c>
      <c r="T107">
        <v>410</v>
      </c>
      <c r="U107">
        <v>1500</v>
      </c>
      <c r="V107" t="s">
        <v>327</v>
      </c>
      <c r="W107">
        <v>17</v>
      </c>
      <c r="X107">
        <v>4</v>
      </c>
      <c r="Y107" t="s">
        <v>205</v>
      </c>
      <c r="Z107" t="s">
        <v>335</v>
      </c>
      <c r="AA107" t="s">
        <v>158</v>
      </c>
      <c r="AC107">
        <v>6</v>
      </c>
      <c r="AD107">
        <v>5</v>
      </c>
      <c r="AE107" t="s">
        <v>196</v>
      </c>
      <c r="AF107" t="s">
        <v>197</v>
      </c>
      <c r="AG107" t="s">
        <v>127</v>
      </c>
      <c r="AI107" t="s">
        <v>206</v>
      </c>
      <c r="AJ107" t="s">
        <v>206</v>
      </c>
      <c r="AK107" t="s">
        <v>127</v>
      </c>
      <c r="AL107" t="s">
        <v>127</v>
      </c>
      <c r="AM107" t="s">
        <v>369</v>
      </c>
      <c r="AO107">
        <v>2725</v>
      </c>
      <c r="AP107">
        <v>1471</v>
      </c>
      <c r="AQ107">
        <v>1483</v>
      </c>
      <c r="AR107">
        <v>4471</v>
      </c>
      <c r="AS107">
        <v>1739</v>
      </c>
      <c r="AT107">
        <v>1415</v>
      </c>
      <c r="AU107">
        <v>1615</v>
      </c>
      <c r="AV107">
        <v>2040</v>
      </c>
      <c r="AZ107">
        <v>440</v>
      </c>
      <c r="BA107">
        <v>1800</v>
      </c>
      <c r="BB107">
        <v>63</v>
      </c>
      <c r="BC107">
        <v>7.2</v>
      </c>
      <c r="BD107">
        <v>242</v>
      </c>
      <c r="BE107">
        <v>6.6</v>
      </c>
      <c r="BH107" t="s">
        <v>153</v>
      </c>
      <c r="BI107" t="s">
        <v>153</v>
      </c>
    </row>
    <row r="108" spans="1:61" x14ac:dyDescent="0.25">
      <c r="A108" t="s">
        <v>4</v>
      </c>
      <c r="B108" t="s">
        <v>29</v>
      </c>
      <c r="C108" t="s">
        <v>319</v>
      </c>
      <c r="D108" t="s">
        <v>338</v>
      </c>
      <c r="E108" s="4" t="s">
        <v>370</v>
      </c>
      <c r="F108" t="s">
        <v>371</v>
      </c>
      <c r="G108" t="s">
        <v>372</v>
      </c>
      <c r="H108" t="s">
        <v>34</v>
      </c>
      <c r="I108" t="s">
        <v>35</v>
      </c>
      <c r="J108" t="s">
        <v>36</v>
      </c>
      <c r="K108">
        <v>4</v>
      </c>
      <c r="L108">
        <v>5</v>
      </c>
      <c r="M108" t="s">
        <v>37</v>
      </c>
      <c r="N108" t="s">
        <v>131</v>
      </c>
      <c r="O108" t="s">
        <v>72</v>
      </c>
      <c r="P108">
        <v>2495</v>
      </c>
      <c r="Q108">
        <v>141</v>
      </c>
      <c r="R108">
        <v>192</v>
      </c>
      <c r="S108">
        <v>6000</v>
      </c>
      <c r="T108">
        <v>245</v>
      </c>
      <c r="U108">
        <v>3500</v>
      </c>
      <c r="V108" t="s">
        <v>121</v>
      </c>
      <c r="W108">
        <v>10.5</v>
      </c>
      <c r="X108">
        <v>4</v>
      </c>
      <c r="Y108" t="s">
        <v>205</v>
      </c>
      <c r="Z108" t="s">
        <v>195</v>
      </c>
      <c r="AA108" t="s">
        <v>84</v>
      </c>
      <c r="AC108">
        <v>5</v>
      </c>
      <c r="AD108">
        <v>5</v>
      </c>
      <c r="AE108" t="s">
        <v>196</v>
      </c>
      <c r="AF108" t="s">
        <v>197</v>
      </c>
      <c r="AG108" t="s">
        <v>127</v>
      </c>
      <c r="AI108" t="s">
        <v>206</v>
      </c>
      <c r="AJ108" t="s">
        <v>206</v>
      </c>
      <c r="AK108" t="s">
        <v>127</v>
      </c>
      <c r="AL108" t="s">
        <v>127</v>
      </c>
      <c r="AM108" t="s">
        <v>331</v>
      </c>
      <c r="AO108">
        <v>2725</v>
      </c>
      <c r="AP108">
        <v>1471</v>
      </c>
      <c r="AQ108">
        <v>1481</v>
      </c>
      <c r="AR108">
        <v>4471</v>
      </c>
      <c r="AS108">
        <v>1739</v>
      </c>
      <c r="AT108">
        <v>1434</v>
      </c>
      <c r="AU108">
        <v>1575</v>
      </c>
      <c r="AV108">
        <v>200</v>
      </c>
      <c r="AZ108">
        <v>440</v>
      </c>
      <c r="BA108">
        <v>1700</v>
      </c>
      <c r="BB108">
        <v>63</v>
      </c>
      <c r="BC108">
        <v>7.4</v>
      </c>
      <c r="BD108">
        <v>236</v>
      </c>
      <c r="BE108">
        <v>9.6</v>
      </c>
      <c r="BH108" t="s">
        <v>49</v>
      </c>
      <c r="BI108" t="s">
        <v>249</v>
      </c>
    </row>
    <row r="109" spans="1:61" x14ac:dyDescent="0.25">
      <c r="A109" t="s">
        <v>4</v>
      </c>
      <c r="B109" t="s">
        <v>29</v>
      </c>
      <c r="C109" t="s">
        <v>319</v>
      </c>
      <c r="D109" t="s">
        <v>338</v>
      </c>
      <c r="E109" s="4" t="s">
        <v>370</v>
      </c>
      <c r="F109" t="s">
        <v>373</v>
      </c>
      <c r="G109" t="s">
        <v>334</v>
      </c>
      <c r="H109" t="s">
        <v>34</v>
      </c>
      <c r="I109" t="s">
        <v>35</v>
      </c>
      <c r="J109" t="s">
        <v>36</v>
      </c>
      <c r="K109">
        <v>4</v>
      </c>
      <c r="L109">
        <v>5</v>
      </c>
      <c r="M109" t="s">
        <v>37</v>
      </c>
      <c r="N109" t="s">
        <v>131</v>
      </c>
      <c r="O109" t="s">
        <v>72</v>
      </c>
      <c r="P109">
        <v>2495</v>
      </c>
      <c r="Q109">
        <v>141</v>
      </c>
      <c r="R109">
        <v>192</v>
      </c>
      <c r="S109">
        <v>6000</v>
      </c>
      <c r="T109">
        <v>245</v>
      </c>
      <c r="U109">
        <v>3500</v>
      </c>
      <c r="V109" t="s">
        <v>121</v>
      </c>
      <c r="W109">
        <v>10.5</v>
      </c>
      <c r="X109">
        <v>4</v>
      </c>
      <c r="Y109" t="s">
        <v>205</v>
      </c>
      <c r="Z109" t="s">
        <v>195</v>
      </c>
      <c r="AA109" t="s">
        <v>84</v>
      </c>
      <c r="AC109">
        <v>5</v>
      </c>
      <c r="AD109">
        <v>5</v>
      </c>
      <c r="AE109" t="s">
        <v>196</v>
      </c>
      <c r="AF109" t="s">
        <v>197</v>
      </c>
      <c r="AG109" t="s">
        <v>127</v>
      </c>
      <c r="AI109" t="s">
        <v>206</v>
      </c>
      <c r="AJ109" t="s">
        <v>206</v>
      </c>
      <c r="AK109" t="s">
        <v>127</v>
      </c>
      <c r="AL109" t="s">
        <v>127</v>
      </c>
      <c r="AM109" t="s">
        <v>331</v>
      </c>
      <c r="AO109">
        <v>2725</v>
      </c>
      <c r="AP109">
        <v>1471</v>
      </c>
      <c r="AQ109">
        <v>1481</v>
      </c>
      <c r="AR109">
        <v>4471</v>
      </c>
      <c r="AS109">
        <v>1739</v>
      </c>
      <c r="AT109">
        <v>1415</v>
      </c>
      <c r="AU109">
        <v>1575</v>
      </c>
      <c r="AV109">
        <v>2000</v>
      </c>
      <c r="AZ109">
        <v>440</v>
      </c>
      <c r="BA109">
        <v>1700</v>
      </c>
      <c r="BB109">
        <v>63</v>
      </c>
      <c r="BC109">
        <v>7.5</v>
      </c>
      <c r="BD109">
        <v>234</v>
      </c>
      <c r="BE109">
        <v>10</v>
      </c>
      <c r="BH109" t="s">
        <v>49</v>
      </c>
      <c r="BI109" t="s">
        <v>249</v>
      </c>
    </row>
    <row r="110" spans="1:61" x14ac:dyDescent="0.25">
      <c r="A110" t="s">
        <v>4</v>
      </c>
      <c r="B110" t="s">
        <v>29</v>
      </c>
      <c r="C110" t="s">
        <v>319</v>
      </c>
      <c r="D110" t="s">
        <v>338</v>
      </c>
      <c r="E110" s="4" t="s">
        <v>374</v>
      </c>
      <c r="F110" t="s">
        <v>375</v>
      </c>
      <c r="G110" t="s">
        <v>350</v>
      </c>
      <c r="H110" t="s">
        <v>34</v>
      </c>
      <c r="I110" t="s">
        <v>35</v>
      </c>
      <c r="J110" t="s">
        <v>36</v>
      </c>
      <c r="K110">
        <v>4</v>
      </c>
      <c r="L110">
        <v>5</v>
      </c>
      <c r="M110" t="s">
        <v>37</v>
      </c>
      <c r="N110" t="s">
        <v>131</v>
      </c>
      <c r="O110" t="s">
        <v>72</v>
      </c>
      <c r="P110">
        <v>2979</v>
      </c>
      <c r="Q110">
        <v>170</v>
      </c>
      <c r="R110">
        <v>231</v>
      </c>
      <c r="S110">
        <v>5900</v>
      </c>
      <c r="T110">
        <v>300</v>
      </c>
      <c r="U110">
        <v>3500</v>
      </c>
      <c r="V110" t="s">
        <v>357</v>
      </c>
      <c r="W110">
        <v>10.199999999999999</v>
      </c>
      <c r="X110">
        <v>4</v>
      </c>
      <c r="Y110" t="s">
        <v>205</v>
      </c>
      <c r="Z110" t="s">
        <v>195</v>
      </c>
      <c r="AA110" t="s">
        <v>84</v>
      </c>
      <c r="AC110">
        <v>5</v>
      </c>
      <c r="AD110">
        <v>5</v>
      </c>
      <c r="AE110" t="s">
        <v>196</v>
      </c>
      <c r="AF110" t="s">
        <v>197</v>
      </c>
      <c r="AG110" t="s">
        <v>127</v>
      </c>
      <c r="AI110" t="s">
        <v>206</v>
      </c>
      <c r="AJ110" t="s">
        <v>206</v>
      </c>
      <c r="AK110" t="s">
        <v>127</v>
      </c>
      <c r="AL110" t="s">
        <v>127</v>
      </c>
      <c r="AM110" t="s">
        <v>358</v>
      </c>
      <c r="AO110">
        <v>2725</v>
      </c>
      <c r="AP110">
        <v>1481</v>
      </c>
      <c r="AQ110">
        <v>1493</v>
      </c>
      <c r="AR110">
        <v>4471</v>
      </c>
      <c r="AS110">
        <v>1739</v>
      </c>
      <c r="AT110">
        <v>1415</v>
      </c>
      <c r="AU110">
        <v>1595</v>
      </c>
      <c r="AV110">
        <v>2020</v>
      </c>
      <c r="AZ110">
        <v>440</v>
      </c>
      <c r="BA110">
        <v>1800</v>
      </c>
      <c r="BB110">
        <v>63</v>
      </c>
      <c r="BC110">
        <v>6.6</v>
      </c>
      <c r="BD110">
        <v>247</v>
      </c>
      <c r="BE110">
        <v>10</v>
      </c>
      <c r="BH110" t="s">
        <v>49</v>
      </c>
      <c r="BI110" t="s">
        <v>249</v>
      </c>
    </row>
    <row r="111" spans="1:61" x14ac:dyDescent="0.25">
      <c r="A111" t="s">
        <v>4</v>
      </c>
      <c r="B111" t="s">
        <v>29</v>
      </c>
      <c r="C111" t="s">
        <v>319</v>
      </c>
      <c r="D111" t="s">
        <v>338</v>
      </c>
      <c r="E111" s="4" t="s">
        <v>376</v>
      </c>
      <c r="F111" t="s">
        <v>377</v>
      </c>
      <c r="G111" t="s">
        <v>378</v>
      </c>
      <c r="H111" t="s">
        <v>34</v>
      </c>
      <c r="I111" t="s">
        <v>35</v>
      </c>
      <c r="J111" t="s">
        <v>36</v>
      </c>
      <c r="K111">
        <v>4</v>
      </c>
      <c r="L111">
        <v>5</v>
      </c>
      <c r="M111" t="s">
        <v>37</v>
      </c>
      <c r="N111" t="s">
        <v>131</v>
      </c>
      <c r="O111" t="s">
        <v>72</v>
      </c>
      <c r="P111">
        <v>2926</v>
      </c>
      <c r="Q111">
        <v>135</v>
      </c>
      <c r="R111">
        <v>184</v>
      </c>
      <c r="S111">
        <v>4000</v>
      </c>
      <c r="T111">
        <v>390</v>
      </c>
      <c r="U111">
        <v>1750</v>
      </c>
      <c r="V111" t="s">
        <v>361</v>
      </c>
      <c r="W111">
        <v>18</v>
      </c>
      <c r="X111">
        <v>4</v>
      </c>
      <c r="Y111" t="s">
        <v>205</v>
      </c>
      <c r="Z111" t="s">
        <v>335</v>
      </c>
      <c r="AA111" t="s">
        <v>158</v>
      </c>
      <c r="AC111">
        <v>5</v>
      </c>
      <c r="AD111">
        <v>5</v>
      </c>
      <c r="AE111" t="s">
        <v>196</v>
      </c>
      <c r="AF111" t="s">
        <v>197</v>
      </c>
      <c r="AG111" t="s">
        <v>127</v>
      </c>
      <c r="AI111" t="s">
        <v>206</v>
      </c>
      <c r="AJ111" t="s">
        <v>206</v>
      </c>
      <c r="AK111" t="s">
        <v>127</v>
      </c>
      <c r="AL111" t="s">
        <v>127</v>
      </c>
      <c r="AM111" t="s">
        <v>358</v>
      </c>
      <c r="AO111">
        <v>2725</v>
      </c>
      <c r="AP111">
        <v>1471</v>
      </c>
      <c r="AQ111">
        <v>1481</v>
      </c>
      <c r="AR111">
        <v>4471</v>
      </c>
      <c r="AS111">
        <v>1739</v>
      </c>
      <c r="AT111">
        <v>1415</v>
      </c>
      <c r="AU111">
        <v>1695</v>
      </c>
      <c r="AV111">
        <v>2120</v>
      </c>
      <c r="AZ111">
        <v>440</v>
      </c>
      <c r="BA111">
        <v>1800</v>
      </c>
      <c r="BB111">
        <v>63</v>
      </c>
      <c r="BC111">
        <v>8.5</v>
      </c>
      <c r="BD111">
        <v>224</v>
      </c>
      <c r="BE111">
        <v>7.6</v>
      </c>
      <c r="BH111" t="s">
        <v>153</v>
      </c>
      <c r="BI111" t="s">
        <v>153</v>
      </c>
    </row>
    <row r="112" spans="1:61" x14ac:dyDescent="0.25">
      <c r="A112" t="s">
        <v>4</v>
      </c>
      <c r="B112" t="s">
        <v>29</v>
      </c>
      <c r="C112" t="s">
        <v>319</v>
      </c>
      <c r="D112" t="s">
        <v>338</v>
      </c>
      <c r="E112" s="4" t="s">
        <v>376</v>
      </c>
      <c r="F112" t="s">
        <v>379</v>
      </c>
      <c r="G112" t="s">
        <v>334</v>
      </c>
      <c r="H112" t="s">
        <v>34</v>
      </c>
      <c r="I112" t="s">
        <v>35</v>
      </c>
      <c r="J112" t="s">
        <v>36</v>
      </c>
      <c r="K112">
        <v>4</v>
      </c>
      <c r="L112">
        <v>5</v>
      </c>
      <c r="M112" t="s">
        <v>37</v>
      </c>
      <c r="N112" t="s">
        <v>131</v>
      </c>
      <c r="O112" t="s">
        <v>72</v>
      </c>
      <c r="P112">
        <v>2993</v>
      </c>
      <c r="Q112">
        <v>150</v>
      </c>
      <c r="R112">
        <v>204</v>
      </c>
      <c r="S112">
        <v>4000</v>
      </c>
      <c r="T112">
        <v>410</v>
      </c>
      <c r="U112">
        <v>1500</v>
      </c>
      <c r="V112" t="s">
        <v>327</v>
      </c>
      <c r="W112">
        <v>17</v>
      </c>
      <c r="X112">
        <v>4</v>
      </c>
      <c r="Y112" t="s">
        <v>205</v>
      </c>
      <c r="Z112" t="s">
        <v>335</v>
      </c>
      <c r="AA112" t="s">
        <v>158</v>
      </c>
      <c r="AC112">
        <v>6</v>
      </c>
      <c r="AD112">
        <v>5</v>
      </c>
      <c r="AE112" t="s">
        <v>196</v>
      </c>
      <c r="AF112" t="s">
        <v>197</v>
      </c>
      <c r="AG112" t="s">
        <v>127</v>
      </c>
      <c r="AI112" t="s">
        <v>206</v>
      </c>
      <c r="AJ112" t="s">
        <v>206</v>
      </c>
      <c r="AK112" t="s">
        <v>127</v>
      </c>
      <c r="AL112" t="s">
        <v>127</v>
      </c>
      <c r="AM112" t="s">
        <v>369</v>
      </c>
      <c r="AO112">
        <v>2725</v>
      </c>
      <c r="AP112">
        <v>1471</v>
      </c>
      <c r="AQ112">
        <v>1481</v>
      </c>
      <c r="AR112">
        <v>4471</v>
      </c>
      <c r="AS112">
        <v>1739</v>
      </c>
      <c r="AT112">
        <v>1415</v>
      </c>
      <c r="AU112">
        <v>1725</v>
      </c>
      <c r="AV112">
        <v>2150</v>
      </c>
      <c r="AZ112">
        <v>440</v>
      </c>
      <c r="BA112">
        <v>1800</v>
      </c>
      <c r="BB112">
        <v>63</v>
      </c>
      <c r="BC112">
        <v>7.7</v>
      </c>
      <c r="BD112">
        <v>234</v>
      </c>
      <c r="BE112">
        <v>7.6</v>
      </c>
      <c r="BH112" t="s">
        <v>153</v>
      </c>
      <c r="BI112" t="s">
        <v>153</v>
      </c>
    </row>
    <row r="113" spans="1:61" x14ac:dyDescent="0.25">
      <c r="A113" t="s">
        <v>4</v>
      </c>
      <c r="B113" t="s">
        <v>29</v>
      </c>
      <c r="C113" t="s">
        <v>319</v>
      </c>
      <c r="D113" t="s">
        <v>380</v>
      </c>
      <c r="E113" s="4" t="s">
        <v>268</v>
      </c>
      <c r="F113" t="s">
        <v>381</v>
      </c>
      <c r="G113" t="s">
        <v>340</v>
      </c>
      <c r="H113" t="s">
        <v>34</v>
      </c>
      <c r="I113" t="s">
        <v>35</v>
      </c>
      <c r="J113" t="s">
        <v>163</v>
      </c>
      <c r="K113">
        <v>5</v>
      </c>
      <c r="L113">
        <v>5</v>
      </c>
      <c r="M113" t="s">
        <v>37</v>
      </c>
      <c r="N113" t="s">
        <v>38</v>
      </c>
      <c r="O113" t="s">
        <v>39</v>
      </c>
      <c r="P113">
        <v>1895</v>
      </c>
      <c r="Q113">
        <v>87</v>
      </c>
      <c r="R113">
        <v>118</v>
      </c>
      <c r="S113">
        <v>5500</v>
      </c>
      <c r="T113">
        <v>180</v>
      </c>
      <c r="U113">
        <v>3900</v>
      </c>
      <c r="V113" t="s">
        <v>341</v>
      </c>
      <c r="W113">
        <v>9.6999999999999993</v>
      </c>
      <c r="X113">
        <v>2</v>
      </c>
      <c r="Y113" t="s">
        <v>205</v>
      </c>
      <c r="Z113" t="s">
        <v>195</v>
      </c>
      <c r="AA113" t="s">
        <v>84</v>
      </c>
      <c r="AC113">
        <v>5</v>
      </c>
      <c r="AD113">
        <v>4</v>
      </c>
      <c r="AE113" t="s">
        <v>196</v>
      </c>
      <c r="AF113" t="s">
        <v>197</v>
      </c>
      <c r="AG113" t="s">
        <v>127</v>
      </c>
      <c r="AI113" t="s">
        <v>206</v>
      </c>
      <c r="AJ113" t="s">
        <v>206</v>
      </c>
      <c r="AK113" t="s">
        <v>127</v>
      </c>
      <c r="AM113" t="s">
        <v>324</v>
      </c>
      <c r="AO113">
        <v>2725</v>
      </c>
      <c r="AP113">
        <v>1481</v>
      </c>
      <c r="AQ113">
        <v>1488</v>
      </c>
      <c r="AR113">
        <v>4478</v>
      </c>
      <c r="AS113">
        <v>1739</v>
      </c>
      <c r="AT113">
        <v>1409</v>
      </c>
      <c r="AU113">
        <v>1440</v>
      </c>
      <c r="AV113">
        <v>1905</v>
      </c>
      <c r="AZ113" t="s">
        <v>382</v>
      </c>
      <c r="BA113">
        <v>1400</v>
      </c>
      <c r="BB113">
        <v>63</v>
      </c>
      <c r="BC113">
        <v>10.9</v>
      </c>
      <c r="BD113">
        <v>202</v>
      </c>
      <c r="BE113">
        <v>8.1</v>
      </c>
      <c r="BH113" t="s">
        <v>49</v>
      </c>
      <c r="BI113" t="s">
        <v>213</v>
      </c>
    </row>
    <row r="114" spans="1:61" x14ac:dyDescent="0.25">
      <c r="A114" t="s">
        <v>4</v>
      </c>
      <c r="B114" t="s">
        <v>29</v>
      </c>
      <c r="C114" t="s">
        <v>319</v>
      </c>
      <c r="D114" t="s">
        <v>380</v>
      </c>
      <c r="E114" s="4" t="s">
        <v>263</v>
      </c>
      <c r="F114" t="s">
        <v>383</v>
      </c>
      <c r="G114" t="s">
        <v>345</v>
      </c>
      <c r="H114" t="s">
        <v>34</v>
      </c>
      <c r="I114" t="s">
        <v>35</v>
      </c>
      <c r="J114" t="s">
        <v>163</v>
      </c>
      <c r="K114">
        <v>5</v>
      </c>
      <c r="L114">
        <v>5</v>
      </c>
      <c r="M114" t="s">
        <v>37</v>
      </c>
      <c r="N114" t="s">
        <v>38</v>
      </c>
      <c r="O114" t="s">
        <v>39</v>
      </c>
      <c r="P114">
        <v>1796</v>
      </c>
      <c r="Q114">
        <v>85</v>
      </c>
      <c r="R114">
        <v>115</v>
      </c>
      <c r="S114">
        <v>5500</v>
      </c>
      <c r="T114">
        <v>175</v>
      </c>
      <c r="U114">
        <v>3750</v>
      </c>
      <c r="V114" t="s">
        <v>107</v>
      </c>
      <c r="W114">
        <v>10.5</v>
      </c>
      <c r="X114">
        <v>4</v>
      </c>
      <c r="Y114" t="s">
        <v>205</v>
      </c>
      <c r="Z114" t="s">
        <v>195</v>
      </c>
      <c r="AA114" t="s">
        <v>84</v>
      </c>
      <c r="AC114">
        <v>5</v>
      </c>
      <c r="AD114">
        <v>5</v>
      </c>
      <c r="AE114" t="s">
        <v>196</v>
      </c>
      <c r="AF114" t="s">
        <v>197</v>
      </c>
      <c r="AG114" t="s">
        <v>127</v>
      </c>
      <c r="AI114" t="s">
        <v>206</v>
      </c>
      <c r="AJ114" t="s">
        <v>206</v>
      </c>
      <c r="AK114" t="s">
        <v>127</v>
      </c>
      <c r="AL114" t="s">
        <v>127</v>
      </c>
      <c r="AM114" t="s">
        <v>324</v>
      </c>
      <c r="AO114">
        <v>2725</v>
      </c>
      <c r="AP114">
        <v>1481</v>
      </c>
      <c r="AQ114">
        <v>1493</v>
      </c>
      <c r="AR114">
        <v>4478</v>
      </c>
      <c r="AS114">
        <v>1739</v>
      </c>
      <c r="AT114">
        <v>1409</v>
      </c>
      <c r="AU114">
        <v>1390</v>
      </c>
      <c r="AV114">
        <v>1810</v>
      </c>
      <c r="AZ114" t="s">
        <v>382</v>
      </c>
      <c r="BA114">
        <v>1250</v>
      </c>
      <c r="BB114">
        <v>63</v>
      </c>
      <c r="BC114">
        <v>11.2</v>
      </c>
      <c r="BD114">
        <v>200</v>
      </c>
      <c r="BE114">
        <v>7.3</v>
      </c>
      <c r="BH114" t="s">
        <v>49</v>
      </c>
      <c r="BI114" t="s">
        <v>249</v>
      </c>
    </row>
    <row r="115" spans="1:61" x14ac:dyDescent="0.25">
      <c r="A115" t="s">
        <v>4</v>
      </c>
      <c r="B115" t="s">
        <v>29</v>
      </c>
      <c r="C115" t="s">
        <v>319</v>
      </c>
      <c r="D115" t="s">
        <v>380</v>
      </c>
      <c r="E115" s="4" t="s">
        <v>268</v>
      </c>
      <c r="F115" t="s">
        <v>384</v>
      </c>
      <c r="G115" t="s">
        <v>323</v>
      </c>
      <c r="H115" t="s">
        <v>34</v>
      </c>
      <c r="I115" t="s">
        <v>35</v>
      </c>
      <c r="J115" t="s">
        <v>163</v>
      </c>
      <c r="K115">
        <v>5</v>
      </c>
      <c r="L115">
        <v>5</v>
      </c>
      <c r="M115" t="s">
        <v>37</v>
      </c>
      <c r="N115" t="s">
        <v>38</v>
      </c>
      <c r="O115" t="s">
        <v>39</v>
      </c>
      <c r="P115">
        <v>1995</v>
      </c>
      <c r="Q115">
        <v>105</v>
      </c>
      <c r="R115">
        <v>143</v>
      </c>
      <c r="S115">
        <v>6000</v>
      </c>
      <c r="T115">
        <v>200</v>
      </c>
      <c r="U115">
        <v>3750</v>
      </c>
      <c r="V115" t="s">
        <v>327</v>
      </c>
      <c r="W115">
        <v>10.199999999999999</v>
      </c>
      <c r="X115">
        <v>4</v>
      </c>
      <c r="Y115" t="s">
        <v>205</v>
      </c>
      <c r="Z115" t="s">
        <v>195</v>
      </c>
      <c r="AA115" t="s">
        <v>84</v>
      </c>
      <c r="AC115">
        <v>5</v>
      </c>
      <c r="AD115">
        <v>5</v>
      </c>
      <c r="AE115" t="s">
        <v>196</v>
      </c>
      <c r="AF115" t="s">
        <v>197</v>
      </c>
      <c r="AG115" t="s">
        <v>127</v>
      </c>
      <c r="AI115" t="s">
        <v>206</v>
      </c>
      <c r="AJ115" t="s">
        <v>206</v>
      </c>
      <c r="AK115" t="s">
        <v>127</v>
      </c>
      <c r="AL115" t="s">
        <v>127</v>
      </c>
      <c r="AM115" t="s">
        <v>328</v>
      </c>
      <c r="AO115">
        <v>2725</v>
      </c>
      <c r="AP115">
        <v>1471</v>
      </c>
      <c r="AQ115">
        <v>1483</v>
      </c>
      <c r="AR115">
        <v>4478</v>
      </c>
      <c r="AS115">
        <v>1739</v>
      </c>
      <c r="AT115">
        <v>1409</v>
      </c>
      <c r="AU115">
        <v>1485</v>
      </c>
      <c r="AV115">
        <v>1935</v>
      </c>
      <c r="AZ115" t="s">
        <v>382</v>
      </c>
      <c r="BA115">
        <v>1400</v>
      </c>
      <c r="BB115">
        <v>63</v>
      </c>
      <c r="BC115">
        <v>9.6</v>
      </c>
      <c r="BD115">
        <v>213</v>
      </c>
      <c r="BE115">
        <v>7.4</v>
      </c>
      <c r="BH115" t="s">
        <v>49</v>
      </c>
      <c r="BI115" t="s">
        <v>249</v>
      </c>
    </row>
    <row r="116" spans="1:61" x14ac:dyDescent="0.25">
      <c r="A116" t="s">
        <v>4</v>
      </c>
      <c r="B116" t="s">
        <v>29</v>
      </c>
      <c r="C116" t="s">
        <v>319</v>
      </c>
      <c r="D116" t="s">
        <v>380</v>
      </c>
      <c r="E116" s="4" t="s">
        <v>272</v>
      </c>
      <c r="F116" t="s">
        <v>385</v>
      </c>
      <c r="G116" t="s">
        <v>386</v>
      </c>
      <c r="H116" t="s">
        <v>34</v>
      </c>
      <c r="I116" t="s">
        <v>35</v>
      </c>
      <c r="J116" t="s">
        <v>163</v>
      </c>
      <c r="K116">
        <v>5</v>
      </c>
      <c r="L116">
        <v>5</v>
      </c>
      <c r="M116" t="s">
        <v>37</v>
      </c>
      <c r="N116" t="s">
        <v>38</v>
      </c>
      <c r="O116" t="s">
        <v>72</v>
      </c>
      <c r="P116">
        <v>1991</v>
      </c>
      <c r="Q116">
        <v>110</v>
      </c>
      <c r="R116">
        <v>150</v>
      </c>
      <c r="S116">
        <v>5900</v>
      </c>
      <c r="T116">
        <v>190</v>
      </c>
      <c r="U116">
        <v>3500</v>
      </c>
      <c r="V116" t="s">
        <v>111</v>
      </c>
      <c r="W116">
        <v>11</v>
      </c>
      <c r="X116">
        <v>4</v>
      </c>
      <c r="Y116" t="s">
        <v>205</v>
      </c>
      <c r="Z116" t="s">
        <v>195</v>
      </c>
      <c r="AA116" t="s">
        <v>84</v>
      </c>
      <c r="AC116">
        <v>5</v>
      </c>
      <c r="AD116">
        <v>5</v>
      </c>
      <c r="AE116" t="s">
        <v>196</v>
      </c>
      <c r="AF116" t="s">
        <v>197</v>
      </c>
      <c r="AG116" t="s">
        <v>127</v>
      </c>
      <c r="AI116" t="s">
        <v>206</v>
      </c>
      <c r="AJ116" t="s">
        <v>206</v>
      </c>
      <c r="AK116" t="s">
        <v>127</v>
      </c>
      <c r="AM116" t="s">
        <v>348</v>
      </c>
      <c r="AO116">
        <v>2725</v>
      </c>
      <c r="AP116">
        <v>1481</v>
      </c>
      <c r="AQ116">
        <v>1488</v>
      </c>
      <c r="AR116">
        <v>4478</v>
      </c>
      <c r="AS116">
        <v>1739</v>
      </c>
      <c r="AT116">
        <v>1409</v>
      </c>
      <c r="AU116">
        <v>1535</v>
      </c>
      <c r="AV116">
        <v>2000</v>
      </c>
      <c r="AZ116" t="s">
        <v>382</v>
      </c>
      <c r="BA116">
        <v>1600</v>
      </c>
      <c r="BB116">
        <v>63</v>
      </c>
      <c r="BC116">
        <v>10.199999999999999</v>
      </c>
      <c r="BD116">
        <v>214</v>
      </c>
      <c r="BE116">
        <v>9</v>
      </c>
      <c r="BH116" t="s">
        <v>49</v>
      </c>
      <c r="BI116" t="s">
        <v>213</v>
      </c>
    </row>
    <row r="117" spans="1:61" x14ac:dyDescent="0.25">
      <c r="A117" t="s">
        <v>4</v>
      </c>
      <c r="B117" t="s">
        <v>29</v>
      </c>
      <c r="C117" t="s">
        <v>319</v>
      </c>
      <c r="D117" t="s">
        <v>380</v>
      </c>
      <c r="E117" s="4" t="s">
        <v>272</v>
      </c>
      <c r="F117" t="s">
        <v>387</v>
      </c>
      <c r="G117" t="s">
        <v>350</v>
      </c>
      <c r="H117" t="s">
        <v>34</v>
      </c>
      <c r="I117" t="s">
        <v>35</v>
      </c>
      <c r="J117" t="s">
        <v>163</v>
      </c>
      <c r="K117">
        <v>5</v>
      </c>
      <c r="L117">
        <v>5</v>
      </c>
      <c r="M117" t="s">
        <v>37</v>
      </c>
      <c r="N117" t="s">
        <v>38</v>
      </c>
      <c r="O117" t="s">
        <v>72</v>
      </c>
      <c r="P117">
        <v>2171</v>
      </c>
      <c r="Q117">
        <v>125</v>
      </c>
      <c r="R117">
        <v>170</v>
      </c>
      <c r="S117">
        <v>6250</v>
      </c>
      <c r="T117">
        <v>210</v>
      </c>
      <c r="U117">
        <v>3500</v>
      </c>
      <c r="V117" t="s">
        <v>351</v>
      </c>
      <c r="W117">
        <v>10.8</v>
      </c>
      <c r="X117">
        <v>4</v>
      </c>
      <c r="Y117" t="s">
        <v>205</v>
      </c>
      <c r="Z117" t="s">
        <v>195</v>
      </c>
      <c r="AA117" t="s">
        <v>84</v>
      </c>
      <c r="AC117">
        <v>5</v>
      </c>
      <c r="AD117">
        <v>5</v>
      </c>
      <c r="AE117" t="s">
        <v>196</v>
      </c>
      <c r="AF117" t="s">
        <v>197</v>
      </c>
      <c r="AG117" t="s">
        <v>127</v>
      </c>
      <c r="AI117" t="s">
        <v>206</v>
      </c>
      <c r="AJ117" t="s">
        <v>206</v>
      </c>
      <c r="AK117" t="s">
        <v>127</v>
      </c>
      <c r="AL117" t="s">
        <v>127</v>
      </c>
      <c r="AM117" t="s">
        <v>328</v>
      </c>
      <c r="AO117">
        <v>2725</v>
      </c>
      <c r="AP117">
        <v>1471</v>
      </c>
      <c r="AQ117">
        <v>1483</v>
      </c>
      <c r="AR117">
        <v>4478</v>
      </c>
      <c r="AS117">
        <v>1739</v>
      </c>
      <c r="AT117">
        <v>1409</v>
      </c>
      <c r="AU117">
        <v>1505</v>
      </c>
      <c r="AV117">
        <v>1970</v>
      </c>
      <c r="AZ117" t="s">
        <v>382</v>
      </c>
      <c r="BA117">
        <v>1600</v>
      </c>
      <c r="BB117">
        <v>63</v>
      </c>
      <c r="BC117">
        <v>8.4</v>
      </c>
      <c r="BD117">
        <v>224</v>
      </c>
      <c r="BE117">
        <v>9</v>
      </c>
      <c r="BH117" t="s">
        <v>49</v>
      </c>
      <c r="BI117" t="s">
        <v>249</v>
      </c>
    </row>
    <row r="118" spans="1:61" x14ac:dyDescent="0.25">
      <c r="A118" t="s">
        <v>4</v>
      </c>
      <c r="B118" t="s">
        <v>29</v>
      </c>
      <c r="C118" t="s">
        <v>319</v>
      </c>
      <c r="D118" t="s">
        <v>380</v>
      </c>
      <c r="E118" s="4" t="s">
        <v>388</v>
      </c>
      <c r="F118" t="s">
        <v>389</v>
      </c>
      <c r="G118" t="s">
        <v>350</v>
      </c>
      <c r="H118" t="s">
        <v>34</v>
      </c>
      <c r="I118" t="s">
        <v>35</v>
      </c>
      <c r="J118" t="s">
        <v>163</v>
      </c>
      <c r="K118">
        <v>5</v>
      </c>
      <c r="L118">
        <v>5</v>
      </c>
      <c r="M118" t="s">
        <v>37</v>
      </c>
      <c r="N118" t="s">
        <v>38</v>
      </c>
      <c r="O118" t="s">
        <v>72</v>
      </c>
      <c r="P118">
        <v>2495</v>
      </c>
      <c r="Q118">
        <v>141</v>
      </c>
      <c r="R118">
        <v>192</v>
      </c>
      <c r="S118">
        <v>6000</v>
      </c>
      <c r="T118">
        <v>245</v>
      </c>
      <c r="U118">
        <v>3500</v>
      </c>
      <c r="V118" t="s">
        <v>121</v>
      </c>
      <c r="W118">
        <v>10.5</v>
      </c>
      <c r="X118">
        <v>4</v>
      </c>
      <c r="Y118" t="s">
        <v>205</v>
      </c>
      <c r="Z118" t="s">
        <v>195</v>
      </c>
      <c r="AA118" t="s">
        <v>84</v>
      </c>
      <c r="AC118">
        <v>5</v>
      </c>
      <c r="AD118">
        <v>5</v>
      </c>
      <c r="AE118" t="s">
        <v>196</v>
      </c>
      <c r="AF118" t="s">
        <v>197</v>
      </c>
      <c r="AG118" t="s">
        <v>127</v>
      </c>
      <c r="AI118" t="s">
        <v>206</v>
      </c>
      <c r="AJ118" t="s">
        <v>206</v>
      </c>
      <c r="AK118" t="s">
        <v>127</v>
      </c>
      <c r="AL118" t="s">
        <v>127</v>
      </c>
      <c r="AM118" t="s">
        <v>328</v>
      </c>
      <c r="AO118">
        <v>2725</v>
      </c>
      <c r="AP118">
        <v>1471</v>
      </c>
      <c r="AQ118">
        <v>1483</v>
      </c>
      <c r="AR118">
        <v>4478</v>
      </c>
      <c r="AS118">
        <v>1739</v>
      </c>
      <c r="AT118">
        <v>1409</v>
      </c>
      <c r="AU118">
        <v>1525</v>
      </c>
      <c r="AV118">
        <v>2000</v>
      </c>
      <c r="AZ118" t="s">
        <v>382</v>
      </c>
      <c r="BA118">
        <v>1600</v>
      </c>
      <c r="BB118">
        <v>63</v>
      </c>
      <c r="BC118">
        <v>7.4</v>
      </c>
      <c r="BD118">
        <v>237</v>
      </c>
      <c r="BE118">
        <v>9.1999999999999993</v>
      </c>
      <c r="BH118" t="s">
        <v>49</v>
      </c>
      <c r="BI118" t="s">
        <v>249</v>
      </c>
    </row>
    <row r="119" spans="1:61" x14ac:dyDescent="0.25">
      <c r="A119" t="s">
        <v>4</v>
      </c>
      <c r="B119" t="s">
        <v>29</v>
      </c>
      <c r="C119" t="s">
        <v>319</v>
      </c>
      <c r="D119" t="s">
        <v>380</v>
      </c>
      <c r="E119" s="4" t="s">
        <v>277</v>
      </c>
      <c r="F119" t="s">
        <v>390</v>
      </c>
      <c r="G119" t="s">
        <v>386</v>
      </c>
      <c r="H119" t="s">
        <v>34</v>
      </c>
      <c r="I119" t="s">
        <v>35</v>
      </c>
      <c r="J119" t="s">
        <v>163</v>
      </c>
      <c r="K119">
        <v>5</v>
      </c>
      <c r="L119">
        <v>5</v>
      </c>
      <c r="M119" t="s">
        <v>37</v>
      </c>
      <c r="N119" t="s">
        <v>38</v>
      </c>
      <c r="O119" t="s">
        <v>72</v>
      </c>
      <c r="P119">
        <v>2793</v>
      </c>
      <c r="Q119">
        <v>142</v>
      </c>
      <c r="R119">
        <v>193</v>
      </c>
      <c r="S119">
        <v>5500</v>
      </c>
      <c r="T119">
        <v>280</v>
      </c>
      <c r="U119">
        <v>3500</v>
      </c>
      <c r="V119" t="s">
        <v>243</v>
      </c>
      <c r="W119">
        <v>10.199999999999999</v>
      </c>
      <c r="X119">
        <v>4</v>
      </c>
      <c r="Y119" t="s">
        <v>205</v>
      </c>
      <c r="Z119" t="s">
        <v>195</v>
      </c>
      <c r="AA119" t="s">
        <v>84</v>
      </c>
      <c r="AC119">
        <v>5</v>
      </c>
      <c r="AD119">
        <v>5</v>
      </c>
      <c r="AE119" t="s">
        <v>196</v>
      </c>
      <c r="AF119" t="s">
        <v>197</v>
      </c>
      <c r="AG119" t="s">
        <v>127</v>
      </c>
      <c r="AI119" t="s">
        <v>206</v>
      </c>
      <c r="AJ119" t="s">
        <v>206</v>
      </c>
      <c r="AK119" t="s">
        <v>127</v>
      </c>
      <c r="AM119" t="s">
        <v>331</v>
      </c>
      <c r="AO119">
        <v>2725</v>
      </c>
      <c r="AP119">
        <v>1471</v>
      </c>
      <c r="AQ119">
        <v>1478</v>
      </c>
      <c r="AR119">
        <v>4478</v>
      </c>
      <c r="AS119">
        <v>1739</v>
      </c>
      <c r="AT119">
        <v>1409</v>
      </c>
      <c r="AU119">
        <v>1540</v>
      </c>
      <c r="AV119">
        <v>2005</v>
      </c>
      <c r="AZ119" t="s">
        <v>382</v>
      </c>
      <c r="BA119">
        <v>1700</v>
      </c>
      <c r="BB119">
        <v>63</v>
      </c>
      <c r="BC119">
        <v>7.3</v>
      </c>
      <c r="BD119">
        <v>237</v>
      </c>
      <c r="BE119">
        <v>9.3000000000000007</v>
      </c>
      <c r="BH119" t="s">
        <v>49</v>
      </c>
      <c r="BI119" t="s">
        <v>213</v>
      </c>
    </row>
    <row r="120" spans="1:61" x14ac:dyDescent="0.25">
      <c r="A120" t="s">
        <v>4</v>
      </c>
      <c r="B120" t="s">
        <v>29</v>
      </c>
      <c r="C120" t="s">
        <v>319</v>
      </c>
      <c r="D120" t="s">
        <v>380</v>
      </c>
      <c r="E120" s="4" t="s">
        <v>391</v>
      </c>
      <c r="F120" t="s">
        <v>392</v>
      </c>
      <c r="G120" t="s">
        <v>350</v>
      </c>
      <c r="H120" t="s">
        <v>34</v>
      </c>
      <c r="I120" t="s">
        <v>35</v>
      </c>
      <c r="J120" t="s">
        <v>163</v>
      </c>
      <c r="K120">
        <v>5</v>
      </c>
      <c r="L120">
        <v>5</v>
      </c>
      <c r="M120" t="s">
        <v>37</v>
      </c>
      <c r="N120" t="s">
        <v>38</v>
      </c>
      <c r="O120" t="s">
        <v>72</v>
      </c>
      <c r="P120">
        <v>2979</v>
      </c>
      <c r="Q120">
        <v>170</v>
      </c>
      <c r="R120">
        <v>231</v>
      </c>
      <c r="S120">
        <v>5900</v>
      </c>
      <c r="T120">
        <v>300</v>
      </c>
      <c r="U120">
        <v>3500</v>
      </c>
      <c r="V120" t="s">
        <v>357</v>
      </c>
      <c r="W120">
        <v>10.199999999999999</v>
      </c>
      <c r="X120">
        <v>4</v>
      </c>
      <c r="Y120" t="s">
        <v>205</v>
      </c>
      <c r="Z120" t="s">
        <v>195</v>
      </c>
      <c r="AA120" t="s">
        <v>84</v>
      </c>
      <c r="AC120">
        <v>5</v>
      </c>
      <c r="AD120">
        <v>5</v>
      </c>
      <c r="AE120" t="s">
        <v>196</v>
      </c>
      <c r="AF120" t="s">
        <v>197</v>
      </c>
      <c r="AG120" t="s">
        <v>127</v>
      </c>
      <c r="AI120" t="s">
        <v>206</v>
      </c>
      <c r="AJ120" t="s">
        <v>206</v>
      </c>
      <c r="AK120" t="s">
        <v>127</v>
      </c>
      <c r="AL120" t="s">
        <v>127</v>
      </c>
      <c r="AM120" t="s">
        <v>358</v>
      </c>
      <c r="AO120">
        <v>2725</v>
      </c>
      <c r="AP120">
        <v>1481</v>
      </c>
      <c r="AQ120">
        <v>1488</v>
      </c>
      <c r="AR120">
        <v>4478</v>
      </c>
      <c r="AS120">
        <v>1739</v>
      </c>
      <c r="AT120">
        <v>1409</v>
      </c>
      <c r="AU120">
        <v>1575</v>
      </c>
      <c r="AV120">
        <v>2000</v>
      </c>
      <c r="AZ120" t="s">
        <v>382</v>
      </c>
      <c r="BA120">
        <v>1700</v>
      </c>
      <c r="BB120">
        <v>63</v>
      </c>
      <c r="BC120">
        <v>6.7</v>
      </c>
      <c r="BD120">
        <v>250</v>
      </c>
      <c r="BE120">
        <v>9.4</v>
      </c>
      <c r="BH120" t="s">
        <v>49</v>
      </c>
      <c r="BI120" t="s">
        <v>249</v>
      </c>
    </row>
    <row r="121" spans="1:61" x14ac:dyDescent="0.25">
      <c r="A121" t="s">
        <v>4</v>
      </c>
      <c r="B121" t="s">
        <v>29</v>
      </c>
      <c r="C121" t="s">
        <v>319</v>
      </c>
      <c r="D121" t="s">
        <v>380</v>
      </c>
      <c r="E121" s="4" t="s">
        <v>393</v>
      </c>
      <c r="F121" t="s">
        <v>394</v>
      </c>
      <c r="G121" t="s">
        <v>345</v>
      </c>
      <c r="H121" t="s">
        <v>34</v>
      </c>
      <c r="I121" t="s">
        <v>35</v>
      </c>
      <c r="J121" t="s">
        <v>163</v>
      </c>
      <c r="K121">
        <v>5</v>
      </c>
      <c r="L121">
        <v>5</v>
      </c>
      <c r="M121" t="s">
        <v>37</v>
      </c>
      <c r="N121" t="s">
        <v>38</v>
      </c>
      <c r="O121" t="s">
        <v>39</v>
      </c>
      <c r="P121">
        <v>1951</v>
      </c>
      <c r="Q121">
        <v>85</v>
      </c>
      <c r="R121">
        <v>115</v>
      </c>
      <c r="S121">
        <v>4000</v>
      </c>
      <c r="T121">
        <v>265</v>
      </c>
      <c r="U121">
        <v>2500</v>
      </c>
      <c r="V121" t="s">
        <v>121</v>
      </c>
      <c r="W121">
        <v>10.5</v>
      </c>
      <c r="X121">
        <v>4</v>
      </c>
      <c r="Y121" t="s">
        <v>205</v>
      </c>
      <c r="Z121" t="s">
        <v>335</v>
      </c>
      <c r="AA121" t="s">
        <v>158</v>
      </c>
      <c r="AC121">
        <v>5</v>
      </c>
      <c r="AD121" t="s">
        <v>43</v>
      </c>
      <c r="AE121" t="s">
        <v>196</v>
      </c>
      <c r="AF121" t="s">
        <v>197</v>
      </c>
      <c r="AG121" t="s">
        <v>127</v>
      </c>
      <c r="AI121" t="s">
        <v>206</v>
      </c>
      <c r="AJ121" t="s">
        <v>206</v>
      </c>
      <c r="AK121" t="s">
        <v>127</v>
      </c>
      <c r="AL121" t="s">
        <v>127</v>
      </c>
      <c r="AM121" t="s">
        <v>324</v>
      </c>
      <c r="AO121">
        <v>2725</v>
      </c>
      <c r="AP121">
        <v>1481</v>
      </c>
      <c r="AQ121">
        <v>1493</v>
      </c>
      <c r="AR121">
        <v>4478</v>
      </c>
      <c r="AS121">
        <v>1739</v>
      </c>
      <c r="AT121">
        <v>1409</v>
      </c>
      <c r="AU121">
        <v>1480</v>
      </c>
      <c r="AV121">
        <v>1980</v>
      </c>
      <c r="AZ121" t="s">
        <v>382</v>
      </c>
      <c r="BA121">
        <v>1600</v>
      </c>
      <c r="BB121">
        <v>63</v>
      </c>
      <c r="BC121">
        <v>11.1</v>
      </c>
      <c r="BD121">
        <v>200</v>
      </c>
      <c r="BE121">
        <v>5.6</v>
      </c>
      <c r="BH121" t="s">
        <v>153</v>
      </c>
      <c r="BI121" t="s">
        <v>153</v>
      </c>
    </row>
    <row r="122" spans="1:61" x14ac:dyDescent="0.25">
      <c r="A122" t="s">
        <v>4</v>
      </c>
      <c r="B122" t="s">
        <v>29</v>
      </c>
      <c r="C122" t="s">
        <v>319</v>
      </c>
      <c r="D122" t="s">
        <v>380</v>
      </c>
      <c r="E122" s="4" t="s">
        <v>395</v>
      </c>
      <c r="F122" t="s">
        <v>396</v>
      </c>
      <c r="G122" t="s">
        <v>397</v>
      </c>
      <c r="H122" t="s">
        <v>34</v>
      </c>
      <c r="I122" t="s">
        <v>35</v>
      </c>
      <c r="J122" t="s">
        <v>163</v>
      </c>
      <c r="K122">
        <v>5</v>
      </c>
      <c r="L122">
        <v>5</v>
      </c>
      <c r="M122" t="s">
        <v>37</v>
      </c>
      <c r="N122" t="s">
        <v>38</v>
      </c>
      <c r="O122" t="s">
        <v>39</v>
      </c>
      <c r="P122">
        <v>1951</v>
      </c>
      <c r="Q122">
        <v>100</v>
      </c>
      <c r="R122">
        <v>136</v>
      </c>
      <c r="S122">
        <v>4000</v>
      </c>
      <c r="T122">
        <v>280</v>
      </c>
      <c r="U122">
        <v>1750</v>
      </c>
      <c r="V122" t="s">
        <v>361</v>
      </c>
      <c r="W122">
        <v>19</v>
      </c>
      <c r="X122">
        <v>4</v>
      </c>
      <c r="Y122" t="s">
        <v>205</v>
      </c>
      <c r="Z122" t="s">
        <v>335</v>
      </c>
      <c r="AA122" t="s">
        <v>158</v>
      </c>
      <c r="AC122">
        <v>5</v>
      </c>
      <c r="AD122" t="s">
        <v>43</v>
      </c>
      <c r="AE122" t="s">
        <v>196</v>
      </c>
      <c r="AF122" t="s">
        <v>197</v>
      </c>
      <c r="AG122" t="s">
        <v>127</v>
      </c>
      <c r="AI122" t="s">
        <v>206</v>
      </c>
      <c r="AJ122" t="s">
        <v>206</v>
      </c>
      <c r="AK122" t="s">
        <v>127</v>
      </c>
      <c r="AM122" t="s">
        <v>324</v>
      </c>
      <c r="AO122">
        <v>2725</v>
      </c>
      <c r="AP122">
        <v>1481</v>
      </c>
      <c r="AQ122">
        <v>1488</v>
      </c>
      <c r="AR122">
        <v>4478</v>
      </c>
      <c r="AS122">
        <v>1739</v>
      </c>
      <c r="AT122">
        <v>1409</v>
      </c>
      <c r="AU122">
        <v>1535</v>
      </c>
      <c r="AV122">
        <v>1960</v>
      </c>
      <c r="AZ122" t="s">
        <v>382</v>
      </c>
      <c r="BA122">
        <v>1600</v>
      </c>
      <c r="BB122">
        <v>63</v>
      </c>
      <c r="BC122">
        <v>10.1</v>
      </c>
      <c r="BD122">
        <v>207</v>
      </c>
      <c r="BE122">
        <v>5.9</v>
      </c>
      <c r="BH122" t="s">
        <v>153</v>
      </c>
      <c r="BI122" t="s">
        <v>153</v>
      </c>
    </row>
    <row r="123" spans="1:61" x14ac:dyDescent="0.25">
      <c r="A123" t="s">
        <v>4</v>
      </c>
      <c r="B123" t="s">
        <v>29</v>
      </c>
      <c r="C123" t="s">
        <v>319</v>
      </c>
      <c r="D123" t="s">
        <v>380</v>
      </c>
      <c r="E123" s="4" t="s">
        <v>395</v>
      </c>
      <c r="F123" t="s">
        <v>398</v>
      </c>
      <c r="G123" t="s">
        <v>345</v>
      </c>
      <c r="H123" t="s">
        <v>34</v>
      </c>
      <c r="I123" t="s">
        <v>35</v>
      </c>
      <c r="J123" t="s">
        <v>163</v>
      </c>
      <c r="K123">
        <v>5</v>
      </c>
      <c r="L123">
        <v>5</v>
      </c>
      <c r="M123" t="s">
        <v>37</v>
      </c>
      <c r="N123" t="s">
        <v>38</v>
      </c>
      <c r="O123" t="s">
        <v>39</v>
      </c>
      <c r="P123">
        <v>1995</v>
      </c>
      <c r="Q123">
        <v>110</v>
      </c>
      <c r="R123">
        <v>150</v>
      </c>
      <c r="S123">
        <v>4000</v>
      </c>
      <c r="T123">
        <v>330</v>
      </c>
      <c r="U123">
        <v>2000</v>
      </c>
      <c r="V123" t="s">
        <v>327</v>
      </c>
      <c r="W123">
        <v>17</v>
      </c>
      <c r="X123">
        <v>4</v>
      </c>
      <c r="Y123" t="s">
        <v>205</v>
      </c>
      <c r="Z123" t="s">
        <v>335</v>
      </c>
      <c r="AA123" t="s">
        <v>158</v>
      </c>
      <c r="AC123">
        <v>5</v>
      </c>
      <c r="AD123">
        <v>5</v>
      </c>
      <c r="AE123" t="s">
        <v>196</v>
      </c>
      <c r="AF123" t="s">
        <v>197</v>
      </c>
      <c r="AG123" t="s">
        <v>127</v>
      </c>
      <c r="AI123" t="s">
        <v>206</v>
      </c>
      <c r="AJ123" t="s">
        <v>206</v>
      </c>
      <c r="AK123" t="s">
        <v>127</v>
      </c>
      <c r="AL123" t="s">
        <v>127</v>
      </c>
      <c r="AM123" t="s">
        <v>328</v>
      </c>
      <c r="AO123">
        <v>2725</v>
      </c>
      <c r="AP123">
        <v>1481</v>
      </c>
      <c r="AQ123">
        <v>1493</v>
      </c>
      <c r="AR123">
        <v>4478</v>
      </c>
      <c r="AS123">
        <v>1739</v>
      </c>
      <c r="AT123">
        <v>1409</v>
      </c>
      <c r="AU123">
        <v>1580</v>
      </c>
      <c r="AV123">
        <v>2005</v>
      </c>
      <c r="AZ123" t="s">
        <v>382</v>
      </c>
      <c r="BA123">
        <v>1600</v>
      </c>
      <c r="BB123">
        <v>63</v>
      </c>
      <c r="BC123">
        <v>9.3000000000000007</v>
      </c>
      <c r="BD123">
        <v>211</v>
      </c>
      <c r="BE123">
        <v>5.7</v>
      </c>
      <c r="BH123" t="s">
        <v>153</v>
      </c>
      <c r="BI123" t="s">
        <v>153</v>
      </c>
    </row>
    <row r="124" spans="1:61" x14ac:dyDescent="0.25">
      <c r="A124" t="s">
        <v>4</v>
      </c>
      <c r="B124" t="s">
        <v>29</v>
      </c>
      <c r="C124" t="s">
        <v>319</v>
      </c>
      <c r="D124" t="s">
        <v>380</v>
      </c>
      <c r="E124" s="4" t="s">
        <v>399</v>
      </c>
      <c r="F124" t="s">
        <v>400</v>
      </c>
      <c r="G124" t="s">
        <v>366</v>
      </c>
      <c r="H124" t="s">
        <v>34</v>
      </c>
      <c r="I124" t="s">
        <v>35</v>
      </c>
      <c r="J124" t="s">
        <v>163</v>
      </c>
      <c r="K124">
        <v>5</v>
      </c>
      <c r="L124">
        <v>5</v>
      </c>
      <c r="M124" t="s">
        <v>37</v>
      </c>
      <c r="N124" t="s">
        <v>38</v>
      </c>
      <c r="O124" t="s">
        <v>72</v>
      </c>
      <c r="P124">
        <v>2926</v>
      </c>
      <c r="Q124">
        <v>135</v>
      </c>
      <c r="R124">
        <v>184</v>
      </c>
      <c r="S124">
        <v>4000</v>
      </c>
      <c r="T124">
        <v>390</v>
      </c>
      <c r="U124">
        <v>1750</v>
      </c>
      <c r="V124" t="s">
        <v>361</v>
      </c>
      <c r="W124">
        <v>18</v>
      </c>
      <c r="X124">
        <v>4</v>
      </c>
      <c r="Y124" t="s">
        <v>205</v>
      </c>
      <c r="Z124" t="s">
        <v>335</v>
      </c>
      <c r="AA124" t="s">
        <v>158</v>
      </c>
      <c r="AC124">
        <v>5</v>
      </c>
      <c r="AD124">
        <v>5</v>
      </c>
      <c r="AE124" t="s">
        <v>196</v>
      </c>
      <c r="AF124" t="s">
        <v>197</v>
      </c>
      <c r="AG124" t="s">
        <v>127</v>
      </c>
      <c r="AI124" t="s">
        <v>206</v>
      </c>
      <c r="AJ124" t="s">
        <v>206</v>
      </c>
      <c r="AK124" t="s">
        <v>127</v>
      </c>
      <c r="AM124" t="s">
        <v>367</v>
      </c>
      <c r="AO124">
        <v>2725</v>
      </c>
      <c r="AP124">
        <v>1471</v>
      </c>
      <c r="AQ124">
        <v>1483</v>
      </c>
      <c r="AR124">
        <v>4478</v>
      </c>
      <c r="AS124">
        <v>1739</v>
      </c>
      <c r="AT124">
        <v>1409</v>
      </c>
      <c r="AU124">
        <v>1665</v>
      </c>
      <c r="AV124">
        <v>2130</v>
      </c>
      <c r="AZ124" t="s">
        <v>382</v>
      </c>
      <c r="BA124">
        <v>1800</v>
      </c>
      <c r="BB124">
        <v>63</v>
      </c>
      <c r="BC124">
        <v>7.9</v>
      </c>
      <c r="BD124">
        <v>225</v>
      </c>
      <c r="BE124">
        <v>7</v>
      </c>
      <c r="BH124" t="s">
        <v>153</v>
      </c>
      <c r="BI124" t="s">
        <v>153</v>
      </c>
    </row>
    <row r="125" spans="1:61" x14ac:dyDescent="0.25">
      <c r="A125" t="s">
        <v>4</v>
      </c>
      <c r="B125" t="s">
        <v>29</v>
      </c>
      <c r="C125" t="s">
        <v>319</v>
      </c>
      <c r="D125" t="s">
        <v>380</v>
      </c>
      <c r="E125" s="4" t="s">
        <v>399</v>
      </c>
      <c r="F125" t="s">
        <v>401</v>
      </c>
      <c r="G125" t="s">
        <v>334</v>
      </c>
      <c r="H125" t="s">
        <v>34</v>
      </c>
      <c r="I125" t="s">
        <v>35</v>
      </c>
      <c r="J125" t="s">
        <v>163</v>
      </c>
      <c r="K125">
        <v>5</v>
      </c>
      <c r="L125">
        <v>5</v>
      </c>
      <c r="M125" t="s">
        <v>37</v>
      </c>
      <c r="N125" t="s">
        <v>38</v>
      </c>
      <c r="O125" t="s">
        <v>72</v>
      </c>
      <c r="P125">
        <v>2993</v>
      </c>
      <c r="Q125">
        <v>150</v>
      </c>
      <c r="R125">
        <v>204</v>
      </c>
      <c r="S125">
        <v>4000</v>
      </c>
      <c r="T125">
        <v>410</v>
      </c>
      <c r="U125">
        <v>1500</v>
      </c>
      <c r="V125" t="s">
        <v>327</v>
      </c>
      <c r="W125">
        <v>17</v>
      </c>
      <c r="X125">
        <v>4</v>
      </c>
      <c r="Y125" t="s">
        <v>205</v>
      </c>
      <c r="Z125" t="s">
        <v>335</v>
      </c>
      <c r="AA125" t="s">
        <v>158</v>
      </c>
      <c r="AC125">
        <v>6</v>
      </c>
      <c r="AD125">
        <v>5</v>
      </c>
      <c r="AE125" t="s">
        <v>196</v>
      </c>
      <c r="AF125" t="s">
        <v>197</v>
      </c>
      <c r="AG125" t="s">
        <v>127</v>
      </c>
      <c r="AI125" t="s">
        <v>206</v>
      </c>
      <c r="AJ125" t="s">
        <v>206</v>
      </c>
      <c r="AK125" t="s">
        <v>127</v>
      </c>
      <c r="AL125" t="s">
        <v>127</v>
      </c>
      <c r="AM125" t="s">
        <v>369</v>
      </c>
      <c r="AO125">
        <v>2725</v>
      </c>
      <c r="AP125">
        <v>1471</v>
      </c>
      <c r="AQ125">
        <v>1483</v>
      </c>
      <c r="AR125">
        <v>4478</v>
      </c>
      <c r="AS125">
        <v>1739</v>
      </c>
      <c r="AT125">
        <v>1409</v>
      </c>
      <c r="AU125">
        <v>1690</v>
      </c>
      <c r="AV125">
        <v>2155</v>
      </c>
      <c r="AZ125" t="s">
        <v>382</v>
      </c>
      <c r="BA125">
        <v>1800</v>
      </c>
      <c r="BB125">
        <v>63</v>
      </c>
      <c r="BC125">
        <v>7.6</v>
      </c>
      <c r="BD125">
        <v>237</v>
      </c>
      <c r="BE125">
        <v>6.8</v>
      </c>
      <c r="BH125" t="s">
        <v>153</v>
      </c>
      <c r="BI125" t="s">
        <v>153</v>
      </c>
    </row>
    <row r="126" spans="1:61" x14ac:dyDescent="0.25">
      <c r="A126" t="s">
        <v>4</v>
      </c>
      <c r="B126" t="s">
        <v>29</v>
      </c>
      <c r="C126" t="s">
        <v>319</v>
      </c>
      <c r="D126" t="s">
        <v>380</v>
      </c>
      <c r="E126" s="4" t="s">
        <v>402</v>
      </c>
      <c r="F126" t="s">
        <v>403</v>
      </c>
      <c r="G126" t="s">
        <v>323</v>
      </c>
      <c r="H126" t="s">
        <v>34</v>
      </c>
      <c r="I126" t="s">
        <v>35</v>
      </c>
      <c r="J126" t="s">
        <v>163</v>
      </c>
      <c r="K126">
        <v>5</v>
      </c>
      <c r="L126">
        <v>5</v>
      </c>
      <c r="M126" t="s">
        <v>37</v>
      </c>
      <c r="N126" t="s">
        <v>131</v>
      </c>
      <c r="O126" t="s">
        <v>72</v>
      </c>
      <c r="P126">
        <v>2495</v>
      </c>
      <c r="Q126">
        <v>141</v>
      </c>
      <c r="R126">
        <v>192</v>
      </c>
      <c r="S126">
        <v>6000</v>
      </c>
      <c r="T126">
        <v>245</v>
      </c>
      <c r="U126">
        <v>3500</v>
      </c>
      <c r="V126" t="s">
        <v>121</v>
      </c>
      <c r="W126">
        <v>10.5</v>
      </c>
      <c r="X126">
        <v>4</v>
      </c>
      <c r="Y126" t="s">
        <v>205</v>
      </c>
      <c r="Z126" t="s">
        <v>195</v>
      </c>
      <c r="AA126" t="s">
        <v>84</v>
      </c>
      <c r="AC126">
        <v>5</v>
      </c>
      <c r="AD126">
        <v>5</v>
      </c>
      <c r="AE126" t="s">
        <v>196</v>
      </c>
      <c r="AF126" t="s">
        <v>197</v>
      </c>
      <c r="AG126" t="s">
        <v>127</v>
      </c>
      <c r="AI126" t="s">
        <v>206</v>
      </c>
      <c r="AJ126" t="s">
        <v>206</v>
      </c>
      <c r="AK126" t="s">
        <v>127</v>
      </c>
      <c r="AL126" t="s">
        <v>127</v>
      </c>
      <c r="AM126" t="s">
        <v>331</v>
      </c>
      <c r="AO126">
        <v>2725</v>
      </c>
      <c r="AP126">
        <v>1471</v>
      </c>
      <c r="AQ126">
        <v>1483</v>
      </c>
      <c r="AR126">
        <v>4478</v>
      </c>
      <c r="AS126">
        <v>1739</v>
      </c>
      <c r="AT126">
        <v>1409</v>
      </c>
      <c r="AU126">
        <v>1650</v>
      </c>
      <c r="AV126">
        <v>2075</v>
      </c>
      <c r="AZ126" t="s">
        <v>382</v>
      </c>
      <c r="BA126">
        <v>1700</v>
      </c>
      <c r="BB126">
        <v>63</v>
      </c>
      <c r="BC126">
        <v>7.6</v>
      </c>
      <c r="BD126">
        <v>231</v>
      </c>
      <c r="BE126">
        <v>9.8000000000000007</v>
      </c>
      <c r="BH126" t="s">
        <v>49</v>
      </c>
      <c r="BI126" t="s">
        <v>249</v>
      </c>
    </row>
    <row r="127" spans="1:61" x14ac:dyDescent="0.25">
      <c r="A127" t="s">
        <v>4</v>
      </c>
      <c r="B127" t="s">
        <v>29</v>
      </c>
      <c r="C127" t="s">
        <v>319</v>
      </c>
      <c r="D127" t="s">
        <v>380</v>
      </c>
      <c r="E127" s="4" t="s">
        <v>404</v>
      </c>
      <c r="F127" t="s">
        <v>405</v>
      </c>
      <c r="G127" t="s">
        <v>350</v>
      </c>
      <c r="H127" t="s">
        <v>34</v>
      </c>
      <c r="I127" t="s">
        <v>35</v>
      </c>
      <c r="J127" t="s">
        <v>163</v>
      </c>
      <c r="K127">
        <v>5</v>
      </c>
      <c r="L127">
        <v>5</v>
      </c>
      <c r="M127" t="s">
        <v>37</v>
      </c>
      <c r="N127" t="s">
        <v>131</v>
      </c>
      <c r="O127" t="s">
        <v>72</v>
      </c>
      <c r="P127">
        <v>2979</v>
      </c>
      <c r="Q127">
        <v>170</v>
      </c>
      <c r="R127">
        <v>231</v>
      </c>
      <c r="S127">
        <v>5900</v>
      </c>
      <c r="T127">
        <v>300</v>
      </c>
      <c r="U127">
        <v>3500</v>
      </c>
      <c r="V127" t="s">
        <v>357</v>
      </c>
      <c r="W127">
        <v>10.199999999999999</v>
      </c>
      <c r="X127">
        <v>4</v>
      </c>
      <c r="Y127" t="s">
        <v>205</v>
      </c>
      <c r="Z127" t="s">
        <v>195</v>
      </c>
      <c r="AA127" t="s">
        <v>84</v>
      </c>
      <c r="AC127">
        <v>5</v>
      </c>
      <c r="AD127">
        <v>5</v>
      </c>
      <c r="AE127" t="s">
        <v>196</v>
      </c>
      <c r="AF127" t="s">
        <v>197</v>
      </c>
      <c r="AG127" t="s">
        <v>127</v>
      </c>
      <c r="AI127" t="s">
        <v>206</v>
      </c>
      <c r="AJ127" t="s">
        <v>206</v>
      </c>
      <c r="AK127" t="s">
        <v>127</v>
      </c>
      <c r="AL127" t="s">
        <v>127</v>
      </c>
      <c r="AM127" t="s">
        <v>358</v>
      </c>
      <c r="AO127">
        <v>2725</v>
      </c>
      <c r="AP127">
        <v>1481</v>
      </c>
      <c r="AQ127">
        <v>1488</v>
      </c>
      <c r="AR127">
        <v>4478</v>
      </c>
      <c r="AS127">
        <v>1739</v>
      </c>
      <c r="AT127">
        <v>1409</v>
      </c>
      <c r="AU127">
        <v>1670</v>
      </c>
      <c r="AV127">
        <v>2095</v>
      </c>
      <c r="AZ127" t="s">
        <v>382</v>
      </c>
      <c r="BA127">
        <v>1800</v>
      </c>
      <c r="BB127">
        <v>63</v>
      </c>
      <c r="BC127">
        <v>6.8</v>
      </c>
      <c r="BD127">
        <v>243</v>
      </c>
      <c r="BE127">
        <v>10.3</v>
      </c>
      <c r="BH127" t="s">
        <v>49</v>
      </c>
      <c r="BI127" t="s">
        <v>249</v>
      </c>
    </row>
    <row r="128" spans="1:61" x14ac:dyDescent="0.25">
      <c r="A128" t="s">
        <v>4</v>
      </c>
      <c r="B128" t="s">
        <v>29</v>
      </c>
      <c r="C128" t="s">
        <v>319</v>
      </c>
      <c r="D128" t="s">
        <v>380</v>
      </c>
      <c r="E128" s="4" t="s">
        <v>406</v>
      </c>
      <c r="F128" t="s">
        <v>407</v>
      </c>
      <c r="G128" t="s">
        <v>378</v>
      </c>
      <c r="H128" t="s">
        <v>34</v>
      </c>
      <c r="I128" t="s">
        <v>35</v>
      </c>
      <c r="J128" t="s">
        <v>163</v>
      </c>
      <c r="K128">
        <v>5</v>
      </c>
      <c r="L128">
        <v>5</v>
      </c>
      <c r="M128" t="s">
        <v>37</v>
      </c>
      <c r="N128" t="s">
        <v>131</v>
      </c>
      <c r="O128" t="s">
        <v>72</v>
      </c>
      <c r="P128">
        <v>2926</v>
      </c>
      <c r="Q128">
        <v>135</v>
      </c>
      <c r="R128">
        <v>184</v>
      </c>
      <c r="S128">
        <v>4000</v>
      </c>
      <c r="T128">
        <v>390</v>
      </c>
      <c r="U128">
        <v>1750</v>
      </c>
      <c r="V128" t="s">
        <v>361</v>
      </c>
      <c r="W128">
        <v>18</v>
      </c>
      <c r="X128">
        <v>4</v>
      </c>
      <c r="Y128" t="s">
        <v>205</v>
      </c>
      <c r="Z128" t="s">
        <v>335</v>
      </c>
      <c r="AA128" t="s">
        <v>158</v>
      </c>
      <c r="AC128">
        <v>5</v>
      </c>
      <c r="AD128">
        <v>5</v>
      </c>
      <c r="AE128" t="s">
        <v>196</v>
      </c>
      <c r="AF128" t="s">
        <v>197</v>
      </c>
      <c r="AG128" t="s">
        <v>127</v>
      </c>
      <c r="AI128" t="s">
        <v>206</v>
      </c>
      <c r="AJ128" t="s">
        <v>206</v>
      </c>
      <c r="AK128" t="s">
        <v>127</v>
      </c>
      <c r="AL128" t="s">
        <v>127</v>
      </c>
      <c r="AM128" t="s">
        <v>358</v>
      </c>
      <c r="AO128">
        <v>2725</v>
      </c>
      <c r="AP128">
        <v>1471</v>
      </c>
      <c r="AQ128">
        <v>1483</v>
      </c>
      <c r="AR128">
        <v>4478</v>
      </c>
      <c r="AS128">
        <v>1739</v>
      </c>
      <c r="AT128">
        <v>1409</v>
      </c>
      <c r="AU128">
        <v>1770</v>
      </c>
      <c r="AV128">
        <v>2195</v>
      </c>
      <c r="AZ128" t="s">
        <v>382</v>
      </c>
      <c r="BA128">
        <v>1800</v>
      </c>
      <c r="BB128">
        <v>63</v>
      </c>
      <c r="BC128">
        <v>8.6999999999999993</v>
      </c>
      <c r="BD128">
        <v>221</v>
      </c>
      <c r="BE128">
        <v>7.7</v>
      </c>
      <c r="BH128" t="s">
        <v>153</v>
      </c>
      <c r="BI128" t="s">
        <v>153</v>
      </c>
    </row>
    <row r="129" spans="1:61" x14ac:dyDescent="0.25">
      <c r="A129" t="s">
        <v>4</v>
      </c>
      <c r="B129" t="s">
        <v>29</v>
      </c>
      <c r="C129" t="s">
        <v>319</v>
      </c>
      <c r="D129" t="s">
        <v>380</v>
      </c>
      <c r="E129" s="4" t="s">
        <v>406</v>
      </c>
      <c r="F129" t="s">
        <v>408</v>
      </c>
      <c r="G129" t="s">
        <v>334</v>
      </c>
      <c r="H129" t="s">
        <v>34</v>
      </c>
      <c r="I129" t="s">
        <v>35</v>
      </c>
      <c r="J129" t="s">
        <v>163</v>
      </c>
      <c r="K129">
        <v>5</v>
      </c>
      <c r="L129">
        <v>5</v>
      </c>
      <c r="M129" t="s">
        <v>37</v>
      </c>
      <c r="N129" t="s">
        <v>131</v>
      </c>
      <c r="O129" t="s">
        <v>72</v>
      </c>
      <c r="P129">
        <v>2926</v>
      </c>
      <c r="Q129">
        <v>150</v>
      </c>
      <c r="R129">
        <v>204</v>
      </c>
      <c r="S129">
        <v>4000</v>
      </c>
      <c r="T129">
        <v>410</v>
      </c>
      <c r="U129">
        <v>1500</v>
      </c>
      <c r="V129" t="s">
        <v>327</v>
      </c>
      <c r="W129">
        <v>17</v>
      </c>
      <c r="X129">
        <v>4</v>
      </c>
      <c r="Y129" t="s">
        <v>205</v>
      </c>
      <c r="Z129" t="s">
        <v>335</v>
      </c>
      <c r="AA129" t="s">
        <v>158</v>
      </c>
      <c r="AC129">
        <v>6</v>
      </c>
      <c r="AD129">
        <v>5</v>
      </c>
      <c r="AE129" t="s">
        <v>196</v>
      </c>
      <c r="AF129" t="s">
        <v>197</v>
      </c>
      <c r="AG129" t="s">
        <v>127</v>
      </c>
      <c r="AI129" t="s">
        <v>206</v>
      </c>
      <c r="AJ129" t="s">
        <v>206</v>
      </c>
      <c r="AK129" t="s">
        <v>127</v>
      </c>
      <c r="AL129" t="s">
        <v>127</v>
      </c>
      <c r="AM129" t="s">
        <v>369</v>
      </c>
      <c r="AO129">
        <v>2725</v>
      </c>
      <c r="AP129">
        <v>1471</v>
      </c>
      <c r="AQ129">
        <v>1481</v>
      </c>
      <c r="AR129">
        <v>4478</v>
      </c>
      <c r="AS129">
        <v>1739</v>
      </c>
      <c r="AT129">
        <v>1429</v>
      </c>
      <c r="AU129">
        <v>1780</v>
      </c>
      <c r="AV129">
        <v>2205</v>
      </c>
      <c r="AZ129" t="s">
        <v>382</v>
      </c>
      <c r="BA129">
        <v>1800</v>
      </c>
      <c r="BB129">
        <v>63</v>
      </c>
      <c r="BC129">
        <v>7.9</v>
      </c>
      <c r="BD129">
        <v>230</v>
      </c>
      <c r="BE129">
        <v>7.8</v>
      </c>
      <c r="BH129" t="s">
        <v>153</v>
      </c>
      <c r="BI129" t="s">
        <v>153</v>
      </c>
    </row>
    <row r="130" spans="1:61" x14ac:dyDescent="0.25">
      <c r="A130" t="s">
        <v>4</v>
      </c>
      <c r="B130" t="s">
        <v>29</v>
      </c>
      <c r="C130" t="s">
        <v>319</v>
      </c>
      <c r="D130" t="s">
        <v>409</v>
      </c>
      <c r="E130" s="4" t="s">
        <v>410</v>
      </c>
      <c r="F130" t="s">
        <v>411</v>
      </c>
      <c r="G130" t="s">
        <v>340</v>
      </c>
      <c r="H130" t="s">
        <v>34</v>
      </c>
      <c r="I130" t="s">
        <v>35</v>
      </c>
      <c r="J130" t="s">
        <v>287</v>
      </c>
      <c r="K130">
        <v>2</v>
      </c>
      <c r="L130">
        <v>5</v>
      </c>
      <c r="M130" t="s">
        <v>37</v>
      </c>
      <c r="N130" t="s">
        <v>38</v>
      </c>
      <c r="O130" t="s">
        <v>39</v>
      </c>
      <c r="P130">
        <v>1895</v>
      </c>
      <c r="Q130">
        <v>87</v>
      </c>
      <c r="R130">
        <v>118</v>
      </c>
      <c r="S130">
        <v>5500</v>
      </c>
      <c r="T130">
        <v>180</v>
      </c>
      <c r="U130">
        <v>3900</v>
      </c>
      <c r="V130" t="s">
        <v>341</v>
      </c>
      <c r="W130">
        <v>9.6999999999999993</v>
      </c>
      <c r="X130">
        <v>2</v>
      </c>
      <c r="Y130" t="s">
        <v>205</v>
      </c>
      <c r="Z130" t="s">
        <v>195</v>
      </c>
      <c r="AA130" t="s">
        <v>84</v>
      </c>
      <c r="AC130">
        <v>5</v>
      </c>
      <c r="AD130">
        <v>4</v>
      </c>
      <c r="AE130" t="s">
        <v>196</v>
      </c>
      <c r="AF130" t="s">
        <v>197</v>
      </c>
      <c r="AG130" t="s">
        <v>127</v>
      </c>
      <c r="AI130" t="s">
        <v>206</v>
      </c>
      <c r="AJ130" t="s">
        <v>198</v>
      </c>
      <c r="AK130" t="s">
        <v>127</v>
      </c>
      <c r="AM130" t="s">
        <v>328</v>
      </c>
      <c r="AO130">
        <v>2725</v>
      </c>
      <c r="AP130">
        <v>1471</v>
      </c>
      <c r="AQ130">
        <v>1478</v>
      </c>
      <c r="AR130">
        <v>4488</v>
      </c>
      <c r="AS130">
        <v>1757</v>
      </c>
      <c r="AT130">
        <v>1409</v>
      </c>
      <c r="AU130">
        <v>1360</v>
      </c>
      <c r="AV130">
        <v>1785</v>
      </c>
      <c r="AZ130">
        <v>410</v>
      </c>
      <c r="BA130">
        <v>1400</v>
      </c>
      <c r="BB130">
        <v>63</v>
      </c>
      <c r="BC130">
        <v>10.4</v>
      </c>
      <c r="BD130">
        <v>206</v>
      </c>
      <c r="BE130">
        <v>7.9</v>
      </c>
      <c r="BH130" t="s">
        <v>49</v>
      </c>
      <c r="BI130" t="s">
        <v>213</v>
      </c>
    </row>
    <row r="131" spans="1:61" x14ac:dyDescent="0.25">
      <c r="A131" t="s">
        <v>4</v>
      </c>
      <c r="B131" t="s">
        <v>29</v>
      </c>
      <c r="C131" t="s">
        <v>319</v>
      </c>
      <c r="D131" t="s">
        <v>409</v>
      </c>
      <c r="E131" s="4" t="s">
        <v>410</v>
      </c>
      <c r="F131" t="s">
        <v>412</v>
      </c>
      <c r="G131" t="s">
        <v>413</v>
      </c>
      <c r="H131" t="s">
        <v>34</v>
      </c>
      <c r="I131" t="s">
        <v>35</v>
      </c>
      <c r="J131" t="s">
        <v>287</v>
      </c>
      <c r="K131">
        <v>2</v>
      </c>
      <c r="L131">
        <v>5</v>
      </c>
      <c r="M131" t="s">
        <v>37</v>
      </c>
      <c r="N131" t="s">
        <v>38</v>
      </c>
      <c r="O131" t="s">
        <v>39</v>
      </c>
      <c r="P131">
        <v>1995</v>
      </c>
      <c r="Q131">
        <v>105</v>
      </c>
      <c r="R131">
        <v>143</v>
      </c>
      <c r="S131">
        <v>6000</v>
      </c>
      <c r="T131">
        <v>200</v>
      </c>
      <c r="U131">
        <v>3750</v>
      </c>
      <c r="V131" t="s">
        <v>327</v>
      </c>
      <c r="W131">
        <v>10.199999999999999</v>
      </c>
      <c r="X131">
        <v>4</v>
      </c>
      <c r="Y131" t="s">
        <v>205</v>
      </c>
      <c r="Z131" t="s">
        <v>195</v>
      </c>
      <c r="AA131" t="s">
        <v>84</v>
      </c>
      <c r="AC131">
        <v>5</v>
      </c>
      <c r="AD131">
        <v>5</v>
      </c>
      <c r="AE131" t="s">
        <v>196</v>
      </c>
      <c r="AF131" t="s">
        <v>197</v>
      </c>
      <c r="AG131" t="s">
        <v>127</v>
      </c>
      <c r="AI131" t="s">
        <v>206</v>
      </c>
      <c r="AJ131" t="s">
        <v>206</v>
      </c>
      <c r="AK131" t="s">
        <v>127</v>
      </c>
      <c r="AL131" t="s">
        <v>127</v>
      </c>
      <c r="AM131" t="s">
        <v>328</v>
      </c>
      <c r="AO131">
        <v>2725</v>
      </c>
      <c r="AP131">
        <v>1471</v>
      </c>
      <c r="AQ131">
        <v>1483</v>
      </c>
      <c r="AR131">
        <v>4488</v>
      </c>
      <c r="AS131">
        <v>1757</v>
      </c>
      <c r="AT131">
        <v>1409</v>
      </c>
      <c r="AU131">
        <v>1385</v>
      </c>
      <c r="AV131">
        <v>1810</v>
      </c>
      <c r="AZ131">
        <v>410</v>
      </c>
      <c r="BA131">
        <v>1400</v>
      </c>
      <c r="BB131">
        <v>63</v>
      </c>
      <c r="BC131">
        <v>9.3000000000000007</v>
      </c>
      <c r="BD131">
        <v>218</v>
      </c>
      <c r="BE131">
        <v>7.2</v>
      </c>
      <c r="BH131" t="s">
        <v>49</v>
      </c>
      <c r="BI131" t="s">
        <v>249</v>
      </c>
    </row>
    <row r="132" spans="1:61" x14ac:dyDescent="0.25">
      <c r="A132" t="s">
        <v>4</v>
      </c>
      <c r="B132" t="s">
        <v>29</v>
      </c>
      <c r="C132" t="s">
        <v>319</v>
      </c>
      <c r="D132" t="s">
        <v>409</v>
      </c>
      <c r="E132" s="4" t="s">
        <v>414</v>
      </c>
      <c r="F132" t="s">
        <v>415</v>
      </c>
      <c r="G132" t="s">
        <v>386</v>
      </c>
      <c r="H132" t="s">
        <v>34</v>
      </c>
      <c r="I132" t="s">
        <v>35</v>
      </c>
      <c r="J132" t="s">
        <v>287</v>
      </c>
      <c r="K132">
        <v>2</v>
      </c>
      <c r="L132">
        <v>5</v>
      </c>
      <c r="M132" t="s">
        <v>37</v>
      </c>
      <c r="N132" t="s">
        <v>38</v>
      </c>
      <c r="O132" t="s">
        <v>72</v>
      </c>
      <c r="P132">
        <v>1991</v>
      </c>
      <c r="Q132">
        <v>110</v>
      </c>
      <c r="R132">
        <v>150</v>
      </c>
      <c r="S132">
        <v>5900</v>
      </c>
      <c r="T132">
        <v>190</v>
      </c>
      <c r="U132">
        <v>3500</v>
      </c>
      <c r="V132" t="s">
        <v>111</v>
      </c>
      <c r="W132">
        <v>11</v>
      </c>
      <c r="X132">
        <v>4</v>
      </c>
      <c r="Y132" t="s">
        <v>205</v>
      </c>
      <c r="Z132" t="s">
        <v>195</v>
      </c>
      <c r="AA132" t="s">
        <v>84</v>
      </c>
      <c r="AC132">
        <v>5</v>
      </c>
      <c r="AD132">
        <v>5</v>
      </c>
      <c r="AE132" t="s">
        <v>196</v>
      </c>
      <c r="AF132" t="s">
        <v>197</v>
      </c>
      <c r="AG132" t="s">
        <v>127</v>
      </c>
      <c r="AI132" t="s">
        <v>206</v>
      </c>
      <c r="AJ132" t="s">
        <v>206</v>
      </c>
      <c r="AK132" t="s">
        <v>127</v>
      </c>
      <c r="AM132" t="s">
        <v>331</v>
      </c>
      <c r="AO132">
        <v>2725</v>
      </c>
      <c r="AP132">
        <v>1471</v>
      </c>
      <c r="AQ132">
        <v>1478</v>
      </c>
      <c r="AR132">
        <v>4488</v>
      </c>
      <c r="AS132">
        <v>1757</v>
      </c>
      <c r="AT132">
        <v>1409</v>
      </c>
      <c r="AU132">
        <v>1440</v>
      </c>
      <c r="AV132">
        <v>1865</v>
      </c>
      <c r="AZ132">
        <v>410</v>
      </c>
      <c r="BA132">
        <v>1600</v>
      </c>
      <c r="BB132">
        <v>63</v>
      </c>
      <c r="BC132">
        <v>9.9</v>
      </c>
      <c r="BD132">
        <v>221</v>
      </c>
      <c r="BE132">
        <v>8.9</v>
      </c>
      <c r="BH132" t="s">
        <v>49</v>
      </c>
      <c r="BI132" t="s">
        <v>213</v>
      </c>
    </row>
    <row r="133" spans="1:61" x14ac:dyDescent="0.25">
      <c r="A133" t="s">
        <v>4</v>
      </c>
      <c r="B133" t="s">
        <v>29</v>
      </c>
      <c r="C133" t="s">
        <v>319</v>
      </c>
      <c r="D133" t="s">
        <v>409</v>
      </c>
      <c r="E133" s="4" t="s">
        <v>414</v>
      </c>
      <c r="F133" t="s">
        <v>416</v>
      </c>
      <c r="G133" t="s">
        <v>417</v>
      </c>
      <c r="H133" t="s">
        <v>34</v>
      </c>
      <c r="I133" t="s">
        <v>35</v>
      </c>
      <c r="J133" t="s">
        <v>287</v>
      </c>
      <c r="K133">
        <v>2</v>
      </c>
      <c r="L133">
        <v>5</v>
      </c>
      <c r="M133" t="s">
        <v>37</v>
      </c>
      <c r="N133" t="s">
        <v>38</v>
      </c>
      <c r="O133" t="s">
        <v>72</v>
      </c>
      <c r="P133">
        <v>2171</v>
      </c>
      <c r="Q133">
        <v>125</v>
      </c>
      <c r="R133">
        <v>170</v>
      </c>
      <c r="S133">
        <v>6250</v>
      </c>
      <c r="T133">
        <v>210</v>
      </c>
      <c r="U133">
        <v>3500</v>
      </c>
      <c r="V133" t="s">
        <v>351</v>
      </c>
      <c r="W133">
        <v>10.8</v>
      </c>
      <c r="X133">
        <v>4</v>
      </c>
      <c r="Y133" t="s">
        <v>205</v>
      </c>
      <c r="Z133" t="s">
        <v>195</v>
      </c>
      <c r="AA133" t="s">
        <v>84</v>
      </c>
      <c r="AC133">
        <v>5</v>
      </c>
      <c r="AD133">
        <v>5</v>
      </c>
      <c r="AE133" t="s">
        <v>196</v>
      </c>
      <c r="AF133" t="s">
        <v>197</v>
      </c>
      <c r="AG133" t="s">
        <v>127</v>
      </c>
      <c r="AI133" t="s">
        <v>206</v>
      </c>
      <c r="AJ133" t="s">
        <v>206</v>
      </c>
      <c r="AK133" t="s">
        <v>127</v>
      </c>
      <c r="AL133" t="s">
        <v>127</v>
      </c>
      <c r="AM133" t="s">
        <v>328</v>
      </c>
      <c r="AO133">
        <v>2725</v>
      </c>
      <c r="AP133">
        <v>1471</v>
      </c>
      <c r="AQ133">
        <v>1483</v>
      </c>
      <c r="AR133">
        <v>4488</v>
      </c>
      <c r="AS133">
        <v>1757</v>
      </c>
      <c r="AT133">
        <v>1409</v>
      </c>
      <c r="AU133">
        <v>1465</v>
      </c>
      <c r="AV133">
        <v>1890</v>
      </c>
      <c r="AZ133">
        <v>410</v>
      </c>
      <c r="BA133">
        <v>1600</v>
      </c>
      <c r="BB133">
        <v>63</v>
      </c>
      <c r="BC133">
        <v>8.1999999999999993</v>
      </c>
      <c r="BD133">
        <v>226</v>
      </c>
      <c r="BE133">
        <v>8.9</v>
      </c>
      <c r="BH133" t="s">
        <v>49</v>
      </c>
      <c r="BI133" t="s">
        <v>249</v>
      </c>
    </row>
    <row r="134" spans="1:61" x14ac:dyDescent="0.25">
      <c r="A134" t="s">
        <v>4</v>
      </c>
      <c r="B134" t="s">
        <v>29</v>
      </c>
      <c r="C134" t="s">
        <v>319</v>
      </c>
      <c r="D134" t="s">
        <v>409</v>
      </c>
      <c r="E134" s="4" t="s">
        <v>418</v>
      </c>
      <c r="F134" t="s">
        <v>419</v>
      </c>
      <c r="G134" t="s">
        <v>386</v>
      </c>
      <c r="H134" t="s">
        <v>34</v>
      </c>
      <c r="I134" t="s">
        <v>35</v>
      </c>
      <c r="J134" t="s">
        <v>287</v>
      </c>
      <c r="K134">
        <v>2</v>
      </c>
      <c r="L134">
        <v>5</v>
      </c>
      <c r="M134" t="s">
        <v>37</v>
      </c>
      <c r="N134" t="s">
        <v>38</v>
      </c>
      <c r="O134" t="s">
        <v>72</v>
      </c>
      <c r="P134">
        <v>2494</v>
      </c>
      <c r="Q134">
        <v>125</v>
      </c>
      <c r="R134">
        <v>170</v>
      </c>
      <c r="S134">
        <v>5500</v>
      </c>
      <c r="T134">
        <v>245</v>
      </c>
      <c r="U134">
        <v>3500</v>
      </c>
      <c r="V134" t="s">
        <v>121</v>
      </c>
      <c r="W134">
        <v>10.5</v>
      </c>
      <c r="X134">
        <v>4</v>
      </c>
      <c r="Y134" t="s">
        <v>205</v>
      </c>
      <c r="Z134" t="s">
        <v>195</v>
      </c>
      <c r="AA134" t="s">
        <v>84</v>
      </c>
      <c r="AC134">
        <v>5</v>
      </c>
      <c r="AD134">
        <v>5</v>
      </c>
      <c r="AE134" t="s">
        <v>196</v>
      </c>
      <c r="AF134" t="s">
        <v>197</v>
      </c>
      <c r="AG134" t="s">
        <v>127</v>
      </c>
      <c r="AI134" t="s">
        <v>206</v>
      </c>
      <c r="AJ134" t="s">
        <v>206</v>
      </c>
      <c r="AK134" t="s">
        <v>127</v>
      </c>
      <c r="AM134" t="s">
        <v>331</v>
      </c>
      <c r="AO134">
        <v>2725</v>
      </c>
      <c r="AP134">
        <v>1471</v>
      </c>
      <c r="AQ134">
        <v>1478</v>
      </c>
      <c r="AR134">
        <v>4488</v>
      </c>
      <c r="AS134">
        <v>1757</v>
      </c>
      <c r="AT134">
        <v>1409</v>
      </c>
      <c r="AU134">
        <v>1445</v>
      </c>
      <c r="AV134">
        <v>1870</v>
      </c>
      <c r="AZ134">
        <v>410</v>
      </c>
      <c r="BA134">
        <v>1600</v>
      </c>
      <c r="BB134">
        <v>63</v>
      </c>
      <c r="BC134">
        <v>8</v>
      </c>
      <c r="BD134">
        <v>233</v>
      </c>
      <c r="BE134">
        <v>9</v>
      </c>
      <c r="BH134" t="s">
        <v>49</v>
      </c>
      <c r="BI134" t="s">
        <v>213</v>
      </c>
    </row>
    <row r="135" spans="1:61" x14ac:dyDescent="0.25">
      <c r="A135" t="s">
        <v>4</v>
      </c>
      <c r="B135" t="s">
        <v>29</v>
      </c>
      <c r="C135" t="s">
        <v>319</v>
      </c>
      <c r="D135" t="s">
        <v>409</v>
      </c>
      <c r="E135" s="4" t="s">
        <v>420</v>
      </c>
      <c r="F135" t="s">
        <v>421</v>
      </c>
      <c r="G135" t="s">
        <v>417</v>
      </c>
      <c r="H135" t="s">
        <v>34</v>
      </c>
      <c r="I135" t="s">
        <v>35</v>
      </c>
      <c r="J135" t="s">
        <v>287</v>
      </c>
      <c r="K135">
        <v>2</v>
      </c>
      <c r="L135">
        <v>5</v>
      </c>
      <c r="M135" t="s">
        <v>37</v>
      </c>
      <c r="N135" t="s">
        <v>38</v>
      </c>
      <c r="O135" t="s">
        <v>72</v>
      </c>
      <c r="P135">
        <v>2495</v>
      </c>
      <c r="Q135">
        <v>141</v>
      </c>
      <c r="R135">
        <v>192</v>
      </c>
      <c r="S135">
        <v>6000</v>
      </c>
      <c r="T135">
        <v>245</v>
      </c>
      <c r="U135">
        <v>3500</v>
      </c>
      <c r="V135" t="s">
        <v>121</v>
      </c>
      <c r="W135">
        <v>10.5</v>
      </c>
      <c r="X135">
        <v>4</v>
      </c>
      <c r="Y135" t="s">
        <v>205</v>
      </c>
      <c r="Z135" t="s">
        <v>195</v>
      </c>
      <c r="AA135" t="s">
        <v>84</v>
      </c>
      <c r="AC135">
        <v>5</v>
      </c>
      <c r="AD135">
        <v>5</v>
      </c>
      <c r="AE135" t="s">
        <v>196</v>
      </c>
      <c r="AF135" t="s">
        <v>197</v>
      </c>
      <c r="AG135" t="s">
        <v>127</v>
      </c>
      <c r="AI135" t="s">
        <v>206</v>
      </c>
      <c r="AJ135" t="s">
        <v>206</v>
      </c>
      <c r="AK135" t="s">
        <v>127</v>
      </c>
      <c r="AL135" t="s">
        <v>127</v>
      </c>
      <c r="AM135" t="s">
        <v>422</v>
      </c>
      <c r="AO135">
        <v>2725</v>
      </c>
      <c r="AP135">
        <v>1471</v>
      </c>
      <c r="AQ135">
        <v>1483</v>
      </c>
      <c r="AR135">
        <v>4488</v>
      </c>
      <c r="AS135">
        <v>1757</v>
      </c>
      <c r="AT135">
        <v>1409</v>
      </c>
      <c r="AU135">
        <v>1485</v>
      </c>
      <c r="AV135">
        <v>1910</v>
      </c>
      <c r="AZ135">
        <v>410</v>
      </c>
      <c r="BA135">
        <v>1600</v>
      </c>
      <c r="BB135">
        <v>63</v>
      </c>
      <c r="BC135">
        <v>7.2</v>
      </c>
      <c r="BD135">
        <v>240</v>
      </c>
      <c r="BE135">
        <v>9.1</v>
      </c>
      <c r="BH135" t="s">
        <v>49</v>
      </c>
      <c r="BI135" t="s">
        <v>249</v>
      </c>
    </row>
    <row r="136" spans="1:61" x14ac:dyDescent="0.25">
      <c r="A136" t="s">
        <v>4</v>
      </c>
      <c r="B136" t="s">
        <v>29</v>
      </c>
      <c r="C136" t="s">
        <v>319</v>
      </c>
      <c r="D136" t="s">
        <v>409</v>
      </c>
      <c r="E136" s="4" t="s">
        <v>423</v>
      </c>
      <c r="F136" t="s">
        <v>424</v>
      </c>
      <c r="G136" t="s">
        <v>386</v>
      </c>
      <c r="H136" t="s">
        <v>34</v>
      </c>
      <c r="I136" t="s">
        <v>35</v>
      </c>
      <c r="J136" t="s">
        <v>287</v>
      </c>
      <c r="K136">
        <v>2</v>
      </c>
      <c r="L136">
        <v>5</v>
      </c>
      <c r="M136" t="s">
        <v>37</v>
      </c>
      <c r="N136" t="s">
        <v>38</v>
      </c>
      <c r="O136" t="s">
        <v>72</v>
      </c>
      <c r="P136">
        <v>2793</v>
      </c>
      <c r="Q136">
        <v>142</v>
      </c>
      <c r="R136">
        <v>193</v>
      </c>
      <c r="S136">
        <v>5500</v>
      </c>
      <c r="T136">
        <v>280</v>
      </c>
      <c r="U136">
        <v>3500</v>
      </c>
      <c r="V136" t="s">
        <v>243</v>
      </c>
      <c r="W136">
        <v>10.199999999999999</v>
      </c>
      <c r="X136">
        <v>4</v>
      </c>
      <c r="Y136" t="s">
        <v>205</v>
      </c>
      <c r="Z136" t="s">
        <v>195</v>
      </c>
      <c r="AA136" t="s">
        <v>84</v>
      </c>
      <c r="AC136">
        <v>5</v>
      </c>
      <c r="AD136">
        <v>5</v>
      </c>
      <c r="AE136" t="s">
        <v>196</v>
      </c>
      <c r="AF136" t="s">
        <v>197</v>
      </c>
      <c r="AG136" t="s">
        <v>127</v>
      </c>
      <c r="AI136" t="s">
        <v>206</v>
      </c>
      <c r="AJ136" t="s">
        <v>206</v>
      </c>
      <c r="AK136" t="s">
        <v>127</v>
      </c>
      <c r="AM136" t="s">
        <v>331</v>
      </c>
      <c r="AO136">
        <v>2725</v>
      </c>
      <c r="AP136">
        <v>1471</v>
      </c>
      <c r="AQ136">
        <v>1478</v>
      </c>
      <c r="AR136">
        <v>4488</v>
      </c>
      <c r="AS136">
        <v>1757</v>
      </c>
      <c r="AT136">
        <v>1409</v>
      </c>
      <c r="AU136">
        <v>1470</v>
      </c>
      <c r="AV136">
        <v>1895</v>
      </c>
      <c r="AZ136">
        <v>410</v>
      </c>
      <c r="BA136">
        <v>1600</v>
      </c>
      <c r="BB136">
        <v>63</v>
      </c>
      <c r="BC136">
        <v>7</v>
      </c>
      <c r="BD136">
        <v>242</v>
      </c>
      <c r="BE136">
        <v>9</v>
      </c>
      <c r="BH136" t="s">
        <v>49</v>
      </c>
      <c r="BI136" t="s">
        <v>213</v>
      </c>
    </row>
    <row r="137" spans="1:61" x14ac:dyDescent="0.25">
      <c r="A137" t="s">
        <v>4</v>
      </c>
      <c r="B137" t="s">
        <v>29</v>
      </c>
      <c r="C137" t="s">
        <v>319</v>
      </c>
      <c r="D137" t="s">
        <v>409</v>
      </c>
      <c r="E137" s="4" t="s">
        <v>425</v>
      </c>
      <c r="F137" t="s">
        <v>426</v>
      </c>
      <c r="G137" t="s">
        <v>417</v>
      </c>
      <c r="H137" t="s">
        <v>34</v>
      </c>
      <c r="I137" t="s">
        <v>35</v>
      </c>
      <c r="J137" t="s">
        <v>287</v>
      </c>
      <c r="K137">
        <v>2</v>
      </c>
      <c r="L137">
        <v>5</v>
      </c>
      <c r="M137" t="s">
        <v>37</v>
      </c>
      <c r="N137" t="s">
        <v>38</v>
      </c>
      <c r="O137" t="s">
        <v>72</v>
      </c>
      <c r="P137">
        <v>2979</v>
      </c>
      <c r="Q137">
        <v>170</v>
      </c>
      <c r="R137">
        <v>231</v>
      </c>
      <c r="S137">
        <v>5900</v>
      </c>
      <c r="T137">
        <v>300</v>
      </c>
      <c r="U137">
        <v>3500</v>
      </c>
      <c r="V137" t="s">
        <v>357</v>
      </c>
      <c r="W137">
        <v>10.199999999999999</v>
      </c>
      <c r="X137">
        <v>4</v>
      </c>
      <c r="Y137" t="s">
        <v>205</v>
      </c>
      <c r="Z137" t="s">
        <v>195</v>
      </c>
      <c r="AA137" t="s">
        <v>84</v>
      </c>
      <c r="AC137">
        <v>5</v>
      </c>
      <c r="AD137">
        <v>5</v>
      </c>
      <c r="AE137" t="s">
        <v>196</v>
      </c>
      <c r="AF137" t="s">
        <v>197</v>
      </c>
      <c r="AG137" t="s">
        <v>127</v>
      </c>
      <c r="AI137" t="s">
        <v>206</v>
      </c>
      <c r="AJ137" t="s">
        <v>206</v>
      </c>
      <c r="AK137" t="s">
        <v>127</v>
      </c>
      <c r="AL137" t="s">
        <v>127</v>
      </c>
      <c r="AM137" t="s">
        <v>358</v>
      </c>
      <c r="AO137">
        <v>2725</v>
      </c>
      <c r="AP137">
        <v>1471</v>
      </c>
      <c r="AQ137">
        <v>1483</v>
      </c>
      <c r="AR137">
        <v>4488</v>
      </c>
      <c r="AS137">
        <v>1757</v>
      </c>
      <c r="AT137">
        <v>1409</v>
      </c>
      <c r="AU137">
        <v>1505</v>
      </c>
      <c r="AV137">
        <v>1930</v>
      </c>
      <c r="AZ137">
        <v>410</v>
      </c>
      <c r="BA137">
        <v>1700</v>
      </c>
      <c r="BB137">
        <v>63</v>
      </c>
      <c r="BC137">
        <v>6.5</v>
      </c>
      <c r="BD137">
        <v>250</v>
      </c>
      <c r="BE137">
        <v>9.1</v>
      </c>
      <c r="BH137" t="s">
        <v>49</v>
      </c>
      <c r="BI137" t="s">
        <v>249</v>
      </c>
    </row>
    <row r="138" spans="1:61" x14ac:dyDescent="0.25">
      <c r="A138" t="s">
        <v>4</v>
      </c>
      <c r="B138" t="s">
        <v>29</v>
      </c>
      <c r="C138" t="s">
        <v>319</v>
      </c>
      <c r="D138" t="s">
        <v>409</v>
      </c>
      <c r="E138" s="4" t="s">
        <v>427</v>
      </c>
      <c r="F138" t="s">
        <v>428</v>
      </c>
      <c r="G138" t="s">
        <v>429</v>
      </c>
      <c r="H138" t="s">
        <v>34</v>
      </c>
      <c r="I138" t="s">
        <v>35</v>
      </c>
      <c r="J138" t="s">
        <v>287</v>
      </c>
      <c r="K138">
        <v>2</v>
      </c>
      <c r="L138">
        <v>5</v>
      </c>
      <c r="M138" t="s">
        <v>37</v>
      </c>
      <c r="N138" t="s">
        <v>38</v>
      </c>
      <c r="O138" t="s">
        <v>39</v>
      </c>
      <c r="P138">
        <v>1995</v>
      </c>
      <c r="Q138">
        <v>110</v>
      </c>
      <c r="R138">
        <v>150</v>
      </c>
      <c r="S138">
        <v>4000</v>
      </c>
      <c r="T138">
        <v>330</v>
      </c>
      <c r="U138">
        <v>2000</v>
      </c>
      <c r="V138" t="s">
        <v>327</v>
      </c>
      <c r="W138">
        <v>17</v>
      </c>
      <c r="X138">
        <v>4</v>
      </c>
      <c r="Y138" t="s">
        <v>205</v>
      </c>
      <c r="Z138" t="s">
        <v>335</v>
      </c>
      <c r="AA138" t="s">
        <v>158</v>
      </c>
      <c r="AC138">
        <v>6</v>
      </c>
      <c r="AD138">
        <v>5</v>
      </c>
      <c r="AE138" t="s">
        <v>196</v>
      </c>
      <c r="AF138" t="s">
        <v>197</v>
      </c>
      <c r="AG138" t="s">
        <v>127</v>
      </c>
      <c r="AI138" t="s">
        <v>206</v>
      </c>
      <c r="AJ138" t="s">
        <v>206</v>
      </c>
      <c r="AK138" t="s">
        <v>127</v>
      </c>
      <c r="AL138" t="s">
        <v>127</v>
      </c>
      <c r="AM138" t="s">
        <v>328</v>
      </c>
      <c r="AO138">
        <v>2725</v>
      </c>
      <c r="AP138">
        <v>1471</v>
      </c>
      <c r="AQ138">
        <v>1483</v>
      </c>
      <c r="AR138">
        <v>4488</v>
      </c>
      <c r="AS138">
        <v>1757</v>
      </c>
      <c r="AT138">
        <v>1409</v>
      </c>
      <c r="AU138">
        <v>1490</v>
      </c>
      <c r="AV138">
        <v>1915</v>
      </c>
      <c r="AZ138">
        <v>410</v>
      </c>
      <c r="BA138">
        <v>1600</v>
      </c>
      <c r="BB138">
        <v>63</v>
      </c>
      <c r="BC138">
        <v>8.8000000000000007</v>
      </c>
      <c r="BD138">
        <v>221</v>
      </c>
      <c r="BE138">
        <v>5.8</v>
      </c>
      <c r="BH138" t="s">
        <v>153</v>
      </c>
      <c r="BI138" t="s">
        <v>153</v>
      </c>
    </row>
    <row r="139" spans="1:61" x14ac:dyDescent="0.25">
      <c r="A139" t="s">
        <v>4</v>
      </c>
      <c r="B139" t="s">
        <v>29</v>
      </c>
      <c r="C139" t="s">
        <v>319</v>
      </c>
      <c r="D139" t="s">
        <v>409</v>
      </c>
      <c r="E139" s="4" t="s">
        <v>430</v>
      </c>
      <c r="F139" t="s">
        <v>431</v>
      </c>
      <c r="G139" t="s">
        <v>429</v>
      </c>
      <c r="H139" t="s">
        <v>34</v>
      </c>
      <c r="I139" t="s">
        <v>35</v>
      </c>
      <c r="J139" t="s">
        <v>287</v>
      </c>
      <c r="K139">
        <v>2</v>
      </c>
      <c r="L139">
        <v>5</v>
      </c>
      <c r="M139" t="s">
        <v>37</v>
      </c>
      <c r="N139" t="s">
        <v>38</v>
      </c>
      <c r="O139" t="s">
        <v>72</v>
      </c>
      <c r="P139">
        <v>2993</v>
      </c>
      <c r="Q139">
        <v>150</v>
      </c>
      <c r="R139">
        <v>204</v>
      </c>
      <c r="S139">
        <v>4000</v>
      </c>
      <c r="T139">
        <v>410</v>
      </c>
      <c r="U139">
        <v>1500</v>
      </c>
      <c r="V139" t="s">
        <v>327</v>
      </c>
      <c r="W139">
        <v>17</v>
      </c>
      <c r="X139">
        <v>4</v>
      </c>
      <c r="Y139" t="s">
        <v>205</v>
      </c>
      <c r="Z139" t="s">
        <v>335</v>
      </c>
      <c r="AA139" t="s">
        <v>158</v>
      </c>
      <c r="AC139">
        <v>6</v>
      </c>
      <c r="AD139">
        <v>5</v>
      </c>
      <c r="AE139" t="s">
        <v>196</v>
      </c>
      <c r="AF139" t="s">
        <v>197</v>
      </c>
      <c r="AG139" t="s">
        <v>127</v>
      </c>
      <c r="AI139" t="s">
        <v>206</v>
      </c>
      <c r="AJ139" t="s">
        <v>206</v>
      </c>
      <c r="AK139" t="s">
        <v>127</v>
      </c>
      <c r="AL139" t="s">
        <v>127</v>
      </c>
      <c r="AM139" t="s">
        <v>369</v>
      </c>
      <c r="AO139">
        <v>2725</v>
      </c>
      <c r="AP139">
        <v>1471</v>
      </c>
      <c r="AQ139">
        <v>1483</v>
      </c>
      <c r="AR139">
        <v>4488</v>
      </c>
      <c r="AS139">
        <v>1757</v>
      </c>
      <c r="AT139">
        <v>1409</v>
      </c>
      <c r="AU139">
        <v>1615</v>
      </c>
      <c r="AV139">
        <v>2040</v>
      </c>
      <c r="AZ139">
        <v>410</v>
      </c>
      <c r="BA139">
        <v>1800</v>
      </c>
      <c r="BB139">
        <v>63</v>
      </c>
      <c r="BC139">
        <v>7.2</v>
      </c>
      <c r="BD139">
        <v>242</v>
      </c>
      <c r="BE139">
        <v>6.6</v>
      </c>
      <c r="BH139" t="s">
        <v>153</v>
      </c>
      <c r="BI139" t="s">
        <v>153</v>
      </c>
    </row>
    <row r="140" spans="1:61" x14ac:dyDescent="0.25">
      <c r="A140" t="s">
        <v>4</v>
      </c>
      <c r="B140" t="s">
        <v>29</v>
      </c>
      <c r="C140" t="s">
        <v>319</v>
      </c>
      <c r="D140" t="s">
        <v>409</v>
      </c>
      <c r="E140" s="4" t="s">
        <v>300</v>
      </c>
      <c r="F140" t="s">
        <v>432</v>
      </c>
      <c r="G140" t="s">
        <v>413</v>
      </c>
      <c r="H140" t="s">
        <v>34</v>
      </c>
      <c r="I140" t="s">
        <v>35</v>
      </c>
      <c r="J140" t="s">
        <v>287</v>
      </c>
      <c r="K140">
        <v>2</v>
      </c>
      <c r="L140">
        <v>5</v>
      </c>
      <c r="M140" t="s">
        <v>37</v>
      </c>
      <c r="N140" t="s">
        <v>38</v>
      </c>
      <c r="O140" t="s">
        <v>72</v>
      </c>
      <c r="P140">
        <v>3246</v>
      </c>
      <c r="Q140">
        <v>252</v>
      </c>
      <c r="R140">
        <v>343</v>
      </c>
      <c r="S140">
        <v>7900</v>
      </c>
      <c r="T140">
        <v>365</v>
      </c>
      <c r="U140">
        <v>4900</v>
      </c>
      <c r="V140" t="s">
        <v>433</v>
      </c>
      <c r="W140">
        <v>11.5</v>
      </c>
      <c r="X140">
        <v>4</v>
      </c>
      <c r="Y140" t="s">
        <v>205</v>
      </c>
      <c r="Z140" t="s">
        <v>195</v>
      </c>
      <c r="AA140" t="s">
        <v>84</v>
      </c>
      <c r="AC140">
        <v>6</v>
      </c>
      <c r="AD140" t="s">
        <v>43</v>
      </c>
      <c r="AE140" t="s">
        <v>196</v>
      </c>
      <c r="AF140" t="s">
        <v>197</v>
      </c>
      <c r="AG140" t="s">
        <v>127</v>
      </c>
      <c r="AI140" t="s">
        <v>206</v>
      </c>
      <c r="AJ140" t="s">
        <v>206</v>
      </c>
      <c r="AK140" t="s">
        <v>127</v>
      </c>
      <c r="AL140" t="s">
        <v>127</v>
      </c>
      <c r="AM140" t="s">
        <v>434</v>
      </c>
      <c r="AN140" t="s">
        <v>435</v>
      </c>
      <c r="AO140">
        <v>2725</v>
      </c>
      <c r="AP140">
        <v>1508</v>
      </c>
      <c r="AQ140">
        <v>1525</v>
      </c>
      <c r="AR140">
        <v>4488</v>
      </c>
      <c r="AS140">
        <v>1757</v>
      </c>
      <c r="AT140">
        <v>1409</v>
      </c>
      <c r="AU140">
        <v>1570</v>
      </c>
      <c r="AV140">
        <v>2000</v>
      </c>
      <c r="AZ140">
        <v>410</v>
      </c>
      <c r="BA140">
        <v>0</v>
      </c>
      <c r="BB140">
        <v>63</v>
      </c>
      <c r="BC140">
        <v>5.2</v>
      </c>
      <c r="BD140">
        <v>250</v>
      </c>
      <c r="BE140">
        <v>11.9</v>
      </c>
      <c r="BH140" t="s">
        <v>49</v>
      </c>
      <c r="BI140" t="s">
        <v>249</v>
      </c>
    </row>
    <row r="141" spans="1:61" x14ac:dyDescent="0.25">
      <c r="A141" t="s">
        <v>4</v>
      </c>
      <c r="B141" t="s">
        <v>29</v>
      </c>
      <c r="C141" t="s">
        <v>319</v>
      </c>
      <c r="D141" t="s">
        <v>409</v>
      </c>
      <c r="E141" s="4" t="s">
        <v>436</v>
      </c>
      <c r="F141" t="s">
        <v>437</v>
      </c>
      <c r="G141" t="s">
        <v>438</v>
      </c>
      <c r="H141" t="s">
        <v>34</v>
      </c>
      <c r="I141" t="s">
        <v>35</v>
      </c>
      <c r="J141" t="s">
        <v>287</v>
      </c>
      <c r="K141">
        <v>2</v>
      </c>
      <c r="L141">
        <v>4</v>
      </c>
      <c r="M141" t="s">
        <v>37</v>
      </c>
      <c r="N141" t="s">
        <v>38</v>
      </c>
      <c r="O141" t="s">
        <v>72</v>
      </c>
      <c r="P141">
        <v>3246</v>
      </c>
      <c r="Q141">
        <v>265</v>
      </c>
      <c r="R141">
        <v>360</v>
      </c>
      <c r="S141">
        <v>7900</v>
      </c>
      <c r="T141">
        <v>370</v>
      </c>
      <c r="U141">
        <v>4900</v>
      </c>
      <c r="V141" t="s">
        <v>433</v>
      </c>
      <c r="W141">
        <v>11.5</v>
      </c>
      <c r="X141">
        <v>4</v>
      </c>
      <c r="Y141" t="s">
        <v>205</v>
      </c>
      <c r="Z141" t="s">
        <v>195</v>
      </c>
      <c r="AA141" t="s">
        <v>84</v>
      </c>
      <c r="AC141">
        <v>6</v>
      </c>
      <c r="AD141" t="s">
        <v>43</v>
      </c>
      <c r="AE141" t="s">
        <v>196</v>
      </c>
      <c r="AF141" t="s">
        <v>197</v>
      </c>
      <c r="AG141" t="s">
        <v>127</v>
      </c>
      <c r="AI141" t="s">
        <v>206</v>
      </c>
      <c r="AJ141" t="s">
        <v>206</v>
      </c>
      <c r="AK141" t="s">
        <v>127</v>
      </c>
      <c r="AL141" t="s">
        <v>127</v>
      </c>
      <c r="AM141" t="s">
        <v>439</v>
      </c>
      <c r="AN141" t="s">
        <v>440</v>
      </c>
      <c r="AO141">
        <v>2725</v>
      </c>
      <c r="AP141">
        <v>1518</v>
      </c>
      <c r="AQ141">
        <v>1525</v>
      </c>
      <c r="AR141">
        <v>4488</v>
      </c>
      <c r="AS141">
        <v>1757</v>
      </c>
      <c r="AT141">
        <v>1409</v>
      </c>
      <c r="AU141">
        <v>1385</v>
      </c>
      <c r="AV141">
        <v>1800</v>
      </c>
      <c r="AZ141">
        <v>410</v>
      </c>
      <c r="BA141">
        <v>0</v>
      </c>
      <c r="BB141">
        <v>63</v>
      </c>
      <c r="BC141">
        <v>4.9000000000000004</v>
      </c>
      <c r="BD141">
        <v>250</v>
      </c>
      <c r="BE141">
        <v>11.9</v>
      </c>
      <c r="BH141" t="s">
        <v>49</v>
      </c>
      <c r="BI141" t="s">
        <v>249</v>
      </c>
    </row>
    <row r="142" spans="1:61" x14ac:dyDescent="0.25">
      <c r="A142" t="s">
        <v>4</v>
      </c>
      <c r="B142" t="s">
        <v>29</v>
      </c>
      <c r="C142" t="s">
        <v>319</v>
      </c>
      <c r="D142" t="s">
        <v>441</v>
      </c>
      <c r="E142" s="4" t="s">
        <v>442</v>
      </c>
      <c r="F142" t="s">
        <v>443</v>
      </c>
      <c r="G142" t="s">
        <v>413</v>
      </c>
      <c r="H142" t="s">
        <v>34</v>
      </c>
      <c r="I142" t="s">
        <v>35</v>
      </c>
      <c r="J142" t="s">
        <v>178</v>
      </c>
      <c r="K142">
        <v>2</v>
      </c>
      <c r="L142">
        <v>4</v>
      </c>
      <c r="M142" t="s">
        <v>37</v>
      </c>
      <c r="N142" t="s">
        <v>38</v>
      </c>
      <c r="O142" t="s">
        <v>39</v>
      </c>
      <c r="P142">
        <v>1995</v>
      </c>
      <c r="Q142">
        <v>105</v>
      </c>
      <c r="R142">
        <v>143</v>
      </c>
      <c r="S142">
        <v>6000</v>
      </c>
      <c r="T142">
        <v>200</v>
      </c>
      <c r="U142">
        <v>3750</v>
      </c>
      <c r="V142" t="s">
        <v>327</v>
      </c>
      <c r="W142">
        <v>10.199999999999999</v>
      </c>
      <c r="X142">
        <v>4</v>
      </c>
      <c r="Y142" t="s">
        <v>205</v>
      </c>
      <c r="Z142" t="s">
        <v>195</v>
      </c>
      <c r="AA142" t="s">
        <v>84</v>
      </c>
      <c r="AC142">
        <v>5</v>
      </c>
      <c r="AD142">
        <v>5</v>
      </c>
      <c r="AE142" t="s">
        <v>196</v>
      </c>
      <c r="AF142" t="s">
        <v>197</v>
      </c>
      <c r="AG142" t="s">
        <v>127</v>
      </c>
      <c r="AI142" t="s">
        <v>206</v>
      </c>
      <c r="AJ142" t="s">
        <v>206</v>
      </c>
      <c r="AK142" t="s">
        <v>127</v>
      </c>
      <c r="AL142" t="s">
        <v>127</v>
      </c>
      <c r="AM142" t="s">
        <v>328</v>
      </c>
      <c r="AO142">
        <v>2725</v>
      </c>
      <c r="AP142">
        <v>1471</v>
      </c>
      <c r="AQ142">
        <v>1483</v>
      </c>
      <c r="AR142">
        <v>4488</v>
      </c>
      <c r="AS142">
        <v>1757</v>
      </c>
      <c r="AT142">
        <v>1372</v>
      </c>
      <c r="AU142">
        <v>1540</v>
      </c>
      <c r="AV142">
        <v>1885</v>
      </c>
      <c r="AZ142">
        <v>300</v>
      </c>
      <c r="BA142">
        <v>1400</v>
      </c>
      <c r="BB142">
        <v>63</v>
      </c>
      <c r="BC142">
        <v>10.199999999999999</v>
      </c>
      <c r="BD142">
        <v>206</v>
      </c>
      <c r="BE142">
        <v>7.7</v>
      </c>
      <c r="BH142" t="s">
        <v>49</v>
      </c>
      <c r="BI142" t="s">
        <v>249</v>
      </c>
    </row>
    <row r="143" spans="1:61" x14ac:dyDescent="0.25">
      <c r="A143" t="s">
        <v>4</v>
      </c>
      <c r="B143" t="s">
        <v>29</v>
      </c>
      <c r="C143" t="s">
        <v>319</v>
      </c>
      <c r="D143" t="s">
        <v>441</v>
      </c>
      <c r="E143" s="4" t="s">
        <v>444</v>
      </c>
      <c r="F143" t="s">
        <v>445</v>
      </c>
      <c r="G143" t="s">
        <v>417</v>
      </c>
      <c r="H143" t="s">
        <v>34</v>
      </c>
      <c r="I143" t="s">
        <v>35</v>
      </c>
      <c r="J143" t="s">
        <v>178</v>
      </c>
      <c r="K143">
        <v>2</v>
      </c>
      <c r="L143">
        <v>4</v>
      </c>
      <c r="M143" t="s">
        <v>37</v>
      </c>
      <c r="N143" t="s">
        <v>38</v>
      </c>
      <c r="O143" t="s">
        <v>72</v>
      </c>
      <c r="P143">
        <v>2171</v>
      </c>
      <c r="Q143">
        <v>125</v>
      </c>
      <c r="R143">
        <v>170</v>
      </c>
      <c r="S143">
        <v>6250</v>
      </c>
      <c r="T143">
        <v>210</v>
      </c>
      <c r="U143">
        <v>3500</v>
      </c>
      <c r="V143" t="s">
        <v>351</v>
      </c>
      <c r="W143">
        <v>10.8</v>
      </c>
      <c r="X143">
        <v>4</v>
      </c>
      <c r="Y143" t="s">
        <v>205</v>
      </c>
      <c r="Z143" t="s">
        <v>195</v>
      </c>
      <c r="AA143" t="s">
        <v>84</v>
      </c>
      <c r="AC143">
        <v>5</v>
      </c>
      <c r="AD143">
        <v>5</v>
      </c>
      <c r="AE143" t="s">
        <v>196</v>
      </c>
      <c r="AF143" t="s">
        <v>197</v>
      </c>
      <c r="AG143" t="s">
        <v>127</v>
      </c>
      <c r="AI143" t="s">
        <v>206</v>
      </c>
      <c r="AJ143" t="s">
        <v>206</v>
      </c>
      <c r="AK143" t="s">
        <v>127</v>
      </c>
      <c r="AL143" t="s">
        <v>127</v>
      </c>
      <c r="AM143" t="s">
        <v>328</v>
      </c>
      <c r="AO143">
        <v>2725</v>
      </c>
      <c r="AP143">
        <v>1471</v>
      </c>
      <c r="AQ143">
        <v>1483</v>
      </c>
      <c r="AR143">
        <v>4488</v>
      </c>
      <c r="AS143">
        <v>1757</v>
      </c>
      <c r="AT143">
        <v>1372</v>
      </c>
      <c r="AU143">
        <v>1595</v>
      </c>
      <c r="AV143">
        <v>1940</v>
      </c>
      <c r="AZ143">
        <v>300</v>
      </c>
      <c r="BA143">
        <v>1600</v>
      </c>
      <c r="BB143">
        <v>63</v>
      </c>
      <c r="BC143">
        <v>8.8000000000000007</v>
      </c>
      <c r="BD143">
        <v>222</v>
      </c>
      <c r="BE143">
        <v>9.4</v>
      </c>
      <c r="BH143" t="s">
        <v>49</v>
      </c>
      <c r="BI143" t="s">
        <v>249</v>
      </c>
    </row>
    <row r="144" spans="1:61" x14ac:dyDescent="0.25">
      <c r="A144" t="s">
        <v>4</v>
      </c>
      <c r="B144" t="s">
        <v>29</v>
      </c>
      <c r="C144" t="s">
        <v>319</v>
      </c>
      <c r="D144" t="s">
        <v>441</v>
      </c>
      <c r="E144" s="4" t="s">
        <v>446</v>
      </c>
      <c r="F144" t="s">
        <v>447</v>
      </c>
      <c r="G144" t="s">
        <v>417</v>
      </c>
      <c r="H144" t="s">
        <v>34</v>
      </c>
      <c r="I144" t="s">
        <v>35</v>
      </c>
      <c r="J144" t="s">
        <v>178</v>
      </c>
      <c r="K144">
        <v>2</v>
      </c>
      <c r="L144">
        <v>4</v>
      </c>
      <c r="M144" t="s">
        <v>37</v>
      </c>
      <c r="N144" t="s">
        <v>38</v>
      </c>
      <c r="O144" t="s">
        <v>72</v>
      </c>
      <c r="P144">
        <v>2495</v>
      </c>
      <c r="Q144">
        <v>141</v>
      </c>
      <c r="R144">
        <v>192</v>
      </c>
      <c r="S144">
        <v>6000</v>
      </c>
      <c r="T144">
        <v>245</v>
      </c>
      <c r="U144">
        <v>3500</v>
      </c>
      <c r="V144" t="s">
        <v>121</v>
      </c>
      <c r="W144">
        <v>10.5</v>
      </c>
      <c r="X144">
        <v>4</v>
      </c>
      <c r="Y144" t="s">
        <v>205</v>
      </c>
      <c r="Z144" t="s">
        <v>195</v>
      </c>
      <c r="AA144" t="s">
        <v>84</v>
      </c>
      <c r="AC144">
        <v>5</v>
      </c>
      <c r="AD144">
        <v>5</v>
      </c>
      <c r="AE144" t="s">
        <v>196</v>
      </c>
      <c r="AF144" t="s">
        <v>197</v>
      </c>
      <c r="AG144" t="s">
        <v>127</v>
      </c>
      <c r="AI144" t="s">
        <v>206</v>
      </c>
      <c r="AJ144" t="s">
        <v>206</v>
      </c>
      <c r="AK144" t="s">
        <v>127</v>
      </c>
      <c r="AL144" t="s">
        <v>127</v>
      </c>
      <c r="AM144" t="s">
        <v>328</v>
      </c>
      <c r="AO144">
        <v>2725</v>
      </c>
      <c r="AP144">
        <v>1471</v>
      </c>
      <c r="AQ144">
        <v>1483</v>
      </c>
      <c r="AR144">
        <v>4488</v>
      </c>
      <c r="AS144">
        <v>1757</v>
      </c>
      <c r="AT144">
        <v>1372</v>
      </c>
      <c r="AU144">
        <v>1615</v>
      </c>
      <c r="AV144">
        <v>1960</v>
      </c>
      <c r="AZ144">
        <v>300</v>
      </c>
      <c r="BA144">
        <v>1600</v>
      </c>
      <c r="BB144">
        <v>63</v>
      </c>
      <c r="BC144">
        <v>7.7</v>
      </c>
      <c r="BD144">
        <v>234</v>
      </c>
      <c r="BE144">
        <v>9.6</v>
      </c>
      <c r="BH144" t="s">
        <v>49</v>
      </c>
      <c r="BI144" t="s">
        <v>249</v>
      </c>
    </row>
    <row r="145" spans="1:62" x14ac:dyDescent="0.25">
      <c r="A145" t="s">
        <v>4</v>
      </c>
      <c r="B145" t="s">
        <v>29</v>
      </c>
      <c r="C145" t="s">
        <v>319</v>
      </c>
      <c r="D145" t="s">
        <v>441</v>
      </c>
      <c r="E145" s="4" t="s">
        <v>448</v>
      </c>
      <c r="F145" t="s">
        <v>449</v>
      </c>
      <c r="G145" t="s">
        <v>417</v>
      </c>
      <c r="H145" t="s">
        <v>34</v>
      </c>
      <c r="I145" t="s">
        <v>35</v>
      </c>
      <c r="J145" t="s">
        <v>178</v>
      </c>
      <c r="K145">
        <v>2</v>
      </c>
      <c r="L145">
        <v>4</v>
      </c>
      <c r="M145" t="s">
        <v>37</v>
      </c>
      <c r="N145" t="s">
        <v>38</v>
      </c>
      <c r="O145" t="s">
        <v>72</v>
      </c>
      <c r="P145">
        <v>2979</v>
      </c>
      <c r="Q145">
        <v>170</v>
      </c>
      <c r="R145">
        <v>231</v>
      </c>
      <c r="S145">
        <v>5900</v>
      </c>
      <c r="T145">
        <v>300</v>
      </c>
      <c r="U145">
        <v>3500</v>
      </c>
      <c r="V145" t="s">
        <v>357</v>
      </c>
      <c r="W145">
        <v>10.199999999999999</v>
      </c>
      <c r="X145">
        <v>4</v>
      </c>
      <c r="Y145" t="s">
        <v>205</v>
      </c>
      <c r="Z145" t="s">
        <v>195</v>
      </c>
      <c r="AA145" t="s">
        <v>84</v>
      </c>
      <c r="AC145">
        <v>5</v>
      </c>
      <c r="AD145">
        <v>5</v>
      </c>
      <c r="AE145" t="s">
        <v>196</v>
      </c>
      <c r="AF145" t="s">
        <v>197</v>
      </c>
      <c r="AG145" t="s">
        <v>127</v>
      </c>
      <c r="AI145" t="s">
        <v>206</v>
      </c>
      <c r="AJ145" t="s">
        <v>206</v>
      </c>
      <c r="AK145" t="s">
        <v>127</v>
      </c>
      <c r="AL145" t="s">
        <v>127</v>
      </c>
      <c r="AM145" t="s">
        <v>358</v>
      </c>
      <c r="AO145">
        <v>2725</v>
      </c>
      <c r="AP145">
        <v>1471</v>
      </c>
      <c r="AQ145">
        <v>1483</v>
      </c>
      <c r="AR145">
        <v>4488</v>
      </c>
      <c r="AS145">
        <v>1757</v>
      </c>
      <c r="AT145">
        <v>1372</v>
      </c>
      <c r="AU145">
        <v>1660</v>
      </c>
      <c r="AV145">
        <v>2005</v>
      </c>
      <c r="AZ145">
        <v>300</v>
      </c>
      <c r="BA145">
        <v>1600</v>
      </c>
      <c r="BB145">
        <v>63</v>
      </c>
      <c r="BC145">
        <v>6.9</v>
      </c>
      <c r="BD145">
        <v>247</v>
      </c>
      <c r="BE145">
        <v>9.5</v>
      </c>
      <c r="BH145" t="s">
        <v>49</v>
      </c>
      <c r="BI145" t="s">
        <v>249</v>
      </c>
    </row>
    <row r="146" spans="1:62" x14ac:dyDescent="0.25">
      <c r="A146" t="s">
        <v>4</v>
      </c>
      <c r="B146" t="s">
        <v>29</v>
      </c>
      <c r="C146" t="s">
        <v>319</v>
      </c>
      <c r="D146" t="s">
        <v>441</v>
      </c>
      <c r="E146" s="4" t="s">
        <v>450</v>
      </c>
      <c r="F146" t="s">
        <v>451</v>
      </c>
      <c r="G146" t="s">
        <v>452</v>
      </c>
      <c r="H146" t="s">
        <v>34</v>
      </c>
      <c r="I146" t="s">
        <v>35</v>
      </c>
      <c r="J146" t="s">
        <v>287</v>
      </c>
      <c r="K146">
        <v>2</v>
      </c>
      <c r="L146">
        <v>4</v>
      </c>
      <c r="M146" t="s">
        <v>37</v>
      </c>
      <c r="N146" t="s">
        <v>38</v>
      </c>
      <c r="O146" t="s">
        <v>39</v>
      </c>
      <c r="P146">
        <v>1995</v>
      </c>
      <c r="Q146">
        <v>110</v>
      </c>
      <c r="R146">
        <v>150</v>
      </c>
      <c r="S146">
        <v>4000</v>
      </c>
      <c r="T146">
        <v>330</v>
      </c>
      <c r="U146">
        <v>2000</v>
      </c>
      <c r="V146" t="s">
        <v>327</v>
      </c>
      <c r="W146">
        <v>17</v>
      </c>
      <c r="X146">
        <v>4</v>
      </c>
      <c r="Y146" t="s">
        <v>205</v>
      </c>
      <c r="Z146" t="s">
        <v>335</v>
      </c>
      <c r="AA146" t="s">
        <v>158</v>
      </c>
      <c r="AC146">
        <v>6</v>
      </c>
      <c r="AD146">
        <v>5</v>
      </c>
      <c r="AE146" t="s">
        <v>196</v>
      </c>
      <c r="AF146" t="s">
        <v>197</v>
      </c>
      <c r="AG146" t="s">
        <v>127</v>
      </c>
      <c r="AI146" t="s">
        <v>206</v>
      </c>
      <c r="AJ146" t="s">
        <v>206</v>
      </c>
      <c r="AK146" t="s">
        <v>127</v>
      </c>
      <c r="AL146" t="s">
        <v>127</v>
      </c>
      <c r="AM146" t="s">
        <v>328</v>
      </c>
      <c r="AO146">
        <v>2725</v>
      </c>
      <c r="AP146">
        <v>1471</v>
      </c>
      <c r="AQ146">
        <v>1483</v>
      </c>
      <c r="AR146">
        <v>4488</v>
      </c>
      <c r="AS146">
        <v>1757</v>
      </c>
      <c r="AT146">
        <v>1372</v>
      </c>
      <c r="AU146">
        <v>1680</v>
      </c>
      <c r="AV146">
        <v>2025</v>
      </c>
      <c r="AZ146">
        <v>300</v>
      </c>
      <c r="BA146">
        <v>1600</v>
      </c>
      <c r="BB146">
        <v>63</v>
      </c>
      <c r="BC146">
        <v>9.6999999999999993</v>
      </c>
      <c r="BD146">
        <v>211</v>
      </c>
      <c r="BE146">
        <v>6.3</v>
      </c>
      <c r="BH146" t="s">
        <v>153</v>
      </c>
      <c r="BI146" t="s">
        <v>153</v>
      </c>
    </row>
    <row r="147" spans="1:62" x14ac:dyDescent="0.25">
      <c r="A147" t="s">
        <v>4</v>
      </c>
      <c r="B147" t="s">
        <v>29</v>
      </c>
      <c r="C147" t="s">
        <v>319</v>
      </c>
      <c r="D147" t="s">
        <v>441</v>
      </c>
      <c r="E147" s="4" t="s">
        <v>453</v>
      </c>
      <c r="F147" t="s">
        <v>454</v>
      </c>
      <c r="G147" t="s">
        <v>452</v>
      </c>
      <c r="H147" t="s">
        <v>34</v>
      </c>
      <c r="I147" t="s">
        <v>35</v>
      </c>
      <c r="J147" t="s">
        <v>287</v>
      </c>
      <c r="K147">
        <v>2</v>
      </c>
      <c r="L147">
        <v>4</v>
      </c>
      <c r="M147" t="s">
        <v>37</v>
      </c>
      <c r="N147" t="s">
        <v>38</v>
      </c>
      <c r="O147" t="s">
        <v>72</v>
      </c>
      <c r="P147">
        <v>2993</v>
      </c>
      <c r="Q147">
        <v>150</v>
      </c>
      <c r="R147">
        <v>204</v>
      </c>
      <c r="S147">
        <v>4000</v>
      </c>
      <c r="T147">
        <v>410</v>
      </c>
      <c r="U147">
        <v>1500</v>
      </c>
      <c r="V147" t="s">
        <v>327</v>
      </c>
      <c r="W147">
        <v>17</v>
      </c>
      <c r="X147">
        <v>4</v>
      </c>
      <c r="Y147" t="s">
        <v>205</v>
      </c>
      <c r="Z147" t="s">
        <v>335</v>
      </c>
      <c r="AA147" t="s">
        <v>158</v>
      </c>
      <c r="AC147">
        <v>6</v>
      </c>
      <c r="AD147">
        <v>5</v>
      </c>
      <c r="AE147" t="s">
        <v>196</v>
      </c>
      <c r="AF147" t="s">
        <v>197</v>
      </c>
      <c r="AG147" t="s">
        <v>127</v>
      </c>
      <c r="AI147" t="s">
        <v>206</v>
      </c>
      <c r="AJ147" t="s">
        <v>206</v>
      </c>
      <c r="AK147" t="s">
        <v>127</v>
      </c>
      <c r="AL147" t="s">
        <v>127</v>
      </c>
      <c r="AM147" t="s">
        <v>369</v>
      </c>
      <c r="AO147">
        <v>2725</v>
      </c>
      <c r="AP147">
        <v>1471</v>
      </c>
      <c r="AQ147">
        <v>1483</v>
      </c>
      <c r="AR147">
        <v>4488</v>
      </c>
      <c r="AS147">
        <v>1757</v>
      </c>
      <c r="AT147">
        <v>1372</v>
      </c>
      <c r="AU147">
        <v>1775</v>
      </c>
      <c r="AV147">
        <v>2120</v>
      </c>
      <c r="AZ147">
        <v>300</v>
      </c>
      <c r="BA147">
        <v>1600</v>
      </c>
      <c r="BB147">
        <v>63</v>
      </c>
      <c r="BC147">
        <v>7.8</v>
      </c>
      <c r="BD147">
        <v>234</v>
      </c>
      <c r="BE147">
        <v>7</v>
      </c>
      <c r="BH147" t="s">
        <v>153</v>
      </c>
      <c r="BI147" t="s">
        <v>153</v>
      </c>
    </row>
    <row r="148" spans="1:62" x14ac:dyDescent="0.25">
      <c r="A148" t="s">
        <v>4</v>
      </c>
      <c r="B148" t="s">
        <v>29</v>
      </c>
      <c r="C148" t="s">
        <v>319</v>
      </c>
      <c r="D148" t="s">
        <v>441</v>
      </c>
      <c r="E148" s="4" t="s">
        <v>316</v>
      </c>
      <c r="F148" t="s">
        <v>455</v>
      </c>
      <c r="G148" t="s">
        <v>413</v>
      </c>
      <c r="H148" t="s">
        <v>34</v>
      </c>
      <c r="I148" t="s">
        <v>35</v>
      </c>
      <c r="J148" t="s">
        <v>178</v>
      </c>
      <c r="K148">
        <v>2</v>
      </c>
      <c r="L148">
        <v>4</v>
      </c>
      <c r="M148" t="s">
        <v>37</v>
      </c>
      <c r="N148" t="s">
        <v>38</v>
      </c>
      <c r="O148" t="s">
        <v>72</v>
      </c>
      <c r="P148">
        <v>3246</v>
      </c>
      <c r="Q148">
        <v>252</v>
      </c>
      <c r="R148">
        <v>343</v>
      </c>
      <c r="S148">
        <v>7900</v>
      </c>
      <c r="T148">
        <v>365</v>
      </c>
      <c r="U148">
        <v>4900</v>
      </c>
      <c r="V148" t="s">
        <v>433</v>
      </c>
      <c r="W148">
        <v>11.5</v>
      </c>
      <c r="X148">
        <v>4</v>
      </c>
      <c r="Y148" t="s">
        <v>205</v>
      </c>
      <c r="Z148" t="s">
        <v>195</v>
      </c>
      <c r="AA148" t="s">
        <v>84</v>
      </c>
      <c r="AC148">
        <v>6</v>
      </c>
      <c r="AD148" t="s">
        <v>43</v>
      </c>
      <c r="AE148" t="s">
        <v>196</v>
      </c>
      <c r="AF148" t="s">
        <v>197</v>
      </c>
      <c r="AG148" t="s">
        <v>127</v>
      </c>
      <c r="AI148" t="s">
        <v>206</v>
      </c>
      <c r="AJ148" t="s">
        <v>206</v>
      </c>
      <c r="AK148" t="s">
        <v>127</v>
      </c>
      <c r="AL148" t="s">
        <v>127</v>
      </c>
      <c r="AM148" t="s">
        <v>434</v>
      </c>
      <c r="AN148" t="s">
        <v>435</v>
      </c>
      <c r="AO148">
        <v>2725</v>
      </c>
      <c r="AP148">
        <v>1508</v>
      </c>
      <c r="AQ148">
        <v>1525</v>
      </c>
      <c r="AR148">
        <v>4488</v>
      </c>
      <c r="AS148">
        <v>1757</v>
      </c>
      <c r="AT148">
        <v>1372</v>
      </c>
      <c r="AU148">
        <v>1730</v>
      </c>
      <c r="AV148">
        <v>2100</v>
      </c>
      <c r="AZ148">
        <v>300</v>
      </c>
      <c r="BA148">
        <v>0</v>
      </c>
      <c r="BB148">
        <v>63</v>
      </c>
      <c r="BC148">
        <v>5.5</v>
      </c>
      <c r="BD148">
        <v>250</v>
      </c>
      <c r="BE148">
        <v>12.1</v>
      </c>
      <c r="BH148" t="s">
        <v>49</v>
      </c>
      <c r="BI148" t="s">
        <v>249</v>
      </c>
    </row>
    <row r="149" spans="1:62" x14ac:dyDescent="0.25">
      <c r="A149" t="s">
        <v>4</v>
      </c>
      <c r="B149" t="s">
        <v>29</v>
      </c>
      <c r="C149" t="s">
        <v>456</v>
      </c>
      <c r="D149" t="s">
        <v>457</v>
      </c>
      <c r="E149" s="4" t="s">
        <v>62</v>
      </c>
      <c r="F149" t="s">
        <v>458</v>
      </c>
      <c r="G149" t="s">
        <v>459</v>
      </c>
      <c r="H149" t="s">
        <v>34</v>
      </c>
      <c r="I149" t="s">
        <v>35</v>
      </c>
      <c r="J149" t="s">
        <v>36</v>
      </c>
      <c r="K149">
        <v>4</v>
      </c>
      <c r="L149">
        <v>5</v>
      </c>
      <c r="M149" t="s">
        <v>37</v>
      </c>
      <c r="N149" t="s">
        <v>38</v>
      </c>
      <c r="O149" t="s">
        <v>39</v>
      </c>
      <c r="P149">
        <v>1995</v>
      </c>
      <c r="Q149">
        <v>95</v>
      </c>
      <c r="R149">
        <v>129</v>
      </c>
      <c r="S149">
        <v>5750</v>
      </c>
      <c r="T149">
        <v>150</v>
      </c>
      <c r="U149">
        <v>3250</v>
      </c>
      <c r="V149" t="s">
        <v>327</v>
      </c>
      <c r="W149">
        <v>10.5</v>
      </c>
      <c r="X149">
        <v>4</v>
      </c>
      <c r="Y149" t="s">
        <v>205</v>
      </c>
      <c r="Z149" t="s">
        <v>195</v>
      </c>
      <c r="AA149" t="s">
        <v>84</v>
      </c>
      <c r="AC149">
        <v>6</v>
      </c>
      <c r="AD149">
        <v>6</v>
      </c>
      <c r="AE149" t="s">
        <v>196</v>
      </c>
      <c r="AF149" t="s">
        <v>197</v>
      </c>
      <c r="AG149" t="s">
        <v>127</v>
      </c>
      <c r="AI149" t="s">
        <v>206</v>
      </c>
      <c r="AJ149" t="s">
        <v>198</v>
      </c>
      <c r="AK149" t="s">
        <v>127</v>
      </c>
      <c r="AL149" t="s">
        <v>127</v>
      </c>
      <c r="AM149" t="s">
        <v>328</v>
      </c>
      <c r="AO149">
        <v>2760</v>
      </c>
      <c r="AP149">
        <v>1500</v>
      </c>
      <c r="AQ149">
        <v>1513</v>
      </c>
      <c r="AR149">
        <v>4520</v>
      </c>
      <c r="AS149">
        <v>1817</v>
      </c>
      <c r="AT149">
        <v>1421</v>
      </c>
      <c r="AU149">
        <v>1435</v>
      </c>
      <c r="AV149">
        <v>1880</v>
      </c>
      <c r="AZ149">
        <v>460</v>
      </c>
      <c r="BA149">
        <v>1250</v>
      </c>
      <c r="BB149">
        <v>63</v>
      </c>
      <c r="BC149">
        <v>10</v>
      </c>
      <c r="BD149">
        <v>208</v>
      </c>
      <c r="BE149">
        <v>7.3</v>
      </c>
      <c r="BH149" t="s">
        <v>49</v>
      </c>
      <c r="BI149" t="s">
        <v>249</v>
      </c>
      <c r="BJ149" t="s">
        <v>43</v>
      </c>
    </row>
    <row r="150" spans="1:62" x14ac:dyDescent="0.25">
      <c r="A150" t="s">
        <v>4</v>
      </c>
      <c r="B150" t="s">
        <v>29</v>
      </c>
      <c r="C150" t="s">
        <v>456</v>
      </c>
      <c r="D150" t="s">
        <v>457</v>
      </c>
      <c r="E150" s="4" t="s">
        <v>62</v>
      </c>
      <c r="F150" t="s">
        <v>460</v>
      </c>
      <c r="G150" t="s">
        <v>461</v>
      </c>
      <c r="H150" t="s">
        <v>34</v>
      </c>
      <c r="I150" t="s">
        <v>35</v>
      </c>
      <c r="J150" t="s">
        <v>36</v>
      </c>
      <c r="K150">
        <v>4</v>
      </c>
      <c r="L150">
        <v>5</v>
      </c>
      <c r="M150" t="s">
        <v>37</v>
      </c>
      <c r="N150" t="s">
        <v>38</v>
      </c>
      <c r="O150" t="s">
        <v>39</v>
      </c>
      <c r="P150">
        <v>1995</v>
      </c>
      <c r="Q150">
        <v>105</v>
      </c>
      <c r="R150">
        <v>143</v>
      </c>
      <c r="S150">
        <v>6000</v>
      </c>
      <c r="T150">
        <v>190</v>
      </c>
      <c r="U150">
        <v>4250</v>
      </c>
      <c r="V150" t="s">
        <v>327</v>
      </c>
      <c r="W150">
        <v>12</v>
      </c>
      <c r="X150">
        <v>4</v>
      </c>
      <c r="Y150" t="s">
        <v>205</v>
      </c>
      <c r="Z150" t="s">
        <v>462</v>
      </c>
      <c r="AA150" t="s">
        <v>84</v>
      </c>
      <c r="AC150">
        <v>6</v>
      </c>
      <c r="AD150">
        <v>6</v>
      </c>
      <c r="AE150" t="s">
        <v>196</v>
      </c>
      <c r="AF150" t="s">
        <v>197</v>
      </c>
      <c r="AG150" t="s">
        <v>127</v>
      </c>
      <c r="AI150" t="s">
        <v>206</v>
      </c>
      <c r="AJ150" t="s">
        <v>206</v>
      </c>
      <c r="AK150" t="s">
        <v>127</v>
      </c>
      <c r="AL150" t="s">
        <v>127</v>
      </c>
      <c r="AM150" t="s">
        <v>328</v>
      </c>
      <c r="AO150">
        <v>2760</v>
      </c>
      <c r="AP150">
        <v>1500</v>
      </c>
      <c r="AQ150">
        <v>1513</v>
      </c>
      <c r="AR150">
        <v>4520</v>
      </c>
      <c r="AS150">
        <v>1817</v>
      </c>
      <c r="AT150">
        <v>1421</v>
      </c>
      <c r="AU150">
        <v>1435</v>
      </c>
      <c r="AV150">
        <v>1880</v>
      </c>
      <c r="AZ150">
        <v>460</v>
      </c>
      <c r="BA150">
        <v>1250</v>
      </c>
      <c r="BB150">
        <v>63</v>
      </c>
      <c r="BC150">
        <v>9.1</v>
      </c>
      <c r="BD150">
        <v>210</v>
      </c>
      <c r="BE150">
        <v>5.9</v>
      </c>
      <c r="BH150" t="s">
        <v>49</v>
      </c>
      <c r="BI150" t="s">
        <v>249</v>
      </c>
      <c r="BJ150">
        <v>142</v>
      </c>
    </row>
    <row r="151" spans="1:62" x14ac:dyDescent="0.25">
      <c r="A151" t="s">
        <v>4</v>
      </c>
      <c r="B151" t="s">
        <v>29</v>
      </c>
      <c r="C151" t="s">
        <v>456</v>
      </c>
      <c r="D151" t="s">
        <v>457</v>
      </c>
      <c r="E151" s="4" t="s">
        <v>67</v>
      </c>
      <c r="F151" t="s">
        <v>463</v>
      </c>
      <c r="G151" t="s">
        <v>459</v>
      </c>
      <c r="H151" t="s">
        <v>34</v>
      </c>
      <c r="I151" t="s">
        <v>35</v>
      </c>
      <c r="J151" t="s">
        <v>36</v>
      </c>
      <c r="K151">
        <v>4</v>
      </c>
      <c r="L151">
        <v>5</v>
      </c>
      <c r="M151" t="s">
        <v>37</v>
      </c>
      <c r="N151" t="s">
        <v>38</v>
      </c>
      <c r="O151" t="s">
        <v>39</v>
      </c>
      <c r="P151">
        <v>1995</v>
      </c>
      <c r="Q151">
        <v>110</v>
      </c>
      <c r="R151">
        <v>150</v>
      </c>
      <c r="S151">
        <v>6200</v>
      </c>
      <c r="T151">
        <v>200</v>
      </c>
      <c r="U151">
        <v>3600</v>
      </c>
      <c r="V151" t="s">
        <v>327</v>
      </c>
      <c r="W151">
        <v>10.5</v>
      </c>
      <c r="X151">
        <v>4</v>
      </c>
      <c r="Y151" t="s">
        <v>205</v>
      </c>
      <c r="Z151" t="s">
        <v>195</v>
      </c>
      <c r="AA151" t="s">
        <v>84</v>
      </c>
      <c r="AC151">
        <v>6</v>
      </c>
      <c r="AD151">
        <v>6</v>
      </c>
      <c r="AE151" t="s">
        <v>196</v>
      </c>
      <c r="AF151" t="s">
        <v>197</v>
      </c>
      <c r="AG151" t="s">
        <v>127</v>
      </c>
      <c r="AI151" t="s">
        <v>206</v>
      </c>
      <c r="AJ151" t="s">
        <v>206</v>
      </c>
      <c r="AK151" t="s">
        <v>127</v>
      </c>
      <c r="AL151" t="s">
        <v>127</v>
      </c>
      <c r="AM151" t="s">
        <v>328</v>
      </c>
      <c r="AO151">
        <v>2760</v>
      </c>
      <c r="AP151">
        <v>1500</v>
      </c>
      <c r="AQ151">
        <v>1513</v>
      </c>
      <c r="AR151">
        <v>4520</v>
      </c>
      <c r="AS151">
        <v>1817</v>
      </c>
      <c r="AT151">
        <v>1421</v>
      </c>
      <c r="AU151">
        <v>1395</v>
      </c>
      <c r="AV151">
        <v>1840</v>
      </c>
      <c r="AZ151">
        <v>460</v>
      </c>
      <c r="BA151">
        <v>1400</v>
      </c>
      <c r="BB151">
        <v>63</v>
      </c>
      <c r="BC151">
        <v>9</v>
      </c>
      <c r="BD151">
        <v>220</v>
      </c>
      <c r="BE151">
        <v>7.5</v>
      </c>
      <c r="BH151" t="s">
        <v>49</v>
      </c>
      <c r="BI151" t="s">
        <v>249</v>
      </c>
      <c r="BJ151" t="s">
        <v>43</v>
      </c>
    </row>
    <row r="152" spans="1:62" x14ac:dyDescent="0.25">
      <c r="A152" t="s">
        <v>4</v>
      </c>
      <c r="B152" t="s">
        <v>29</v>
      </c>
      <c r="C152" t="s">
        <v>456</v>
      </c>
      <c r="D152" t="s">
        <v>457</v>
      </c>
      <c r="E152" s="4" t="s">
        <v>67</v>
      </c>
      <c r="F152" t="s">
        <v>464</v>
      </c>
      <c r="G152" t="s">
        <v>461</v>
      </c>
      <c r="H152" t="s">
        <v>34</v>
      </c>
      <c r="I152" t="s">
        <v>35</v>
      </c>
      <c r="J152" t="s">
        <v>36</v>
      </c>
      <c r="K152">
        <v>4</v>
      </c>
      <c r="L152">
        <v>5</v>
      </c>
      <c r="M152" t="s">
        <v>37</v>
      </c>
      <c r="N152" t="s">
        <v>38</v>
      </c>
      <c r="O152" t="s">
        <v>39</v>
      </c>
      <c r="P152">
        <v>1995</v>
      </c>
      <c r="Q152">
        <v>125</v>
      </c>
      <c r="R152">
        <v>170</v>
      </c>
      <c r="S152">
        <v>6700</v>
      </c>
      <c r="T152">
        <v>210</v>
      </c>
      <c r="U152">
        <v>2750</v>
      </c>
      <c r="V152" t="s">
        <v>327</v>
      </c>
      <c r="W152">
        <v>12</v>
      </c>
      <c r="X152">
        <v>4</v>
      </c>
      <c r="Y152" t="s">
        <v>205</v>
      </c>
      <c r="Z152" t="s">
        <v>462</v>
      </c>
      <c r="AA152" t="s">
        <v>84</v>
      </c>
      <c r="AC152">
        <v>6</v>
      </c>
      <c r="AD152">
        <v>6</v>
      </c>
      <c r="AE152" t="s">
        <v>196</v>
      </c>
      <c r="AF152" t="s">
        <v>197</v>
      </c>
      <c r="AG152" t="s">
        <v>127</v>
      </c>
      <c r="AI152" t="s">
        <v>206</v>
      </c>
      <c r="AJ152" t="s">
        <v>206</v>
      </c>
      <c r="AK152" t="s">
        <v>127</v>
      </c>
      <c r="AL152" t="s">
        <v>127</v>
      </c>
      <c r="AM152" t="s">
        <v>328</v>
      </c>
      <c r="AO152">
        <v>2760</v>
      </c>
      <c r="AP152">
        <v>1500</v>
      </c>
      <c r="AQ152">
        <v>1513</v>
      </c>
      <c r="AR152">
        <v>4520</v>
      </c>
      <c r="AS152">
        <v>1817</v>
      </c>
      <c r="AT152">
        <v>1421</v>
      </c>
      <c r="AU152">
        <v>1445</v>
      </c>
      <c r="AV152">
        <v>1890</v>
      </c>
      <c r="AZ152">
        <v>460</v>
      </c>
      <c r="BA152">
        <v>1400</v>
      </c>
      <c r="BB152">
        <v>63</v>
      </c>
      <c r="BC152">
        <v>8.1999999999999993</v>
      </c>
      <c r="BD152">
        <v>228</v>
      </c>
      <c r="BE152">
        <v>6.1</v>
      </c>
      <c r="BH152" t="s">
        <v>49</v>
      </c>
      <c r="BI152" t="s">
        <v>249</v>
      </c>
      <c r="BJ152">
        <v>146</v>
      </c>
    </row>
    <row r="153" spans="1:62" x14ac:dyDescent="0.25">
      <c r="A153" t="s">
        <v>4</v>
      </c>
      <c r="B153" t="s">
        <v>29</v>
      </c>
      <c r="C153" t="s">
        <v>456</v>
      </c>
      <c r="D153" t="s">
        <v>457</v>
      </c>
      <c r="E153" s="4" t="s">
        <v>465</v>
      </c>
      <c r="F153" t="s">
        <v>466</v>
      </c>
      <c r="G153" t="s">
        <v>467</v>
      </c>
      <c r="H153" t="s">
        <v>34</v>
      </c>
      <c r="I153" t="s">
        <v>35</v>
      </c>
      <c r="J153" t="s">
        <v>36</v>
      </c>
      <c r="K153">
        <v>4</v>
      </c>
      <c r="L153">
        <v>5</v>
      </c>
      <c r="M153" t="s">
        <v>37</v>
      </c>
      <c r="N153" t="s">
        <v>38</v>
      </c>
      <c r="O153" t="s">
        <v>39</v>
      </c>
      <c r="P153">
        <v>1997</v>
      </c>
      <c r="Q153">
        <v>127</v>
      </c>
      <c r="R153">
        <v>173</v>
      </c>
      <c r="S153">
        <v>7000</v>
      </c>
      <c r="T153">
        <v>200</v>
      </c>
      <c r="U153">
        <v>4250</v>
      </c>
      <c r="V153" t="s">
        <v>468</v>
      </c>
      <c r="W153">
        <v>11</v>
      </c>
      <c r="X153">
        <v>4</v>
      </c>
      <c r="Y153" t="s">
        <v>205</v>
      </c>
      <c r="Z153" t="s">
        <v>195</v>
      </c>
      <c r="AA153" t="s">
        <v>84</v>
      </c>
      <c r="AC153">
        <v>6</v>
      </c>
      <c r="AD153">
        <v>6</v>
      </c>
      <c r="AE153" t="s">
        <v>196</v>
      </c>
      <c r="AF153" t="s">
        <v>197</v>
      </c>
      <c r="AG153" t="s">
        <v>127</v>
      </c>
      <c r="AI153" t="s">
        <v>206</v>
      </c>
      <c r="AJ153" t="s">
        <v>206</v>
      </c>
      <c r="AK153" t="s">
        <v>127</v>
      </c>
      <c r="AL153" t="s">
        <v>127</v>
      </c>
      <c r="AM153" t="s">
        <v>469</v>
      </c>
      <c r="AN153" t="s">
        <v>470</v>
      </c>
      <c r="AO153">
        <v>2760</v>
      </c>
      <c r="AP153">
        <v>1500</v>
      </c>
      <c r="AQ153">
        <v>1507</v>
      </c>
      <c r="AR153">
        <v>4520</v>
      </c>
      <c r="AS153">
        <v>1817</v>
      </c>
      <c r="AT153">
        <v>1421</v>
      </c>
      <c r="AU153">
        <v>1350</v>
      </c>
      <c r="AV153">
        <v>1870</v>
      </c>
      <c r="AZ153">
        <v>460</v>
      </c>
      <c r="BA153" t="s">
        <v>128</v>
      </c>
      <c r="BB153">
        <v>63</v>
      </c>
      <c r="BC153">
        <v>8.1</v>
      </c>
      <c r="BD153">
        <v>225</v>
      </c>
      <c r="BE153">
        <v>8.9</v>
      </c>
      <c r="BH153" t="s">
        <v>49</v>
      </c>
      <c r="BI153" t="s">
        <v>249</v>
      </c>
    </row>
    <row r="154" spans="1:62" x14ac:dyDescent="0.25">
      <c r="A154" t="s">
        <v>4</v>
      </c>
      <c r="B154" t="s">
        <v>29</v>
      </c>
      <c r="C154" t="s">
        <v>456</v>
      </c>
      <c r="D154" t="s">
        <v>457</v>
      </c>
      <c r="E154" s="4" t="s">
        <v>119</v>
      </c>
      <c r="F154" t="s">
        <v>471</v>
      </c>
      <c r="G154" t="s">
        <v>459</v>
      </c>
      <c r="H154" t="s">
        <v>34</v>
      </c>
      <c r="I154" t="s">
        <v>35</v>
      </c>
      <c r="J154" t="s">
        <v>36</v>
      </c>
      <c r="K154">
        <v>4</v>
      </c>
      <c r="L154">
        <v>5</v>
      </c>
      <c r="M154" t="s">
        <v>37</v>
      </c>
      <c r="N154" t="s">
        <v>38</v>
      </c>
      <c r="O154" t="s">
        <v>72</v>
      </c>
      <c r="P154">
        <v>2497</v>
      </c>
      <c r="Q154">
        <v>160</v>
      </c>
      <c r="R154">
        <v>218</v>
      </c>
      <c r="S154">
        <v>6500</v>
      </c>
      <c r="T154">
        <v>250</v>
      </c>
      <c r="U154">
        <v>2750</v>
      </c>
      <c r="V154" t="s">
        <v>472</v>
      </c>
      <c r="W154">
        <v>11</v>
      </c>
      <c r="X154">
        <v>4</v>
      </c>
      <c r="Y154" t="s">
        <v>205</v>
      </c>
      <c r="Z154" t="s">
        <v>195</v>
      </c>
      <c r="AA154" t="s">
        <v>84</v>
      </c>
      <c r="AC154">
        <v>6</v>
      </c>
      <c r="AD154">
        <v>6</v>
      </c>
      <c r="AE154" t="s">
        <v>196</v>
      </c>
      <c r="AF154" t="s">
        <v>197</v>
      </c>
      <c r="AG154" t="s">
        <v>127</v>
      </c>
      <c r="AI154" t="s">
        <v>206</v>
      </c>
      <c r="AJ154" t="s">
        <v>206</v>
      </c>
      <c r="AK154" t="s">
        <v>127</v>
      </c>
      <c r="AL154" t="s">
        <v>127</v>
      </c>
      <c r="AM154" t="s">
        <v>331</v>
      </c>
      <c r="AO154">
        <v>2760</v>
      </c>
      <c r="AP154">
        <v>1500</v>
      </c>
      <c r="AQ154">
        <v>1513</v>
      </c>
      <c r="AR154">
        <v>4520</v>
      </c>
      <c r="AS154">
        <v>1817</v>
      </c>
      <c r="AT154">
        <v>1421</v>
      </c>
      <c r="AU154">
        <v>1490</v>
      </c>
      <c r="AV154">
        <v>1935</v>
      </c>
      <c r="AZ154">
        <v>460</v>
      </c>
      <c r="BA154">
        <v>1600</v>
      </c>
      <c r="BB154">
        <v>63</v>
      </c>
      <c r="BC154">
        <v>7</v>
      </c>
      <c r="BD154">
        <v>245</v>
      </c>
      <c r="BE154">
        <v>8.4</v>
      </c>
      <c r="BH154" t="s">
        <v>49</v>
      </c>
      <c r="BI154" t="s">
        <v>249</v>
      </c>
      <c r="BJ154" t="s">
        <v>43</v>
      </c>
    </row>
    <row r="155" spans="1:62" x14ac:dyDescent="0.25">
      <c r="A155" t="s">
        <v>4</v>
      </c>
      <c r="B155" t="s">
        <v>29</v>
      </c>
      <c r="C155" t="s">
        <v>456</v>
      </c>
      <c r="D155" t="s">
        <v>457</v>
      </c>
      <c r="E155" s="4" t="s">
        <v>119</v>
      </c>
      <c r="F155" t="s">
        <v>473</v>
      </c>
      <c r="G155" t="s">
        <v>461</v>
      </c>
      <c r="H155" t="s">
        <v>34</v>
      </c>
      <c r="I155" t="s">
        <v>35</v>
      </c>
      <c r="J155" t="s">
        <v>36</v>
      </c>
      <c r="K155">
        <v>4</v>
      </c>
      <c r="L155">
        <v>5</v>
      </c>
      <c r="M155" t="s">
        <v>37</v>
      </c>
      <c r="N155" t="s">
        <v>38</v>
      </c>
      <c r="O155" t="s">
        <v>72</v>
      </c>
      <c r="P155">
        <v>2996</v>
      </c>
      <c r="Q155">
        <v>160</v>
      </c>
      <c r="R155">
        <v>218</v>
      </c>
      <c r="S155">
        <v>6100</v>
      </c>
      <c r="T155">
        <v>270</v>
      </c>
      <c r="U155">
        <v>2400</v>
      </c>
      <c r="V155" t="s">
        <v>468</v>
      </c>
      <c r="W155">
        <v>12</v>
      </c>
      <c r="X155">
        <v>4</v>
      </c>
      <c r="Y155" t="s">
        <v>205</v>
      </c>
      <c r="Z155" t="s">
        <v>462</v>
      </c>
      <c r="AA155" t="s">
        <v>84</v>
      </c>
      <c r="AC155">
        <v>6</v>
      </c>
      <c r="AD155">
        <v>6</v>
      </c>
      <c r="AE155" t="s">
        <v>196</v>
      </c>
      <c r="AF155" t="s">
        <v>197</v>
      </c>
      <c r="AG155" t="s">
        <v>127</v>
      </c>
      <c r="AI155" t="s">
        <v>206</v>
      </c>
      <c r="AJ155" t="s">
        <v>206</v>
      </c>
      <c r="AK155" t="s">
        <v>127</v>
      </c>
      <c r="AL155" t="s">
        <v>127</v>
      </c>
      <c r="AM155" t="s">
        <v>369</v>
      </c>
      <c r="AO155">
        <v>2760</v>
      </c>
      <c r="AP155">
        <v>1500</v>
      </c>
      <c r="AQ155">
        <v>1513</v>
      </c>
      <c r="AR155">
        <v>4520</v>
      </c>
      <c r="AS155">
        <v>1817</v>
      </c>
      <c r="AT155">
        <v>1421</v>
      </c>
      <c r="AU155">
        <v>1505</v>
      </c>
      <c r="AV155">
        <v>1950</v>
      </c>
      <c r="AZ155">
        <v>460</v>
      </c>
      <c r="BA155">
        <v>1600</v>
      </c>
      <c r="BB155">
        <v>63</v>
      </c>
      <c r="BC155">
        <v>6.7</v>
      </c>
      <c r="BD155">
        <v>250</v>
      </c>
      <c r="BE155">
        <v>7.1</v>
      </c>
      <c r="BH155" t="s">
        <v>49</v>
      </c>
      <c r="BI155" t="s">
        <v>249</v>
      </c>
      <c r="BJ155">
        <v>170</v>
      </c>
    </row>
    <row r="156" spans="1:62" x14ac:dyDescent="0.25">
      <c r="A156" t="s">
        <v>4</v>
      </c>
      <c r="B156" t="s">
        <v>29</v>
      </c>
      <c r="C156" t="s">
        <v>456</v>
      </c>
      <c r="D156" t="s">
        <v>457</v>
      </c>
      <c r="E156" s="4" t="s">
        <v>355</v>
      </c>
      <c r="F156" t="s">
        <v>474</v>
      </c>
      <c r="G156" t="s">
        <v>459</v>
      </c>
      <c r="H156" t="s">
        <v>34</v>
      </c>
      <c r="I156" t="s">
        <v>35</v>
      </c>
      <c r="J156" t="s">
        <v>36</v>
      </c>
      <c r="K156">
        <v>4</v>
      </c>
      <c r="L156">
        <v>5</v>
      </c>
      <c r="M156" t="s">
        <v>37</v>
      </c>
      <c r="N156" t="s">
        <v>38</v>
      </c>
      <c r="O156" t="s">
        <v>72</v>
      </c>
      <c r="P156">
        <v>2996</v>
      </c>
      <c r="Q156">
        <v>190</v>
      </c>
      <c r="R156">
        <v>258</v>
      </c>
      <c r="S156">
        <v>6600</v>
      </c>
      <c r="T156">
        <v>300</v>
      </c>
      <c r="U156">
        <v>2500</v>
      </c>
      <c r="V156" t="s">
        <v>468</v>
      </c>
      <c r="W156">
        <v>10.7</v>
      </c>
      <c r="X156">
        <v>4</v>
      </c>
      <c r="Y156" t="s">
        <v>205</v>
      </c>
      <c r="Z156" t="s">
        <v>195</v>
      </c>
      <c r="AA156" t="s">
        <v>84</v>
      </c>
      <c r="AC156">
        <v>6</v>
      </c>
      <c r="AD156">
        <v>6</v>
      </c>
      <c r="AE156" t="s">
        <v>196</v>
      </c>
      <c r="AF156" t="s">
        <v>197</v>
      </c>
      <c r="AG156" t="s">
        <v>127</v>
      </c>
      <c r="AI156" t="s">
        <v>206</v>
      </c>
      <c r="AJ156" t="s">
        <v>198</v>
      </c>
      <c r="AK156" t="s">
        <v>127</v>
      </c>
      <c r="AL156" t="s">
        <v>127</v>
      </c>
      <c r="AM156" t="s">
        <v>369</v>
      </c>
      <c r="AO156">
        <v>2760</v>
      </c>
      <c r="AP156">
        <v>1500</v>
      </c>
      <c r="AQ156">
        <v>1513</v>
      </c>
      <c r="AR156">
        <v>4520</v>
      </c>
      <c r="AS156">
        <v>1817</v>
      </c>
      <c r="AT156">
        <v>1421</v>
      </c>
      <c r="AU156">
        <v>1525</v>
      </c>
      <c r="AV156">
        <v>1970</v>
      </c>
      <c r="AZ156">
        <v>460</v>
      </c>
      <c r="BA156">
        <v>1700</v>
      </c>
      <c r="BB156">
        <v>63</v>
      </c>
      <c r="BC156">
        <v>6.3</v>
      </c>
      <c r="BD156">
        <v>250</v>
      </c>
      <c r="BE156">
        <v>8.6999999999999993</v>
      </c>
      <c r="BH156" t="s">
        <v>49</v>
      </c>
      <c r="BI156" t="s">
        <v>249</v>
      </c>
      <c r="BJ156" t="s">
        <v>43</v>
      </c>
    </row>
    <row r="157" spans="1:62" x14ac:dyDescent="0.25">
      <c r="A157" t="s">
        <v>4</v>
      </c>
      <c r="B157" t="s">
        <v>29</v>
      </c>
      <c r="C157" t="s">
        <v>456</v>
      </c>
      <c r="D157" t="s">
        <v>457</v>
      </c>
      <c r="E157" s="4" t="s">
        <v>355</v>
      </c>
      <c r="F157" t="s">
        <v>475</v>
      </c>
      <c r="G157" t="s">
        <v>461</v>
      </c>
      <c r="H157" t="s">
        <v>34</v>
      </c>
      <c r="I157" t="s">
        <v>35</v>
      </c>
      <c r="J157" t="s">
        <v>36</v>
      </c>
      <c r="K157">
        <v>4</v>
      </c>
      <c r="L157">
        <v>5</v>
      </c>
      <c r="M157" t="s">
        <v>37</v>
      </c>
      <c r="N157" t="s">
        <v>38</v>
      </c>
      <c r="O157" t="s">
        <v>72</v>
      </c>
      <c r="P157">
        <v>2996</v>
      </c>
      <c r="Q157">
        <v>200</v>
      </c>
      <c r="R157">
        <v>272</v>
      </c>
      <c r="S157">
        <v>6700</v>
      </c>
      <c r="T157">
        <v>320</v>
      </c>
      <c r="U157">
        <v>2750</v>
      </c>
      <c r="V157" t="s">
        <v>468</v>
      </c>
      <c r="W157">
        <v>12</v>
      </c>
      <c r="X157">
        <v>4</v>
      </c>
      <c r="Y157" t="s">
        <v>205</v>
      </c>
      <c r="Z157" t="s">
        <v>462</v>
      </c>
      <c r="AA157" t="s">
        <v>84</v>
      </c>
      <c r="AC157">
        <v>6</v>
      </c>
      <c r="AD157">
        <v>6</v>
      </c>
      <c r="AE157" t="s">
        <v>196</v>
      </c>
      <c r="AF157" t="s">
        <v>197</v>
      </c>
      <c r="AG157" t="s">
        <v>127</v>
      </c>
      <c r="AI157" t="s">
        <v>206</v>
      </c>
      <c r="AJ157" t="s">
        <v>206</v>
      </c>
      <c r="AK157" t="s">
        <v>127</v>
      </c>
      <c r="AL157" t="s">
        <v>127</v>
      </c>
      <c r="AM157" t="s">
        <v>369</v>
      </c>
      <c r="AO157">
        <v>2760</v>
      </c>
      <c r="AP157">
        <v>1500</v>
      </c>
      <c r="AQ157">
        <v>1513</v>
      </c>
      <c r="AR157">
        <v>4520</v>
      </c>
      <c r="AS157">
        <v>1817</v>
      </c>
      <c r="AT157">
        <v>1421</v>
      </c>
      <c r="AU157">
        <v>1555</v>
      </c>
      <c r="AV157">
        <v>2000</v>
      </c>
      <c r="AZ157">
        <v>460</v>
      </c>
      <c r="BA157">
        <v>1700</v>
      </c>
      <c r="BB157">
        <v>63</v>
      </c>
      <c r="BC157">
        <v>6.1</v>
      </c>
      <c r="BD157">
        <v>250</v>
      </c>
      <c r="BE157">
        <v>7.2</v>
      </c>
      <c r="BH157" t="s">
        <v>49</v>
      </c>
      <c r="BI157" t="s">
        <v>249</v>
      </c>
      <c r="BJ157">
        <v>173</v>
      </c>
    </row>
    <row r="158" spans="1:62" x14ac:dyDescent="0.25">
      <c r="A158" t="s">
        <v>4</v>
      </c>
      <c r="B158" t="s">
        <v>29</v>
      </c>
      <c r="C158" t="s">
        <v>456</v>
      </c>
      <c r="D158" t="s">
        <v>457</v>
      </c>
      <c r="E158" s="4" t="s">
        <v>476</v>
      </c>
      <c r="F158" t="s">
        <v>477</v>
      </c>
      <c r="G158" t="s">
        <v>467</v>
      </c>
      <c r="H158" t="s">
        <v>34</v>
      </c>
      <c r="I158" t="s">
        <v>35</v>
      </c>
      <c r="J158" t="s">
        <v>36</v>
      </c>
      <c r="K158">
        <v>4</v>
      </c>
      <c r="L158">
        <v>5</v>
      </c>
      <c r="M158" t="s">
        <v>37</v>
      </c>
      <c r="N158" t="s">
        <v>38</v>
      </c>
      <c r="O158" t="s">
        <v>72</v>
      </c>
      <c r="P158">
        <v>2979</v>
      </c>
      <c r="Q158">
        <v>225</v>
      </c>
      <c r="R158">
        <v>306</v>
      </c>
      <c r="S158">
        <v>5800</v>
      </c>
      <c r="T158">
        <v>400</v>
      </c>
      <c r="U158">
        <v>1300</v>
      </c>
      <c r="V158" t="s">
        <v>357</v>
      </c>
      <c r="W158">
        <v>10.199999999999999</v>
      </c>
      <c r="X158">
        <v>4</v>
      </c>
      <c r="Y158" t="s">
        <v>205</v>
      </c>
      <c r="Z158" t="s">
        <v>462</v>
      </c>
      <c r="AA158" t="s">
        <v>158</v>
      </c>
      <c r="AC158">
        <v>6</v>
      </c>
      <c r="AD158">
        <v>6</v>
      </c>
      <c r="AE158" t="s">
        <v>196</v>
      </c>
      <c r="AF158" t="s">
        <v>197</v>
      </c>
      <c r="AG158" t="s">
        <v>127</v>
      </c>
      <c r="AI158" t="s">
        <v>206</v>
      </c>
      <c r="AJ158" t="s">
        <v>206</v>
      </c>
      <c r="AK158" t="s">
        <v>127</v>
      </c>
      <c r="AL158" t="s">
        <v>127</v>
      </c>
      <c r="AM158" t="s">
        <v>369</v>
      </c>
      <c r="AO158">
        <v>2760</v>
      </c>
      <c r="AP158">
        <v>1500</v>
      </c>
      <c r="AQ158">
        <v>1513</v>
      </c>
      <c r="AR158">
        <v>4520</v>
      </c>
      <c r="AS158">
        <v>1817</v>
      </c>
      <c r="AT158">
        <v>1421</v>
      </c>
      <c r="AU158">
        <v>1610</v>
      </c>
      <c r="AV158">
        <v>2055</v>
      </c>
      <c r="AZ158">
        <v>460</v>
      </c>
      <c r="BA158">
        <v>1700</v>
      </c>
      <c r="BB158">
        <v>63</v>
      </c>
      <c r="BC158">
        <v>5.6</v>
      </c>
      <c r="BD158">
        <v>250</v>
      </c>
      <c r="BE158">
        <v>9.6</v>
      </c>
      <c r="BH158" t="s">
        <v>49</v>
      </c>
      <c r="BI158" t="s">
        <v>249</v>
      </c>
    </row>
    <row r="159" spans="1:62" x14ac:dyDescent="0.25">
      <c r="A159" t="s">
        <v>4</v>
      </c>
      <c r="B159" t="s">
        <v>29</v>
      </c>
      <c r="C159" t="s">
        <v>456</v>
      </c>
      <c r="D159" t="s">
        <v>457</v>
      </c>
      <c r="E159" s="4" t="s">
        <v>476</v>
      </c>
      <c r="F159" t="s">
        <v>478</v>
      </c>
      <c r="G159" t="s">
        <v>479</v>
      </c>
      <c r="H159" t="s">
        <v>34</v>
      </c>
      <c r="I159" t="s">
        <v>35</v>
      </c>
      <c r="J159" t="s">
        <v>36</v>
      </c>
      <c r="K159">
        <v>4</v>
      </c>
      <c r="L159">
        <v>5</v>
      </c>
      <c r="M159" t="s">
        <v>37</v>
      </c>
      <c r="N159" t="s">
        <v>38</v>
      </c>
      <c r="O159" t="s">
        <v>72</v>
      </c>
      <c r="P159">
        <v>2979</v>
      </c>
      <c r="Q159">
        <v>225</v>
      </c>
      <c r="R159">
        <v>306</v>
      </c>
      <c r="S159">
        <v>5800</v>
      </c>
      <c r="T159">
        <v>400</v>
      </c>
      <c r="U159">
        <v>1300</v>
      </c>
      <c r="V159" t="s">
        <v>357</v>
      </c>
      <c r="W159">
        <v>10.199999999999999</v>
      </c>
      <c r="X159">
        <v>4</v>
      </c>
      <c r="Y159" t="s">
        <v>205</v>
      </c>
      <c r="Z159" t="s">
        <v>462</v>
      </c>
      <c r="AA159" t="s">
        <v>158</v>
      </c>
      <c r="AC159">
        <v>6</v>
      </c>
      <c r="AD159">
        <v>6</v>
      </c>
      <c r="AE159" t="s">
        <v>196</v>
      </c>
      <c r="AF159" t="s">
        <v>197</v>
      </c>
      <c r="AG159" t="s">
        <v>127</v>
      </c>
      <c r="AI159" t="s">
        <v>206</v>
      </c>
      <c r="AJ159" t="s">
        <v>206</v>
      </c>
      <c r="AK159" t="s">
        <v>127</v>
      </c>
      <c r="AL159" t="s">
        <v>127</v>
      </c>
      <c r="AM159" t="s">
        <v>369</v>
      </c>
      <c r="AO159">
        <v>2760</v>
      </c>
      <c r="AP159">
        <v>1500</v>
      </c>
      <c r="AQ159">
        <v>1513</v>
      </c>
      <c r="AR159">
        <v>4520</v>
      </c>
      <c r="AS159">
        <v>1817</v>
      </c>
      <c r="AT159">
        <v>1421</v>
      </c>
      <c r="AU159">
        <v>1610</v>
      </c>
      <c r="AV159">
        <v>2055</v>
      </c>
      <c r="AZ159">
        <v>450</v>
      </c>
      <c r="BA159">
        <v>1700</v>
      </c>
      <c r="BB159">
        <v>63</v>
      </c>
      <c r="BC159">
        <v>5.6</v>
      </c>
      <c r="BD159">
        <v>250</v>
      </c>
      <c r="BE159">
        <v>9.1</v>
      </c>
      <c r="BH159" t="s">
        <v>49</v>
      </c>
      <c r="BI159" t="s">
        <v>249</v>
      </c>
      <c r="BJ159">
        <v>218</v>
      </c>
    </row>
    <row r="160" spans="1:62" x14ac:dyDescent="0.25">
      <c r="A160" t="s">
        <v>4</v>
      </c>
      <c r="B160" t="s">
        <v>29</v>
      </c>
      <c r="C160" t="s">
        <v>456</v>
      </c>
      <c r="D160" t="s">
        <v>457</v>
      </c>
      <c r="E160" s="4" t="s">
        <v>476</v>
      </c>
      <c r="F160" t="s">
        <v>480</v>
      </c>
      <c r="G160" t="s">
        <v>481</v>
      </c>
      <c r="H160" t="s">
        <v>34</v>
      </c>
      <c r="I160" t="s">
        <v>35</v>
      </c>
      <c r="J160" t="s">
        <v>36</v>
      </c>
      <c r="K160">
        <v>4</v>
      </c>
      <c r="L160">
        <v>5</v>
      </c>
      <c r="M160" t="s">
        <v>37</v>
      </c>
      <c r="N160" t="s">
        <v>38</v>
      </c>
      <c r="O160" t="s">
        <v>72</v>
      </c>
      <c r="P160">
        <v>2979</v>
      </c>
      <c r="Q160">
        <v>225</v>
      </c>
      <c r="R160">
        <v>306</v>
      </c>
      <c r="S160">
        <v>5800</v>
      </c>
      <c r="T160">
        <v>400</v>
      </c>
      <c r="U160">
        <v>1200</v>
      </c>
      <c r="V160" t="s">
        <v>357</v>
      </c>
      <c r="W160">
        <v>10.199999999999999</v>
      </c>
      <c r="X160">
        <v>4</v>
      </c>
      <c r="Y160" t="s">
        <v>205</v>
      </c>
      <c r="Z160" t="s">
        <v>462</v>
      </c>
      <c r="AA160" t="s">
        <v>158</v>
      </c>
      <c r="AC160">
        <v>6</v>
      </c>
      <c r="AD160">
        <v>6</v>
      </c>
      <c r="AE160" t="s">
        <v>196</v>
      </c>
      <c r="AF160" t="s">
        <v>197</v>
      </c>
      <c r="AG160" t="s">
        <v>127</v>
      </c>
      <c r="AI160" t="s">
        <v>206</v>
      </c>
      <c r="AJ160" t="s">
        <v>206</v>
      </c>
      <c r="AK160" t="s">
        <v>127</v>
      </c>
      <c r="AL160" t="s">
        <v>127</v>
      </c>
      <c r="AM160" t="s">
        <v>369</v>
      </c>
      <c r="AO160">
        <v>2760</v>
      </c>
      <c r="AP160">
        <v>1500</v>
      </c>
      <c r="AQ160">
        <v>1529</v>
      </c>
      <c r="AR160">
        <v>4531</v>
      </c>
      <c r="AS160">
        <v>1817</v>
      </c>
      <c r="AT160">
        <v>1421</v>
      </c>
      <c r="AU160">
        <v>1610</v>
      </c>
      <c r="AV160">
        <v>2055</v>
      </c>
      <c r="AZ160">
        <v>450</v>
      </c>
      <c r="BA160">
        <v>1700</v>
      </c>
      <c r="BB160">
        <v>63</v>
      </c>
      <c r="BC160">
        <v>5.6</v>
      </c>
      <c r="BD160">
        <v>250</v>
      </c>
      <c r="BE160">
        <v>8.4</v>
      </c>
      <c r="BH160" t="s">
        <v>49</v>
      </c>
      <c r="BI160" t="s">
        <v>213</v>
      </c>
      <c r="BJ160">
        <v>197</v>
      </c>
    </row>
    <row r="161" spans="1:62" x14ac:dyDescent="0.25">
      <c r="A161" t="s">
        <v>4</v>
      </c>
      <c r="B161" t="s">
        <v>29</v>
      </c>
      <c r="C161" t="s">
        <v>456</v>
      </c>
      <c r="D161" t="s">
        <v>457</v>
      </c>
      <c r="E161" s="4" t="s">
        <v>140</v>
      </c>
      <c r="F161" t="s">
        <v>482</v>
      </c>
      <c r="G161" t="s">
        <v>483</v>
      </c>
      <c r="H161" t="s">
        <v>34</v>
      </c>
      <c r="I161" t="s">
        <v>35</v>
      </c>
      <c r="J161" t="s">
        <v>36</v>
      </c>
      <c r="K161">
        <v>4</v>
      </c>
      <c r="L161">
        <v>5</v>
      </c>
      <c r="M161" t="s">
        <v>37</v>
      </c>
      <c r="N161" t="s">
        <v>38</v>
      </c>
      <c r="O161" t="s">
        <v>484</v>
      </c>
      <c r="P161">
        <v>3999</v>
      </c>
      <c r="Q161">
        <v>309</v>
      </c>
      <c r="R161">
        <v>420</v>
      </c>
      <c r="S161">
        <v>8300</v>
      </c>
      <c r="T161">
        <v>400</v>
      </c>
      <c r="U161">
        <v>3900</v>
      </c>
      <c r="V161" t="s">
        <v>485</v>
      </c>
      <c r="W161">
        <v>14</v>
      </c>
      <c r="X161">
        <v>4</v>
      </c>
      <c r="Y161" t="s">
        <v>205</v>
      </c>
      <c r="Z161" t="s">
        <v>195</v>
      </c>
      <c r="AA161" t="s">
        <v>84</v>
      </c>
      <c r="AC161">
        <v>6</v>
      </c>
      <c r="AD161" t="s">
        <v>43</v>
      </c>
      <c r="AE161" t="s">
        <v>196</v>
      </c>
      <c r="AF161" t="s">
        <v>197</v>
      </c>
      <c r="AG161" t="s">
        <v>127</v>
      </c>
      <c r="AI161" t="s">
        <v>206</v>
      </c>
      <c r="AJ161" t="s">
        <v>206</v>
      </c>
      <c r="AK161" t="s">
        <v>127</v>
      </c>
      <c r="AL161" t="s">
        <v>127</v>
      </c>
      <c r="AM161" t="s">
        <v>486</v>
      </c>
      <c r="AN161" t="s">
        <v>487</v>
      </c>
      <c r="AO161">
        <v>2761</v>
      </c>
      <c r="AP161">
        <v>1540</v>
      </c>
      <c r="AQ161">
        <v>1539</v>
      </c>
      <c r="AR161">
        <v>4580</v>
      </c>
      <c r="AS161">
        <v>1817</v>
      </c>
      <c r="AT161">
        <v>1447</v>
      </c>
      <c r="AU161">
        <v>1680</v>
      </c>
      <c r="AV161">
        <v>2150</v>
      </c>
      <c r="AZ161">
        <v>460</v>
      </c>
      <c r="BA161">
        <v>0</v>
      </c>
      <c r="BB161">
        <v>63</v>
      </c>
      <c r="BC161">
        <v>4.9000000000000004</v>
      </c>
      <c r="BD161">
        <v>250</v>
      </c>
      <c r="BE161">
        <v>12.4</v>
      </c>
      <c r="BH161" t="s">
        <v>49</v>
      </c>
      <c r="BI161" t="s">
        <v>213</v>
      </c>
      <c r="BJ161">
        <v>295</v>
      </c>
    </row>
    <row r="162" spans="1:62" x14ac:dyDescent="0.25">
      <c r="A162" t="s">
        <v>4</v>
      </c>
      <c r="B162" t="s">
        <v>29</v>
      </c>
      <c r="C162" t="s">
        <v>456</v>
      </c>
      <c r="D162" t="s">
        <v>457</v>
      </c>
      <c r="E162" s="4" t="s">
        <v>488</v>
      </c>
      <c r="F162" t="s">
        <v>489</v>
      </c>
      <c r="G162" t="s">
        <v>490</v>
      </c>
      <c r="H162" t="s">
        <v>34</v>
      </c>
      <c r="I162" t="s">
        <v>35</v>
      </c>
      <c r="J162" t="s">
        <v>36</v>
      </c>
      <c r="K162">
        <v>4</v>
      </c>
      <c r="L162">
        <v>5</v>
      </c>
      <c r="M162" t="s">
        <v>37</v>
      </c>
      <c r="N162" t="s">
        <v>38</v>
      </c>
      <c r="O162" t="s">
        <v>39</v>
      </c>
      <c r="P162">
        <v>1995</v>
      </c>
      <c r="Q162">
        <v>85</v>
      </c>
      <c r="R162">
        <v>115</v>
      </c>
      <c r="S162">
        <v>4000</v>
      </c>
      <c r="T162">
        <v>260</v>
      </c>
      <c r="U162">
        <v>1750</v>
      </c>
      <c r="V162" t="s">
        <v>327</v>
      </c>
      <c r="W162">
        <v>16.5</v>
      </c>
      <c r="X162">
        <v>4</v>
      </c>
      <c r="Y162" t="s">
        <v>205</v>
      </c>
      <c r="Z162" t="s">
        <v>335</v>
      </c>
      <c r="AA162" t="s">
        <v>158</v>
      </c>
      <c r="AC162">
        <v>6</v>
      </c>
      <c r="AD162">
        <v>6</v>
      </c>
      <c r="AE162" t="s">
        <v>196</v>
      </c>
      <c r="AF162" t="s">
        <v>197</v>
      </c>
      <c r="AG162" t="s">
        <v>127</v>
      </c>
      <c r="AI162" t="s">
        <v>206</v>
      </c>
      <c r="AJ162" t="s">
        <v>206</v>
      </c>
      <c r="AK162" t="s">
        <v>127</v>
      </c>
      <c r="AL162" t="s">
        <v>127</v>
      </c>
      <c r="AM162" t="s">
        <v>328</v>
      </c>
      <c r="AO162">
        <v>2760</v>
      </c>
      <c r="AP162">
        <v>1506</v>
      </c>
      <c r="AQ162">
        <v>1535</v>
      </c>
      <c r="AR162">
        <v>4531</v>
      </c>
      <c r="AS162">
        <v>1817</v>
      </c>
      <c r="AT162">
        <v>1421</v>
      </c>
      <c r="AU162">
        <v>1475</v>
      </c>
      <c r="AV162">
        <v>1920</v>
      </c>
      <c r="AZ162">
        <v>460</v>
      </c>
      <c r="BA162">
        <v>1600</v>
      </c>
      <c r="BB162">
        <v>61</v>
      </c>
      <c r="BC162">
        <v>10.9</v>
      </c>
      <c r="BD162">
        <v>202</v>
      </c>
      <c r="BE162">
        <v>4.5</v>
      </c>
      <c r="BH162" t="s">
        <v>153</v>
      </c>
      <c r="BI162" t="s">
        <v>491</v>
      </c>
      <c r="BJ162">
        <v>119</v>
      </c>
    </row>
    <row r="163" spans="1:62" x14ac:dyDescent="0.25">
      <c r="A163" t="s">
        <v>4</v>
      </c>
      <c r="B163" t="s">
        <v>29</v>
      </c>
      <c r="C163" t="s">
        <v>456</v>
      </c>
      <c r="D163" t="s">
        <v>457</v>
      </c>
      <c r="E163" s="4" t="s">
        <v>359</v>
      </c>
      <c r="F163" t="s">
        <v>492</v>
      </c>
      <c r="G163" t="s">
        <v>459</v>
      </c>
      <c r="H163" t="s">
        <v>34</v>
      </c>
      <c r="I163" t="s">
        <v>35</v>
      </c>
      <c r="J163" t="s">
        <v>36</v>
      </c>
      <c r="K163">
        <v>4</v>
      </c>
      <c r="L163">
        <v>5</v>
      </c>
      <c r="M163" t="s">
        <v>37</v>
      </c>
      <c r="N163" t="s">
        <v>38</v>
      </c>
      <c r="O163" t="s">
        <v>39</v>
      </c>
      <c r="P163">
        <v>1995</v>
      </c>
      <c r="Q163">
        <v>90</v>
      </c>
      <c r="R163">
        <v>122</v>
      </c>
      <c r="S163">
        <v>4000</v>
      </c>
      <c r="T163">
        <v>280</v>
      </c>
      <c r="U163">
        <v>2000</v>
      </c>
      <c r="V163" t="s">
        <v>327</v>
      </c>
      <c r="W163">
        <v>17</v>
      </c>
      <c r="X163">
        <v>4</v>
      </c>
      <c r="Y163" t="s">
        <v>205</v>
      </c>
      <c r="Z163" t="s">
        <v>335</v>
      </c>
      <c r="AA163" t="s">
        <v>158</v>
      </c>
      <c r="AC163">
        <v>6</v>
      </c>
      <c r="AD163" t="s">
        <v>43</v>
      </c>
      <c r="AE163" t="s">
        <v>196</v>
      </c>
      <c r="AF163" t="s">
        <v>197</v>
      </c>
      <c r="AG163" t="s">
        <v>127</v>
      </c>
      <c r="AI163" t="s">
        <v>206</v>
      </c>
      <c r="AJ163" t="s">
        <v>206</v>
      </c>
      <c r="AK163" t="s">
        <v>127</v>
      </c>
      <c r="AL163" t="s">
        <v>127</v>
      </c>
      <c r="AM163" t="s">
        <v>328</v>
      </c>
      <c r="AO163">
        <v>2760</v>
      </c>
      <c r="AP163">
        <v>1500</v>
      </c>
      <c r="AQ163">
        <v>1513</v>
      </c>
      <c r="AR163">
        <v>4520</v>
      </c>
      <c r="AS163">
        <v>1817</v>
      </c>
      <c r="AT163">
        <v>1421</v>
      </c>
      <c r="AU163">
        <v>1505</v>
      </c>
      <c r="AV163">
        <v>1950</v>
      </c>
      <c r="AZ163">
        <v>460</v>
      </c>
      <c r="BA163">
        <v>1600</v>
      </c>
      <c r="BB163">
        <v>61</v>
      </c>
      <c r="BC163">
        <v>10.6</v>
      </c>
      <c r="BD163">
        <v>206</v>
      </c>
      <c r="BE163">
        <v>5.6</v>
      </c>
      <c r="BH163" t="s">
        <v>153</v>
      </c>
      <c r="BI163" t="s">
        <v>491</v>
      </c>
      <c r="BJ163" t="s">
        <v>43</v>
      </c>
    </row>
    <row r="164" spans="1:62" x14ac:dyDescent="0.25">
      <c r="A164" t="s">
        <v>4</v>
      </c>
      <c r="B164" t="s">
        <v>29</v>
      </c>
      <c r="C164" t="s">
        <v>456</v>
      </c>
      <c r="D164" t="s">
        <v>457</v>
      </c>
      <c r="E164" s="4" t="s">
        <v>359</v>
      </c>
      <c r="F164" t="s">
        <v>493</v>
      </c>
      <c r="G164" t="s">
        <v>479</v>
      </c>
      <c r="H164" t="s">
        <v>34</v>
      </c>
      <c r="I164" t="s">
        <v>35</v>
      </c>
      <c r="J164" t="s">
        <v>36</v>
      </c>
      <c r="K164">
        <v>4</v>
      </c>
      <c r="L164">
        <v>5</v>
      </c>
      <c r="M164" t="s">
        <v>37</v>
      </c>
      <c r="N164" t="s">
        <v>38</v>
      </c>
      <c r="O164" t="s">
        <v>39</v>
      </c>
      <c r="P164">
        <v>1995</v>
      </c>
      <c r="Q164">
        <v>105</v>
      </c>
      <c r="R164">
        <v>143</v>
      </c>
      <c r="S164">
        <v>4000</v>
      </c>
      <c r="T164">
        <v>300</v>
      </c>
      <c r="U164">
        <v>1750</v>
      </c>
      <c r="V164" t="s">
        <v>327</v>
      </c>
      <c r="W164">
        <v>16</v>
      </c>
      <c r="X164">
        <v>4</v>
      </c>
      <c r="Y164" t="s">
        <v>205</v>
      </c>
      <c r="Z164" t="s">
        <v>462</v>
      </c>
      <c r="AA164" t="s">
        <v>158</v>
      </c>
      <c r="AC164">
        <v>6</v>
      </c>
      <c r="AD164" t="s">
        <v>43</v>
      </c>
      <c r="AE164" t="s">
        <v>196</v>
      </c>
      <c r="AF164" t="s">
        <v>197</v>
      </c>
      <c r="AG164" t="s">
        <v>127</v>
      </c>
      <c r="AI164" t="s">
        <v>206</v>
      </c>
      <c r="AJ164" t="s">
        <v>206</v>
      </c>
      <c r="AK164" t="s">
        <v>127</v>
      </c>
      <c r="AL164" t="s">
        <v>127</v>
      </c>
      <c r="AM164" t="s">
        <v>328</v>
      </c>
      <c r="AO164">
        <v>2760</v>
      </c>
      <c r="AP164">
        <v>1500</v>
      </c>
      <c r="AQ164">
        <v>1513</v>
      </c>
      <c r="AR164">
        <v>4520</v>
      </c>
      <c r="AS164">
        <v>1817</v>
      </c>
      <c r="AT164">
        <v>1421</v>
      </c>
      <c r="AU164">
        <v>1505</v>
      </c>
      <c r="AV164">
        <v>1950</v>
      </c>
      <c r="AZ164">
        <v>460</v>
      </c>
      <c r="BA164">
        <v>1600</v>
      </c>
      <c r="BB164">
        <v>61</v>
      </c>
      <c r="BC164">
        <v>9.3000000000000007</v>
      </c>
      <c r="BD164">
        <v>210</v>
      </c>
      <c r="BE164">
        <v>4.7</v>
      </c>
      <c r="BH164" t="s">
        <v>153</v>
      </c>
      <c r="BI164" t="s">
        <v>491</v>
      </c>
      <c r="BJ164">
        <v>128</v>
      </c>
    </row>
    <row r="165" spans="1:62" x14ac:dyDescent="0.25">
      <c r="A165" t="s">
        <v>4</v>
      </c>
      <c r="B165" t="s">
        <v>29</v>
      </c>
      <c r="C165" t="s">
        <v>456</v>
      </c>
      <c r="D165" t="s">
        <v>457</v>
      </c>
      <c r="E165" s="4" t="s">
        <v>359</v>
      </c>
      <c r="F165" t="s">
        <v>494</v>
      </c>
      <c r="G165" t="s">
        <v>481</v>
      </c>
      <c r="H165" t="s">
        <v>34</v>
      </c>
      <c r="I165" t="s">
        <v>35</v>
      </c>
      <c r="J165" t="s">
        <v>36</v>
      </c>
      <c r="K165">
        <v>4</v>
      </c>
      <c r="L165">
        <v>5</v>
      </c>
      <c r="M165" t="s">
        <v>37</v>
      </c>
      <c r="N165" t="s">
        <v>38</v>
      </c>
      <c r="O165" t="s">
        <v>39</v>
      </c>
      <c r="P165">
        <v>1995</v>
      </c>
      <c r="Q165">
        <v>105</v>
      </c>
      <c r="R165">
        <v>143</v>
      </c>
      <c r="S165">
        <v>4000</v>
      </c>
      <c r="T165">
        <v>320</v>
      </c>
      <c r="U165">
        <v>1750</v>
      </c>
      <c r="V165" t="s">
        <v>327</v>
      </c>
      <c r="W165">
        <v>16.5</v>
      </c>
      <c r="X165">
        <v>4</v>
      </c>
      <c r="Y165" t="s">
        <v>205</v>
      </c>
      <c r="Z165" t="s">
        <v>462</v>
      </c>
      <c r="AA165" t="s">
        <v>158</v>
      </c>
      <c r="AC165">
        <v>6</v>
      </c>
      <c r="AD165">
        <v>6</v>
      </c>
      <c r="AE165" t="s">
        <v>196</v>
      </c>
      <c r="AF165" t="s">
        <v>197</v>
      </c>
      <c r="AG165" t="s">
        <v>127</v>
      </c>
      <c r="AI165" t="s">
        <v>206</v>
      </c>
      <c r="AJ165" t="s">
        <v>206</v>
      </c>
      <c r="AK165" t="s">
        <v>127</v>
      </c>
      <c r="AL165" t="s">
        <v>127</v>
      </c>
      <c r="AM165" t="s">
        <v>328</v>
      </c>
      <c r="AO165">
        <v>2760</v>
      </c>
      <c r="AP165">
        <v>1500</v>
      </c>
      <c r="AQ165">
        <v>1529</v>
      </c>
      <c r="AR165">
        <v>4531</v>
      </c>
      <c r="AS165">
        <v>1817</v>
      </c>
      <c r="AT165">
        <v>1421</v>
      </c>
      <c r="AU165">
        <v>1490</v>
      </c>
      <c r="AV165">
        <v>1935</v>
      </c>
      <c r="AZ165">
        <v>460</v>
      </c>
      <c r="BA165">
        <v>1600</v>
      </c>
      <c r="BB165">
        <v>61</v>
      </c>
      <c r="BC165">
        <v>9.1</v>
      </c>
      <c r="BD165">
        <v>210</v>
      </c>
      <c r="BE165">
        <v>4.5</v>
      </c>
      <c r="BH165" t="s">
        <v>153</v>
      </c>
      <c r="BI165" t="s">
        <v>491</v>
      </c>
      <c r="BJ165">
        <v>119</v>
      </c>
    </row>
    <row r="166" spans="1:62" x14ac:dyDescent="0.25">
      <c r="A166" t="s">
        <v>4</v>
      </c>
      <c r="B166" t="s">
        <v>29</v>
      </c>
      <c r="C166" t="s">
        <v>456</v>
      </c>
      <c r="D166" t="s">
        <v>457</v>
      </c>
      <c r="E166" s="4" t="s">
        <v>6</v>
      </c>
      <c r="F166" t="s">
        <v>495</v>
      </c>
      <c r="G166" t="s">
        <v>459</v>
      </c>
      <c r="H166" t="s">
        <v>34</v>
      </c>
      <c r="I166" t="s">
        <v>35</v>
      </c>
      <c r="J166" t="s">
        <v>36</v>
      </c>
      <c r="K166">
        <v>4</v>
      </c>
      <c r="L166">
        <v>5</v>
      </c>
      <c r="M166" t="s">
        <v>37</v>
      </c>
      <c r="N166" t="s">
        <v>38</v>
      </c>
      <c r="O166" t="s">
        <v>39</v>
      </c>
      <c r="P166">
        <v>1995</v>
      </c>
      <c r="Q166">
        <v>120</v>
      </c>
      <c r="R166">
        <v>163</v>
      </c>
      <c r="S166">
        <v>4000</v>
      </c>
      <c r="T166">
        <v>340</v>
      </c>
      <c r="U166">
        <v>2000</v>
      </c>
      <c r="V166" t="s">
        <v>327</v>
      </c>
      <c r="W166">
        <v>17</v>
      </c>
      <c r="X166">
        <v>4</v>
      </c>
      <c r="Y166" t="s">
        <v>205</v>
      </c>
      <c r="Z166" t="s">
        <v>335</v>
      </c>
      <c r="AA166" t="s">
        <v>158</v>
      </c>
      <c r="AC166">
        <v>6</v>
      </c>
      <c r="AD166">
        <v>6</v>
      </c>
      <c r="AE166" t="s">
        <v>196</v>
      </c>
      <c r="AF166" t="s">
        <v>197</v>
      </c>
      <c r="AG166" t="s">
        <v>127</v>
      </c>
      <c r="AI166" t="s">
        <v>206</v>
      </c>
      <c r="AJ166" t="s">
        <v>206</v>
      </c>
      <c r="AK166" t="s">
        <v>127</v>
      </c>
      <c r="AL166" t="s">
        <v>127</v>
      </c>
      <c r="AM166" t="s">
        <v>328</v>
      </c>
      <c r="AO166">
        <v>2760</v>
      </c>
      <c r="AP166">
        <v>1500</v>
      </c>
      <c r="AQ166">
        <v>1513</v>
      </c>
      <c r="AR166">
        <v>4520</v>
      </c>
      <c r="AS166">
        <v>1817</v>
      </c>
      <c r="AT166">
        <v>1421</v>
      </c>
      <c r="AU166">
        <v>1490</v>
      </c>
      <c r="AV166">
        <v>1935</v>
      </c>
      <c r="AZ166">
        <v>460</v>
      </c>
      <c r="BA166">
        <v>1600</v>
      </c>
      <c r="BB166">
        <v>61</v>
      </c>
      <c r="BC166">
        <v>8.3000000000000007</v>
      </c>
      <c r="BD166">
        <v>225</v>
      </c>
      <c r="BE166">
        <v>5.7</v>
      </c>
      <c r="BH166" t="s">
        <v>153</v>
      </c>
      <c r="BI166" t="s">
        <v>491</v>
      </c>
      <c r="BJ166" t="s">
        <v>43</v>
      </c>
    </row>
    <row r="167" spans="1:62" x14ac:dyDescent="0.25">
      <c r="A167" t="s">
        <v>4</v>
      </c>
      <c r="B167" t="s">
        <v>29</v>
      </c>
      <c r="C167" t="s">
        <v>456</v>
      </c>
      <c r="D167" t="s">
        <v>457</v>
      </c>
      <c r="E167" s="4" t="s">
        <v>496</v>
      </c>
      <c r="F167" t="s">
        <v>497</v>
      </c>
      <c r="G167" t="s">
        <v>490</v>
      </c>
      <c r="H167" t="s">
        <v>34</v>
      </c>
      <c r="I167" t="s">
        <v>35</v>
      </c>
      <c r="J167" t="s">
        <v>36</v>
      </c>
      <c r="K167">
        <v>4</v>
      </c>
      <c r="L167">
        <v>5</v>
      </c>
      <c r="M167" t="s">
        <v>37</v>
      </c>
      <c r="N167" t="s">
        <v>38</v>
      </c>
      <c r="O167" t="s">
        <v>39</v>
      </c>
      <c r="P167">
        <v>1995</v>
      </c>
      <c r="Q167">
        <v>120</v>
      </c>
      <c r="R167">
        <v>163</v>
      </c>
      <c r="S167">
        <v>4000</v>
      </c>
      <c r="T167">
        <v>360</v>
      </c>
      <c r="U167">
        <v>1750</v>
      </c>
      <c r="V167" t="s">
        <v>327</v>
      </c>
      <c r="W167">
        <v>16.5</v>
      </c>
      <c r="X167">
        <v>4</v>
      </c>
      <c r="Y167" t="s">
        <v>205</v>
      </c>
      <c r="Z167" t="s">
        <v>462</v>
      </c>
      <c r="AA167" t="s">
        <v>158</v>
      </c>
      <c r="AC167">
        <v>6</v>
      </c>
      <c r="AD167">
        <v>6</v>
      </c>
      <c r="AE167" t="s">
        <v>196</v>
      </c>
      <c r="AF167" t="s">
        <v>197</v>
      </c>
      <c r="AG167" t="s">
        <v>127</v>
      </c>
      <c r="AI167" t="s">
        <v>206</v>
      </c>
      <c r="AJ167" t="s">
        <v>206</v>
      </c>
      <c r="AK167" t="s">
        <v>127</v>
      </c>
      <c r="AL167" t="s">
        <v>127</v>
      </c>
      <c r="AM167" t="s">
        <v>328</v>
      </c>
      <c r="AO167">
        <v>2760</v>
      </c>
      <c r="AP167">
        <v>1506</v>
      </c>
      <c r="AQ167">
        <v>1535</v>
      </c>
      <c r="AR167">
        <v>4531</v>
      </c>
      <c r="AS167">
        <v>1817</v>
      </c>
      <c r="AT167">
        <v>1421</v>
      </c>
      <c r="AU167">
        <v>1505</v>
      </c>
      <c r="AV167">
        <v>1950</v>
      </c>
      <c r="AZ167">
        <v>460</v>
      </c>
      <c r="BA167" t="s">
        <v>128</v>
      </c>
      <c r="BB167">
        <v>61</v>
      </c>
      <c r="BC167">
        <v>8.1999999999999993</v>
      </c>
      <c r="BD167">
        <v>225</v>
      </c>
      <c r="BE167">
        <v>4.0999999999999996</v>
      </c>
      <c r="BH167" t="s">
        <v>153</v>
      </c>
      <c r="BI167" t="s">
        <v>491</v>
      </c>
      <c r="BJ167">
        <v>109</v>
      </c>
    </row>
    <row r="168" spans="1:62" x14ac:dyDescent="0.25">
      <c r="A168" t="s">
        <v>4</v>
      </c>
      <c r="B168" t="s">
        <v>29</v>
      </c>
      <c r="C168" t="s">
        <v>456</v>
      </c>
      <c r="D168" t="s">
        <v>457</v>
      </c>
      <c r="E168" s="4" t="s">
        <v>6</v>
      </c>
      <c r="F168" t="s">
        <v>498</v>
      </c>
      <c r="G168" t="s">
        <v>479</v>
      </c>
      <c r="H168" t="s">
        <v>34</v>
      </c>
      <c r="I168" t="s">
        <v>35</v>
      </c>
      <c r="J168" t="s">
        <v>36</v>
      </c>
      <c r="K168">
        <v>4</v>
      </c>
      <c r="L168">
        <v>5</v>
      </c>
      <c r="M168" t="s">
        <v>37</v>
      </c>
      <c r="N168" t="s">
        <v>38</v>
      </c>
      <c r="O168" t="s">
        <v>39</v>
      </c>
      <c r="P168">
        <v>1995</v>
      </c>
      <c r="Q168">
        <v>130</v>
      </c>
      <c r="R168">
        <v>177</v>
      </c>
      <c r="S168">
        <v>4000</v>
      </c>
      <c r="T168">
        <v>350</v>
      </c>
      <c r="U168">
        <v>1750</v>
      </c>
      <c r="V168" t="s">
        <v>327</v>
      </c>
      <c r="W168">
        <v>16</v>
      </c>
      <c r="X168">
        <v>4</v>
      </c>
      <c r="Y168" t="s">
        <v>205</v>
      </c>
      <c r="Z168" t="s">
        <v>462</v>
      </c>
      <c r="AA168" t="s">
        <v>158</v>
      </c>
      <c r="AC168">
        <v>6</v>
      </c>
      <c r="AD168">
        <v>6</v>
      </c>
      <c r="AE168" t="s">
        <v>196</v>
      </c>
      <c r="AF168" t="s">
        <v>197</v>
      </c>
      <c r="AG168" t="s">
        <v>127</v>
      </c>
      <c r="AI168" t="s">
        <v>206</v>
      </c>
      <c r="AJ168" t="s">
        <v>206</v>
      </c>
      <c r="AK168" t="s">
        <v>127</v>
      </c>
      <c r="AL168" t="s">
        <v>127</v>
      </c>
      <c r="AM168" t="s">
        <v>328</v>
      </c>
      <c r="AO168">
        <v>2760</v>
      </c>
      <c r="AP168">
        <v>1500</v>
      </c>
      <c r="AQ168">
        <v>1513</v>
      </c>
      <c r="AR168">
        <v>4520</v>
      </c>
      <c r="AS168">
        <v>1817</v>
      </c>
      <c r="AT168">
        <v>1421</v>
      </c>
      <c r="AU168">
        <v>1505</v>
      </c>
      <c r="AV168">
        <v>1950</v>
      </c>
      <c r="AZ168">
        <v>460</v>
      </c>
      <c r="BA168">
        <v>1600</v>
      </c>
      <c r="BB168">
        <v>61</v>
      </c>
      <c r="BC168">
        <v>7.9</v>
      </c>
      <c r="BD168">
        <v>230</v>
      </c>
      <c r="BE168">
        <v>4.8</v>
      </c>
      <c r="BH168" t="s">
        <v>153</v>
      </c>
      <c r="BI168" t="s">
        <v>491</v>
      </c>
      <c r="BJ168">
        <v>128</v>
      </c>
    </row>
    <row r="169" spans="1:62" x14ac:dyDescent="0.25">
      <c r="A169" t="s">
        <v>4</v>
      </c>
      <c r="B169" t="s">
        <v>29</v>
      </c>
      <c r="C169" t="s">
        <v>456</v>
      </c>
      <c r="D169" t="s">
        <v>457</v>
      </c>
      <c r="E169" s="4" t="s">
        <v>6</v>
      </c>
      <c r="F169" t="s">
        <v>499</v>
      </c>
      <c r="G169" t="s">
        <v>481</v>
      </c>
      <c r="H169" t="s">
        <v>34</v>
      </c>
      <c r="I169" t="s">
        <v>35</v>
      </c>
      <c r="J169" t="s">
        <v>36</v>
      </c>
      <c r="K169">
        <v>4</v>
      </c>
      <c r="L169">
        <v>5</v>
      </c>
      <c r="M169" t="s">
        <v>37</v>
      </c>
      <c r="N169" t="s">
        <v>38</v>
      </c>
      <c r="O169" t="s">
        <v>39</v>
      </c>
      <c r="P169">
        <v>1995</v>
      </c>
      <c r="Q169">
        <v>135</v>
      </c>
      <c r="R169">
        <v>184</v>
      </c>
      <c r="S169">
        <v>4000</v>
      </c>
      <c r="T169">
        <v>380</v>
      </c>
      <c r="U169">
        <v>1900</v>
      </c>
      <c r="V169" t="s">
        <v>327</v>
      </c>
      <c r="W169">
        <v>16.5</v>
      </c>
      <c r="X169">
        <v>4</v>
      </c>
      <c r="Y169" t="s">
        <v>205</v>
      </c>
      <c r="Z169" t="s">
        <v>462</v>
      </c>
      <c r="AA169" t="s">
        <v>158</v>
      </c>
      <c r="AC169">
        <v>6</v>
      </c>
      <c r="AD169">
        <v>6</v>
      </c>
      <c r="AE169" t="s">
        <v>196</v>
      </c>
      <c r="AF169" t="s">
        <v>197</v>
      </c>
      <c r="AG169" t="s">
        <v>127</v>
      </c>
      <c r="AI169" t="s">
        <v>206</v>
      </c>
      <c r="AJ169" t="s">
        <v>206</v>
      </c>
      <c r="AK169" t="s">
        <v>127</v>
      </c>
      <c r="AL169" t="s">
        <v>127</v>
      </c>
      <c r="AM169" t="s">
        <v>328</v>
      </c>
      <c r="AO169">
        <v>2760</v>
      </c>
      <c r="AP169">
        <v>1500</v>
      </c>
      <c r="AQ169">
        <v>1529</v>
      </c>
      <c r="AR169">
        <v>4531</v>
      </c>
      <c r="AS169">
        <v>1817</v>
      </c>
      <c r="AT169">
        <v>1421</v>
      </c>
      <c r="AU169">
        <v>1495</v>
      </c>
      <c r="AV169">
        <v>1940</v>
      </c>
      <c r="AZ169">
        <v>460</v>
      </c>
      <c r="BA169">
        <v>1600</v>
      </c>
      <c r="BB169">
        <v>61</v>
      </c>
      <c r="BC169">
        <v>7.5</v>
      </c>
      <c r="BD169">
        <v>235</v>
      </c>
      <c r="BE169">
        <v>4.7</v>
      </c>
      <c r="BH169" t="s">
        <v>153</v>
      </c>
      <c r="BI169" t="s">
        <v>491</v>
      </c>
      <c r="BJ169">
        <v>125</v>
      </c>
    </row>
    <row r="170" spans="1:62" x14ac:dyDescent="0.25">
      <c r="A170" t="s">
        <v>4</v>
      </c>
      <c r="B170" t="s">
        <v>29</v>
      </c>
      <c r="C170" t="s">
        <v>456</v>
      </c>
      <c r="D170" t="s">
        <v>457</v>
      </c>
      <c r="E170" s="4" t="s">
        <v>500</v>
      </c>
      <c r="F170" t="s">
        <v>501</v>
      </c>
      <c r="G170" t="s">
        <v>467</v>
      </c>
      <c r="H170" t="s">
        <v>34</v>
      </c>
      <c r="I170" t="s">
        <v>35</v>
      </c>
      <c r="J170" t="s">
        <v>36</v>
      </c>
      <c r="K170">
        <v>4</v>
      </c>
      <c r="L170">
        <v>5</v>
      </c>
      <c r="M170" t="s">
        <v>37</v>
      </c>
      <c r="N170" t="s">
        <v>38</v>
      </c>
      <c r="O170" t="s">
        <v>72</v>
      </c>
      <c r="P170">
        <v>2993</v>
      </c>
      <c r="Q170">
        <v>145</v>
      </c>
      <c r="R170">
        <v>197</v>
      </c>
      <c r="S170">
        <v>3750</v>
      </c>
      <c r="T170">
        <v>400</v>
      </c>
      <c r="U170">
        <v>1300</v>
      </c>
      <c r="V170" t="s">
        <v>327</v>
      </c>
      <c r="W170">
        <v>17</v>
      </c>
      <c r="X170">
        <v>4</v>
      </c>
      <c r="Y170" t="s">
        <v>205</v>
      </c>
      <c r="Z170" t="s">
        <v>335</v>
      </c>
      <c r="AA170" t="s">
        <v>158</v>
      </c>
      <c r="AC170">
        <v>6</v>
      </c>
      <c r="AD170" t="s">
        <v>43</v>
      </c>
      <c r="AE170" t="s">
        <v>196</v>
      </c>
      <c r="AF170" t="s">
        <v>197</v>
      </c>
      <c r="AG170" t="s">
        <v>127</v>
      </c>
      <c r="AI170" t="s">
        <v>206</v>
      </c>
      <c r="AJ170" t="s">
        <v>206</v>
      </c>
      <c r="AK170" t="s">
        <v>127</v>
      </c>
      <c r="AL170" t="s">
        <v>127</v>
      </c>
      <c r="AM170" t="s">
        <v>369</v>
      </c>
      <c r="AO170">
        <v>2760</v>
      </c>
      <c r="AP170">
        <v>1500</v>
      </c>
      <c r="AQ170">
        <v>1513</v>
      </c>
      <c r="AR170">
        <v>4531</v>
      </c>
      <c r="AS170">
        <v>1817</v>
      </c>
      <c r="AT170">
        <v>1421</v>
      </c>
      <c r="AU170">
        <v>1600</v>
      </c>
      <c r="AV170">
        <v>2045</v>
      </c>
      <c r="AZ170">
        <v>460</v>
      </c>
      <c r="BA170">
        <v>1800</v>
      </c>
      <c r="BB170">
        <v>61</v>
      </c>
      <c r="BC170">
        <v>7.4</v>
      </c>
      <c r="BD170">
        <v>235</v>
      </c>
      <c r="BE170">
        <v>6.4</v>
      </c>
      <c r="BH170" t="s">
        <v>153</v>
      </c>
      <c r="BI170" t="s">
        <v>491</v>
      </c>
    </row>
    <row r="171" spans="1:62" x14ac:dyDescent="0.25">
      <c r="A171" t="s">
        <v>4</v>
      </c>
      <c r="B171" t="s">
        <v>29</v>
      </c>
      <c r="C171" t="s">
        <v>456</v>
      </c>
      <c r="D171" t="s">
        <v>457</v>
      </c>
      <c r="E171" s="4" t="s">
        <v>500</v>
      </c>
      <c r="F171" t="s">
        <v>502</v>
      </c>
      <c r="G171" t="s">
        <v>479</v>
      </c>
      <c r="H171" t="s">
        <v>34</v>
      </c>
      <c r="I171" t="s">
        <v>35</v>
      </c>
      <c r="J171" t="s">
        <v>36</v>
      </c>
      <c r="K171">
        <v>4</v>
      </c>
      <c r="L171">
        <v>5</v>
      </c>
      <c r="M171" t="s">
        <v>37</v>
      </c>
      <c r="N171" t="s">
        <v>38</v>
      </c>
      <c r="O171" t="s">
        <v>72</v>
      </c>
      <c r="P171">
        <v>2993</v>
      </c>
      <c r="Q171">
        <v>145</v>
      </c>
      <c r="R171">
        <v>197</v>
      </c>
      <c r="S171">
        <v>4000</v>
      </c>
      <c r="T171">
        <v>400</v>
      </c>
      <c r="U171">
        <v>1300</v>
      </c>
      <c r="V171" t="s">
        <v>327</v>
      </c>
      <c r="W171">
        <v>17</v>
      </c>
      <c r="X171">
        <v>4</v>
      </c>
      <c r="Y171" t="s">
        <v>205</v>
      </c>
      <c r="Z171" t="s">
        <v>462</v>
      </c>
      <c r="AA171" t="s">
        <v>158</v>
      </c>
      <c r="AC171">
        <v>6</v>
      </c>
      <c r="AD171">
        <v>6</v>
      </c>
      <c r="AE171" t="s">
        <v>196</v>
      </c>
      <c r="AF171" t="s">
        <v>197</v>
      </c>
      <c r="AG171" t="s">
        <v>127</v>
      </c>
      <c r="AI171" t="s">
        <v>206</v>
      </c>
      <c r="AJ171" t="s">
        <v>206</v>
      </c>
      <c r="AK171" t="s">
        <v>127</v>
      </c>
      <c r="AL171" t="s">
        <v>127</v>
      </c>
      <c r="AM171" t="s">
        <v>369</v>
      </c>
      <c r="AO171">
        <v>2760</v>
      </c>
      <c r="AP171">
        <v>1500</v>
      </c>
      <c r="AQ171">
        <v>1513</v>
      </c>
      <c r="AR171">
        <v>4520</v>
      </c>
      <c r="AS171">
        <v>1817</v>
      </c>
      <c r="AT171">
        <v>1421</v>
      </c>
      <c r="AU171">
        <v>1600</v>
      </c>
      <c r="AV171">
        <v>2045</v>
      </c>
      <c r="AZ171">
        <v>460</v>
      </c>
      <c r="BA171">
        <v>1800</v>
      </c>
      <c r="BB171">
        <v>61</v>
      </c>
      <c r="BC171">
        <v>7.4</v>
      </c>
      <c r="BD171">
        <v>235</v>
      </c>
      <c r="BE171">
        <v>5.9</v>
      </c>
      <c r="BH171" t="s">
        <v>153</v>
      </c>
      <c r="BI171" t="s">
        <v>491</v>
      </c>
      <c r="BJ171">
        <v>155</v>
      </c>
    </row>
    <row r="172" spans="1:62" x14ac:dyDescent="0.25">
      <c r="A172" t="s">
        <v>4</v>
      </c>
      <c r="B172" t="s">
        <v>29</v>
      </c>
      <c r="C172" t="s">
        <v>456</v>
      </c>
      <c r="D172" t="s">
        <v>457</v>
      </c>
      <c r="E172" s="4" t="s">
        <v>500</v>
      </c>
      <c r="F172" t="s">
        <v>503</v>
      </c>
      <c r="G172" t="s">
        <v>481</v>
      </c>
      <c r="H172" t="s">
        <v>34</v>
      </c>
      <c r="I172" t="s">
        <v>35</v>
      </c>
      <c r="J172" t="s">
        <v>36</v>
      </c>
      <c r="K172">
        <v>4</v>
      </c>
      <c r="L172">
        <v>5</v>
      </c>
      <c r="M172" t="s">
        <v>37</v>
      </c>
      <c r="N172" t="s">
        <v>38</v>
      </c>
      <c r="O172" t="s">
        <v>72</v>
      </c>
      <c r="P172">
        <v>2993</v>
      </c>
      <c r="Q172">
        <v>150</v>
      </c>
      <c r="R172">
        <v>204</v>
      </c>
      <c r="S172">
        <v>4000</v>
      </c>
      <c r="T172">
        <v>430</v>
      </c>
      <c r="U172">
        <v>1750</v>
      </c>
      <c r="V172" t="s">
        <v>327</v>
      </c>
      <c r="W172">
        <v>17</v>
      </c>
      <c r="X172">
        <v>4</v>
      </c>
      <c r="Y172" t="s">
        <v>205</v>
      </c>
      <c r="Z172" t="s">
        <v>462</v>
      </c>
      <c r="AA172" t="s">
        <v>158</v>
      </c>
      <c r="AC172">
        <v>6</v>
      </c>
      <c r="AD172">
        <v>6</v>
      </c>
      <c r="AE172" t="s">
        <v>196</v>
      </c>
      <c r="AF172" t="s">
        <v>197</v>
      </c>
      <c r="AG172" t="s">
        <v>127</v>
      </c>
      <c r="AI172" t="s">
        <v>206</v>
      </c>
      <c r="AJ172" t="s">
        <v>206</v>
      </c>
      <c r="AK172" t="s">
        <v>127</v>
      </c>
      <c r="AL172" t="s">
        <v>127</v>
      </c>
      <c r="AM172" t="s">
        <v>369</v>
      </c>
      <c r="AO172">
        <v>2760</v>
      </c>
      <c r="AP172">
        <v>1500</v>
      </c>
      <c r="AQ172">
        <v>1529</v>
      </c>
      <c r="AR172">
        <v>4531</v>
      </c>
      <c r="AS172">
        <v>1817</v>
      </c>
      <c r="AT172">
        <v>1421</v>
      </c>
      <c r="AU172">
        <v>1600</v>
      </c>
      <c r="AV172">
        <v>2045</v>
      </c>
      <c r="AZ172">
        <v>460</v>
      </c>
      <c r="BA172">
        <v>1800</v>
      </c>
      <c r="BB172">
        <v>61</v>
      </c>
      <c r="BC172">
        <v>7</v>
      </c>
      <c r="BD172">
        <v>242</v>
      </c>
      <c r="BE172">
        <v>5.7</v>
      </c>
      <c r="BH172" t="s">
        <v>153</v>
      </c>
      <c r="BI172" t="s">
        <v>491</v>
      </c>
      <c r="BJ172">
        <v>151</v>
      </c>
    </row>
    <row r="173" spans="1:62" x14ac:dyDescent="0.25">
      <c r="A173" t="s">
        <v>4</v>
      </c>
      <c r="B173" t="s">
        <v>29</v>
      </c>
      <c r="C173" t="s">
        <v>456</v>
      </c>
      <c r="D173" t="s">
        <v>457</v>
      </c>
      <c r="E173" s="4" t="s">
        <v>364</v>
      </c>
      <c r="F173" t="s">
        <v>504</v>
      </c>
      <c r="G173" t="s">
        <v>459</v>
      </c>
      <c r="H173" t="s">
        <v>34</v>
      </c>
      <c r="I173" t="s">
        <v>35</v>
      </c>
      <c r="J173" t="s">
        <v>36</v>
      </c>
      <c r="K173">
        <v>4</v>
      </c>
      <c r="L173">
        <v>5</v>
      </c>
      <c r="M173" t="s">
        <v>37</v>
      </c>
      <c r="N173" t="s">
        <v>38</v>
      </c>
      <c r="O173" t="s">
        <v>72</v>
      </c>
      <c r="P173">
        <v>2993</v>
      </c>
      <c r="Q173">
        <v>170</v>
      </c>
      <c r="R173">
        <v>231</v>
      </c>
      <c r="S173">
        <v>4000</v>
      </c>
      <c r="T173">
        <v>500</v>
      </c>
      <c r="U173">
        <v>1750</v>
      </c>
      <c r="V173" t="s">
        <v>327</v>
      </c>
      <c r="W173">
        <v>17</v>
      </c>
      <c r="X173">
        <v>4</v>
      </c>
      <c r="Y173" t="s">
        <v>205</v>
      </c>
      <c r="Z173" t="s">
        <v>335</v>
      </c>
      <c r="AA173" t="s">
        <v>158</v>
      </c>
      <c r="AC173">
        <v>6</v>
      </c>
      <c r="AD173">
        <v>6</v>
      </c>
      <c r="AE173" t="s">
        <v>196</v>
      </c>
      <c r="AF173" t="s">
        <v>197</v>
      </c>
      <c r="AG173" t="s">
        <v>127</v>
      </c>
      <c r="AI173" t="s">
        <v>206</v>
      </c>
      <c r="AJ173" t="s">
        <v>206</v>
      </c>
      <c r="AK173" t="s">
        <v>127</v>
      </c>
      <c r="AL173" t="s">
        <v>127</v>
      </c>
      <c r="AM173" t="s">
        <v>369</v>
      </c>
      <c r="AO173">
        <v>2760</v>
      </c>
      <c r="AP173">
        <v>1500</v>
      </c>
      <c r="AQ173">
        <v>1513</v>
      </c>
      <c r="AR173">
        <v>4520</v>
      </c>
      <c r="AS173">
        <v>1817</v>
      </c>
      <c r="AT173">
        <v>1421</v>
      </c>
      <c r="AU173">
        <v>1675</v>
      </c>
      <c r="AV173">
        <v>2140</v>
      </c>
      <c r="AZ173">
        <v>460</v>
      </c>
      <c r="BA173">
        <v>1800</v>
      </c>
      <c r="BB173">
        <v>61</v>
      </c>
      <c r="BC173">
        <v>6.7</v>
      </c>
      <c r="BD173">
        <v>250</v>
      </c>
      <c r="BE173">
        <v>6.5</v>
      </c>
      <c r="BH173" t="s">
        <v>153</v>
      </c>
      <c r="BI173" t="s">
        <v>491</v>
      </c>
      <c r="BJ173" t="s">
        <v>43</v>
      </c>
    </row>
    <row r="174" spans="1:62" x14ac:dyDescent="0.25">
      <c r="A174" t="s">
        <v>4</v>
      </c>
      <c r="B174" t="s">
        <v>29</v>
      </c>
      <c r="C174" t="s">
        <v>456</v>
      </c>
      <c r="D174" t="s">
        <v>457</v>
      </c>
      <c r="E174" s="4" t="s">
        <v>364</v>
      </c>
      <c r="F174" t="s">
        <v>505</v>
      </c>
      <c r="G174" t="s">
        <v>506</v>
      </c>
      <c r="H174" t="s">
        <v>34</v>
      </c>
      <c r="I174" t="s">
        <v>35</v>
      </c>
      <c r="J174" t="s">
        <v>36</v>
      </c>
      <c r="K174">
        <v>4</v>
      </c>
      <c r="L174">
        <v>5</v>
      </c>
      <c r="M174" t="s">
        <v>37</v>
      </c>
      <c r="N174" t="s">
        <v>38</v>
      </c>
      <c r="O174" t="s">
        <v>72</v>
      </c>
      <c r="P174">
        <v>2993</v>
      </c>
      <c r="Q174">
        <v>170</v>
      </c>
      <c r="R174">
        <v>231</v>
      </c>
      <c r="S174">
        <v>4000</v>
      </c>
      <c r="T174">
        <v>500</v>
      </c>
      <c r="U174">
        <v>1750</v>
      </c>
      <c r="V174" t="s">
        <v>327</v>
      </c>
      <c r="W174">
        <v>17</v>
      </c>
      <c r="X174">
        <v>4</v>
      </c>
      <c r="Y174" t="s">
        <v>205</v>
      </c>
      <c r="Z174" t="s">
        <v>462</v>
      </c>
      <c r="AA174" t="s">
        <v>158</v>
      </c>
      <c r="AC174">
        <v>6</v>
      </c>
      <c r="AD174">
        <v>6</v>
      </c>
      <c r="AE174" t="s">
        <v>196</v>
      </c>
      <c r="AF174" t="s">
        <v>197</v>
      </c>
      <c r="AG174" t="s">
        <v>127</v>
      </c>
      <c r="AI174" t="s">
        <v>206</v>
      </c>
      <c r="AJ174" t="s">
        <v>206</v>
      </c>
      <c r="AK174" t="s">
        <v>127</v>
      </c>
      <c r="AL174" t="s">
        <v>127</v>
      </c>
      <c r="AM174" t="s">
        <v>369</v>
      </c>
      <c r="AO174">
        <v>2760</v>
      </c>
      <c r="AP174">
        <v>1500</v>
      </c>
      <c r="AQ174">
        <v>1513</v>
      </c>
      <c r="AR174">
        <v>4520</v>
      </c>
      <c r="AS174">
        <v>1817</v>
      </c>
      <c r="AT174">
        <v>1421</v>
      </c>
      <c r="AU174">
        <v>1610</v>
      </c>
      <c r="AV174">
        <v>2055</v>
      </c>
      <c r="AZ174">
        <v>460</v>
      </c>
      <c r="BA174">
        <v>1800</v>
      </c>
      <c r="BB174">
        <v>61</v>
      </c>
      <c r="BC174">
        <v>6.7</v>
      </c>
      <c r="BD174">
        <v>250</v>
      </c>
      <c r="BE174">
        <v>6.1</v>
      </c>
      <c r="BH174" t="s">
        <v>153</v>
      </c>
      <c r="BI174" t="s">
        <v>491</v>
      </c>
      <c r="BJ174">
        <v>160</v>
      </c>
    </row>
    <row r="175" spans="1:62" x14ac:dyDescent="0.25">
      <c r="A175" t="s">
        <v>4</v>
      </c>
      <c r="B175" t="s">
        <v>29</v>
      </c>
      <c r="C175" t="s">
        <v>456</v>
      </c>
      <c r="D175" t="s">
        <v>457</v>
      </c>
      <c r="E175" s="4" t="s">
        <v>364</v>
      </c>
      <c r="F175" t="s">
        <v>507</v>
      </c>
      <c r="G175" t="s">
        <v>508</v>
      </c>
      <c r="H175" t="s">
        <v>34</v>
      </c>
      <c r="I175" t="s">
        <v>35</v>
      </c>
      <c r="J175" t="s">
        <v>36</v>
      </c>
      <c r="K175">
        <v>4</v>
      </c>
      <c r="L175">
        <v>5</v>
      </c>
      <c r="M175" t="s">
        <v>37</v>
      </c>
      <c r="N175" t="s">
        <v>38</v>
      </c>
      <c r="O175" t="s">
        <v>72</v>
      </c>
      <c r="P175">
        <v>2993</v>
      </c>
      <c r="Q175">
        <v>170</v>
      </c>
      <c r="R175">
        <v>245</v>
      </c>
      <c r="S175">
        <v>4000</v>
      </c>
      <c r="T175">
        <v>520</v>
      </c>
      <c r="U175">
        <v>1750</v>
      </c>
      <c r="V175" t="s">
        <v>327</v>
      </c>
      <c r="W175">
        <v>17</v>
      </c>
      <c r="X175">
        <v>4</v>
      </c>
      <c r="Y175" t="s">
        <v>205</v>
      </c>
      <c r="Z175" t="s">
        <v>462</v>
      </c>
      <c r="AA175" t="s">
        <v>158</v>
      </c>
      <c r="AC175">
        <v>6</v>
      </c>
      <c r="AD175">
        <v>6</v>
      </c>
      <c r="AE175" t="s">
        <v>196</v>
      </c>
      <c r="AF175" t="s">
        <v>197</v>
      </c>
      <c r="AG175" t="s">
        <v>127</v>
      </c>
      <c r="AI175" t="s">
        <v>206</v>
      </c>
      <c r="AJ175" t="s">
        <v>206</v>
      </c>
      <c r="AK175" t="s">
        <v>127</v>
      </c>
      <c r="AL175" t="s">
        <v>127</v>
      </c>
      <c r="AM175" t="s">
        <v>369</v>
      </c>
      <c r="AO175">
        <v>2760</v>
      </c>
      <c r="AP175">
        <v>1500</v>
      </c>
      <c r="AQ175">
        <v>1529</v>
      </c>
      <c r="AR175">
        <v>4531</v>
      </c>
      <c r="AS175">
        <v>1817</v>
      </c>
      <c r="AT175">
        <v>1421</v>
      </c>
      <c r="AU175">
        <v>1610</v>
      </c>
      <c r="AV175">
        <v>2055</v>
      </c>
      <c r="AZ175">
        <v>460</v>
      </c>
      <c r="BA175">
        <v>1800</v>
      </c>
      <c r="BB175">
        <v>61</v>
      </c>
      <c r="BC175">
        <v>6.1</v>
      </c>
      <c r="BD175">
        <v>250</v>
      </c>
      <c r="BE175">
        <v>5.7</v>
      </c>
      <c r="BH175" t="s">
        <v>153</v>
      </c>
      <c r="BI175" t="s">
        <v>491</v>
      </c>
      <c r="BJ175">
        <v>152</v>
      </c>
    </row>
    <row r="176" spans="1:62" x14ac:dyDescent="0.25">
      <c r="A176" t="s">
        <v>4</v>
      </c>
      <c r="B176" t="s">
        <v>29</v>
      </c>
      <c r="C176" t="s">
        <v>456</v>
      </c>
      <c r="D176" t="s">
        <v>457</v>
      </c>
      <c r="E176" s="4" t="s">
        <v>364</v>
      </c>
      <c r="F176" t="s">
        <v>509</v>
      </c>
      <c r="G176" t="s">
        <v>481</v>
      </c>
      <c r="H176" t="s">
        <v>34</v>
      </c>
      <c r="I176" t="s">
        <v>35</v>
      </c>
      <c r="J176" t="s">
        <v>36</v>
      </c>
      <c r="K176">
        <v>4</v>
      </c>
      <c r="L176">
        <v>5</v>
      </c>
      <c r="M176" t="s">
        <v>37</v>
      </c>
      <c r="N176" t="s">
        <v>38</v>
      </c>
      <c r="O176" t="s">
        <v>72</v>
      </c>
      <c r="P176">
        <v>2993</v>
      </c>
      <c r="Q176">
        <v>170</v>
      </c>
      <c r="R176">
        <v>245</v>
      </c>
      <c r="S176">
        <v>4000</v>
      </c>
      <c r="T176">
        <v>520</v>
      </c>
      <c r="U176">
        <v>1750</v>
      </c>
      <c r="V176" t="s">
        <v>327</v>
      </c>
      <c r="W176">
        <v>17</v>
      </c>
      <c r="X176">
        <v>4</v>
      </c>
      <c r="Y176" t="s">
        <v>205</v>
      </c>
      <c r="Z176" t="s">
        <v>462</v>
      </c>
      <c r="AA176" t="s">
        <v>158</v>
      </c>
      <c r="AC176">
        <v>6</v>
      </c>
      <c r="AD176">
        <v>6</v>
      </c>
      <c r="AE176" t="s">
        <v>196</v>
      </c>
      <c r="AF176" t="s">
        <v>197</v>
      </c>
      <c r="AG176" t="s">
        <v>127</v>
      </c>
      <c r="AI176" t="s">
        <v>206</v>
      </c>
      <c r="AJ176" t="s">
        <v>206</v>
      </c>
      <c r="AK176" t="s">
        <v>127</v>
      </c>
      <c r="AL176" t="s">
        <v>127</v>
      </c>
      <c r="AM176" t="s">
        <v>369</v>
      </c>
      <c r="AO176">
        <v>2760</v>
      </c>
      <c r="AP176">
        <v>1500</v>
      </c>
      <c r="AQ176">
        <v>1529</v>
      </c>
      <c r="AR176">
        <v>4531</v>
      </c>
      <c r="AS176">
        <v>1817</v>
      </c>
      <c r="AT176">
        <v>1421</v>
      </c>
      <c r="AU176">
        <v>1610</v>
      </c>
      <c r="AV176">
        <v>2055</v>
      </c>
      <c r="AZ176">
        <v>460</v>
      </c>
      <c r="BA176">
        <v>1800</v>
      </c>
      <c r="BB176">
        <v>61</v>
      </c>
      <c r="BC176">
        <v>6.1</v>
      </c>
      <c r="BD176">
        <v>250</v>
      </c>
      <c r="BE176">
        <v>5.7</v>
      </c>
      <c r="BH176" t="s">
        <v>153</v>
      </c>
      <c r="BI176" t="s">
        <v>491</v>
      </c>
      <c r="BJ176">
        <v>151</v>
      </c>
    </row>
    <row r="177" spans="1:62" x14ac:dyDescent="0.25">
      <c r="A177" t="s">
        <v>4</v>
      </c>
      <c r="B177" t="s">
        <v>29</v>
      </c>
      <c r="C177" t="s">
        <v>456</v>
      </c>
      <c r="D177" t="s">
        <v>457</v>
      </c>
      <c r="E177" s="4" t="s">
        <v>510</v>
      </c>
      <c r="F177" t="s">
        <v>511</v>
      </c>
      <c r="G177" t="s">
        <v>467</v>
      </c>
      <c r="H177" t="s">
        <v>34</v>
      </c>
      <c r="I177" t="s">
        <v>35</v>
      </c>
      <c r="J177" t="s">
        <v>36</v>
      </c>
      <c r="K177">
        <v>4</v>
      </c>
      <c r="L177">
        <v>5</v>
      </c>
      <c r="M177" t="s">
        <v>37</v>
      </c>
      <c r="N177" t="s">
        <v>38</v>
      </c>
      <c r="O177" t="s">
        <v>72</v>
      </c>
      <c r="P177">
        <v>2993</v>
      </c>
      <c r="Q177">
        <v>210</v>
      </c>
      <c r="R177">
        <v>286</v>
      </c>
      <c r="S177">
        <v>4400</v>
      </c>
      <c r="T177">
        <v>580</v>
      </c>
      <c r="U177">
        <v>1750</v>
      </c>
      <c r="V177" t="s">
        <v>327</v>
      </c>
      <c r="W177">
        <v>17</v>
      </c>
      <c r="X177">
        <v>4</v>
      </c>
      <c r="Y177" t="s">
        <v>205</v>
      </c>
      <c r="Z177" t="s">
        <v>335</v>
      </c>
      <c r="AA177" t="s">
        <v>158</v>
      </c>
      <c r="AC177" t="s">
        <v>43</v>
      </c>
      <c r="AD177">
        <v>6</v>
      </c>
      <c r="AE177" t="s">
        <v>196</v>
      </c>
      <c r="AF177" t="s">
        <v>197</v>
      </c>
      <c r="AG177" t="s">
        <v>127</v>
      </c>
      <c r="AI177" t="s">
        <v>206</v>
      </c>
      <c r="AJ177" t="s">
        <v>206</v>
      </c>
      <c r="AK177" t="s">
        <v>127</v>
      </c>
      <c r="AL177" t="s">
        <v>127</v>
      </c>
      <c r="AM177" t="s">
        <v>369</v>
      </c>
      <c r="AO177">
        <v>2760</v>
      </c>
      <c r="AP177">
        <v>1500</v>
      </c>
      <c r="AQ177">
        <v>1513</v>
      </c>
      <c r="AR177">
        <v>4520</v>
      </c>
      <c r="AS177">
        <v>1817</v>
      </c>
      <c r="AT177">
        <v>1421</v>
      </c>
      <c r="AU177">
        <v>1655</v>
      </c>
      <c r="AV177">
        <v>2050</v>
      </c>
      <c r="AZ177">
        <v>460</v>
      </c>
      <c r="BA177">
        <v>1800</v>
      </c>
      <c r="BB177">
        <v>61</v>
      </c>
      <c r="BC177">
        <v>6.2</v>
      </c>
      <c r="BD177">
        <v>250</v>
      </c>
      <c r="BE177">
        <v>7.5</v>
      </c>
      <c r="BH177" t="s">
        <v>153</v>
      </c>
      <c r="BI177" t="s">
        <v>491</v>
      </c>
    </row>
    <row r="178" spans="1:62" x14ac:dyDescent="0.25">
      <c r="A178" t="s">
        <v>4</v>
      </c>
      <c r="B178" t="s">
        <v>29</v>
      </c>
      <c r="C178" t="s">
        <v>456</v>
      </c>
      <c r="D178" t="s">
        <v>457</v>
      </c>
      <c r="E178" s="4" t="s">
        <v>510</v>
      </c>
      <c r="F178" t="s">
        <v>512</v>
      </c>
      <c r="G178" t="s">
        <v>479</v>
      </c>
      <c r="H178" t="s">
        <v>34</v>
      </c>
      <c r="I178" t="s">
        <v>35</v>
      </c>
      <c r="J178" t="s">
        <v>36</v>
      </c>
      <c r="K178">
        <v>4</v>
      </c>
      <c r="L178">
        <v>5</v>
      </c>
      <c r="M178" t="s">
        <v>37</v>
      </c>
      <c r="N178" t="s">
        <v>38</v>
      </c>
      <c r="O178" t="s">
        <v>72</v>
      </c>
      <c r="P178">
        <v>2993</v>
      </c>
      <c r="Q178">
        <v>210</v>
      </c>
      <c r="R178">
        <v>286</v>
      </c>
      <c r="S178">
        <v>4400</v>
      </c>
      <c r="T178">
        <v>580</v>
      </c>
      <c r="U178">
        <v>1750</v>
      </c>
      <c r="V178" t="s">
        <v>327</v>
      </c>
      <c r="W178">
        <v>17</v>
      </c>
      <c r="X178">
        <v>4</v>
      </c>
      <c r="Y178" t="s">
        <v>205</v>
      </c>
      <c r="Z178" t="s">
        <v>462</v>
      </c>
      <c r="AA178" t="s">
        <v>158</v>
      </c>
      <c r="AC178" t="s">
        <v>43</v>
      </c>
      <c r="AD178">
        <v>6</v>
      </c>
      <c r="AE178" t="s">
        <v>196</v>
      </c>
      <c r="AF178" t="s">
        <v>197</v>
      </c>
      <c r="AG178" t="s">
        <v>127</v>
      </c>
      <c r="AI178" t="s">
        <v>206</v>
      </c>
      <c r="AJ178" t="s">
        <v>206</v>
      </c>
      <c r="AK178" t="s">
        <v>127</v>
      </c>
      <c r="AL178" t="s">
        <v>127</v>
      </c>
      <c r="AM178" t="s">
        <v>369</v>
      </c>
      <c r="AO178">
        <v>2760</v>
      </c>
      <c r="AP178">
        <v>1500</v>
      </c>
      <c r="AQ178">
        <v>1513</v>
      </c>
      <c r="AR178">
        <v>4520</v>
      </c>
      <c r="AS178">
        <v>1817</v>
      </c>
      <c r="AT178">
        <v>1421</v>
      </c>
      <c r="AU178">
        <v>1655</v>
      </c>
      <c r="AV178">
        <v>2100</v>
      </c>
      <c r="AZ178">
        <v>450</v>
      </c>
      <c r="BA178">
        <v>1800</v>
      </c>
      <c r="BB178">
        <v>61</v>
      </c>
      <c r="BC178">
        <v>6.2</v>
      </c>
      <c r="BD178">
        <v>250</v>
      </c>
      <c r="BE178">
        <v>6.7</v>
      </c>
      <c r="BH178" t="s">
        <v>153</v>
      </c>
      <c r="BI178" t="s">
        <v>491</v>
      </c>
      <c r="BJ178">
        <v>177</v>
      </c>
    </row>
    <row r="179" spans="1:62" x14ac:dyDescent="0.25">
      <c r="A179" t="s">
        <v>4</v>
      </c>
      <c r="B179" t="s">
        <v>29</v>
      </c>
      <c r="C179" t="s">
        <v>456</v>
      </c>
      <c r="D179" t="s">
        <v>457</v>
      </c>
      <c r="E179" s="4" t="s">
        <v>510</v>
      </c>
      <c r="F179" t="s">
        <v>513</v>
      </c>
      <c r="G179" t="s">
        <v>481</v>
      </c>
      <c r="H179" t="s">
        <v>34</v>
      </c>
      <c r="I179" t="s">
        <v>35</v>
      </c>
      <c r="J179" t="s">
        <v>36</v>
      </c>
      <c r="K179">
        <v>4</v>
      </c>
      <c r="L179">
        <v>5</v>
      </c>
      <c r="M179" t="s">
        <v>37</v>
      </c>
      <c r="N179" t="s">
        <v>38</v>
      </c>
      <c r="O179" t="s">
        <v>72</v>
      </c>
      <c r="P179">
        <v>2993</v>
      </c>
      <c r="Q179">
        <v>210</v>
      </c>
      <c r="R179">
        <v>286</v>
      </c>
      <c r="S179">
        <v>4400</v>
      </c>
      <c r="T179">
        <v>580</v>
      </c>
      <c r="U179">
        <v>1750</v>
      </c>
      <c r="V179" t="s">
        <v>327</v>
      </c>
      <c r="W179">
        <v>17</v>
      </c>
      <c r="X179">
        <v>4</v>
      </c>
      <c r="Y179" t="s">
        <v>205</v>
      </c>
      <c r="Z179" t="s">
        <v>462</v>
      </c>
      <c r="AA179" t="s">
        <v>158</v>
      </c>
      <c r="AC179" t="s">
        <v>43</v>
      </c>
      <c r="AD179">
        <v>6</v>
      </c>
      <c r="AE179" t="s">
        <v>196</v>
      </c>
      <c r="AF179" t="s">
        <v>197</v>
      </c>
      <c r="AG179" t="s">
        <v>127</v>
      </c>
      <c r="AI179" t="s">
        <v>206</v>
      </c>
      <c r="AJ179" t="s">
        <v>206</v>
      </c>
      <c r="AK179" t="s">
        <v>127</v>
      </c>
      <c r="AL179" t="s">
        <v>127</v>
      </c>
      <c r="AM179" t="s">
        <v>369</v>
      </c>
      <c r="AO179">
        <v>2760</v>
      </c>
      <c r="AP179">
        <v>1500</v>
      </c>
      <c r="AQ179">
        <v>1529</v>
      </c>
      <c r="AR179">
        <v>4531</v>
      </c>
      <c r="AS179">
        <v>1817</v>
      </c>
      <c r="AT179">
        <v>1421</v>
      </c>
      <c r="AU179">
        <v>1655</v>
      </c>
      <c r="AV179">
        <v>2100</v>
      </c>
      <c r="AZ179">
        <v>460</v>
      </c>
      <c r="BA179">
        <v>1800</v>
      </c>
      <c r="BB179">
        <v>61</v>
      </c>
      <c r="BC179">
        <v>6</v>
      </c>
      <c r="BD179">
        <v>250</v>
      </c>
      <c r="BE179">
        <v>6.6</v>
      </c>
      <c r="BH179" t="s">
        <v>153</v>
      </c>
      <c r="BI179" t="s">
        <v>491</v>
      </c>
      <c r="BJ179">
        <v>175</v>
      </c>
    </row>
    <row r="180" spans="1:62" x14ac:dyDescent="0.25">
      <c r="A180" t="s">
        <v>4</v>
      </c>
      <c r="B180" t="s">
        <v>29</v>
      </c>
      <c r="C180" t="s">
        <v>456</v>
      </c>
      <c r="D180" t="s">
        <v>457</v>
      </c>
      <c r="E180" s="4" t="s">
        <v>370</v>
      </c>
      <c r="F180" t="s">
        <v>514</v>
      </c>
      <c r="G180" t="s">
        <v>459</v>
      </c>
      <c r="H180" t="s">
        <v>34</v>
      </c>
      <c r="I180" t="s">
        <v>35</v>
      </c>
      <c r="J180" t="s">
        <v>36</v>
      </c>
      <c r="K180">
        <v>4</v>
      </c>
      <c r="L180">
        <v>5</v>
      </c>
      <c r="M180" t="s">
        <v>37</v>
      </c>
      <c r="N180" t="s">
        <v>131</v>
      </c>
      <c r="O180" t="s">
        <v>72</v>
      </c>
      <c r="P180">
        <v>2497</v>
      </c>
      <c r="Q180">
        <v>160</v>
      </c>
      <c r="R180">
        <v>218</v>
      </c>
      <c r="S180">
        <v>6500</v>
      </c>
      <c r="T180">
        <v>250</v>
      </c>
      <c r="U180">
        <v>2750</v>
      </c>
      <c r="V180" t="s">
        <v>472</v>
      </c>
      <c r="W180">
        <v>11</v>
      </c>
      <c r="X180">
        <v>4</v>
      </c>
      <c r="Y180" t="s">
        <v>205</v>
      </c>
      <c r="Z180" t="s">
        <v>195</v>
      </c>
      <c r="AA180" t="s">
        <v>84</v>
      </c>
      <c r="AC180">
        <v>6</v>
      </c>
      <c r="AD180">
        <v>6</v>
      </c>
      <c r="AE180" t="s">
        <v>196</v>
      </c>
      <c r="AF180" t="s">
        <v>197</v>
      </c>
      <c r="AG180" t="s">
        <v>127</v>
      </c>
      <c r="AI180" t="s">
        <v>206</v>
      </c>
      <c r="AJ180" t="s">
        <v>206</v>
      </c>
      <c r="AK180" t="s">
        <v>127</v>
      </c>
      <c r="AL180" t="s">
        <v>127</v>
      </c>
      <c r="AM180" t="s">
        <v>331</v>
      </c>
      <c r="AO180">
        <v>2760</v>
      </c>
      <c r="AP180">
        <v>1500</v>
      </c>
      <c r="AQ180">
        <v>1513</v>
      </c>
      <c r="AR180">
        <v>4520</v>
      </c>
      <c r="AS180">
        <v>1817</v>
      </c>
      <c r="AT180">
        <v>1421</v>
      </c>
      <c r="AU180">
        <v>1615</v>
      </c>
      <c r="AV180">
        <v>2060</v>
      </c>
      <c r="AZ180">
        <v>460</v>
      </c>
      <c r="BA180">
        <v>1700</v>
      </c>
      <c r="BB180">
        <v>63</v>
      </c>
      <c r="BC180">
        <v>7.5</v>
      </c>
      <c r="BD180">
        <v>242</v>
      </c>
      <c r="BE180">
        <v>9.1999999999999993</v>
      </c>
      <c r="BH180" t="s">
        <v>49</v>
      </c>
      <c r="BI180" t="s">
        <v>249</v>
      </c>
      <c r="BJ180" t="s">
        <v>43</v>
      </c>
    </row>
    <row r="181" spans="1:62" x14ac:dyDescent="0.25">
      <c r="A181" t="s">
        <v>4</v>
      </c>
      <c r="B181" t="s">
        <v>29</v>
      </c>
      <c r="C181" t="s">
        <v>456</v>
      </c>
      <c r="D181" t="s">
        <v>457</v>
      </c>
      <c r="E181" s="4" t="s">
        <v>370</v>
      </c>
      <c r="F181" t="s">
        <v>515</v>
      </c>
      <c r="G181" t="s">
        <v>479</v>
      </c>
      <c r="H181" t="s">
        <v>34</v>
      </c>
      <c r="I181" t="s">
        <v>35</v>
      </c>
      <c r="J181" t="s">
        <v>36</v>
      </c>
      <c r="K181">
        <v>4</v>
      </c>
      <c r="L181">
        <v>5</v>
      </c>
      <c r="M181" t="s">
        <v>37</v>
      </c>
      <c r="N181" t="s">
        <v>131</v>
      </c>
      <c r="O181" t="s">
        <v>72</v>
      </c>
      <c r="P181">
        <v>2996</v>
      </c>
      <c r="Q181">
        <v>160</v>
      </c>
      <c r="R181">
        <v>218</v>
      </c>
      <c r="S181">
        <v>6100</v>
      </c>
      <c r="T181">
        <v>270</v>
      </c>
      <c r="U181">
        <v>2400</v>
      </c>
      <c r="V181" t="s">
        <v>468</v>
      </c>
      <c r="W181">
        <v>12</v>
      </c>
      <c r="X181">
        <v>4</v>
      </c>
      <c r="Y181" t="s">
        <v>205</v>
      </c>
      <c r="Z181" t="s">
        <v>462</v>
      </c>
      <c r="AA181" t="s">
        <v>84</v>
      </c>
      <c r="AC181">
        <v>6</v>
      </c>
      <c r="AD181">
        <v>6</v>
      </c>
      <c r="AE181" t="s">
        <v>196</v>
      </c>
      <c r="AF181" t="s">
        <v>197</v>
      </c>
      <c r="AG181" t="s">
        <v>127</v>
      </c>
      <c r="AI181" t="s">
        <v>206</v>
      </c>
      <c r="AJ181" t="s">
        <v>206</v>
      </c>
      <c r="AK181" t="s">
        <v>127</v>
      </c>
      <c r="AL181" t="s">
        <v>127</v>
      </c>
      <c r="AM181" t="s">
        <v>331</v>
      </c>
      <c r="AO181">
        <v>2760</v>
      </c>
      <c r="AP181">
        <v>1500</v>
      </c>
      <c r="AQ181">
        <v>1513</v>
      </c>
      <c r="AR181">
        <v>4520</v>
      </c>
      <c r="AS181">
        <v>1817</v>
      </c>
      <c r="AT181">
        <v>1421</v>
      </c>
      <c r="AU181">
        <v>1615</v>
      </c>
      <c r="AV181">
        <v>2060</v>
      </c>
      <c r="AZ181">
        <v>460</v>
      </c>
      <c r="BA181">
        <v>1700</v>
      </c>
      <c r="BB181">
        <v>63</v>
      </c>
      <c r="BC181">
        <v>7.3</v>
      </c>
      <c r="BD181">
        <v>244</v>
      </c>
      <c r="BE181">
        <v>7.9</v>
      </c>
      <c r="BH181" t="s">
        <v>49</v>
      </c>
      <c r="BI181" t="s">
        <v>249</v>
      </c>
      <c r="BJ181">
        <v>189</v>
      </c>
    </row>
    <row r="182" spans="1:62" x14ac:dyDescent="0.25">
      <c r="A182" t="s">
        <v>4</v>
      </c>
      <c r="B182" t="s">
        <v>29</v>
      </c>
      <c r="C182" t="s">
        <v>456</v>
      </c>
      <c r="D182" t="s">
        <v>457</v>
      </c>
      <c r="E182" s="4" t="s">
        <v>370</v>
      </c>
      <c r="F182" t="s">
        <v>516</v>
      </c>
      <c r="G182" t="s">
        <v>481</v>
      </c>
      <c r="H182" t="s">
        <v>34</v>
      </c>
      <c r="I182" t="s">
        <v>35</v>
      </c>
      <c r="J182" t="s">
        <v>36</v>
      </c>
      <c r="K182">
        <v>4</v>
      </c>
      <c r="L182">
        <v>5</v>
      </c>
      <c r="M182" t="s">
        <v>37</v>
      </c>
      <c r="N182" t="s">
        <v>131</v>
      </c>
      <c r="O182" t="s">
        <v>72</v>
      </c>
      <c r="P182">
        <v>2996</v>
      </c>
      <c r="Q182">
        <v>160</v>
      </c>
      <c r="R182">
        <v>218</v>
      </c>
      <c r="S182">
        <v>6100</v>
      </c>
      <c r="T182">
        <v>270</v>
      </c>
      <c r="U182">
        <v>2400</v>
      </c>
      <c r="V182" t="s">
        <v>468</v>
      </c>
      <c r="W182">
        <v>12</v>
      </c>
      <c r="X182">
        <v>4</v>
      </c>
      <c r="Y182" t="s">
        <v>205</v>
      </c>
      <c r="Z182" t="s">
        <v>462</v>
      </c>
      <c r="AA182" t="s">
        <v>84</v>
      </c>
      <c r="AC182">
        <v>6</v>
      </c>
      <c r="AD182">
        <v>6</v>
      </c>
      <c r="AE182" t="s">
        <v>196</v>
      </c>
      <c r="AF182" t="s">
        <v>197</v>
      </c>
      <c r="AG182" t="s">
        <v>127</v>
      </c>
      <c r="AI182" t="s">
        <v>206</v>
      </c>
      <c r="AJ182" t="s">
        <v>206</v>
      </c>
      <c r="AK182" t="s">
        <v>127</v>
      </c>
      <c r="AL182" t="s">
        <v>127</v>
      </c>
      <c r="AM182" t="s">
        <v>331</v>
      </c>
      <c r="AO182">
        <v>2760</v>
      </c>
      <c r="AP182">
        <v>1500</v>
      </c>
      <c r="AQ182">
        <v>1529</v>
      </c>
      <c r="AR182">
        <v>4531</v>
      </c>
      <c r="AS182">
        <v>1817</v>
      </c>
      <c r="AT182">
        <v>1421</v>
      </c>
      <c r="AU182">
        <v>1615</v>
      </c>
      <c r="AV182">
        <v>2060</v>
      </c>
      <c r="AZ182">
        <v>460</v>
      </c>
      <c r="BA182">
        <v>1700</v>
      </c>
      <c r="BB182">
        <v>63</v>
      </c>
      <c r="BC182">
        <v>7.3</v>
      </c>
      <c r="BD182">
        <v>244</v>
      </c>
      <c r="BE182">
        <v>8.1</v>
      </c>
      <c r="BH182" t="s">
        <v>49</v>
      </c>
      <c r="BI182" t="s">
        <v>249</v>
      </c>
      <c r="BJ182">
        <v>189</v>
      </c>
    </row>
    <row r="183" spans="1:62" x14ac:dyDescent="0.25">
      <c r="A183" t="s">
        <v>4</v>
      </c>
      <c r="B183" t="s">
        <v>29</v>
      </c>
      <c r="C183" t="s">
        <v>456</v>
      </c>
      <c r="D183" t="s">
        <v>457</v>
      </c>
      <c r="E183" s="4" t="s">
        <v>374</v>
      </c>
      <c r="F183" t="s">
        <v>517</v>
      </c>
      <c r="G183" t="s">
        <v>459</v>
      </c>
      <c r="H183" t="s">
        <v>34</v>
      </c>
      <c r="I183" t="s">
        <v>35</v>
      </c>
      <c r="J183" t="s">
        <v>36</v>
      </c>
      <c r="K183">
        <v>4</v>
      </c>
      <c r="L183">
        <v>5</v>
      </c>
      <c r="M183" t="s">
        <v>37</v>
      </c>
      <c r="N183" t="s">
        <v>131</v>
      </c>
      <c r="O183" t="s">
        <v>72</v>
      </c>
      <c r="P183">
        <v>2996</v>
      </c>
      <c r="Q183">
        <v>190</v>
      </c>
      <c r="R183">
        <v>258</v>
      </c>
      <c r="S183">
        <v>6600</v>
      </c>
      <c r="T183">
        <v>300</v>
      </c>
      <c r="U183">
        <v>2500</v>
      </c>
      <c r="V183" t="s">
        <v>468</v>
      </c>
      <c r="W183">
        <v>10.7</v>
      </c>
      <c r="X183">
        <v>4</v>
      </c>
      <c r="Y183" t="s">
        <v>205</v>
      </c>
      <c r="Z183" t="s">
        <v>335</v>
      </c>
      <c r="AA183" t="s">
        <v>158</v>
      </c>
      <c r="AC183">
        <v>6</v>
      </c>
      <c r="AD183">
        <v>6</v>
      </c>
      <c r="AE183" t="s">
        <v>196</v>
      </c>
      <c r="AF183" t="s">
        <v>197</v>
      </c>
      <c r="AG183" t="s">
        <v>127</v>
      </c>
      <c r="AI183" t="s">
        <v>206</v>
      </c>
      <c r="AJ183" t="s">
        <v>206</v>
      </c>
      <c r="AK183" t="s">
        <v>127</v>
      </c>
      <c r="AL183" t="s">
        <v>127</v>
      </c>
      <c r="AM183" t="s">
        <v>369</v>
      </c>
      <c r="AO183">
        <v>2760</v>
      </c>
      <c r="AP183">
        <v>1500</v>
      </c>
      <c r="AQ183">
        <v>1513</v>
      </c>
      <c r="AR183">
        <v>4520</v>
      </c>
      <c r="AS183">
        <v>1817</v>
      </c>
      <c r="AT183">
        <v>1421</v>
      </c>
      <c r="AU183">
        <v>1655</v>
      </c>
      <c r="AV183">
        <v>2100</v>
      </c>
      <c r="AZ183">
        <v>460</v>
      </c>
      <c r="BA183">
        <v>1800</v>
      </c>
      <c r="BB183">
        <v>63</v>
      </c>
      <c r="BC183">
        <v>6.4</v>
      </c>
      <c r="BD183">
        <v>250</v>
      </c>
      <c r="BE183">
        <v>9.6</v>
      </c>
      <c r="BH183" t="s">
        <v>49</v>
      </c>
      <c r="BI183" t="s">
        <v>249</v>
      </c>
      <c r="BJ183" t="s">
        <v>43</v>
      </c>
    </row>
    <row r="184" spans="1:62" x14ac:dyDescent="0.25">
      <c r="A184" t="s">
        <v>4</v>
      </c>
      <c r="B184" t="s">
        <v>29</v>
      </c>
      <c r="C184" t="s">
        <v>456</v>
      </c>
      <c r="D184" t="s">
        <v>457</v>
      </c>
      <c r="E184" s="4" t="s">
        <v>374</v>
      </c>
      <c r="F184" t="s">
        <v>518</v>
      </c>
      <c r="G184" t="s">
        <v>479</v>
      </c>
      <c r="H184" t="s">
        <v>34</v>
      </c>
      <c r="I184" t="s">
        <v>35</v>
      </c>
      <c r="J184" t="s">
        <v>36</v>
      </c>
      <c r="K184">
        <v>4</v>
      </c>
      <c r="L184">
        <v>5</v>
      </c>
      <c r="M184" t="s">
        <v>37</v>
      </c>
      <c r="N184" t="s">
        <v>131</v>
      </c>
      <c r="O184" t="s">
        <v>72</v>
      </c>
      <c r="P184">
        <v>2996</v>
      </c>
      <c r="Q184">
        <v>200</v>
      </c>
      <c r="R184">
        <v>272</v>
      </c>
      <c r="S184">
        <v>6700</v>
      </c>
      <c r="T184">
        <v>320</v>
      </c>
      <c r="U184">
        <v>2750</v>
      </c>
      <c r="V184" t="s">
        <v>468</v>
      </c>
      <c r="W184">
        <v>12</v>
      </c>
      <c r="X184">
        <v>4</v>
      </c>
      <c r="Y184" t="s">
        <v>205</v>
      </c>
      <c r="Z184" t="s">
        <v>462</v>
      </c>
      <c r="AA184" t="s">
        <v>84</v>
      </c>
      <c r="AC184">
        <v>6</v>
      </c>
      <c r="AD184">
        <v>6</v>
      </c>
      <c r="AE184" t="s">
        <v>196</v>
      </c>
      <c r="AF184" t="s">
        <v>197</v>
      </c>
      <c r="AG184" t="s">
        <v>127</v>
      </c>
      <c r="AI184" t="s">
        <v>206</v>
      </c>
      <c r="AJ184" t="s">
        <v>206</v>
      </c>
      <c r="AK184" t="s">
        <v>127</v>
      </c>
      <c r="AL184" t="s">
        <v>127</v>
      </c>
      <c r="AM184" t="s">
        <v>369</v>
      </c>
      <c r="AO184">
        <v>2760</v>
      </c>
      <c r="AP184">
        <v>1500</v>
      </c>
      <c r="AQ184">
        <v>1513</v>
      </c>
      <c r="AR184">
        <v>4520</v>
      </c>
      <c r="AS184">
        <v>1817</v>
      </c>
      <c r="AT184">
        <v>1421</v>
      </c>
      <c r="AU184">
        <v>1655</v>
      </c>
      <c r="AV184">
        <v>2100</v>
      </c>
      <c r="AZ184">
        <v>460</v>
      </c>
      <c r="BA184">
        <v>1800</v>
      </c>
      <c r="BB184">
        <v>63</v>
      </c>
      <c r="BC184">
        <v>6.2</v>
      </c>
      <c r="BD184">
        <v>250</v>
      </c>
      <c r="BE184">
        <v>8</v>
      </c>
      <c r="BH184" t="s">
        <v>49</v>
      </c>
      <c r="BI184" t="s">
        <v>249</v>
      </c>
      <c r="BJ184">
        <v>193</v>
      </c>
    </row>
    <row r="185" spans="1:62" x14ac:dyDescent="0.25">
      <c r="A185" t="s">
        <v>4</v>
      </c>
      <c r="B185" t="s">
        <v>29</v>
      </c>
      <c r="C185" t="s">
        <v>456</v>
      </c>
      <c r="D185" t="s">
        <v>457</v>
      </c>
      <c r="E185" s="4" t="s">
        <v>374</v>
      </c>
      <c r="F185" t="s">
        <v>519</v>
      </c>
      <c r="G185" t="s">
        <v>481</v>
      </c>
      <c r="H185" t="s">
        <v>34</v>
      </c>
      <c r="I185" t="s">
        <v>35</v>
      </c>
      <c r="J185" t="s">
        <v>36</v>
      </c>
      <c r="K185">
        <v>4</v>
      </c>
      <c r="L185">
        <v>5</v>
      </c>
      <c r="M185" t="s">
        <v>37</v>
      </c>
      <c r="N185" t="s">
        <v>131</v>
      </c>
      <c r="O185" t="s">
        <v>72</v>
      </c>
      <c r="P185">
        <v>2996</v>
      </c>
      <c r="Q185">
        <v>200</v>
      </c>
      <c r="R185">
        <v>272</v>
      </c>
      <c r="S185">
        <v>6700</v>
      </c>
      <c r="T185">
        <v>320</v>
      </c>
      <c r="U185">
        <v>2750</v>
      </c>
      <c r="V185" t="s">
        <v>468</v>
      </c>
      <c r="W185">
        <v>12</v>
      </c>
      <c r="X185">
        <v>4</v>
      </c>
      <c r="Y185" t="s">
        <v>205</v>
      </c>
      <c r="Z185" t="s">
        <v>462</v>
      </c>
      <c r="AA185" t="s">
        <v>84</v>
      </c>
      <c r="AC185">
        <v>6</v>
      </c>
      <c r="AD185">
        <v>6</v>
      </c>
      <c r="AE185" t="s">
        <v>196</v>
      </c>
      <c r="AF185" t="s">
        <v>197</v>
      </c>
      <c r="AG185" t="s">
        <v>127</v>
      </c>
      <c r="AI185" t="s">
        <v>206</v>
      </c>
      <c r="AJ185" t="s">
        <v>206</v>
      </c>
      <c r="AK185" t="s">
        <v>127</v>
      </c>
      <c r="AL185" t="s">
        <v>127</v>
      </c>
      <c r="AM185" t="s">
        <v>369</v>
      </c>
      <c r="AO185">
        <v>2760</v>
      </c>
      <c r="AP185">
        <v>1500</v>
      </c>
      <c r="AQ185">
        <v>1529</v>
      </c>
      <c r="AR185">
        <v>4531</v>
      </c>
      <c r="AS185">
        <v>1817</v>
      </c>
      <c r="AT185">
        <v>1421</v>
      </c>
      <c r="AU185">
        <v>1650</v>
      </c>
      <c r="AV185">
        <v>2110</v>
      </c>
      <c r="AZ185">
        <v>460</v>
      </c>
      <c r="BA185">
        <v>1800</v>
      </c>
      <c r="BB185">
        <v>63</v>
      </c>
      <c r="BC185">
        <v>6.2</v>
      </c>
      <c r="BD185">
        <v>250</v>
      </c>
      <c r="BE185">
        <v>8.1999999999999993</v>
      </c>
      <c r="BH185" t="s">
        <v>49</v>
      </c>
      <c r="BI185" t="s">
        <v>249</v>
      </c>
      <c r="BJ185">
        <v>193</v>
      </c>
    </row>
    <row r="186" spans="1:62" x14ac:dyDescent="0.25">
      <c r="A186" t="s">
        <v>4</v>
      </c>
      <c r="B186" t="s">
        <v>29</v>
      </c>
      <c r="C186" t="s">
        <v>456</v>
      </c>
      <c r="D186" t="s">
        <v>457</v>
      </c>
      <c r="E186" s="4" t="s">
        <v>520</v>
      </c>
      <c r="F186" t="s">
        <v>521</v>
      </c>
      <c r="G186" t="s">
        <v>479</v>
      </c>
      <c r="H186" t="s">
        <v>34</v>
      </c>
      <c r="I186" t="s">
        <v>35</v>
      </c>
      <c r="J186" t="s">
        <v>36</v>
      </c>
      <c r="K186">
        <v>4</v>
      </c>
      <c r="L186">
        <v>5</v>
      </c>
      <c r="M186" t="s">
        <v>37</v>
      </c>
      <c r="N186" t="s">
        <v>131</v>
      </c>
      <c r="O186" t="s">
        <v>72</v>
      </c>
      <c r="P186">
        <v>2979</v>
      </c>
      <c r="Q186">
        <v>225</v>
      </c>
      <c r="R186">
        <v>306</v>
      </c>
      <c r="S186">
        <v>5800</v>
      </c>
      <c r="T186">
        <v>400</v>
      </c>
      <c r="U186">
        <v>1300</v>
      </c>
      <c r="V186" t="s">
        <v>357</v>
      </c>
      <c r="W186">
        <v>17</v>
      </c>
      <c r="X186">
        <v>4</v>
      </c>
      <c r="Y186" t="s">
        <v>205</v>
      </c>
      <c r="Z186" t="s">
        <v>462</v>
      </c>
      <c r="AA186" t="s">
        <v>158</v>
      </c>
      <c r="AC186">
        <v>6</v>
      </c>
      <c r="AD186">
        <v>6</v>
      </c>
      <c r="AE186" t="s">
        <v>196</v>
      </c>
      <c r="AF186" t="s">
        <v>197</v>
      </c>
      <c r="AG186" t="s">
        <v>127</v>
      </c>
      <c r="AI186" t="s">
        <v>206</v>
      </c>
      <c r="AJ186" t="s">
        <v>206</v>
      </c>
      <c r="AK186" t="s">
        <v>127</v>
      </c>
      <c r="AL186" t="s">
        <v>127</v>
      </c>
      <c r="AM186" t="s">
        <v>369</v>
      </c>
      <c r="AO186">
        <v>2760</v>
      </c>
      <c r="AP186">
        <v>1500</v>
      </c>
      <c r="AQ186">
        <v>1513</v>
      </c>
      <c r="AR186">
        <v>4520</v>
      </c>
      <c r="AS186">
        <v>1817</v>
      </c>
      <c r="AT186">
        <v>1421</v>
      </c>
      <c r="AU186">
        <v>1720</v>
      </c>
      <c r="AV186">
        <v>2165</v>
      </c>
      <c r="AZ186">
        <v>460</v>
      </c>
      <c r="BA186">
        <v>1800</v>
      </c>
      <c r="BB186">
        <v>63</v>
      </c>
      <c r="BC186">
        <v>5.5</v>
      </c>
      <c r="BD186">
        <v>250</v>
      </c>
      <c r="BE186">
        <v>9.6999999999999993</v>
      </c>
      <c r="BH186" t="s">
        <v>49</v>
      </c>
      <c r="BI186" t="s">
        <v>249</v>
      </c>
      <c r="BJ186">
        <v>232</v>
      </c>
    </row>
    <row r="187" spans="1:62" x14ac:dyDescent="0.25">
      <c r="A187" t="s">
        <v>4</v>
      </c>
      <c r="B187" t="s">
        <v>29</v>
      </c>
      <c r="C187" t="s">
        <v>456</v>
      </c>
      <c r="D187" t="s">
        <v>457</v>
      </c>
      <c r="E187" s="4" t="s">
        <v>520</v>
      </c>
      <c r="F187" t="s">
        <v>522</v>
      </c>
      <c r="G187" t="s">
        <v>481</v>
      </c>
      <c r="H187" t="s">
        <v>34</v>
      </c>
      <c r="I187" t="s">
        <v>35</v>
      </c>
      <c r="J187" t="s">
        <v>36</v>
      </c>
      <c r="K187">
        <v>4</v>
      </c>
      <c r="L187">
        <v>5</v>
      </c>
      <c r="M187" t="s">
        <v>37</v>
      </c>
      <c r="N187" t="s">
        <v>131</v>
      </c>
      <c r="O187" t="s">
        <v>72</v>
      </c>
      <c r="P187">
        <v>2979</v>
      </c>
      <c r="Q187">
        <v>225</v>
      </c>
      <c r="R187">
        <v>306</v>
      </c>
      <c r="S187">
        <v>5800</v>
      </c>
      <c r="T187">
        <v>400</v>
      </c>
      <c r="U187">
        <v>1200</v>
      </c>
      <c r="V187" t="s">
        <v>357</v>
      </c>
      <c r="W187">
        <v>10.199999999999999</v>
      </c>
      <c r="X187">
        <v>4</v>
      </c>
      <c r="Y187" t="s">
        <v>205</v>
      </c>
      <c r="Z187" t="s">
        <v>462</v>
      </c>
      <c r="AA187" t="s">
        <v>158</v>
      </c>
      <c r="AC187">
        <v>6</v>
      </c>
      <c r="AD187">
        <v>6</v>
      </c>
      <c r="AE187" t="s">
        <v>196</v>
      </c>
      <c r="AF187" t="s">
        <v>197</v>
      </c>
      <c r="AG187" t="s">
        <v>127</v>
      </c>
      <c r="AI187" t="s">
        <v>206</v>
      </c>
      <c r="AJ187" t="s">
        <v>206</v>
      </c>
      <c r="AK187" t="s">
        <v>127</v>
      </c>
      <c r="AL187" t="s">
        <v>127</v>
      </c>
      <c r="AM187" t="s">
        <v>369</v>
      </c>
      <c r="AO187">
        <v>2760</v>
      </c>
      <c r="AP187">
        <v>1500</v>
      </c>
      <c r="AQ187">
        <v>1529</v>
      </c>
      <c r="AR187">
        <v>4531</v>
      </c>
      <c r="AS187">
        <v>1817</v>
      </c>
      <c r="AT187">
        <v>1421</v>
      </c>
      <c r="AU187">
        <v>1690</v>
      </c>
      <c r="AV187">
        <v>2135</v>
      </c>
      <c r="AZ187">
        <v>450</v>
      </c>
      <c r="BA187">
        <v>1800</v>
      </c>
      <c r="BB187">
        <v>63</v>
      </c>
      <c r="BC187">
        <v>5.4</v>
      </c>
      <c r="BD187">
        <v>250</v>
      </c>
      <c r="BE187">
        <v>8.8000000000000007</v>
      </c>
      <c r="BH187" t="s">
        <v>49</v>
      </c>
      <c r="BI187" t="s">
        <v>213</v>
      </c>
      <c r="BJ187">
        <v>207</v>
      </c>
    </row>
    <row r="188" spans="1:62" x14ac:dyDescent="0.25">
      <c r="A188" t="s">
        <v>4</v>
      </c>
      <c r="B188" t="s">
        <v>29</v>
      </c>
      <c r="C188" t="s">
        <v>456</v>
      </c>
      <c r="D188" t="s">
        <v>457</v>
      </c>
      <c r="E188" s="4" t="s">
        <v>523</v>
      </c>
      <c r="F188" t="s">
        <v>524</v>
      </c>
      <c r="G188" t="s">
        <v>508</v>
      </c>
      <c r="H188" t="s">
        <v>34</v>
      </c>
      <c r="I188" t="s">
        <v>35</v>
      </c>
      <c r="J188" t="s">
        <v>36</v>
      </c>
      <c r="K188">
        <v>4</v>
      </c>
      <c r="L188">
        <v>5</v>
      </c>
      <c r="M188" t="s">
        <v>37</v>
      </c>
      <c r="N188" t="s">
        <v>131</v>
      </c>
      <c r="O188" t="s">
        <v>39</v>
      </c>
      <c r="P188">
        <v>1995</v>
      </c>
      <c r="Q188">
        <v>130</v>
      </c>
      <c r="R188">
        <v>177</v>
      </c>
      <c r="S188">
        <v>4000</v>
      </c>
      <c r="T188">
        <v>350</v>
      </c>
      <c r="U188">
        <v>1750</v>
      </c>
      <c r="V188" t="s">
        <v>327</v>
      </c>
      <c r="W188">
        <v>16</v>
      </c>
      <c r="X188">
        <v>4</v>
      </c>
      <c r="Y188" t="s">
        <v>205</v>
      </c>
      <c r="Z188" t="s">
        <v>335</v>
      </c>
      <c r="AA188" t="s">
        <v>158</v>
      </c>
      <c r="AC188">
        <v>6</v>
      </c>
      <c r="AD188">
        <v>6</v>
      </c>
      <c r="AE188" t="s">
        <v>196</v>
      </c>
      <c r="AF188" t="s">
        <v>197</v>
      </c>
      <c r="AG188" t="s">
        <v>127</v>
      </c>
      <c r="AI188" t="s">
        <v>206</v>
      </c>
      <c r="AJ188" t="s">
        <v>206</v>
      </c>
      <c r="AK188" t="s">
        <v>127</v>
      </c>
      <c r="AL188" t="s">
        <v>127</v>
      </c>
      <c r="AM188" t="s">
        <v>328</v>
      </c>
      <c r="AO188">
        <v>2760</v>
      </c>
      <c r="AP188">
        <v>1506</v>
      </c>
      <c r="AQ188">
        <v>1525</v>
      </c>
      <c r="AR188">
        <v>4531</v>
      </c>
      <c r="AS188">
        <v>1817</v>
      </c>
      <c r="AT188">
        <v>1421</v>
      </c>
      <c r="AU188">
        <v>1600</v>
      </c>
      <c r="AV188">
        <v>2045</v>
      </c>
      <c r="AZ188">
        <v>460</v>
      </c>
      <c r="BA188">
        <v>1800</v>
      </c>
      <c r="BB188">
        <v>61</v>
      </c>
      <c r="BC188">
        <v>8.1999999999999993</v>
      </c>
      <c r="BD188">
        <v>224</v>
      </c>
      <c r="BE188">
        <v>5.4</v>
      </c>
      <c r="BH188" t="s">
        <v>153</v>
      </c>
      <c r="BI188" t="s">
        <v>491</v>
      </c>
      <c r="BJ188">
        <v>143</v>
      </c>
    </row>
    <row r="189" spans="1:62" x14ac:dyDescent="0.25">
      <c r="A189" t="s">
        <v>4</v>
      </c>
      <c r="B189" t="s">
        <v>29</v>
      </c>
      <c r="C189" t="s">
        <v>456</v>
      </c>
      <c r="D189" t="s">
        <v>457</v>
      </c>
      <c r="E189" s="4" t="s">
        <v>523</v>
      </c>
      <c r="F189" t="s">
        <v>525</v>
      </c>
      <c r="G189" t="s">
        <v>481</v>
      </c>
      <c r="H189" t="s">
        <v>34</v>
      </c>
      <c r="I189" t="s">
        <v>35</v>
      </c>
      <c r="J189" t="s">
        <v>36</v>
      </c>
      <c r="K189">
        <v>4</v>
      </c>
      <c r="L189">
        <v>5</v>
      </c>
      <c r="M189" t="s">
        <v>37</v>
      </c>
      <c r="N189" t="s">
        <v>131</v>
      </c>
      <c r="O189" t="s">
        <v>39</v>
      </c>
      <c r="P189">
        <v>1995</v>
      </c>
      <c r="Q189">
        <v>135</v>
      </c>
      <c r="R189">
        <v>184</v>
      </c>
      <c r="S189">
        <v>4000</v>
      </c>
      <c r="T189">
        <v>380</v>
      </c>
      <c r="U189">
        <v>1900</v>
      </c>
      <c r="V189" t="s">
        <v>327</v>
      </c>
      <c r="W189">
        <v>16.5</v>
      </c>
      <c r="X189">
        <v>4</v>
      </c>
      <c r="Y189" t="s">
        <v>205</v>
      </c>
      <c r="Z189" t="s">
        <v>462</v>
      </c>
      <c r="AA189" t="s">
        <v>158</v>
      </c>
      <c r="AC189">
        <v>6</v>
      </c>
      <c r="AD189">
        <v>6</v>
      </c>
      <c r="AE189" t="s">
        <v>196</v>
      </c>
      <c r="AF189" t="s">
        <v>197</v>
      </c>
      <c r="AG189" t="s">
        <v>127</v>
      </c>
      <c r="AI189" t="s">
        <v>206</v>
      </c>
      <c r="AJ189" t="s">
        <v>206</v>
      </c>
      <c r="AK189" t="s">
        <v>127</v>
      </c>
      <c r="AL189" t="s">
        <v>127</v>
      </c>
      <c r="AM189" t="s">
        <v>328</v>
      </c>
      <c r="AO189">
        <v>2760</v>
      </c>
      <c r="AP189">
        <v>1506</v>
      </c>
      <c r="AQ189">
        <v>1535</v>
      </c>
      <c r="AR189">
        <v>4531</v>
      </c>
      <c r="AS189">
        <v>1817</v>
      </c>
      <c r="AT189">
        <v>1421</v>
      </c>
      <c r="AU189">
        <v>1600</v>
      </c>
      <c r="AV189">
        <v>2045</v>
      </c>
      <c r="AZ189">
        <v>460</v>
      </c>
      <c r="BA189">
        <v>1800</v>
      </c>
      <c r="BB189">
        <v>61</v>
      </c>
      <c r="BC189">
        <v>7.9</v>
      </c>
      <c r="BD189">
        <v>230</v>
      </c>
      <c r="BE189">
        <v>5.2</v>
      </c>
      <c r="BH189" t="s">
        <v>153</v>
      </c>
      <c r="BI189" t="s">
        <v>491</v>
      </c>
      <c r="BJ189">
        <v>138</v>
      </c>
    </row>
    <row r="190" spans="1:62" x14ac:dyDescent="0.25">
      <c r="A190" t="s">
        <v>4</v>
      </c>
      <c r="B190" t="s">
        <v>29</v>
      </c>
      <c r="C190" t="s">
        <v>456</v>
      </c>
      <c r="D190" t="s">
        <v>457</v>
      </c>
      <c r="E190" s="4" t="s">
        <v>376</v>
      </c>
      <c r="F190" t="s">
        <v>526</v>
      </c>
      <c r="G190" t="s">
        <v>459</v>
      </c>
      <c r="H190" t="s">
        <v>34</v>
      </c>
      <c r="I190" t="s">
        <v>35</v>
      </c>
      <c r="J190" t="s">
        <v>36</v>
      </c>
      <c r="K190">
        <v>4</v>
      </c>
      <c r="L190">
        <v>5</v>
      </c>
      <c r="M190" t="s">
        <v>37</v>
      </c>
      <c r="N190" t="s">
        <v>131</v>
      </c>
      <c r="O190" t="s">
        <v>72</v>
      </c>
      <c r="P190">
        <v>2993</v>
      </c>
      <c r="Q190">
        <v>170</v>
      </c>
      <c r="R190">
        <v>231</v>
      </c>
      <c r="S190">
        <v>4000</v>
      </c>
      <c r="T190">
        <v>500</v>
      </c>
      <c r="U190">
        <v>1750</v>
      </c>
      <c r="V190" t="s">
        <v>327</v>
      </c>
      <c r="W190">
        <v>17</v>
      </c>
      <c r="X190">
        <v>4</v>
      </c>
      <c r="Y190" t="s">
        <v>205</v>
      </c>
      <c r="Z190" t="s">
        <v>195</v>
      </c>
      <c r="AA190" t="s">
        <v>84</v>
      </c>
      <c r="AC190">
        <v>6</v>
      </c>
      <c r="AD190">
        <v>6</v>
      </c>
      <c r="AE190" t="s">
        <v>196</v>
      </c>
      <c r="AF190" t="s">
        <v>197</v>
      </c>
      <c r="AG190" t="s">
        <v>127</v>
      </c>
      <c r="AI190" t="s">
        <v>206</v>
      </c>
      <c r="AJ190" t="s">
        <v>206</v>
      </c>
      <c r="AK190" t="s">
        <v>127</v>
      </c>
      <c r="AL190" t="s">
        <v>127</v>
      </c>
      <c r="AM190" t="s">
        <v>369</v>
      </c>
      <c r="AO190">
        <v>2760</v>
      </c>
      <c r="AP190">
        <v>1500</v>
      </c>
      <c r="AQ190">
        <v>1513</v>
      </c>
      <c r="AR190">
        <v>4520</v>
      </c>
      <c r="AS190">
        <v>1817</v>
      </c>
      <c r="AT190">
        <v>1421</v>
      </c>
      <c r="AU190">
        <v>1710</v>
      </c>
      <c r="AV190">
        <v>2155</v>
      </c>
      <c r="AZ190">
        <v>460</v>
      </c>
      <c r="BA190">
        <v>1800</v>
      </c>
      <c r="BB190">
        <v>61</v>
      </c>
      <c r="BC190">
        <v>6.6</v>
      </c>
      <c r="BD190">
        <v>242</v>
      </c>
      <c r="BE190">
        <v>7.2</v>
      </c>
      <c r="BH190" t="s">
        <v>153</v>
      </c>
      <c r="BI190" t="s">
        <v>491</v>
      </c>
      <c r="BJ190" t="s">
        <v>43</v>
      </c>
    </row>
    <row r="191" spans="1:62" x14ac:dyDescent="0.25">
      <c r="A191" t="s">
        <v>4</v>
      </c>
      <c r="B191" t="s">
        <v>29</v>
      </c>
      <c r="C191" t="s">
        <v>456</v>
      </c>
      <c r="D191" t="s">
        <v>457</v>
      </c>
      <c r="E191" s="4" t="s">
        <v>376</v>
      </c>
      <c r="F191" t="s">
        <v>527</v>
      </c>
      <c r="G191" t="s">
        <v>506</v>
      </c>
      <c r="H191" t="s">
        <v>34</v>
      </c>
      <c r="I191" t="s">
        <v>35</v>
      </c>
      <c r="J191" t="s">
        <v>36</v>
      </c>
      <c r="K191">
        <v>4</v>
      </c>
      <c r="L191">
        <v>5</v>
      </c>
      <c r="M191" t="s">
        <v>37</v>
      </c>
      <c r="N191" t="s">
        <v>131</v>
      </c>
      <c r="O191" t="s">
        <v>72</v>
      </c>
      <c r="P191">
        <v>2993</v>
      </c>
      <c r="Q191">
        <v>170</v>
      </c>
      <c r="R191">
        <v>231</v>
      </c>
      <c r="S191">
        <v>4000</v>
      </c>
      <c r="T191">
        <v>500</v>
      </c>
      <c r="U191">
        <v>1750</v>
      </c>
      <c r="V191" t="s">
        <v>327</v>
      </c>
      <c r="W191">
        <v>16</v>
      </c>
      <c r="X191">
        <v>4</v>
      </c>
      <c r="Y191" t="s">
        <v>205</v>
      </c>
      <c r="Z191" t="s">
        <v>462</v>
      </c>
      <c r="AA191" t="s">
        <v>158</v>
      </c>
      <c r="AC191">
        <v>6</v>
      </c>
      <c r="AD191">
        <v>6</v>
      </c>
      <c r="AE191" t="s">
        <v>196</v>
      </c>
      <c r="AF191" t="s">
        <v>197</v>
      </c>
      <c r="AG191" t="s">
        <v>127</v>
      </c>
      <c r="AI191" t="s">
        <v>206</v>
      </c>
      <c r="AJ191" t="s">
        <v>206</v>
      </c>
      <c r="AK191" t="s">
        <v>127</v>
      </c>
      <c r="AL191" t="s">
        <v>127</v>
      </c>
      <c r="AM191" t="s">
        <v>369</v>
      </c>
      <c r="AO191">
        <v>2760</v>
      </c>
      <c r="AP191">
        <v>1500</v>
      </c>
      <c r="AQ191">
        <v>1513</v>
      </c>
      <c r="AR191">
        <v>4520</v>
      </c>
      <c r="AS191">
        <v>1817</v>
      </c>
      <c r="AT191">
        <v>1421</v>
      </c>
      <c r="AU191">
        <v>1710</v>
      </c>
      <c r="AV191">
        <v>2155</v>
      </c>
      <c r="AZ191">
        <v>460</v>
      </c>
      <c r="BA191">
        <v>1800</v>
      </c>
      <c r="BB191">
        <v>61</v>
      </c>
      <c r="BC191">
        <v>6.6</v>
      </c>
      <c r="BD191">
        <v>242</v>
      </c>
      <c r="BE191">
        <v>6.8</v>
      </c>
      <c r="BH191" t="s">
        <v>153</v>
      </c>
      <c r="BI191" t="s">
        <v>491</v>
      </c>
      <c r="BJ191">
        <v>178</v>
      </c>
    </row>
    <row r="192" spans="1:62" x14ac:dyDescent="0.25">
      <c r="A192" t="s">
        <v>4</v>
      </c>
      <c r="B192" t="s">
        <v>29</v>
      </c>
      <c r="C192" t="s">
        <v>456</v>
      </c>
      <c r="D192" t="s">
        <v>457</v>
      </c>
      <c r="E192" s="4" t="s">
        <v>376</v>
      </c>
      <c r="F192" t="s">
        <v>528</v>
      </c>
      <c r="G192" t="s">
        <v>483</v>
      </c>
      <c r="H192" t="s">
        <v>34</v>
      </c>
      <c r="I192" t="s">
        <v>35</v>
      </c>
      <c r="J192" t="s">
        <v>36</v>
      </c>
      <c r="K192">
        <v>4</v>
      </c>
      <c r="L192">
        <v>5</v>
      </c>
      <c r="M192" t="s">
        <v>37</v>
      </c>
      <c r="N192" t="s">
        <v>131</v>
      </c>
      <c r="O192" t="s">
        <v>72</v>
      </c>
      <c r="P192">
        <v>2993</v>
      </c>
      <c r="Q192">
        <v>170</v>
      </c>
      <c r="R192">
        <v>245</v>
      </c>
      <c r="S192">
        <v>4000</v>
      </c>
      <c r="T192">
        <v>520</v>
      </c>
      <c r="U192">
        <v>1750</v>
      </c>
      <c r="V192" t="s">
        <v>327</v>
      </c>
      <c r="W192">
        <v>17</v>
      </c>
      <c r="X192">
        <v>4</v>
      </c>
      <c r="Y192" t="s">
        <v>205</v>
      </c>
      <c r="Z192" t="s">
        <v>462</v>
      </c>
      <c r="AA192" t="s">
        <v>158</v>
      </c>
      <c r="AC192">
        <v>6</v>
      </c>
      <c r="AD192">
        <v>6</v>
      </c>
      <c r="AE192" t="s">
        <v>196</v>
      </c>
      <c r="AF192" t="s">
        <v>197</v>
      </c>
      <c r="AG192" t="s">
        <v>127</v>
      </c>
      <c r="AI192" t="s">
        <v>206</v>
      </c>
      <c r="AJ192" t="s">
        <v>206</v>
      </c>
      <c r="AK192" t="s">
        <v>127</v>
      </c>
      <c r="AL192" t="s">
        <v>127</v>
      </c>
      <c r="AM192" t="s">
        <v>369</v>
      </c>
      <c r="AO192">
        <v>2760</v>
      </c>
      <c r="AP192">
        <v>1500</v>
      </c>
      <c r="AQ192">
        <v>1513</v>
      </c>
      <c r="AR192">
        <v>4531</v>
      </c>
      <c r="AS192">
        <v>1817</v>
      </c>
      <c r="AT192">
        <v>1421</v>
      </c>
      <c r="AU192">
        <v>1710</v>
      </c>
      <c r="AV192">
        <v>2155</v>
      </c>
      <c r="AZ192">
        <v>460</v>
      </c>
      <c r="BA192">
        <v>1800</v>
      </c>
      <c r="BB192">
        <v>61</v>
      </c>
      <c r="BC192">
        <v>5.9</v>
      </c>
      <c r="BD192">
        <v>247</v>
      </c>
      <c r="BE192">
        <v>6.5</v>
      </c>
      <c r="BH192" t="s">
        <v>153</v>
      </c>
      <c r="BI192" t="s">
        <v>491</v>
      </c>
      <c r="BJ192">
        <v>171</v>
      </c>
    </row>
    <row r="193" spans="1:62" x14ac:dyDescent="0.25">
      <c r="A193" t="s">
        <v>4</v>
      </c>
      <c r="B193" t="s">
        <v>29</v>
      </c>
      <c r="C193" t="s">
        <v>456</v>
      </c>
      <c r="D193" t="s">
        <v>529</v>
      </c>
      <c r="E193" s="4" t="s">
        <v>268</v>
      </c>
      <c r="F193" t="s">
        <v>530</v>
      </c>
      <c r="G193" t="s">
        <v>467</v>
      </c>
      <c r="H193" t="s">
        <v>34</v>
      </c>
      <c r="I193" t="s">
        <v>35</v>
      </c>
      <c r="J193" t="s">
        <v>163</v>
      </c>
      <c r="K193">
        <v>5</v>
      </c>
      <c r="L193">
        <v>5</v>
      </c>
      <c r="M193" t="s">
        <v>37</v>
      </c>
      <c r="N193" t="s">
        <v>38</v>
      </c>
      <c r="O193" t="s">
        <v>39</v>
      </c>
      <c r="P193">
        <v>1995</v>
      </c>
      <c r="Q193">
        <v>95</v>
      </c>
      <c r="R193">
        <v>129</v>
      </c>
      <c r="S193">
        <v>5750</v>
      </c>
      <c r="T193">
        <v>150</v>
      </c>
      <c r="U193">
        <v>3250</v>
      </c>
      <c r="V193" t="s">
        <v>327</v>
      </c>
      <c r="W193">
        <v>10.5</v>
      </c>
      <c r="X193">
        <v>4</v>
      </c>
      <c r="Y193" t="s">
        <v>205</v>
      </c>
      <c r="Z193" t="s">
        <v>195</v>
      </c>
      <c r="AA193" t="s">
        <v>84</v>
      </c>
      <c r="AC193">
        <v>6</v>
      </c>
      <c r="AD193">
        <v>6</v>
      </c>
      <c r="AE193" t="s">
        <v>196</v>
      </c>
      <c r="AF193" t="s">
        <v>197</v>
      </c>
      <c r="AG193" t="s">
        <v>127</v>
      </c>
      <c r="AI193" t="s">
        <v>206</v>
      </c>
      <c r="AJ193" t="s">
        <v>206</v>
      </c>
      <c r="AK193" t="s">
        <v>127</v>
      </c>
      <c r="AL193" t="s">
        <v>127</v>
      </c>
      <c r="AM193" t="s">
        <v>328</v>
      </c>
      <c r="AO193">
        <v>2760</v>
      </c>
      <c r="AP193">
        <v>1500</v>
      </c>
      <c r="AQ193">
        <v>1513</v>
      </c>
      <c r="AR193">
        <v>4520</v>
      </c>
      <c r="AS193">
        <v>1817</v>
      </c>
      <c r="AT193">
        <v>1418</v>
      </c>
      <c r="AU193">
        <v>1505</v>
      </c>
      <c r="AV193">
        <v>1970</v>
      </c>
      <c r="AZ193" t="s">
        <v>531</v>
      </c>
      <c r="BA193">
        <v>1250</v>
      </c>
      <c r="BB193">
        <v>63</v>
      </c>
      <c r="BC193">
        <v>10.4</v>
      </c>
      <c r="BD193">
        <v>206</v>
      </c>
      <c r="BE193">
        <v>7.6</v>
      </c>
      <c r="BH193" t="s">
        <v>49</v>
      </c>
      <c r="BI193" t="s">
        <v>249</v>
      </c>
    </row>
    <row r="194" spans="1:62" x14ac:dyDescent="0.25">
      <c r="A194" t="s">
        <v>4</v>
      </c>
      <c r="B194" t="s">
        <v>29</v>
      </c>
      <c r="C194" t="s">
        <v>456</v>
      </c>
      <c r="D194" t="s">
        <v>529</v>
      </c>
      <c r="E194" s="4" t="s">
        <v>268</v>
      </c>
      <c r="F194" t="s">
        <v>532</v>
      </c>
      <c r="G194" t="s">
        <v>461</v>
      </c>
      <c r="H194" t="s">
        <v>34</v>
      </c>
      <c r="I194" t="s">
        <v>35</v>
      </c>
      <c r="J194" t="s">
        <v>163</v>
      </c>
      <c r="K194">
        <v>5</v>
      </c>
      <c r="L194">
        <v>5</v>
      </c>
      <c r="M194" t="s">
        <v>37</v>
      </c>
      <c r="N194" t="s">
        <v>38</v>
      </c>
      <c r="O194" t="s">
        <v>39</v>
      </c>
      <c r="P194">
        <v>1995</v>
      </c>
      <c r="Q194">
        <v>105</v>
      </c>
      <c r="R194">
        <v>143</v>
      </c>
      <c r="S194">
        <v>6000</v>
      </c>
      <c r="T194">
        <v>190</v>
      </c>
      <c r="U194">
        <v>4250</v>
      </c>
      <c r="V194" t="s">
        <v>327</v>
      </c>
      <c r="W194">
        <v>12</v>
      </c>
      <c r="X194">
        <v>4</v>
      </c>
      <c r="Y194" t="s">
        <v>205</v>
      </c>
      <c r="Z194" t="s">
        <v>462</v>
      </c>
      <c r="AA194" t="s">
        <v>84</v>
      </c>
      <c r="AC194">
        <v>6</v>
      </c>
      <c r="AD194">
        <v>6</v>
      </c>
      <c r="AE194" t="s">
        <v>196</v>
      </c>
      <c r="AF194" t="s">
        <v>197</v>
      </c>
      <c r="AG194" t="s">
        <v>127</v>
      </c>
      <c r="AI194" t="s">
        <v>206</v>
      </c>
      <c r="AJ194" t="s">
        <v>206</v>
      </c>
      <c r="AK194" t="s">
        <v>127</v>
      </c>
      <c r="AL194" t="s">
        <v>127</v>
      </c>
      <c r="AM194" t="s">
        <v>328</v>
      </c>
      <c r="AO194">
        <v>2760</v>
      </c>
      <c r="AP194">
        <v>1500</v>
      </c>
      <c r="AQ194">
        <v>1513</v>
      </c>
      <c r="AR194">
        <v>4520</v>
      </c>
      <c r="AS194">
        <v>1817</v>
      </c>
      <c r="AT194">
        <v>1418</v>
      </c>
      <c r="AU194">
        <v>1505</v>
      </c>
      <c r="AV194">
        <v>1970</v>
      </c>
      <c r="AZ194" t="s">
        <v>531</v>
      </c>
      <c r="BA194">
        <v>1250</v>
      </c>
      <c r="BB194">
        <v>63</v>
      </c>
      <c r="BC194">
        <v>9.5</v>
      </c>
      <c r="BD194">
        <v>210</v>
      </c>
      <c r="BE194">
        <v>6</v>
      </c>
      <c r="BH194" t="s">
        <v>49</v>
      </c>
      <c r="BI194" t="s">
        <v>249</v>
      </c>
      <c r="BJ194">
        <v>144</v>
      </c>
    </row>
    <row r="195" spans="1:62" x14ac:dyDescent="0.25">
      <c r="A195" t="s">
        <v>4</v>
      </c>
      <c r="B195" t="s">
        <v>29</v>
      </c>
      <c r="C195" t="s">
        <v>456</v>
      </c>
      <c r="D195" t="s">
        <v>529</v>
      </c>
      <c r="E195" s="4" t="s">
        <v>272</v>
      </c>
      <c r="F195" t="s">
        <v>533</v>
      </c>
      <c r="G195" t="s">
        <v>459</v>
      </c>
      <c r="H195" t="s">
        <v>34</v>
      </c>
      <c r="I195" t="s">
        <v>35</v>
      </c>
      <c r="J195" t="s">
        <v>163</v>
      </c>
      <c r="K195">
        <v>5</v>
      </c>
      <c r="L195">
        <v>5</v>
      </c>
      <c r="M195" t="s">
        <v>37</v>
      </c>
      <c r="N195" t="s">
        <v>38</v>
      </c>
      <c r="O195" t="s">
        <v>39</v>
      </c>
      <c r="P195">
        <v>1995</v>
      </c>
      <c r="Q195">
        <v>110</v>
      </c>
      <c r="R195">
        <v>150</v>
      </c>
      <c r="S195">
        <v>6200</v>
      </c>
      <c r="T195">
        <v>200</v>
      </c>
      <c r="U195">
        <v>3600</v>
      </c>
      <c r="V195" t="s">
        <v>327</v>
      </c>
      <c r="W195">
        <v>10.5</v>
      </c>
      <c r="X195">
        <v>4</v>
      </c>
      <c r="Y195" t="s">
        <v>205</v>
      </c>
      <c r="Z195" t="s">
        <v>195</v>
      </c>
      <c r="AA195" t="s">
        <v>84</v>
      </c>
      <c r="AC195">
        <v>6</v>
      </c>
      <c r="AD195">
        <v>6</v>
      </c>
      <c r="AE195" t="s">
        <v>196</v>
      </c>
      <c r="AF195" t="s">
        <v>197</v>
      </c>
      <c r="AG195" t="s">
        <v>127</v>
      </c>
      <c r="AI195" t="s">
        <v>206</v>
      </c>
      <c r="AJ195" t="s">
        <v>206</v>
      </c>
      <c r="AK195" t="s">
        <v>127</v>
      </c>
      <c r="AL195" t="s">
        <v>127</v>
      </c>
      <c r="AM195" t="s">
        <v>328</v>
      </c>
      <c r="AO195">
        <v>2760</v>
      </c>
      <c r="AP195">
        <v>1500</v>
      </c>
      <c r="AQ195">
        <v>1513</v>
      </c>
      <c r="AR195">
        <v>4520</v>
      </c>
      <c r="AS195">
        <v>1817</v>
      </c>
      <c r="AT195">
        <v>1418</v>
      </c>
      <c r="AU195">
        <v>1505</v>
      </c>
      <c r="AV195">
        <v>1970</v>
      </c>
      <c r="AZ195" t="s">
        <v>531</v>
      </c>
      <c r="BA195">
        <v>1400</v>
      </c>
      <c r="BB195">
        <v>63</v>
      </c>
      <c r="BC195">
        <v>9.4</v>
      </c>
      <c r="BD195">
        <v>218</v>
      </c>
      <c r="BE195">
        <v>7.6</v>
      </c>
      <c r="BH195" t="s">
        <v>49</v>
      </c>
      <c r="BI195" t="s">
        <v>249</v>
      </c>
      <c r="BJ195" t="s">
        <v>43</v>
      </c>
    </row>
    <row r="196" spans="1:62" x14ac:dyDescent="0.25">
      <c r="A196" t="s">
        <v>4</v>
      </c>
      <c r="B196" t="s">
        <v>29</v>
      </c>
      <c r="C196" t="s">
        <v>456</v>
      </c>
      <c r="D196" t="s">
        <v>529</v>
      </c>
      <c r="E196" s="4" t="s">
        <v>272</v>
      </c>
      <c r="F196" t="s">
        <v>534</v>
      </c>
      <c r="G196" t="s">
        <v>461</v>
      </c>
      <c r="H196" t="s">
        <v>34</v>
      </c>
      <c r="I196" t="s">
        <v>35</v>
      </c>
      <c r="J196" t="s">
        <v>163</v>
      </c>
      <c r="K196">
        <v>5</v>
      </c>
      <c r="L196">
        <v>5</v>
      </c>
      <c r="M196" t="s">
        <v>37</v>
      </c>
      <c r="N196" t="s">
        <v>38</v>
      </c>
      <c r="O196" t="s">
        <v>39</v>
      </c>
      <c r="P196">
        <v>1995</v>
      </c>
      <c r="Q196">
        <v>125</v>
      </c>
      <c r="R196">
        <v>170</v>
      </c>
      <c r="S196">
        <v>6700</v>
      </c>
      <c r="T196">
        <v>210</v>
      </c>
      <c r="U196">
        <v>2750</v>
      </c>
      <c r="V196" t="s">
        <v>327</v>
      </c>
      <c r="W196">
        <v>12</v>
      </c>
      <c r="X196">
        <v>4</v>
      </c>
      <c r="Y196" t="s">
        <v>205</v>
      </c>
      <c r="Z196" t="s">
        <v>462</v>
      </c>
      <c r="AA196" t="s">
        <v>84</v>
      </c>
      <c r="AC196">
        <v>6</v>
      </c>
      <c r="AD196">
        <v>6</v>
      </c>
      <c r="AE196" t="s">
        <v>196</v>
      </c>
      <c r="AF196" t="s">
        <v>197</v>
      </c>
      <c r="AG196" t="s">
        <v>127</v>
      </c>
      <c r="AI196" t="s">
        <v>206</v>
      </c>
      <c r="AJ196" t="s">
        <v>206</v>
      </c>
      <c r="AK196" t="s">
        <v>127</v>
      </c>
      <c r="AL196" t="s">
        <v>127</v>
      </c>
      <c r="AM196" t="s">
        <v>328</v>
      </c>
      <c r="AO196">
        <v>2760</v>
      </c>
      <c r="AP196">
        <v>1500</v>
      </c>
      <c r="AQ196">
        <v>1513</v>
      </c>
      <c r="AR196">
        <v>4520</v>
      </c>
      <c r="AS196">
        <v>1817</v>
      </c>
      <c r="AT196">
        <v>1418</v>
      </c>
      <c r="AU196">
        <v>1505</v>
      </c>
      <c r="AV196">
        <v>1970</v>
      </c>
      <c r="AZ196" t="s">
        <v>531</v>
      </c>
      <c r="BA196">
        <v>1400</v>
      </c>
      <c r="BB196">
        <v>63</v>
      </c>
      <c r="BC196">
        <v>8.4</v>
      </c>
      <c r="BD196">
        <v>226</v>
      </c>
      <c r="BE196">
        <v>6.2</v>
      </c>
      <c r="BH196" t="s">
        <v>49</v>
      </c>
      <c r="BI196" t="s">
        <v>249</v>
      </c>
      <c r="BJ196">
        <v>148</v>
      </c>
    </row>
    <row r="197" spans="1:62" x14ac:dyDescent="0.25">
      <c r="A197" t="s">
        <v>4</v>
      </c>
      <c r="B197" t="s">
        <v>29</v>
      </c>
      <c r="C197" t="s">
        <v>456</v>
      </c>
      <c r="D197" t="s">
        <v>529</v>
      </c>
      <c r="E197" s="4" t="s">
        <v>388</v>
      </c>
      <c r="F197" t="s">
        <v>535</v>
      </c>
      <c r="G197" t="s">
        <v>459</v>
      </c>
      <c r="H197" t="s">
        <v>34</v>
      </c>
      <c r="I197" t="s">
        <v>35</v>
      </c>
      <c r="J197" t="s">
        <v>163</v>
      </c>
      <c r="K197">
        <v>5</v>
      </c>
      <c r="L197">
        <v>5</v>
      </c>
      <c r="M197" t="s">
        <v>37</v>
      </c>
      <c r="N197" t="s">
        <v>38</v>
      </c>
      <c r="O197" t="s">
        <v>72</v>
      </c>
      <c r="P197">
        <v>2497</v>
      </c>
      <c r="Q197">
        <v>160</v>
      </c>
      <c r="R197">
        <v>218</v>
      </c>
      <c r="S197">
        <v>6500</v>
      </c>
      <c r="T197">
        <v>250</v>
      </c>
      <c r="U197">
        <v>2750</v>
      </c>
      <c r="V197" t="s">
        <v>472</v>
      </c>
      <c r="W197">
        <v>11</v>
      </c>
      <c r="X197">
        <v>4</v>
      </c>
      <c r="Y197" t="s">
        <v>205</v>
      </c>
      <c r="Z197" t="s">
        <v>195</v>
      </c>
      <c r="AA197" t="s">
        <v>84</v>
      </c>
      <c r="AC197">
        <v>6</v>
      </c>
      <c r="AD197">
        <v>6</v>
      </c>
      <c r="AE197" t="s">
        <v>196</v>
      </c>
      <c r="AF197" t="s">
        <v>197</v>
      </c>
      <c r="AG197" t="s">
        <v>127</v>
      </c>
      <c r="AI197" t="s">
        <v>206</v>
      </c>
      <c r="AJ197" t="s">
        <v>206</v>
      </c>
      <c r="AK197" t="s">
        <v>127</v>
      </c>
      <c r="AL197" t="s">
        <v>127</v>
      </c>
      <c r="AM197" t="s">
        <v>331</v>
      </c>
      <c r="AO197">
        <v>2760</v>
      </c>
      <c r="AP197">
        <v>1500</v>
      </c>
      <c r="AQ197">
        <v>1513</v>
      </c>
      <c r="AR197">
        <v>4520</v>
      </c>
      <c r="AS197">
        <v>1817</v>
      </c>
      <c r="AT197">
        <v>1418</v>
      </c>
      <c r="AU197">
        <v>1545</v>
      </c>
      <c r="AV197">
        <v>2010</v>
      </c>
      <c r="AZ197" t="s">
        <v>531</v>
      </c>
      <c r="BA197">
        <v>1600</v>
      </c>
      <c r="BB197">
        <v>63</v>
      </c>
      <c r="BC197">
        <v>7.2</v>
      </c>
      <c r="BD197">
        <v>243</v>
      </c>
      <c r="BE197">
        <v>8.6</v>
      </c>
      <c r="BH197" t="s">
        <v>49</v>
      </c>
      <c r="BI197" t="s">
        <v>249</v>
      </c>
      <c r="BJ197" t="s">
        <v>43</v>
      </c>
    </row>
    <row r="198" spans="1:62" x14ac:dyDescent="0.25">
      <c r="A198" t="s">
        <v>4</v>
      </c>
      <c r="B198" t="s">
        <v>29</v>
      </c>
      <c r="C198" t="s">
        <v>456</v>
      </c>
      <c r="D198" t="s">
        <v>529</v>
      </c>
      <c r="E198" s="4" t="s">
        <v>388</v>
      </c>
      <c r="F198" t="s">
        <v>536</v>
      </c>
      <c r="G198" t="s">
        <v>461</v>
      </c>
      <c r="H198" t="s">
        <v>34</v>
      </c>
      <c r="I198" t="s">
        <v>35</v>
      </c>
      <c r="J198" t="s">
        <v>163</v>
      </c>
      <c r="K198">
        <v>5</v>
      </c>
      <c r="L198">
        <v>5</v>
      </c>
      <c r="M198" t="s">
        <v>37</v>
      </c>
      <c r="N198" t="s">
        <v>38</v>
      </c>
      <c r="O198" t="s">
        <v>72</v>
      </c>
      <c r="P198">
        <v>2996</v>
      </c>
      <c r="Q198">
        <v>160</v>
      </c>
      <c r="R198">
        <v>218</v>
      </c>
      <c r="S198">
        <v>6100</v>
      </c>
      <c r="T198">
        <v>270</v>
      </c>
      <c r="U198">
        <v>2400</v>
      </c>
      <c r="V198" t="s">
        <v>468</v>
      </c>
      <c r="W198">
        <v>12</v>
      </c>
      <c r="X198">
        <v>4</v>
      </c>
      <c r="Y198" t="s">
        <v>205</v>
      </c>
      <c r="Z198" t="s">
        <v>462</v>
      </c>
      <c r="AA198" t="s">
        <v>84</v>
      </c>
      <c r="AC198">
        <v>6</v>
      </c>
      <c r="AD198">
        <v>6</v>
      </c>
      <c r="AE198" t="s">
        <v>196</v>
      </c>
      <c r="AF198" t="s">
        <v>197</v>
      </c>
      <c r="AG198" t="s">
        <v>127</v>
      </c>
      <c r="AI198" t="s">
        <v>206</v>
      </c>
      <c r="AJ198" t="s">
        <v>206</v>
      </c>
      <c r="AK198" t="s">
        <v>127</v>
      </c>
      <c r="AL198" t="s">
        <v>127</v>
      </c>
      <c r="AM198" t="s">
        <v>369</v>
      </c>
      <c r="AO198">
        <v>2760</v>
      </c>
      <c r="AP198">
        <v>1500</v>
      </c>
      <c r="AQ198">
        <v>1513</v>
      </c>
      <c r="AR198">
        <v>4520</v>
      </c>
      <c r="AS198">
        <v>1817</v>
      </c>
      <c r="AT198">
        <v>1418</v>
      </c>
      <c r="AU198">
        <v>1564</v>
      </c>
      <c r="AV198">
        <v>2030</v>
      </c>
      <c r="AZ198" t="s">
        <v>531</v>
      </c>
      <c r="BA198">
        <v>1600</v>
      </c>
      <c r="BB198">
        <v>63</v>
      </c>
      <c r="BC198">
        <v>6.9</v>
      </c>
      <c r="BD198">
        <v>248</v>
      </c>
      <c r="BE198">
        <v>7.2</v>
      </c>
      <c r="BH198" t="s">
        <v>49</v>
      </c>
      <c r="BI198" t="s">
        <v>249</v>
      </c>
      <c r="BJ198">
        <v>173</v>
      </c>
    </row>
    <row r="199" spans="1:62" x14ac:dyDescent="0.25">
      <c r="A199" t="s">
        <v>4</v>
      </c>
      <c r="B199" t="s">
        <v>29</v>
      </c>
      <c r="C199" t="s">
        <v>456</v>
      </c>
      <c r="D199" t="s">
        <v>529</v>
      </c>
      <c r="E199" s="4" t="s">
        <v>391</v>
      </c>
      <c r="F199" t="s">
        <v>537</v>
      </c>
      <c r="G199" t="s">
        <v>459</v>
      </c>
      <c r="H199" t="s">
        <v>34</v>
      </c>
      <c r="I199" t="s">
        <v>35</v>
      </c>
      <c r="J199" t="s">
        <v>163</v>
      </c>
      <c r="K199">
        <v>5</v>
      </c>
      <c r="L199">
        <v>5</v>
      </c>
      <c r="M199" t="s">
        <v>37</v>
      </c>
      <c r="N199" t="s">
        <v>38</v>
      </c>
      <c r="O199" t="s">
        <v>72</v>
      </c>
      <c r="P199">
        <v>2996</v>
      </c>
      <c r="Q199">
        <v>190</v>
      </c>
      <c r="R199">
        <v>258</v>
      </c>
      <c r="S199">
        <v>6600</v>
      </c>
      <c r="T199">
        <v>300</v>
      </c>
      <c r="U199">
        <v>2500</v>
      </c>
      <c r="V199" t="s">
        <v>468</v>
      </c>
      <c r="W199">
        <v>10.7</v>
      </c>
      <c r="X199">
        <v>4</v>
      </c>
      <c r="Y199" t="s">
        <v>205</v>
      </c>
      <c r="Z199" t="s">
        <v>335</v>
      </c>
      <c r="AA199" t="s">
        <v>158</v>
      </c>
      <c r="AC199">
        <v>6</v>
      </c>
      <c r="AD199">
        <v>6</v>
      </c>
      <c r="AE199" t="s">
        <v>196</v>
      </c>
      <c r="AF199" t="s">
        <v>197</v>
      </c>
      <c r="AG199" t="s">
        <v>127</v>
      </c>
      <c r="AI199" t="s">
        <v>206</v>
      </c>
      <c r="AJ199" t="s">
        <v>206</v>
      </c>
      <c r="AK199" t="s">
        <v>127</v>
      </c>
      <c r="AL199" t="s">
        <v>127</v>
      </c>
      <c r="AM199" t="s">
        <v>369</v>
      </c>
      <c r="AO199">
        <v>2760</v>
      </c>
      <c r="AP199">
        <v>1500</v>
      </c>
      <c r="AQ199">
        <v>1513</v>
      </c>
      <c r="AR199">
        <v>4520</v>
      </c>
      <c r="AS199">
        <v>1817</v>
      </c>
      <c r="AT199">
        <v>1418</v>
      </c>
      <c r="AU199">
        <v>1605</v>
      </c>
      <c r="AV199">
        <v>2080</v>
      </c>
      <c r="AZ199" t="s">
        <v>531</v>
      </c>
      <c r="BA199">
        <v>1700</v>
      </c>
      <c r="BB199">
        <v>63</v>
      </c>
      <c r="BC199">
        <v>6.4</v>
      </c>
      <c r="BD199">
        <v>250</v>
      </c>
      <c r="BE199">
        <v>8</v>
      </c>
      <c r="BH199" t="s">
        <v>49</v>
      </c>
      <c r="BI199" t="s">
        <v>249</v>
      </c>
      <c r="BJ199" t="s">
        <v>43</v>
      </c>
    </row>
    <row r="200" spans="1:62" x14ac:dyDescent="0.25">
      <c r="A200" t="s">
        <v>4</v>
      </c>
      <c r="B200" t="s">
        <v>29</v>
      </c>
      <c r="C200" t="s">
        <v>456</v>
      </c>
      <c r="D200" t="s">
        <v>529</v>
      </c>
      <c r="E200" s="4" t="s">
        <v>391</v>
      </c>
      <c r="F200" t="s">
        <v>538</v>
      </c>
      <c r="G200" t="s">
        <v>461</v>
      </c>
      <c r="H200" t="s">
        <v>34</v>
      </c>
      <c r="I200" t="s">
        <v>35</v>
      </c>
      <c r="J200" t="s">
        <v>163</v>
      </c>
      <c r="K200">
        <v>5</v>
      </c>
      <c r="L200">
        <v>5</v>
      </c>
      <c r="M200" t="s">
        <v>37</v>
      </c>
      <c r="N200" t="s">
        <v>38</v>
      </c>
      <c r="O200" t="s">
        <v>72</v>
      </c>
      <c r="P200">
        <v>2996</v>
      </c>
      <c r="Q200">
        <v>200</v>
      </c>
      <c r="R200">
        <v>272</v>
      </c>
      <c r="S200">
        <v>6700</v>
      </c>
      <c r="T200">
        <v>320</v>
      </c>
      <c r="U200">
        <v>2750</v>
      </c>
      <c r="V200" t="s">
        <v>468</v>
      </c>
      <c r="W200">
        <v>12</v>
      </c>
      <c r="X200">
        <v>4</v>
      </c>
      <c r="Y200" t="s">
        <v>205</v>
      </c>
      <c r="Z200" t="s">
        <v>462</v>
      </c>
      <c r="AA200" t="s">
        <v>84</v>
      </c>
      <c r="AC200">
        <v>6</v>
      </c>
      <c r="AD200">
        <v>6</v>
      </c>
      <c r="AE200" t="s">
        <v>196</v>
      </c>
      <c r="AF200" t="s">
        <v>197</v>
      </c>
      <c r="AG200" t="s">
        <v>127</v>
      </c>
      <c r="AI200" t="s">
        <v>206</v>
      </c>
      <c r="AJ200" t="s">
        <v>206</v>
      </c>
      <c r="AK200" t="s">
        <v>127</v>
      </c>
      <c r="AL200" t="s">
        <v>127</v>
      </c>
      <c r="AM200" t="s">
        <v>369</v>
      </c>
      <c r="AO200">
        <v>2760</v>
      </c>
      <c r="AP200">
        <v>1500</v>
      </c>
      <c r="AQ200">
        <v>1513</v>
      </c>
      <c r="AR200">
        <v>4520</v>
      </c>
      <c r="AS200">
        <v>1817</v>
      </c>
      <c r="AT200">
        <v>1418</v>
      </c>
      <c r="AU200">
        <v>1605</v>
      </c>
      <c r="AV200">
        <v>2080</v>
      </c>
      <c r="AZ200" t="s">
        <v>531</v>
      </c>
      <c r="BA200">
        <v>1700</v>
      </c>
      <c r="BB200">
        <v>63</v>
      </c>
      <c r="BC200">
        <v>6.2</v>
      </c>
      <c r="BD200">
        <v>250</v>
      </c>
      <c r="BE200">
        <v>7.3</v>
      </c>
      <c r="BH200" t="s">
        <v>49</v>
      </c>
      <c r="BI200" t="s">
        <v>249</v>
      </c>
      <c r="BJ200">
        <v>175</v>
      </c>
    </row>
    <row r="201" spans="1:62" x14ac:dyDescent="0.25">
      <c r="A201" t="s">
        <v>4</v>
      </c>
      <c r="B201" t="s">
        <v>29</v>
      </c>
      <c r="C201" t="s">
        <v>456</v>
      </c>
      <c r="D201" t="s">
        <v>529</v>
      </c>
      <c r="E201" s="4" t="s">
        <v>539</v>
      </c>
      <c r="F201" t="s">
        <v>540</v>
      </c>
      <c r="G201" t="s">
        <v>467</v>
      </c>
      <c r="H201" t="s">
        <v>34</v>
      </c>
      <c r="I201" t="s">
        <v>35</v>
      </c>
      <c r="J201" t="s">
        <v>163</v>
      </c>
      <c r="K201">
        <v>5</v>
      </c>
      <c r="L201">
        <v>5</v>
      </c>
      <c r="M201" t="s">
        <v>37</v>
      </c>
      <c r="N201" t="s">
        <v>38</v>
      </c>
      <c r="O201" t="s">
        <v>72</v>
      </c>
      <c r="P201">
        <v>2979</v>
      </c>
      <c r="Q201">
        <v>225</v>
      </c>
      <c r="R201">
        <v>306</v>
      </c>
      <c r="S201">
        <v>5800</v>
      </c>
      <c r="T201">
        <v>400</v>
      </c>
      <c r="U201">
        <v>1300</v>
      </c>
      <c r="V201" t="s">
        <v>357</v>
      </c>
      <c r="W201">
        <v>10.199999999999999</v>
      </c>
      <c r="X201">
        <v>4</v>
      </c>
      <c r="Y201" t="s">
        <v>205</v>
      </c>
      <c r="Z201" t="s">
        <v>462</v>
      </c>
      <c r="AA201" t="s">
        <v>158</v>
      </c>
      <c r="AC201">
        <v>6</v>
      </c>
      <c r="AD201">
        <v>6</v>
      </c>
      <c r="AE201" t="s">
        <v>196</v>
      </c>
      <c r="AF201" t="s">
        <v>197</v>
      </c>
      <c r="AG201" t="s">
        <v>127</v>
      </c>
      <c r="AI201" t="s">
        <v>206</v>
      </c>
      <c r="AJ201" t="s">
        <v>206</v>
      </c>
      <c r="AK201" t="s">
        <v>127</v>
      </c>
      <c r="AL201" t="s">
        <v>127</v>
      </c>
      <c r="AM201" t="s">
        <v>369</v>
      </c>
      <c r="AO201">
        <v>2760</v>
      </c>
      <c r="AP201">
        <v>1500</v>
      </c>
      <c r="AQ201">
        <v>1513</v>
      </c>
      <c r="AR201">
        <v>4520</v>
      </c>
      <c r="AS201">
        <v>1817</v>
      </c>
      <c r="AT201">
        <v>1418</v>
      </c>
      <c r="AU201">
        <v>1615</v>
      </c>
      <c r="AV201">
        <v>2155</v>
      </c>
      <c r="AZ201" t="s">
        <v>531</v>
      </c>
      <c r="BA201">
        <v>1700</v>
      </c>
      <c r="BB201">
        <v>63</v>
      </c>
      <c r="BC201">
        <v>5.7</v>
      </c>
      <c r="BD201">
        <v>250</v>
      </c>
      <c r="BE201">
        <v>9.8000000000000007</v>
      </c>
      <c r="BH201" t="s">
        <v>49</v>
      </c>
      <c r="BI201" t="s">
        <v>249</v>
      </c>
    </row>
    <row r="202" spans="1:62" x14ac:dyDescent="0.25">
      <c r="A202" t="s">
        <v>4</v>
      </c>
      <c r="B202" t="s">
        <v>29</v>
      </c>
      <c r="C202" t="s">
        <v>456</v>
      </c>
      <c r="D202" t="s">
        <v>529</v>
      </c>
      <c r="E202" s="4" t="s">
        <v>539</v>
      </c>
      <c r="F202" t="s">
        <v>541</v>
      </c>
      <c r="G202" t="s">
        <v>479</v>
      </c>
      <c r="H202" t="s">
        <v>34</v>
      </c>
      <c r="I202" t="s">
        <v>35</v>
      </c>
      <c r="J202" t="s">
        <v>163</v>
      </c>
      <c r="K202">
        <v>5</v>
      </c>
      <c r="L202">
        <v>5</v>
      </c>
      <c r="M202" t="s">
        <v>37</v>
      </c>
      <c r="N202" t="s">
        <v>38</v>
      </c>
      <c r="O202" t="s">
        <v>72</v>
      </c>
      <c r="P202">
        <v>2979</v>
      </c>
      <c r="Q202">
        <v>225</v>
      </c>
      <c r="R202">
        <v>306</v>
      </c>
      <c r="S202">
        <v>5800</v>
      </c>
      <c r="T202">
        <v>400</v>
      </c>
      <c r="U202">
        <v>1300</v>
      </c>
      <c r="V202" t="s">
        <v>357</v>
      </c>
      <c r="W202">
        <v>10.199999999999999</v>
      </c>
      <c r="X202">
        <v>4</v>
      </c>
      <c r="Y202" t="s">
        <v>205</v>
      </c>
      <c r="Z202" t="s">
        <v>462</v>
      </c>
      <c r="AA202" t="s">
        <v>158</v>
      </c>
      <c r="AC202">
        <v>6</v>
      </c>
      <c r="AD202">
        <v>6</v>
      </c>
      <c r="AE202" t="s">
        <v>196</v>
      </c>
      <c r="AF202" t="s">
        <v>197</v>
      </c>
      <c r="AG202" t="s">
        <v>127</v>
      </c>
      <c r="AI202" t="s">
        <v>206</v>
      </c>
      <c r="AJ202" t="s">
        <v>206</v>
      </c>
      <c r="AK202" t="s">
        <v>127</v>
      </c>
      <c r="AL202" t="s">
        <v>127</v>
      </c>
      <c r="AM202" t="s">
        <v>369</v>
      </c>
      <c r="AO202">
        <v>2760</v>
      </c>
      <c r="AP202">
        <v>1500</v>
      </c>
      <c r="AQ202">
        <v>1513</v>
      </c>
      <c r="AR202">
        <v>4520</v>
      </c>
      <c r="AS202">
        <v>1817</v>
      </c>
      <c r="AT202">
        <v>1418</v>
      </c>
      <c r="AU202">
        <v>1690</v>
      </c>
      <c r="AV202">
        <v>2155</v>
      </c>
      <c r="AZ202" t="s">
        <v>542</v>
      </c>
      <c r="BA202">
        <v>1700</v>
      </c>
      <c r="BB202">
        <v>63</v>
      </c>
      <c r="BC202">
        <v>5.7</v>
      </c>
      <c r="BD202">
        <v>250</v>
      </c>
      <c r="BE202">
        <v>9.3000000000000007</v>
      </c>
      <c r="BH202" t="s">
        <v>49</v>
      </c>
      <c r="BI202" t="s">
        <v>249</v>
      </c>
      <c r="BJ202">
        <v>222</v>
      </c>
    </row>
    <row r="203" spans="1:62" x14ac:dyDescent="0.25">
      <c r="A203" t="s">
        <v>4</v>
      </c>
      <c r="B203" t="s">
        <v>29</v>
      </c>
      <c r="C203" t="s">
        <v>456</v>
      </c>
      <c r="D203" t="s">
        <v>529</v>
      </c>
      <c r="E203" s="4" t="s">
        <v>539</v>
      </c>
      <c r="F203" t="s">
        <v>543</v>
      </c>
      <c r="G203" t="s">
        <v>481</v>
      </c>
      <c r="H203" t="s">
        <v>34</v>
      </c>
      <c r="I203" t="s">
        <v>35</v>
      </c>
      <c r="J203" t="s">
        <v>163</v>
      </c>
      <c r="K203">
        <v>5</v>
      </c>
      <c r="L203">
        <v>5</v>
      </c>
      <c r="M203" t="s">
        <v>37</v>
      </c>
      <c r="N203" t="s">
        <v>38</v>
      </c>
      <c r="O203" t="s">
        <v>72</v>
      </c>
      <c r="P203">
        <v>2979</v>
      </c>
      <c r="Q203">
        <v>225</v>
      </c>
      <c r="R203">
        <v>306</v>
      </c>
      <c r="S203">
        <v>5800</v>
      </c>
      <c r="T203">
        <v>400</v>
      </c>
      <c r="U203">
        <v>1200</v>
      </c>
      <c r="V203" t="s">
        <v>357</v>
      </c>
      <c r="W203">
        <v>10.199999999999999</v>
      </c>
      <c r="X203">
        <v>4</v>
      </c>
      <c r="Y203" t="s">
        <v>205</v>
      </c>
      <c r="Z203" t="s">
        <v>462</v>
      </c>
      <c r="AA203" t="s">
        <v>158</v>
      </c>
      <c r="AC203">
        <v>6</v>
      </c>
      <c r="AD203">
        <v>6</v>
      </c>
      <c r="AE203" t="s">
        <v>196</v>
      </c>
      <c r="AF203" t="s">
        <v>197</v>
      </c>
      <c r="AG203" t="s">
        <v>127</v>
      </c>
      <c r="AI203" t="s">
        <v>206</v>
      </c>
      <c r="AJ203" t="s">
        <v>206</v>
      </c>
      <c r="AK203" t="s">
        <v>127</v>
      </c>
      <c r="AL203" t="s">
        <v>127</v>
      </c>
      <c r="AM203" t="s">
        <v>369</v>
      </c>
      <c r="AO203">
        <v>2760</v>
      </c>
      <c r="AP203">
        <v>1500</v>
      </c>
      <c r="AQ203">
        <v>1529</v>
      </c>
      <c r="AR203">
        <v>4527</v>
      </c>
      <c r="AS203">
        <v>1817</v>
      </c>
      <c r="AT203">
        <v>1418</v>
      </c>
      <c r="AU203">
        <v>1670</v>
      </c>
      <c r="AV203">
        <v>2135</v>
      </c>
      <c r="AZ203" t="s">
        <v>542</v>
      </c>
      <c r="BA203">
        <v>1700</v>
      </c>
      <c r="BB203">
        <v>63</v>
      </c>
      <c r="BC203">
        <v>5.7</v>
      </c>
      <c r="BD203">
        <v>250</v>
      </c>
      <c r="BE203">
        <v>8.5</v>
      </c>
      <c r="BH203" t="s">
        <v>49</v>
      </c>
      <c r="BI203" t="s">
        <v>213</v>
      </c>
      <c r="BJ203">
        <v>200</v>
      </c>
    </row>
    <row r="204" spans="1:62" x14ac:dyDescent="0.25">
      <c r="A204" t="s">
        <v>4</v>
      </c>
      <c r="B204" t="s">
        <v>29</v>
      </c>
      <c r="C204" t="s">
        <v>456</v>
      </c>
      <c r="D204" t="s">
        <v>529</v>
      </c>
      <c r="E204" s="4" t="s">
        <v>544</v>
      </c>
      <c r="F204" t="s">
        <v>545</v>
      </c>
      <c r="G204" t="s">
        <v>481</v>
      </c>
      <c r="H204" t="s">
        <v>34</v>
      </c>
      <c r="I204" t="s">
        <v>35</v>
      </c>
      <c r="J204" t="s">
        <v>163</v>
      </c>
      <c r="K204">
        <v>5</v>
      </c>
      <c r="L204">
        <v>5</v>
      </c>
      <c r="M204" t="s">
        <v>37</v>
      </c>
      <c r="N204" t="s">
        <v>38</v>
      </c>
      <c r="O204" t="s">
        <v>39</v>
      </c>
      <c r="P204">
        <v>1995</v>
      </c>
      <c r="Q204">
        <v>85</v>
      </c>
      <c r="R204">
        <v>115</v>
      </c>
      <c r="S204">
        <v>4000</v>
      </c>
      <c r="T204">
        <v>260</v>
      </c>
      <c r="U204">
        <v>1750</v>
      </c>
      <c r="V204" t="s">
        <v>327</v>
      </c>
      <c r="W204">
        <v>16.5</v>
      </c>
      <c r="X204">
        <v>4</v>
      </c>
      <c r="Y204" t="s">
        <v>205</v>
      </c>
      <c r="Z204" t="s">
        <v>462</v>
      </c>
      <c r="AA204" t="s">
        <v>158</v>
      </c>
      <c r="AC204">
        <v>6</v>
      </c>
      <c r="AD204">
        <v>6</v>
      </c>
      <c r="AE204" t="s">
        <v>196</v>
      </c>
      <c r="AF204" t="s">
        <v>197</v>
      </c>
      <c r="AG204" t="s">
        <v>127</v>
      </c>
      <c r="AI204" t="s">
        <v>206</v>
      </c>
      <c r="AJ204" t="s">
        <v>206</v>
      </c>
      <c r="AK204" t="s">
        <v>127</v>
      </c>
      <c r="AL204" t="s">
        <v>127</v>
      </c>
      <c r="AM204" t="s">
        <v>328</v>
      </c>
      <c r="AO204">
        <v>2760</v>
      </c>
      <c r="AP204">
        <v>1506</v>
      </c>
      <c r="AQ204">
        <v>1535</v>
      </c>
      <c r="AR204">
        <v>4527</v>
      </c>
      <c r="AS204">
        <v>1817</v>
      </c>
      <c r="AT204">
        <v>1418</v>
      </c>
      <c r="AU204">
        <v>1550</v>
      </c>
      <c r="AV204">
        <v>2015</v>
      </c>
      <c r="AZ204" t="s">
        <v>531</v>
      </c>
      <c r="BA204">
        <v>1600</v>
      </c>
      <c r="BB204">
        <v>61</v>
      </c>
      <c r="BC204">
        <v>11.2</v>
      </c>
      <c r="BD204">
        <v>201</v>
      </c>
      <c r="BE204">
        <v>4.5</v>
      </c>
      <c r="BH204" t="s">
        <v>153</v>
      </c>
      <c r="BI204" t="s">
        <v>491</v>
      </c>
      <c r="BJ204">
        <v>119</v>
      </c>
    </row>
    <row r="205" spans="1:62" x14ac:dyDescent="0.25">
      <c r="A205" t="s">
        <v>4</v>
      </c>
      <c r="B205" t="s">
        <v>29</v>
      </c>
      <c r="C205" t="s">
        <v>456</v>
      </c>
      <c r="D205" t="s">
        <v>529</v>
      </c>
      <c r="E205" s="4" t="s">
        <v>393</v>
      </c>
      <c r="F205" t="s">
        <v>546</v>
      </c>
      <c r="G205" t="s">
        <v>467</v>
      </c>
      <c r="H205" t="s">
        <v>34</v>
      </c>
      <c r="I205" t="s">
        <v>35</v>
      </c>
      <c r="J205" t="s">
        <v>163</v>
      </c>
      <c r="K205">
        <v>5</v>
      </c>
      <c r="L205">
        <v>5</v>
      </c>
      <c r="M205" t="s">
        <v>37</v>
      </c>
      <c r="N205" t="s">
        <v>38</v>
      </c>
      <c r="O205" t="s">
        <v>39</v>
      </c>
      <c r="P205">
        <v>1995</v>
      </c>
      <c r="Q205">
        <v>90</v>
      </c>
      <c r="R205">
        <v>122</v>
      </c>
      <c r="S205">
        <v>4000</v>
      </c>
      <c r="T205">
        <v>280</v>
      </c>
      <c r="U205">
        <v>2000</v>
      </c>
      <c r="V205" t="s">
        <v>327</v>
      </c>
      <c r="W205">
        <v>17</v>
      </c>
      <c r="X205">
        <v>4</v>
      </c>
      <c r="Y205" t="s">
        <v>205</v>
      </c>
      <c r="Z205" t="s">
        <v>335</v>
      </c>
      <c r="AA205" t="s">
        <v>158</v>
      </c>
      <c r="AC205">
        <v>6</v>
      </c>
      <c r="AD205" t="s">
        <v>43</v>
      </c>
      <c r="AE205" t="s">
        <v>196</v>
      </c>
      <c r="AF205" t="s">
        <v>197</v>
      </c>
      <c r="AG205" t="s">
        <v>127</v>
      </c>
      <c r="AI205" t="s">
        <v>206</v>
      </c>
      <c r="AJ205" t="s">
        <v>206</v>
      </c>
      <c r="AK205" t="s">
        <v>127</v>
      </c>
      <c r="AL205" t="s">
        <v>127</v>
      </c>
      <c r="AM205" t="s">
        <v>328</v>
      </c>
      <c r="AO205">
        <v>2760</v>
      </c>
      <c r="AP205">
        <v>1500</v>
      </c>
      <c r="AQ205">
        <v>1513</v>
      </c>
      <c r="AR205">
        <v>4520</v>
      </c>
      <c r="AS205">
        <v>1817</v>
      </c>
      <c r="AT205">
        <v>1418</v>
      </c>
      <c r="AU205">
        <v>1580</v>
      </c>
      <c r="AV205">
        <v>2045</v>
      </c>
      <c r="AZ205" t="s">
        <v>531</v>
      </c>
      <c r="BA205">
        <v>1600</v>
      </c>
      <c r="BB205">
        <v>61</v>
      </c>
      <c r="BC205">
        <v>10.9</v>
      </c>
      <c r="BD205">
        <v>204</v>
      </c>
      <c r="BE205">
        <v>5.8</v>
      </c>
      <c r="BH205" t="s">
        <v>153</v>
      </c>
      <c r="BI205" t="s">
        <v>491</v>
      </c>
    </row>
    <row r="206" spans="1:62" x14ac:dyDescent="0.25">
      <c r="A206" t="s">
        <v>4</v>
      </c>
      <c r="B206" t="s">
        <v>29</v>
      </c>
      <c r="C206" t="s">
        <v>456</v>
      </c>
      <c r="D206" t="s">
        <v>529</v>
      </c>
      <c r="E206" s="4" t="s">
        <v>393</v>
      </c>
      <c r="F206" t="s">
        <v>547</v>
      </c>
      <c r="G206" t="s">
        <v>479</v>
      </c>
      <c r="H206" t="s">
        <v>34</v>
      </c>
      <c r="I206" t="s">
        <v>35</v>
      </c>
      <c r="J206" t="s">
        <v>163</v>
      </c>
      <c r="K206">
        <v>5</v>
      </c>
      <c r="L206">
        <v>5</v>
      </c>
      <c r="M206" t="s">
        <v>37</v>
      </c>
      <c r="N206" t="s">
        <v>38</v>
      </c>
      <c r="O206" t="s">
        <v>39</v>
      </c>
      <c r="P206">
        <v>1995</v>
      </c>
      <c r="Q206">
        <v>105</v>
      </c>
      <c r="R206">
        <v>143</v>
      </c>
      <c r="S206">
        <v>4000</v>
      </c>
      <c r="T206">
        <v>300</v>
      </c>
      <c r="U206">
        <v>1750</v>
      </c>
      <c r="V206" t="s">
        <v>327</v>
      </c>
      <c r="W206">
        <v>16</v>
      </c>
      <c r="X206">
        <v>4</v>
      </c>
      <c r="Y206" t="s">
        <v>205</v>
      </c>
      <c r="Z206" t="s">
        <v>462</v>
      </c>
      <c r="AA206" t="s">
        <v>158</v>
      </c>
      <c r="AC206">
        <v>6</v>
      </c>
      <c r="AD206" t="s">
        <v>43</v>
      </c>
      <c r="AE206" t="s">
        <v>196</v>
      </c>
      <c r="AF206" t="s">
        <v>197</v>
      </c>
      <c r="AG206" t="s">
        <v>127</v>
      </c>
      <c r="AI206" t="s">
        <v>206</v>
      </c>
      <c r="AJ206" t="s">
        <v>206</v>
      </c>
      <c r="AK206" t="s">
        <v>127</v>
      </c>
      <c r="AL206" t="s">
        <v>127</v>
      </c>
      <c r="AM206" t="s">
        <v>328</v>
      </c>
      <c r="AO206">
        <v>2760</v>
      </c>
      <c r="AP206">
        <v>1500</v>
      </c>
      <c r="AQ206">
        <v>1513</v>
      </c>
      <c r="AR206">
        <v>4520</v>
      </c>
      <c r="AS206">
        <v>1817</v>
      </c>
      <c r="AT206">
        <v>1418</v>
      </c>
      <c r="AU206">
        <v>1580</v>
      </c>
      <c r="AV206">
        <v>2045</v>
      </c>
      <c r="AZ206" t="s">
        <v>531</v>
      </c>
      <c r="BA206">
        <v>1600</v>
      </c>
      <c r="BB206">
        <v>61</v>
      </c>
      <c r="BC206">
        <v>9.6</v>
      </c>
      <c r="BD206">
        <v>210</v>
      </c>
      <c r="BE206">
        <v>4.8</v>
      </c>
      <c r="BH206" t="s">
        <v>153</v>
      </c>
      <c r="BI206" t="s">
        <v>491</v>
      </c>
      <c r="BJ206">
        <v>125</v>
      </c>
    </row>
    <row r="207" spans="1:62" x14ac:dyDescent="0.25">
      <c r="A207" t="s">
        <v>4</v>
      </c>
      <c r="B207" t="s">
        <v>29</v>
      </c>
      <c r="C207" t="s">
        <v>456</v>
      </c>
      <c r="D207" t="s">
        <v>529</v>
      </c>
      <c r="E207" s="4" t="s">
        <v>393</v>
      </c>
      <c r="F207" t="s">
        <v>548</v>
      </c>
      <c r="G207" t="s">
        <v>481</v>
      </c>
      <c r="H207" t="s">
        <v>34</v>
      </c>
      <c r="I207" t="s">
        <v>35</v>
      </c>
      <c r="J207" t="s">
        <v>163</v>
      </c>
      <c r="K207">
        <v>5</v>
      </c>
      <c r="L207">
        <v>5</v>
      </c>
      <c r="M207" t="s">
        <v>37</v>
      </c>
      <c r="N207" t="s">
        <v>38</v>
      </c>
      <c r="O207" t="s">
        <v>39</v>
      </c>
      <c r="P207">
        <v>1995</v>
      </c>
      <c r="Q207">
        <v>105</v>
      </c>
      <c r="R207">
        <v>143</v>
      </c>
      <c r="S207">
        <v>4000</v>
      </c>
      <c r="T207">
        <v>320</v>
      </c>
      <c r="U207">
        <v>1750</v>
      </c>
      <c r="V207" t="s">
        <v>327</v>
      </c>
      <c r="W207">
        <v>16.5</v>
      </c>
      <c r="X207">
        <v>4</v>
      </c>
      <c r="Y207" t="s">
        <v>205</v>
      </c>
      <c r="Z207" t="s">
        <v>462</v>
      </c>
      <c r="AA207" t="s">
        <v>158</v>
      </c>
      <c r="AC207">
        <v>6</v>
      </c>
      <c r="AD207">
        <v>6</v>
      </c>
      <c r="AE207" t="s">
        <v>196</v>
      </c>
      <c r="AF207" t="s">
        <v>197</v>
      </c>
      <c r="AG207" t="s">
        <v>127</v>
      </c>
      <c r="AI207" t="s">
        <v>206</v>
      </c>
      <c r="AJ207" t="s">
        <v>206</v>
      </c>
      <c r="AK207" t="s">
        <v>127</v>
      </c>
      <c r="AL207" t="s">
        <v>127</v>
      </c>
      <c r="AM207" t="s">
        <v>328</v>
      </c>
      <c r="AO207">
        <v>2760</v>
      </c>
      <c r="AP207">
        <v>1506</v>
      </c>
      <c r="AQ207">
        <v>1535</v>
      </c>
      <c r="AR207">
        <v>4527</v>
      </c>
      <c r="AS207">
        <v>1817</v>
      </c>
      <c r="AT207">
        <v>1418</v>
      </c>
      <c r="AU207">
        <v>1565</v>
      </c>
      <c r="AV207">
        <v>2030</v>
      </c>
      <c r="AZ207" t="s">
        <v>531</v>
      </c>
      <c r="BA207">
        <v>1600</v>
      </c>
      <c r="BB207">
        <v>61</v>
      </c>
      <c r="BC207">
        <v>9.4</v>
      </c>
      <c r="BD207">
        <v>210</v>
      </c>
      <c r="BE207">
        <v>4.5</v>
      </c>
      <c r="BH207" t="s">
        <v>153</v>
      </c>
      <c r="BI207" t="s">
        <v>491</v>
      </c>
      <c r="BJ207">
        <v>119</v>
      </c>
    </row>
    <row r="208" spans="1:62" x14ac:dyDescent="0.25">
      <c r="A208" t="s">
        <v>4</v>
      </c>
      <c r="B208" t="s">
        <v>29</v>
      </c>
      <c r="C208" t="s">
        <v>456</v>
      </c>
      <c r="D208" t="s">
        <v>529</v>
      </c>
      <c r="E208" s="4" t="s">
        <v>395</v>
      </c>
      <c r="F208" t="s">
        <v>549</v>
      </c>
      <c r="G208" t="s">
        <v>459</v>
      </c>
      <c r="H208" t="s">
        <v>34</v>
      </c>
      <c r="I208" t="s">
        <v>35</v>
      </c>
      <c r="J208" t="s">
        <v>163</v>
      </c>
      <c r="K208">
        <v>5</v>
      </c>
      <c r="L208">
        <v>5</v>
      </c>
      <c r="M208" t="s">
        <v>37</v>
      </c>
      <c r="N208" t="s">
        <v>38</v>
      </c>
      <c r="O208" t="s">
        <v>39</v>
      </c>
      <c r="P208">
        <v>1995</v>
      </c>
      <c r="Q208">
        <v>120</v>
      </c>
      <c r="R208">
        <v>163</v>
      </c>
      <c r="S208">
        <v>4000</v>
      </c>
      <c r="T208">
        <v>340</v>
      </c>
      <c r="U208">
        <v>2000</v>
      </c>
      <c r="V208" t="s">
        <v>327</v>
      </c>
      <c r="W208">
        <v>17</v>
      </c>
      <c r="X208">
        <v>4</v>
      </c>
      <c r="Y208" t="s">
        <v>205</v>
      </c>
      <c r="Z208" t="s">
        <v>335</v>
      </c>
      <c r="AA208" t="s">
        <v>158</v>
      </c>
      <c r="AC208">
        <v>6</v>
      </c>
      <c r="AD208">
        <v>6</v>
      </c>
      <c r="AE208" t="s">
        <v>196</v>
      </c>
      <c r="AF208" t="s">
        <v>197</v>
      </c>
      <c r="AG208" t="s">
        <v>127</v>
      </c>
      <c r="AI208" t="s">
        <v>206</v>
      </c>
      <c r="AJ208" t="s">
        <v>206</v>
      </c>
      <c r="AK208" t="s">
        <v>127</v>
      </c>
      <c r="AL208" t="s">
        <v>127</v>
      </c>
      <c r="AM208" t="s">
        <v>328</v>
      </c>
      <c r="AO208">
        <v>2760</v>
      </c>
      <c r="AP208">
        <v>1500</v>
      </c>
      <c r="AQ208">
        <v>1513</v>
      </c>
      <c r="AR208">
        <v>4520</v>
      </c>
      <c r="AS208">
        <v>1817</v>
      </c>
      <c r="AT208">
        <v>1418</v>
      </c>
      <c r="AU208">
        <v>1580</v>
      </c>
      <c r="AV208">
        <v>2045</v>
      </c>
      <c r="AZ208" t="s">
        <v>531</v>
      </c>
      <c r="BA208">
        <v>1600</v>
      </c>
      <c r="BB208">
        <v>61</v>
      </c>
      <c r="BC208">
        <v>8.6</v>
      </c>
      <c r="BD208">
        <v>223</v>
      </c>
      <c r="BE208">
        <v>5.9</v>
      </c>
      <c r="BH208" t="s">
        <v>153</v>
      </c>
      <c r="BI208" t="s">
        <v>491</v>
      </c>
      <c r="BJ208" t="s">
        <v>43</v>
      </c>
    </row>
    <row r="209" spans="1:62" x14ac:dyDescent="0.25">
      <c r="A209" t="s">
        <v>4</v>
      </c>
      <c r="B209" t="s">
        <v>29</v>
      </c>
      <c r="C209" t="s">
        <v>456</v>
      </c>
      <c r="D209" t="s">
        <v>529</v>
      </c>
      <c r="E209" s="4" t="s">
        <v>395</v>
      </c>
      <c r="F209" t="s">
        <v>550</v>
      </c>
      <c r="G209" t="s">
        <v>479</v>
      </c>
      <c r="H209" t="s">
        <v>34</v>
      </c>
      <c r="I209" t="s">
        <v>35</v>
      </c>
      <c r="J209" t="s">
        <v>163</v>
      </c>
      <c r="K209">
        <v>5</v>
      </c>
      <c r="L209">
        <v>5</v>
      </c>
      <c r="M209" t="s">
        <v>37</v>
      </c>
      <c r="N209" t="s">
        <v>38</v>
      </c>
      <c r="O209" t="s">
        <v>39</v>
      </c>
      <c r="P209">
        <v>1995</v>
      </c>
      <c r="Q209">
        <v>130</v>
      </c>
      <c r="R209">
        <v>177</v>
      </c>
      <c r="S209">
        <v>4000</v>
      </c>
      <c r="T209">
        <v>350</v>
      </c>
      <c r="U209">
        <v>1750</v>
      </c>
      <c r="V209" t="s">
        <v>327</v>
      </c>
      <c r="W209">
        <v>16</v>
      </c>
      <c r="X209">
        <v>4</v>
      </c>
      <c r="Y209" t="s">
        <v>205</v>
      </c>
      <c r="Z209" t="s">
        <v>462</v>
      </c>
      <c r="AA209" t="s">
        <v>158</v>
      </c>
      <c r="AC209">
        <v>6</v>
      </c>
      <c r="AD209">
        <v>6</v>
      </c>
      <c r="AE209" t="s">
        <v>196</v>
      </c>
      <c r="AF209" t="s">
        <v>197</v>
      </c>
      <c r="AG209" t="s">
        <v>127</v>
      </c>
      <c r="AI209" t="s">
        <v>206</v>
      </c>
      <c r="AJ209" t="s">
        <v>206</v>
      </c>
      <c r="AK209" t="s">
        <v>127</v>
      </c>
      <c r="AL209" t="s">
        <v>127</v>
      </c>
      <c r="AM209" t="s">
        <v>328</v>
      </c>
      <c r="AO209">
        <v>2760</v>
      </c>
      <c r="AP209">
        <v>1500</v>
      </c>
      <c r="AQ209">
        <v>1513</v>
      </c>
      <c r="AR209">
        <v>4520</v>
      </c>
      <c r="AS209">
        <v>1817</v>
      </c>
      <c r="AT209">
        <v>1418</v>
      </c>
      <c r="AU209">
        <v>1580</v>
      </c>
      <c r="AV209">
        <v>2045</v>
      </c>
      <c r="AZ209" t="s">
        <v>531</v>
      </c>
      <c r="BA209">
        <v>1600</v>
      </c>
      <c r="BB209">
        <v>61</v>
      </c>
      <c r="BC209">
        <v>8.1</v>
      </c>
      <c r="BD209">
        <v>228</v>
      </c>
      <c r="BE209">
        <v>4.9000000000000004</v>
      </c>
      <c r="BH209" t="s">
        <v>153</v>
      </c>
      <c r="BI209" t="s">
        <v>491</v>
      </c>
      <c r="BJ209">
        <v>131</v>
      </c>
    </row>
    <row r="210" spans="1:62" x14ac:dyDescent="0.25">
      <c r="A210" t="s">
        <v>4</v>
      </c>
      <c r="B210" t="s">
        <v>29</v>
      </c>
      <c r="C210" t="s">
        <v>456</v>
      </c>
      <c r="D210" t="s">
        <v>529</v>
      </c>
      <c r="E210" s="4" t="s">
        <v>551</v>
      </c>
      <c r="F210" t="s">
        <v>552</v>
      </c>
      <c r="G210" t="s">
        <v>553</v>
      </c>
      <c r="H210" t="s">
        <v>34</v>
      </c>
      <c r="I210" t="s">
        <v>35</v>
      </c>
      <c r="J210" t="s">
        <v>163</v>
      </c>
      <c r="K210">
        <v>5</v>
      </c>
      <c r="L210">
        <v>5</v>
      </c>
      <c r="M210" t="s">
        <v>37</v>
      </c>
      <c r="N210" t="s">
        <v>38</v>
      </c>
      <c r="O210" t="s">
        <v>39</v>
      </c>
      <c r="P210">
        <v>1995</v>
      </c>
      <c r="Q210">
        <v>120</v>
      </c>
      <c r="R210">
        <v>163</v>
      </c>
      <c r="S210">
        <v>4000</v>
      </c>
      <c r="T210">
        <v>380</v>
      </c>
      <c r="U210">
        <v>1750</v>
      </c>
      <c r="V210" t="s">
        <v>327</v>
      </c>
      <c r="W210">
        <v>16.5</v>
      </c>
      <c r="X210">
        <v>4</v>
      </c>
      <c r="Y210" t="s">
        <v>205</v>
      </c>
      <c r="Z210" t="s">
        <v>462</v>
      </c>
      <c r="AA210" t="s">
        <v>158</v>
      </c>
      <c r="AC210">
        <v>6</v>
      </c>
      <c r="AD210">
        <v>6</v>
      </c>
      <c r="AE210" t="s">
        <v>196</v>
      </c>
      <c r="AF210" t="s">
        <v>197</v>
      </c>
      <c r="AG210" t="s">
        <v>127</v>
      </c>
      <c r="AI210" t="s">
        <v>206</v>
      </c>
      <c r="AJ210" t="s">
        <v>206</v>
      </c>
      <c r="AK210" t="s">
        <v>127</v>
      </c>
      <c r="AL210" t="s">
        <v>127</v>
      </c>
      <c r="AM210" t="s">
        <v>328</v>
      </c>
      <c r="AO210">
        <v>2760</v>
      </c>
      <c r="AP210">
        <v>1506</v>
      </c>
      <c r="AQ210">
        <v>1535</v>
      </c>
      <c r="AR210">
        <v>4527</v>
      </c>
      <c r="AS210">
        <v>1817</v>
      </c>
      <c r="AT210">
        <v>1418</v>
      </c>
      <c r="AU210">
        <v>1580</v>
      </c>
      <c r="AV210">
        <v>2045</v>
      </c>
      <c r="AZ210" t="s">
        <v>531</v>
      </c>
      <c r="BA210" t="s">
        <v>128</v>
      </c>
      <c r="BB210">
        <v>61</v>
      </c>
      <c r="BC210">
        <v>8.3000000000000007</v>
      </c>
      <c r="BD210">
        <v>223</v>
      </c>
      <c r="BE210">
        <v>4.3</v>
      </c>
      <c r="BH210" t="s">
        <v>153</v>
      </c>
      <c r="BI210" t="s">
        <v>491</v>
      </c>
      <c r="BJ210">
        <v>114</v>
      </c>
    </row>
    <row r="211" spans="1:62" x14ac:dyDescent="0.25">
      <c r="A211" t="s">
        <v>4</v>
      </c>
      <c r="B211" t="s">
        <v>29</v>
      </c>
      <c r="C211" t="s">
        <v>456</v>
      </c>
      <c r="D211" t="s">
        <v>529</v>
      </c>
      <c r="E211" s="4" t="s">
        <v>395</v>
      </c>
      <c r="F211" t="s">
        <v>554</v>
      </c>
      <c r="G211" t="s">
        <v>481</v>
      </c>
      <c r="H211" t="s">
        <v>34</v>
      </c>
      <c r="I211" t="s">
        <v>35</v>
      </c>
      <c r="J211" t="s">
        <v>163</v>
      </c>
      <c r="K211">
        <v>5</v>
      </c>
      <c r="L211">
        <v>5</v>
      </c>
      <c r="M211" t="s">
        <v>37</v>
      </c>
      <c r="N211" t="s">
        <v>38</v>
      </c>
      <c r="O211" t="s">
        <v>39</v>
      </c>
      <c r="P211">
        <v>1995</v>
      </c>
      <c r="Q211">
        <v>135</v>
      </c>
      <c r="R211">
        <v>184</v>
      </c>
      <c r="S211">
        <v>4000</v>
      </c>
      <c r="T211">
        <v>380</v>
      </c>
      <c r="U211">
        <v>1900</v>
      </c>
      <c r="V211" t="s">
        <v>327</v>
      </c>
      <c r="W211">
        <v>16.5</v>
      </c>
      <c r="X211">
        <v>4</v>
      </c>
      <c r="Y211" t="s">
        <v>205</v>
      </c>
      <c r="Z211" t="s">
        <v>462</v>
      </c>
      <c r="AA211" t="s">
        <v>158</v>
      </c>
      <c r="AC211">
        <v>6</v>
      </c>
      <c r="AD211">
        <v>6</v>
      </c>
      <c r="AE211" t="s">
        <v>196</v>
      </c>
      <c r="AF211" t="s">
        <v>197</v>
      </c>
      <c r="AG211" t="s">
        <v>127</v>
      </c>
      <c r="AI211" t="s">
        <v>206</v>
      </c>
      <c r="AJ211" t="s">
        <v>206</v>
      </c>
      <c r="AK211" t="s">
        <v>127</v>
      </c>
      <c r="AL211" t="s">
        <v>127</v>
      </c>
      <c r="AM211" t="s">
        <v>328</v>
      </c>
      <c r="AO211">
        <v>2760</v>
      </c>
      <c r="AP211">
        <v>1506</v>
      </c>
      <c r="AQ211">
        <v>1535</v>
      </c>
      <c r="AR211">
        <v>4527</v>
      </c>
      <c r="AS211">
        <v>1817</v>
      </c>
      <c r="AT211">
        <v>1418</v>
      </c>
      <c r="AU211">
        <v>1580</v>
      </c>
      <c r="AV211">
        <v>2045</v>
      </c>
      <c r="AZ211" t="s">
        <v>531</v>
      </c>
      <c r="BA211">
        <v>1800</v>
      </c>
      <c r="BB211">
        <v>61</v>
      </c>
      <c r="BC211">
        <v>7.7</v>
      </c>
      <c r="BD211">
        <v>233</v>
      </c>
      <c r="BE211">
        <v>4.8</v>
      </c>
      <c r="BH211" t="s">
        <v>153</v>
      </c>
      <c r="BI211" t="s">
        <v>491</v>
      </c>
      <c r="BJ211">
        <v>127</v>
      </c>
    </row>
    <row r="212" spans="1:62" x14ac:dyDescent="0.25">
      <c r="A212" t="s">
        <v>4</v>
      </c>
      <c r="B212" t="s">
        <v>29</v>
      </c>
      <c r="C212" t="s">
        <v>456</v>
      </c>
      <c r="D212" t="s">
        <v>529</v>
      </c>
      <c r="E212" s="4" t="s">
        <v>555</v>
      </c>
      <c r="F212" t="s">
        <v>556</v>
      </c>
      <c r="G212" t="s">
        <v>467</v>
      </c>
      <c r="H212" t="s">
        <v>34</v>
      </c>
      <c r="I212" t="s">
        <v>35</v>
      </c>
      <c r="J212" t="s">
        <v>163</v>
      </c>
      <c r="K212">
        <v>5</v>
      </c>
      <c r="L212">
        <v>5</v>
      </c>
      <c r="M212" t="s">
        <v>37</v>
      </c>
      <c r="N212" t="s">
        <v>38</v>
      </c>
      <c r="O212" t="s">
        <v>72</v>
      </c>
      <c r="P212">
        <v>2993</v>
      </c>
      <c r="Q212">
        <v>145</v>
      </c>
      <c r="R212">
        <v>197</v>
      </c>
      <c r="S212">
        <v>3750</v>
      </c>
      <c r="T212">
        <v>400</v>
      </c>
      <c r="U212">
        <v>1300</v>
      </c>
      <c r="V212" t="s">
        <v>327</v>
      </c>
      <c r="W212">
        <v>17</v>
      </c>
      <c r="X212">
        <v>4</v>
      </c>
      <c r="Y212" t="s">
        <v>205</v>
      </c>
      <c r="Z212" t="s">
        <v>335</v>
      </c>
      <c r="AA212" t="s">
        <v>158</v>
      </c>
      <c r="AC212">
        <v>6</v>
      </c>
      <c r="AD212" t="s">
        <v>43</v>
      </c>
      <c r="AE212" t="s">
        <v>196</v>
      </c>
      <c r="AF212" t="s">
        <v>197</v>
      </c>
      <c r="AG212" t="s">
        <v>127</v>
      </c>
      <c r="AI212" t="s">
        <v>206</v>
      </c>
      <c r="AJ212" t="s">
        <v>206</v>
      </c>
      <c r="AK212" t="s">
        <v>127</v>
      </c>
      <c r="AL212" t="s">
        <v>127</v>
      </c>
      <c r="AM212" t="s">
        <v>369</v>
      </c>
      <c r="AO212">
        <v>2760</v>
      </c>
      <c r="AP212">
        <v>1500</v>
      </c>
      <c r="AQ212">
        <v>1513</v>
      </c>
      <c r="AR212">
        <v>4520</v>
      </c>
      <c r="AS212">
        <v>1817</v>
      </c>
      <c r="AT212">
        <v>1418</v>
      </c>
      <c r="AU212">
        <v>1665</v>
      </c>
      <c r="AV212">
        <v>2130</v>
      </c>
      <c r="AZ212" t="s">
        <v>531</v>
      </c>
      <c r="BA212">
        <v>1800</v>
      </c>
      <c r="BB212">
        <v>61</v>
      </c>
      <c r="BC212">
        <v>7.6</v>
      </c>
      <c r="BD212">
        <v>233</v>
      </c>
      <c r="BE212">
        <v>6.6</v>
      </c>
      <c r="BH212" t="s">
        <v>153</v>
      </c>
      <c r="BI212" t="s">
        <v>491</v>
      </c>
    </row>
    <row r="213" spans="1:62" x14ac:dyDescent="0.25">
      <c r="A213" t="s">
        <v>4</v>
      </c>
      <c r="B213" t="s">
        <v>29</v>
      </c>
      <c r="C213" t="s">
        <v>456</v>
      </c>
      <c r="D213" t="s">
        <v>529</v>
      </c>
      <c r="E213" s="4" t="s">
        <v>555</v>
      </c>
      <c r="F213" t="s">
        <v>557</v>
      </c>
      <c r="G213" t="s">
        <v>479</v>
      </c>
      <c r="H213" t="s">
        <v>34</v>
      </c>
      <c r="I213" t="s">
        <v>35</v>
      </c>
      <c r="J213" t="s">
        <v>163</v>
      </c>
      <c r="K213">
        <v>5</v>
      </c>
      <c r="L213">
        <v>5</v>
      </c>
      <c r="M213" t="s">
        <v>37</v>
      </c>
      <c r="N213" t="s">
        <v>38</v>
      </c>
      <c r="O213" t="s">
        <v>72</v>
      </c>
      <c r="P213">
        <v>2993</v>
      </c>
      <c r="Q213">
        <v>145</v>
      </c>
      <c r="R213">
        <v>197</v>
      </c>
      <c r="S213">
        <v>4000</v>
      </c>
      <c r="T213">
        <v>400</v>
      </c>
      <c r="U213">
        <v>1300</v>
      </c>
      <c r="V213" t="s">
        <v>327</v>
      </c>
      <c r="W213">
        <v>17</v>
      </c>
      <c r="X213">
        <v>4</v>
      </c>
      <c r="Y213" t="s">
        <v>205</v>
      </c>
      <c r="Z213" t="s">
        <v>462</v>
      </c>
      <c r="AA213" t="s">
        <v>158</v>
      </c>
      <c r="AC213">
        <v>6</v>
      </c>
      <c r="AD213">
        <v>6</v>
      </c>
      <c r="AE213" t="s">
        <v>196</v>
      </c>
      <c r="AF213" t="s">
        <v>197</v>
      </c>
      <c r="AG213" t="s">
        <v>127</v>
      </c>
      <c r="AI213" t="s">
        <v>206</v>
      </c>
      <c r="AJ213" t="s">
        <v>206</v>
      </c>
      <c r="AK213" t="s">
        <v>127</v>
      </c>
      <c r="AL213" t="s">
        <v>127</v>
      </c>
      <c r="AM213" t="s">
        <v>369</v>
      </c>
      <c r="AO213">
        <v>2760</v>
      </c>
      <c r="AP213">
        <v>1500</v>
      </c>
      <c r="AQ213">
        <v>1513</v>
      </c>
      <c r="AR213">
        <v>4520</v>
      </c>
      <c r="AS213">
        <v>1817</v>
      </c>
      <c r="AT213">
        <v>1418</v>
      </c>
      <c r="AU213">
        <v>1665</v>
      </c>
      <c r="AV213">
        <v>2130</v>
      </c>
      <c r="AZ213" t="s">
        <v>531</v>
      </c>
      <c r="BA213">
        <v>1800</v>
      </c>
      <c r="BB213">
        <v>61</v>
      </c>
      <c r="BC213">
        <v>7.6</v>
      </c>
      <c r="BD213">
        <v>233</v>
      </c>
      <c r="BE213">
        <v>6</v>
      </c>
      <c r="BH213" t="s">
        <v>153</v>
      </c>
      <c r="BI213" t="s">
        <v>491</v>
      </c>
      <c r="BJ213">
        <v>158</v>
      </c>
    </row>
    <row r="214" spans="1:62" x14ac:dyDescent="0.25">
      <c r="A214" t="s">
        <v>4</v>
      </c>
      <c r="B214" t="s">
        <v>29</v>
      </c>
      <c r="C214" t="s">
        <v>456</v>
      </c>
      <c r="D214" t="s">
        <v>529</v>
      </c>
      <c r="E214" s="4" t="s">
        <v>555</v>
      </c>
      <c r="F214" t="s">
        <v>558</v>
      </c>
      <c r="G214" t="s">
        <v>481</v>
      </c>
      <c r="H214" t="s">
        <v>34</v>
      </c>
      <c r="I214" t="s">
        <v>35</v>
      </c>
      <c r="J214" t="s">
        <v>163</v>
      </c>
      <c r="K214">
        <v>5</v>
      </c>
      <c r="L214">
        <v>5</v>
      </c>
      <c r="M214" t="s">
        <v>37</v>
      </c>
      <c r="N214" t="s">
        <v>38</v>
      </c>
      <c r="O214" t="s">
        <v>72</v>
      </c>
      <c r="P214">
        <v>2993</v>
      </c>
      <c r="Q214">
        <v>150</v>
      </c>
      <c r="R214">
        <v>204</v>
      </c>
      <c r="S214">
        <v>4000</v>
      </c>
      <c r="T214">
        <v>430</v>
      </c>
      <c r="U214">
        <v>1750</v>
      </c>
      <c r="V214" t="s">
        <v>327</v>
      </c>
      <c r="W214">
        <v>17</v>
      </c>
      <c r="X214">
        <v>4</v>
      </c>
      <c r="Y214" t="s">
        <v>205</v>
      </c>
      <c r="Z214" t="s">
        <v>462</v>
      </c>
      <c r="AA214" t="s">
        <v>158</v>
      </c>
      <c r="AC214">
        <v>6</v>
      </c>
      <c r="AD214">
        <v>6</v>
      </c>
      <c r="AE214" t="s">
        <v>196</v>
      </c>
      <c r="AF214" t="s">
        <v>197</v>
      </c>
      <c r="AG214" t="s">
        <v>127</v>
      </c>
      <c r="AI214" t="s">
        <v>206</v>
      </c>
      <c r="AJ214" t="s">
        <v>206</v>
      </c>
      <c r="AK214" t="s">
        <v>127</v>
      </c>
      <c r="AL214" t="s">
        <v>127</v>
      </c>
      <c r="AM214" t="s">
        <v>369</v>
      </c>
      <c r="AO214">
        <v>2760</v>
      </c>
      <c r="AP214">
        <v>1500</v>
      </c>
      <c r="AQ214">
        <v>1529</v>
      </c>
      <c r="AR214">
        <v>4527</v>
      </c>
      <c r="AS214">
        <v>1817</v>
      </c>
      <c r="AT214">
        <v>1418</v>
      </c>
      <c r="AU214">
        <v>1665</v>
      </c>
      <c r="AV214">
        <v>2130</v>
      </c>
      <c r="AZ214" t="s">
        <v>531</v>
      </c>
      <c r="BA214">
        <v>1800</v>
      </c>
      <c r="BB214">
        <v>61</v>
      </c>
      <c r="BC214">
        <v>7.2</v>
      </c>
      <c r="BD214">
        <v>240</v>
      </c>
      <c r="BE214">
        <v>5.8</v>
      </c>
      <c r="BH214" t="s">
        <v>153</v>
      </c>
      <c r="BI214" t="s">
        <v>491</v>
      </c>
      <c r="BJ214">
        <v>154</v>
      </c>
    </row>
    <row r="215" spans="1:62" x14ac:dyDescent="0.25">
      <c r="A215" t="s">
        <v>4</v>
      </c>
      <c r="B215" t="s">
        <v>29</v>
      </c>
      <c r="C215" t="s">
        <v>456</v>
      </c>
      <c r="D215" t="s">
        <v>529</v>
      </c>
      <c r="E215" s="4" t="s">
        <v>399</v>
      </c>
      <c r="F215" t="s">
        <v>559</v>
      </c>
      <c r="G215" t="s">
        <v>560</v>
      </c>
      <c r="H215" t="s">
        <v>34</v>
      </c>
      <c r="I215" t="s">
        <v>35</v>
      </c>
      <c r="J215" t="s">
        <v>163</v>
      </c>
      <c r="K215">
        <v>5</v>
      </c>
      <c r="L215">
        <v>5</v>
      </c>
      <c r="M215" t="s">
        <v>37</v>
      </c>
      <c r="N215" t="s">
        <v>38</v>
      </c>
      <c r="O215" t="s">
        <v>72</v>
      </c>
      <c r="P215">
        <v>2993</v>
      </c>
      <c r="Q215">
        <v>170</v>
      </c>
      <c r="R215">
        <v>231</v>
      </c>
      <c r="S215">
        <v>4000</v>
      </c>
      <c r="T215">
        <v>500</v>
      </c>
      <c r="U215">
        <v>1750</v>
      </c>
      <c r="V215" t="s">
        <v>327</v>
      </c>
      <c r="W215">
        <v>17</v>
      </c>
      <c r="X215">
        <v>4</v>
      </c>
      <c r="Y215" t="s">
        <v>205</v>
      </c>
      <c r="Z215" t="s">
        <v>195</v>
      </c>
      <c r="AA215" t="s">
        <v>84</v>
      </c>
      <c r="AC215">
        <v>6</v>
      </c>
      <c r="AD215">
        <v>6</v>
      </c>
      <c r="AE215" t="s">
        <v>196</v>
      </c>
      <c r="AF215" t="s">
        <v>197</v>
      </c>
      <c r="AG215" t="s">
        <v>127</v>
      </c>
      <c r="AI215" t="s">
        <v>206</v>
      </c>
      <c r="AJ215" t="s">
        <v>206</v>
      </c>
      <c r="AK215" t="s">
        <v>127</v>
      </c>
      <c r="AL215" t="s">
        <v>127</v>
      </c>
      <c r="AM215" t="s">
        <v>369</v>
      </c>
      <c r="AO215">
        <v>2760</v>
      </c>
      <c r="AP215">
        <v>1500</v>
      </c>
      <c r="AQ215">
        <v>1513</v>
      </c>
      <c r="AR215">
        <v>4520</v>
      </c>
      <c r="AS215">
        <v>1817</v>
      </c>
      <c r="AT215">
        <v>1418</v>
      </c>
      <c r="AU215">
        <v>1675</v>
      </c>
      <c r="AV215">
        <v>2140</v>
      </c>
      <c r="AZ215" t="s">
        <v>531</v>
      </c>
      <c r="BA215">
        <v>1800</v>
      </c>
      <c r="BB215">
        <v>61</v>
      </c>
      <c r="BC215">
        <v>6.8</v>
      </c>
      <c r="BD215">
        <v>248</v>
      </c>
      <c r="BE215">
        <v>6.7</v>
      </c>
      <c r="BH215" t="s">
        <v>153</v>
      </c>
      <c r="BI215" t="s">
        <v>491</v>
      </c>
      <c r="BJ215" t="s">
        <v>43</v>
      </c>
    </row>
    <row r="216" spans="1:62" x14ac:dyDescent="0.25">
      <c r="A216" t="s">
        <v>4</v>
      </c>
      <c r="B216" t="s">
        <v>29</v>
      </c>
      <c r="C216" t="s">
        <v>456</v>
      </c>
      <c r="D216" t="s">
        <v>529</v>
      </c>
      <c r="E216" s="4" t="s">
        <v>399</v>
      </c>
      <c r="F216" t="s">
        <v>561</v>
      </c>
      <c r="G216" t="s">
        <v>483</v>
      </c>
      <c r="H216" t="s">
        <v>34</v>
      </c>
      <c r="I216" t="s">
        <v>35</v>
      </c>
      <c r="J216" t="s">
        <v>163</v>
      </c>
      <c r="K216">
        <v>5</v>
      </c>
      <c r="L216">
        <v>5</v>
      </c>
      <c r="M216" t="s">
        <v>37</v>
      </c>
      <c r="N216" t="s">
        <v>38</v>
      </c>
      <c r="O216" t="s">
        <v>72</v>
      </c>
      <c r="P216">
        <v>2993</v>
      </c>
      <c r="Q216">
        <v>170</v>
      </c>
      <c r="R216">
        <v>245</v>
      </c>
      <c r="S216">
        <v>4000</v>
      </c>
      <c r="T216">
        <v>520</v>
      </c>
      <c r="U216">
        <v>1750</v>
      </c>
      <c r="V216" t="s">
        <v>327</v>
      </c>
      <c r="W216">
        <v>17</v>
      </c>
      <c r="X216">
        <v>4</v>
      </c>
      <c r="Y216" t="s">
        <v>205</v>
      </c>
      <c r="Z216" t="s">
        <v>462</v>
      </c>
      <c r="AA216" t="s">
        <v>158</v>
      </c>
      <c r="AC216">
        <v>6</v>
      </c>
      <c r="AD216">
        <v>6</v>
      </c>
      <c r="AE216" t="s">
        <v>196</v>
      </c>
      <c r="AF216" t="s">
        <v>197</v>
      </c>
      <c r="AG216" t="s">
        <v>127</v>
      </c>
      <c r="AI216" t="s">
        <v>206</v>
      </c>
      <c r="AJ216" t="s">
        <v>206</v>
      </c>
      <c r="AK216" t="s">
        <v>127</v>
      </c>
      <c r="AL216" t="s">
        <v>127</v>
      </c>
      <c r="AM216" t="s">
        <v>369</v>
      </c>
      <c r="AO216">
        <v>2760</v>
      </c>
      <c r="AP216">
        <v>1500</v>
      </c>
      <c r="AQ216">
        <v>1513</v>
      </c>
      <c r="AR216">
        <v>4527</v>
      </c>
      <c r="AS216">
        <v>1817</v>
      </c>
      <c r="AT216">
        <v>1418</v>
      </c>
      <c r="AU216">
        <v>1675</v>
      </c>
      <c r="AV216">
        <v>2140</v>
      </c>
      <c r="AZ216" t="s">
        <v>531</v>
      </c>
      <c r="BA216">
        <v>1800</v>
      </c>
      <c r="BB216">
        <v>61</v>
      </c>
      <c r="BC216">
        <v>6.2</v>
      </c>
      <c r="BD216">
        <v>250</v>
      </c>
      <c r="BE216">
        <v>5.9</v>
      </c>
      <c r="BH216" t="s">
        <v>153</v>
      </c>
      <c r="BI216" t="s">
        <v>491</v>
      </c>
      <c r="BJ216">
        <v>155</v>
      </c>
    </row>
    <row r="217" spans="1:62" x14ac:dyDescent="0.25">
      <c r="A217" t="s">
        <v>4</v>
      </c>
      <c r="B217" t="s">
        <v>29</v>
      </c>
      <c r="C217" t="s">
        <v>456</v>
      </c>
      <c r="D217" t="s">
        <v>529</v>
      </c>
      <c r="E217" s="4" t="s">
        <v>562</v>
      </c>
      <c r="F217" t="s">
        <v>563</v>
      </c>
      <c r="G217" t="s">
        <v>467</v>
      </c>
      <c r="H217" t="s">
        <v>34</v>
      </c>
      <c r="I217" t="s">
        <v>35</v>
      </c>
      <c r="J217" t="s">
        <v>163</v>
      </c>
      <c r="K217">
        <v>5</v>
      </c>
      <c r="L217">
        <v>5</v>
      </c>
      <c r="M217" t="s">
        <v>37</v>
      </c>
      <c r="N217" t="s">
        <v>38</v>
      </c>
      <c r="O217" t="s">
        <v>72</v>
      </c>
      <c r="P217">
        <v>2993</v>
      </c>
      <c r="Q217">
        <v>210</v>
      </c>
      <c r="R217">
        <v>286</v>
      </c>
      <c r="S217">
        <v>4400</v>
      </c>
      <c r="T217">
        <v>580</v>
      </c>
      <c r="U217">
        <v>1750</v>
      </c>
      <c r="V217" t="s">
        <v>327</v>
      </c>
      <c r="W217">
        <v>17</v>
      </c>
      <c r="X217">
        <v>4</v>
      </c>
      <c r="Y217" t="s">
        <v>205</v>
      </c>
      <c r="Z217" t="s">
        <v>335</v>
      </c>
      <c r="AA217" t="s">
        <v>158</v>
      </c>
      <c r="AC217" t="s">
        <v>43</v>
      </c>
      <c r="AD217">
        <v>6</v>
      </c>
      <c r="AE217" t="s">
        <v>196</v>
      </c>
      <c r="AF217" t="s">
        <v>197</v>
      </c>
      <c r="AG217" t="s">
        <v>127</v>
      </c>
      <c r="AI217" t="s">
        <v>206</v>
      </c>
      <c r="AJ217" t="s">
        <v>206</v>
      </c>
      <c r="AK217" t="s">
        <v>127</v>
      </c>
      <c r="AL217" t="s">
        <v>127</v>
      </c>
      <c r="AM217" t="s">
        <v>369</v>
      </c>
      <c r="AO217">
        <v>2760</v>
      </c>
      <c r="AP217">
        <v>1500</v>
      </c>
      <c r="AQ217">
        <v>1513</v>
      </c>
      <c r="AR217">
        <v>4520</v>
      </c>
      <c r="AS217">
        <v>1817</v>
      </c>
      <c r="AT217">
        <v>1418</v>
      </c>
      <c r="AU217">
        <v>1720</v>
      </c>
      <c r="AV217">
        <v>2185</v>
      </c>
      <c r="AZ217" t="s">
        <v>531</v>
      </c>
      <c r="BA217">
        <v>1800</v>
      </c>
      <c r="BB217">
        <v>61</v>
      </c>
      <c r="BC217">
        <v>6.3</v>
      </c>
      <c r="BD217">
        <v>250</v>
      </c>
      <c r="BE217">
        <v>7.7</v>
      </c>
      <c r="BH217" t="s">
        <v>153</v>
      </c>
      <c r="BI217" t="s">
        <v>491</v>
      </c>
    </row>
    <row r="218" spans="1:62" x14ac:dyDescent="0.25">
      <c r="A218" t="s">
        <v>4</v>
      </c>
      <c r="B218" t="s">
        <v>29</v>
      </c>
      <c r="C218" t="s">
        <v>456</v>
      </c>
      <c r="D218" t="s">
        <v>529</v>
      </c>
      <c r="E218" s="4" t="s">
        <v>562</v>
      </c>
      <c r="F218" t="s">
        <v>564</v>
      </c>
      <c r="G218" t="s">
        <v>479</v>
      </c>
      <c r="H218" t="s">
        <v>34</v>
      </c>
      <c r="I218" t="s">
        <v>35</v>
      </c>
      <c r="J218" t="s">
        <v>163</v>
      </c>
      <c r="K218">
        <v>5</v>
      </c>
      <c r="L218">
        <v>5</v>
      </c>
      <c r="M218" t="s">
        <v>37</v>
      </c>
      <c r="N218" t="s">
        <v>38</v>
      </c>
      <c r="O218" t="s">
        <v>72</v>
      </c>
      <c r="P218">
        <v>2993</v>
      </c>
      <c r="Q218">
        <v>210</v>
      </c>
      <c r="R218">
        <v>286</v>
      </c>
      <c r="S218">
        <v>4400</v>
      </c>
      <c r="T218">
        <v>580</v>
      </c>
      <c r="U218">
        <v>1750</v>
      </c>
      <c r="V218" t="s">
        <v>327</v>
      </c>
      <c r="W218">
        <v>17</v>
      </c>
      <c r="X218">
        <v>4</v>
      </c>
      <c r="Y218" t="s">
        <v>205</v>
      </c>
      <c r="Z218" t="s">
        <v>462</v>
      </c>
      <c r="AA218" t="s">
        <v>158</v>
      </c>
      <c r="AC218" t="s">
        <v>43</v>
      </c>
      <c r="AD218">
        <v>6</v>
      </c>
      <c r="AE218" t="s">
        <v>196</v>
      </c>
      <c r="AF218" t="s">
        <v>197</v>
      </c>
      <c r="AG218" t="s">
        <v>127</v>
      </c>
      <c r="AI218" t="s">
        <v>206</v>
      </c>
      <c r="AJ218" t="s">
        <v>206</v>
      </c>
      <c r="AK218" t="s">
        <v>127</v>
      </c>
      <c r="AL218" t="s">
        <v>127</v>
      </c>
      <c r="AM218" t="s">
        <v>369</v>
      </c>
      <c r="AO218">
        <v>2760</v>
      </c>
      <c r="AP218">
        <v>1500</v>
      </c>
      <c r="AQ218">
        <v>1513</v>
      </c>
      <c r="AR218">
        <v>4520</v>
      </c>
      <c r="AS218">
        <v>1817</v>
      </c>
      <c r="AT218">
        <v>1418</v>
      </c>
      <c r="AU218">
        <v>1720</v>
      </c>
      <c r="AV218">
        <v>2185</v>
      </c>
      <c r="AZ218" t="s">
        <v>531</v>
      </c>
      <c r="BA218">
        <v>1800</v>
      </c>
      <c r="BB218">
        <v>61</v>
      </c>
      <c r="BC218">
        <v>6.3</v>
      </c>
      <c r="BD218">
        <v>250</v>
      </c>
      <c r="BE218">
        <v>5.8</v>
      </c>
      <c r="BH218" t="s">
        <v>153</v>
      </c>
      <c r="BI218" t="s">
        <v>491</v>
      </c>
      <c r="BJ218">
        <v>205</v>
      </c>
    </row>
    <row r="219" spans="1:62" x14ac:dyDescent="0.25">
      <c r="A219" t="s">
        <v>4</v>
      </c>
      <c r="B219" t="s">
        <v>29</v>
      </c>
      <c r="C219" t="s">
        <v>456</v>
      </c>
      <c r="D219" t="s">
        <v>529</v>
      </c>
      <c r="E219" s="4" t="s">
        <v>562</v>
      </c>
      <c r="F219" t="s">
        <v>565</v>
      </c>
      <c r="G219" t="s">
        <v>481</v>
      </c>
      <c r="H219" t="s">
        <v>34</v>
      </c>
      <c r="I219" t="s">
        <v>35</v>
      </c>
      <c r="J219" t="s">
        <v>163</v>
      </c>
      <c r="K219">
        <v>5</v>
      </c>
      <c r="L219">
        <v>5</v>
      </c>
      <c r="M219" t="s">
        <v>37</v>
      </c>
      <c r="N219" t="s">
        <v>38</v>
      </c>
      <c r="O219" t="s">
        <v>72</v>
      </c>
      <c r="P219">
        <v>2993</v>
      </c>
      <c r="Q219">
        <v>210</v>
      </c>
      <c r="R219">
        <v>286</v>
      </c>
      <c r="S219">
        <v>4400</v>
      </c>
      <c r="T219">
        <v>580</v>
      </c>
      <c r="U219">
        <v>1750</v>
      </c>
      <c r="V219" t="s">
        <v>327</v>
      </c>
      <c r="W219">
        <v>17</v>
      </c>
      <c r="X219">
        <v>4</v>
      </c>
      <c r="Y219" t="s">
        <v>205</v>
      </c>
      <c r="Z219" t="s">
        <v>462</v>
      </c>
      <c r="AA219" t="s">
        <v>158</v>
      </c>
      <c r="AC219" t="s">
        <v>43</v>
      </c>
      <c r="AD219">
        <v>6</v>
      </c>
      <c r="AE219" t="s">
        <v>196</v>
      </c>
      <c r="AF219" t="s">
        <v>197</v>
      </c>
      <c r="AG219" t="s">
        <v>127</v>
      </c>
      <c r="AI219" t="s">
        <v>206</v>
      </c>
      <c r="AJ219" t="s">
        <v>206</v>
      </c>
      <c r="AK219" t="s">
        <v>127</v>
      </c>
      <c r="AL219" t="s">
        <v>127</v>
      </c>
      <c r="AM219" t="s">
        <v>369</v>
      </c>
      <c r="AO219">
        <v>2760</v>
      </c>
      <c r="AP219">
        <v>1500</v>
      </c>
      <c r="AQ219">
        <v>1529</v>
      </c>
      <c r="AR219">
        <v>4527</v>
      </c>
      <c r="AS219">
        <v>1817</v>
      </c>
      <c r="AT219">
        <v>1418</v>
      </c>
      <c r="AU219">
        <v>1720</v>
      </c>
      <c r="AV219">
        <v>2185</v>
      </c>
      <c r="AZ219" t="s">
        <v>542</v>
      </c>
      <c r="BA219">
        <v>1800</v>
      </c>
      <c r="BB219">
        <v>61</v>
      </c>
      <c r="BC219">
        <v>6.1</v>
      </c>
      <c r="BD219">
        <v>250</v>
      </c>
      <c r="BE219">
        <v>6.7</v>
      </c>
      <c r="BH219" t="s">
        <v>153</v>
      </c>
      <c r="BI219" t="s">
        <v>491</v>
      </c>
      <c r="BJ219">
        <v>178</v>
      </c>
    </row>
    <row r="220" spans="1:62" x14ac:dyDescent="0.25">
      <c r="A220" t="s">
        <v>4</v>
      </c>
      <c r="B220" t="s">
        <v>29</v>
      </c>
      <c r="C220" t="s">
        <v>456</v>
      </c>
      <c r="D220" t="s">
        <v>529</v>
      </c>
      <c r="E220" s="4" t="s">
        <v>402</v>
      </c>
      <c r="F220" t="s">
        <v>566</v>
      </c>
      <c r="G220" t="s">
        <v>459</v>
      </c>
      <c r="H220" t="s">
        <v>34</v>
      </c>
      <c r="I220" t="s">
        <v>35</v>
      </c>
      <c r="J220" t="s">
        <v>163</v>
      </c>
      <c r="K220">
        <v>5</v>
      </c>
      <c r="L220">
        <v>5</v>
      </c>
      <c r="M220" t="s">
        <v>37</v>
      </c>
      <c r="N220" t="s">
        <v>131</v>
      </c>
      <c r="O220" t="s">
        <v>72</v>
      </c>
      <c r="P220">
        <v>2497</v>
      </c>
      <c r="Q220">
        <v>160</v>
      </c>
      <c r="R220">
        <v>218</v>
      </c>
      <c r="S220">
        <v>6500</v>
      </c>
      <c r="T220">
        <v>250</v>
      </c>
      <c r="U220">
        <v>2750</v>
      </c>
      <c r="V220" t="s">
        <v>472</v>
      </c>
      <c r="W220">
        <v>11</v>
      </c>
      <c r="X220">
        <v>4</v>
      </c>
      <c r="Y220" t="s">
        <v>205</v>
      </c>
      <c r="Z220" t="s">
        <v>195</v>
      </c>
      <c r="AA220" t="s">
        <v>84</v>
      </c>
      <c r="AC220">
        <v>6</v>
      </c>
      <c r="AD220">
        <v>6</v>
      </c>
      <c r="AE220" t="s">
        <v>196</v>
      </c>
      <c r="AF220" t="s">
        <v>197</v>
      </c>
      <c r="AG220" t="s">
        <v>127</v>
      </c>
      <c r="AI220" t="s">
        <v>206</v>
      </c>
      <c r="AJ220" t="s">
        <v>206</v>
      </c>
      <c r="AK220" t="s">
        <v>127</v>
      </c>
      <c r="AL220" t="s">
        <v>127</v>
      </c>
      <c r="AM220" t="s">
        <v>369</v>
      </c>
      <c r="AO220">
        <v>2760</v>
      </c>
      <c r="AP220">
        <v>1500</v>
      </c>
      <c r="AQ220">
        <v>1513</v>
      </c>
      <c r="AR220">
        <v>4520</v>
      </c>
      <c r="AS220">
        <v>1817</v>
      </c>
      <c r="AT220">
        <v>1418</v>
      </c>
      <c r="AU220">
        <v>1675</v>
      </c>
      <c r="AV220">
        <v>2140</v>
      </c>
      <c r="AZ220" t="s">
        <v>531</v>
      </c>
      <c r="BA220">
        <v>1700</v>
      </c>
      <c r="BB220">
        <v>63</v>
      </c>
      <c r="BC220">
        <v>7.7</v>
      </c>
      <c r="BD220">
        <v>240</v>
      </c>
      <c r="BE220">
        <v>9.4</v>
      </c>
      <c r="BH220" t="s">
        <v>49</v>
      </c>
      <c r="BI220" t="s">
        <v>249</v>
      </c>
      <c r="BJ220" t="s">
        <v>43</v>
      </c>
    </row>
    <row r="221" spans="1:62" x14ac:dyDescent="0.25">
      <c r="A221" t="s">
        <v>4</v>
      </c>
      <c r="B221" t="s">
        <v>29</v>
      </c>
      <c r="C221" t="s">
        <v>456</v>
      </c>
      <c r="D221" t="s">
        <v>529</v>
      </c>
      <c r="E221" s="4" t="s">
        <v>402</v>
      </c>
      <c r="F221" t="s">
        <v>567</v>
      </c>
      <c r="G221" t="s">
        <v>461</v>
      </c>
      <c r="H221" t="s">
        <v>34</v>
      </c>
      <c r="I221" t="s">
        <v>35</v>
      </c>
      <c r="J221" t="s">
        <v>163</v>
      </c>
      <c r="K221">
        <v>5</v>
      </c>
      <c r="L221">
        <v>5</v>
      </c>
      <c r="M221" t="s">
        <v>37</v>
      </c>
      <c r="N221" t="s">
        <v>131</v>
      </c>
      <c r="O221" t="s">
        <v>72</v>
      </c>
      <c r="P221">
        <v>2996</v>
      </c>
      <c r="Q221">
        <v>160</v>
      </c>
      <c r="R221">
        <v>218</v>
      </c>
      <c r="S221">
        <v>6100</v>
      </c>
      <c r="T221">
        <v>270</v>
      </c>
      <c r="U221">
        <v>2400</v>
      </c>
      <c r="V221" t="s">
        <v>468</v>
      </c>
      <c r="W221">
        <v>12</v>
      </c>
      <c r="X221">
        <v>4</v>
      </c>
      <c r="Y221" t="s">
        <v>205</v>
      </c>
      <c r="Z221" t="s">
        <v>462</v>
      </c>
      <c r="AA221" t="s">
        <v>84</v>
      </c>
      <c r="AC221">
        <v>6</v>
      </c>
      <c r="AD221">
        <v>6</v>
      </c>
      <c r="AE221" t="s">
        <v>196</v>
      </c>
      <c r="AF221" t="s">
        <v>197</v>
      </c>
      <c r="AG221" t="s">
        <v>127</v>
      </c>
      <c r="AI221" t="s">
        <v>206</v>
      </c>
      <c r="AJ221" t="s">
        <v>206</v>
      </c>
      <c r="AK221" t="s">
        <v>127</v>
      </c>
      <c r="AL221" t="s">
        <v>127</v>
      </c>
      <c r="AM221" t="s">
        <v>369</v>
      </c>
      <c r="AO221">
        <v>2760</v>
      </c>
      <c r="AP221">
        <v>1500</v>
      </c>
      <c r="AQ221">
        <v>1513</v>
      </c>
      <c r="AR221">
        <v>4520</v>
      </c>
      <c r="AS221">
        <v>1817</v>
      </c>
      <c r="AT221">
        <v>1418</v>
      </c>
      <c r="AU221">
        <v>1715</v>
      </c>
      <c r="AV221">
        <v>2140</v>
      </c>
      <c r="AZ221" t="s">
        <v>531</v>
      </c>
      <c r="BA221">
        <v>1700</v>
      </c>
      <c r="BB221">
        <v>63</v>
      </c>
      <c r="BC221">
        <v>7.7</v>
      </c>
      <c r="BD221">
        <v>242</v>
      </c>
      <c r="BE221">
        <v>8</v>
      </c>
      <c r="BH221" t="s">
        <v>49</v>
      </c>
      <c r="BI221" t="s">
        <v>249</v>
      </c>
      <c r="BJ221">
        <v>235</v>
      </c>
    </row>
    <row r="222" spans="1:62" x14ac:dyDescent="0.25">
      <c r="A222" t="s">
        <v>4</v>
      </c>
      <c r="B222" t="s">
        <v>29</v>
      </c>
      <c r="C222" t="s">
        <v>456</v>
      </c>
      <c r="D222" t="s">
        <v>529</v>
      </c>
      <c r="E222" s="4" t="s">
        <v>404</v>
      </c>
      <c r="F222" t="s">
        <v>568</v>
      </c>
      <c r="G222" t="s">
        <v>459</v>
      </c>
      <c r="H222" t="s">
        <v>34</v>
      </c>
      <c r="I222" t="s">
        <v>35</v>
      </c>
      <c r="J222" t="s">
        <v>163</v>
      </c>
      <c r="K222">
        <v>5</v>
      </c>
      <c r="L222">
        <v>5</v>
      </c>
      <c r="M222" t="s">
        <v>37</v>
      </c>
      <c r="N222" t="s">
        <v>131</v>
      </c>
      <c r="O222" t="s">
        <v>72</v>
      </c>
      <c r="P222">
        <v>2996</v>
      </c>
      <c r="Q222">
        <v>190</v>
      </c>
      <c r="R222">
        <v>258</v>
      </c>
      <c r="S222">
        <v>6600</v>
      </c>
      <c r="T222">
        <v>300</v>
      </c>
      <c r="U222">
        <v>2500</v>
      </c>
      <c r="V222" t="s">
        <v>468</v>
      </c>
      <c r="W222">
        <v>10.7</v>
      </c>
      <c r="X222">
        <v>4</v>
      </c>
      <c r="Y222" t="s">
        <v>205</v>
      </c>
      <c r="Z222" t="s">
        <v>195</v>
      </c>
      <c r="AA222" t="s">
        <v>84</v>
      </c>
      <c r="AC222">
        <v>6</v>
      </c>
      <c r="AD222">
        <v>6</v>
      </c>
      <c r="AE222" t="s">
        <v>196</v>
      </c>
      <c r="AF222" t="s">
        <v>197</v>
      </c>
      <c r="AG222" t="s">
        <v>127</v>
      </c>
      <c r="AI222" t="s">
        <v>206</v>
      </c>
      <c r="AJ222" t="s">
        <v>206</v>
      </c>
      <c r="AK222" t="s">
        <v>127</v>
      </c>
      <c r="AL222" t="s">
        <v>127</v>
      </c>
      <c r="AM222" t="s">
        <v>369</v>
      </c>
      <c r="AO222">
        <v>2760</v>
      </c>
      <c r="AP222">
        <v>1500</v>
      </c>
      <c r="AQ222">
        <v>1513</v>
      </c>
      <c r="AR222">
        <v>4520</v>
      </c>
      <c r="AS222">
        <v>1817</v>
      </c>
      <c r="AT222">
        <v>1418</v>
      </c>
      <c r="AU222">
        <v>1715</v>
      </c>
      <c r="AV222">
        <v>2180</v>
      </c>
      <c r="AZ222" t="s">
        <v>531</v>
      </c>
      <c r="BA222">
        <v>1800</v>
      </c>
      <c r="BB222">
        <v>63</v>
      </c>
      <c r="BC222">
        <v>6.6</v>
      </c>
      <c r="BD222">
        <v>250</v>
      </c>
      <c r="BE222">
        <v>9.8000000000000007</v>
      </c>
      <c r="BH222" t="s">
        <v>49</v>
      </c>
      <c r="BI222" t="s">
        <v>249</v>
      </c>
      <c r="BJ222" t="s">
        <v>43</v>
      </c>
    </row>
    <row r="223" spans="1:62" x14ac:dyDescent="0.25">
      <c r="A223" t="s">
        <v>4</v>
      </c>
      <c r="B223" t="s">
        <v>29</v>
      </c>
      <c r="C223" t="s">
        <v>456</v>
      </c>
      <c r="D223" t="s">
        <v>529</v>
      </c>
      <c r="E223" s="4" t="s">
        <v>404</v>
      </c>
      <c r="F223" t="s">
        <v>569</v>
      </c>
      <c r="G223" t="s">
        <v>461</v>
      </c>
      <c r="H223" t="s">
        <v>34</v>
      </c>
      <c r="I223" t="s">
        <v>35</v>
      </c>
      <c r="J223" t="s">
        <v>163</v>
      </c>
      <c r="K223">
        <v>5</v>
      </c>
      <c r="L223">
        <v>5</v>
      </c>
      <c r="M223" t="s">
        <v>37</v>
      </c>
      <c r="N223" t="s">
        <v>131</v>
      </c>
      <c r="O223" t="s">
        <v>72</v>
      </c>
      <c r="P223">
        <v>2996</v>
      </c>
      <c r="Q223">
        <v>200</v>
      </c>
      <c r="R223">
        <v>272</v>
      </c>
      <c r="S223">
        <v>6700</v>
      </c>
      <c r="T223">
        <v>320</v>
      </c>
      <c r="U223">
        <v>2750</v>
      </c>
      <c r="V223" t="s">
        <v>468</v>
      </c>
      <c r="W223">
        <v>12</v>
      </c>
      <c r="X223">
        <v>4</v>
      </c>
      <c r="Y223" t="s">
        <v>205</v>
      </c>
      <c r="Z223" t="s">
        <v>462</v>
      </c>
      <c r="AA223" t="s">
        <v>84</v>
      </c>
      <c r="AC223">
        <v>6</v>
      </c>
      <c r="AD223">
        <v>6</v>
      </c>
      <c r="AE223" t="s">
        <v>196</v>
      </c>
      <c r="AF223" t="s">
        <v>197</v>
      </c>
      <c r="AG223" t="s">
        <v>127</v>
      </c>
      <c r="AI223" t="s">
        <v>206</v>
      </c>
      <c r="AJ223" t="s">
        <v>206</v>
      </c>
      <c r="AK223" t="s">
        <v>127</v>
      </c>
      <c r="AL223" t="s">
        <v>127</v>
      </c>
      <c r="AM223" t="s">
        <v>369</v>
      </c>
      <c r="AO223">
        <v>2760</v>
      </c>
      <c r="AP223">
        <v>1500</v>
      </c>
      <c r="AQ223">
        <v>1513</v>
      </c>
      <c r="AR223">
        <v>4520</v>
      </c>
      <c r="AS223">
        <v>1817</v>
      </c>
      <c r="AT223">
        <v>1418</v>
      </c>
      <c r="AU223">
        <v>1715</v>
      </c>
      <c r="AV223">
        <v>2180</v>
      </c>
      <c r="AZ223" t="s">
        <v>531</v>
      </c>
      <c r="BA223">
        <v>1800</v>
      </c>
      <c r="BB223">
        <v>63</v>
      </c>
      <c r="BC223">
        <v>6.4</v>
      </c>
      <c r="BD223">
        <v>250</v>
      </c>
      <c r="BE223">
        <v>8</v>
      </c>
      <c r="BH223" t="s">
        <v>49</v>
      </c>
      <c r="BI223" t="s">
        <v>249</v>
      </c>
      <c r="BJ223">
        <v>235</v>
      </c>
    </row>
    <row r="224" spans="1:62" x14ac:dyDescent="0.25">
      <c r="A224" t="s">
        <v>4</v>
      </c>
      <c r="B224" t="s">
        <v>29</v>
      </c>
      <c r="C224" t="s">
        <v>456</v>
      </c>
      <c r="D224" t="s">
        <v>529</v>
      </c>
      <c r="E224" s="4" t="s">
        <v>570</v>
      </c>
      <c r="F224" t="s">
        <v>571</v>
      </c>
      <c r="G224" t="s">
        <v>461</v>
      </c>
      <c r="H224" t="s">
        <v>34</v>
      </c>
      <c r="I224" t="s">
        <v>35</v>
      </c>
      <c r="J224" t="s">
        <v>163</v>
      </c>
      <c r="K224">
        <v>5</v>
      </c>
      <c r="L224">
        <v>5</v>
      </c>
      <c r="M224" t="s">
        <v>37</v>
      </c>
      <c r="N224" t="s">
        <v>131</v>
      </c>
      <c r="O224" t="s">
        <v>72</v>
      </c>
      <c r="P224">
        <v>2979</v>
      </c>
      <c r="Q224">
        <v>225</v>
      </c>
      <c r="R224">
        <v>306</v>
      </c>
      <c r="S224">
        <v>5800</v>
      </c>
      <c r="T224">
        <v>400</v>
      </c>
      <c r="U224">
        <v>1300</v>
      </c>
      <c r="V224" t="s">
        <v>357</v>
      </c>
      <c r="W224">
        <v>10.199999999999999</v>
      </c>
      <c r="X224">
        <v>4</v>
      </c>
      <c r="Y224" t="s">
        <v>205</v>
      </c>
      <c r="Z224" t="s">
        <v>462</v>
      </c>
      <c r="AA224" t="s">
        <v>158</v>
      </c>
      <c r="AC224">
        <v>6</v>
      </c>
      <c r="AD224">
        <v>6</v>
      </c>
      <c r="AE224" t="s">
        <v>196</v>
      </c>
      <c r="AF224" t="s">
        <v>197</v>
      </c>
      <c r="AG224" t="s">
        <v>127</v>
      </c>
      <c r="AI224" t="s">
        <v>206</v>
      </c>
      <c r="AJ224" t="s">
        <v>206</v>
      </c>
      <c r="AK224" t="s">
        <v>127</v>
      </c>
      <c r="AL224" t="s">
        <v>127</v>
      </c>
      <c r="AM224" t="s">
        <v>369</v>
      </c>
      <c r="AO224">
        <v>2760</v>
      </c>
      <c r="AP224">
        <v>1500</v>
      </c>
      <c r="AQ224">
        <v>1513</v>
      </c>
      <c r="AR224">
        <v>4520</v>
      </c>
      <c r="AS224">
        <v>1817</v>
      </c>
      <c r="AT224">
        <v>1418</v>
      </c>
      <c r="AU224">
        <v>1790</v>
      </c>
      <c r="AV224">
        <v>2255</v>
      </c>
      <c r="AZ224" t="s">
        <v>542</v>
      </c>
      <c r="BA224">
        <v>1800</v>
      </c>
      <c r="BB224">
        <v>63</v>
      </c>
      <c r="BC224">
        <v>5.6</v>
      </c>
      <c r="BD224">
        <v>250</v>
      </c>
      <c r="BE224">
        <v>9.8000000000000007</v>
      </c>
      <c r="BH224" t="s">
        <v>49</v>
      </c>
      <c r="BI224" t="s">
        <v>249</v>
      </c>
      <c r="BJ224">
        <v>250</v>
      </c>
    </row>
    <row r="225" spans="1:62" x14ac:dyDescent="0.25">
      <c r="A225" t="s">
        <v>4</v>
      </c>
      <c r="B225" t="s">
        <v>29</v>
      </c>
      <c r="C225" t="s">
        <v>456</v>
      </c>
      <c r="D225" t="s">
        <v>529</v>
      </c>
      <c r="E225" s="4" t="s">
        <v>572</v>
      </c>
      <c r="F225" t="s">
        <v>573</v>
      </c>
      <c r="G225" t="s">
        <v>508</v>
      </c>
      <c r="H225" t="s">
        <v>34</v>
      </c>
      <c r="I225" t="s">
        <v>35</v>
      </c>
      <c r="J225" t="s">
        <v>163</v>
      </c>
      <c r="K225">
        <v>5</v>
      </c>
      <c r="L225">
        <v>5</v>
      </c>
      <c r="M225" t="s">
        <v>37</v>
      </c>
      <c r="N225" t="s">
        <v>131</v>
      </c>
      <c r="O225" t="s">
        <v>39</v>
      </c>
      <c r="P225">
        <v>1995</v>
      </c>
      <c r="Q225">
        <v>130</v>
      </c>
      <c r="R225">
        <v>177</v>
      </c>
      <c r="S225">
        <v>4000</v>
      </c>
      <c r="T225">
        <v>350</v>
      </c>
      <c r="U225">
        <v>1750</v>
      </c>
      <c r="V225" t="s">
        <v>327</v>
      </c>
      <c r="W225">
        <v>16</v>
      </c>
      <c r="X225">
        <v>4</v>
      </c>
      <c r="Y225" t="s">
        <v>205</v>
      </c>
      <c r="Z225" t="s">
        <v>335</v>
      </c>
      <c r="AA225" t="s">
        <v>158</v>
      </c>
      <c r="AC225">
        <v>6</v>
      </c>
      <c r="AD225">
        <v>6</v>
      </c>
      <c r="AE225" t="s">
        <v>196</v>
      </c>
      <c r="AF225" t="s">
        <v>197</v>
      </c>
      <c r="AG225" t="s">
        <v>127</v>
      </c>
      <c r="AI225" t="s">
        <v>206</v>
      </c>
      <c r="AJ225" t="s">
        <v>206</v>
      </c>
      <c r="AK225" t="s">
        <v>127</v>
      </c>
      <c r="AL225" t="s">
        <v>127</v>
      </c>
      <c r="AM225" t="s">
        <v>369</v>
      </c>
      <c r="AO225">
        <v>2760</v>
      </c>
      <c r="AP225">
        <v>1506</v>
      </c>
      <c r="AQ225">
        <v>1525</v>
      </c>
      <c r="AR225">
        <v>4527</v>
      </c>
      <c r="AS225">
        <v>1817</v>
      </c>
      <c r="AT225">
        <v>1418</v>
      </c>
      <c r="AU225">
        <v>1665</v>
      </c>
      <c r="AV225">
        <v>2130</v>
      </c>
      <c r="AZ225" t="s">
        <v>531</v>
      </c>
      <c r="BA225">
        <v>1800</v>
      </c>
      <c r="BB225">
        <v>61</v>
      </c>
      <c r="BC225">
        <v>8.5</v>
      </c>
      <c r="BD225">
        <v>222</v>
      </c>
      <c r="BE225">
        <v>5.6</v>
      </c>
      <c r="BH225" t="s">
        <v>153</v>
      </c>
      <c r="BI225" t="s">
        <v>491</v>
      </c>
      <c r="BJ225">
        <v>146</v>
      </c>
    </row>
    <row r="226" spans="1:62" x14ac:dyDescent="0.25">
      <c r="A226" t="s">
        <v>4</v>
      </c>
      <c r="B226" t="s">
        <v>29</v>
      </c>
      <c r="C226" t="s">
        <v>456</v>
      </c>
      <c r="D226" t="s">
        <v>529</v>
      </c>
      <c r="E226" s="4" t="s">
        <v>572</v>
      </c>
      <c r="F226" t="s">
        <v>574</v>
      </c>
      <c r="G226" t="s">
        <v>481</v>
      </c>
      <c r="H226" t="s">
        <v>34</v>
      </c>
      <c r="I226" t="s">
        <v>35</v>
      </c>
      <c r="J226" t="s">
        <v>163</v>
      </c>
      <c r="K226">
        <v>5</v>
      </c>
      <c r="L226">
        <v>5</v>
      </c>
      <c r="M226" t="s">
        <v>37</v>
      </c>
      <c r="N226" t="s">
        <v>131</v>
      </c>
      <c r="O226" t="s">
        <v>39</v>
      </c>
      <c r="P226">
        <v>1995</v>
      </c>
      <c r="Q226">
        <v>135</v>
      </c>
      <c r="R226">
        <v>184</v>
      </c>
      <c r="S226">
        <v>4000</v>
      </c>
      <c r="T226">
        <v>380</v>
      </c>
      <c r="U226">
        <v>1900</v>
      </c>
      <c r="V226" t="s">
        <v>327</v>
      </c>
      <c r="W226">
        <v>16.5</v>
      </c>
      <c r="X226">
        <v>4</v>
      </c>
      <c r="Y226" t="s">
        <v>205</v>
      </c>
      <c r="Z226" t="s">
        <v>462</v>
      </c>
      <c r="AA226" t="s">
        <v>158</v>
      </c>
      <c r="AC226">
        <v>6</v>
      </c>
      <c r="AD226">
        <v>6</v>
      </c>
      <c r="AE226" t="s">
        <v>196</v>
      </c>
      <c r="AF226" t="s">
        <v>197</v>
      </c>
      <c r="AG226" t="s">
        <v>127</v>
      </c>
      <c r="AI226" t="s">
        <v>206</v>
      </c>
      <c r="AJ226" t="s">
        <v>206</v>
      </c>
      <c r="AK226" t="s">
        <v>127</v>
      </c>
      <c r="AL226" t="s">
        <v>127</v>
      </c>
      <c r="AM226" t="s">
        <v>328</v>
      </c>
      <c r="AO226">
        <v>2760</v>
      </c>
      <c r="AP226">
        <v>1506</v>
      </c>
      <c r="AQ226">
        <v>1535</v>
      </c>
      <c r="AR226">
        <v>4527</v>
      </c>
      <c r="AS226">
        <v>1817</v>
      </c>
      <c r="AT226">
        <v>1418</v>
      </c>
      <c r="AU226">
        <v>1665</v>
      </c>
      <c r="AV226">
        <v>2130</v>
      </c>
      <c r="AZ226" t="s">
        <v>531</v>
      </c>
      <c r="BA226">
        <v>1600</v>
      </c>
      <c r="BB226">
        <v>61</v>
      </c>
      <c r="BC226">
        <v>8.1999999999999993</v>
      </c>
      <c r="BD226">
        <v>228</v>
      </c>
      <c r="BE226">
        <v>5.3</v>
      </c>
      <c r="BH226" t="s">
        <v>153</v>
      </c>
      <c r="BI226" t="s">
        <v>491</v>
      </c>
      <c r="BJ226">
        <v>140</v>
      </c>
    </row>
    <row r="227" spans="1:62" x14ac:dyDescent="0.25">
      <c r="A227" t="s">
        <v>4</v>
      </c>
      <c r="B227" t="s">
        <v>29</v>
      </c>
      <c r="C227" t="s">
        <v>456</v>
      </c>
      <c r="D227" t="s">
        <v>529</v>
      </c>
      <c r="E227" s="4" t="s">
        <v>406</v>
      </c>
      <c r="F227" t="s">
        <v>575</v>
      </c>
      <c r="G227" t="s">
        <v>459</v>
      </c>
      <c r="H227" t="s">
        <v>34</v>
      </c>
      <c r="I227" t="s">
        <v>35</v>
      </c>
      <c r="J227" t="s">
        <v>163</v>
      </c>
      <c r="K227">
        <v>5</v>
      </c>
      <c r="L227">
        <v>5</v>
      </c>
      <c r="M227" t="s">
        <v>37</v>
      </c>
      <c r="N227" t="s">
        <v>131</v>
      </c>
      <c r="O227" t="s">
        <v>72</v>
      </c>
      <c r="P227">
        <v>2993</v>
      </c>
      <c r="Q227">
        <v>170</v>
      </c>
      <c r="R227">
        <v>231</v>
      </c>
      <c r="S227">
        <v>4000</v>
      </c>
      <c r="T227">
        <v>500</v>
      </c>
      <c r="U227">
        <v>1750</v>
      </c>
      <c r="V227" t="s">
        <v>327</v>
      </c>
      <c r="W227">
        <v>17</v>
      </c>
      <c r="X227">
        <v>4</v>
      </c>
      <c r="Y227" t="s">
        <v>205</v>
      </c>
      <c r="Z227" t="s">
        <v>195</v>
      </c>
      <c r="AA227" t="s">
        <v>84</v>
      </c>
      <c r="AC227">
        <v>6</v>
      </c>
      <c r="AD227">
        <v>6</v>
      </c>
      <c r="AE227" t="s">
        <v>196</v>
      </c>
      <c r="AF227" t="s">
        <v>197</v>
      </c>
      <c r="AG227" t="s">
        <v>127</v>
      </c>
      <c r="AI227" t="s">
        <v>206</v>
      </c>
      <c r="AJ227" t="s">
        <v>206</v>
      </c>
      <c r="AK227" t="s">
        <v>127</v>
      </c>
      <c r="AL227" t="s">
        <v>127</v>
      </c>
      <c r="AM227" t="s">
        <v>369</v>
      </c>
      <c r="AO227">
        <v>2760</v>
      </c>
      <c r="AP227">
        <v>1500</v>
      </c>
      <c r="AQ227">
        <v>1513</v>
      </c>
      <c r="AR227">
        <v>4520</v>
      </c>
      <c r="AS227">
        <v>1817</v>
      </c>
      <c r="AT227">
        <v>1418</v>
      </c>
      <c r="AU227">
        <v>1775</v>
      </c>
      <c r="AV227">
        <v>2240</v>
      </c>
      <c r="AZ227" t="s">
        <v>531</v>
      </c>
      <c r="BA227">
        <v>1800</v>
      </c>
      <c r="BB227">
        <v>61</v>
      </c>
      <c r="BC227">
        <v>6.7</v>
      </c>
      <c r="BD227">
        <v>238</v>
      </c>
      <c r="BE227">
        <v>7.4</v>
      </c>
      <c r="BH227" t="s">
        <v>153</v>
      </c>
      <c r="BI227" t="s">
        <v>491</v>
      </c>
      <c r="BJ227" t="s">
        <v>43</v>
      </c>
    </row>
    <row r="228" spans="1:62" x14ac:dyDescent="0.25">
      <c r="A228" t="s">
        <v>4</v>
      </c>
      <c r="B228" t="s">
        <v>29</v>
      </c>
      <c r="C228" t="s">
        <v>456</v>
      </c>
      <c r="D228" t="s">
        <v>529</v>
      </c>
      <c r="E228" s="4" t="s">
        <v>406</v>
      </c>
      <c r="F228" t="s">
        <v>576</v>
      </c>
      <c r="G228" t="s">
        <v>506</v>
      </c>
      <c r="H228" t="s">
        <v>34</v>
      </c>
      <c r="I228" t="s">
        <v>35</v>
      </c>
      <c r="J228" t="s">
        <v>163</v>
      </c>
      <c r="K228">
        <v>5</v>
      </c>
      <c r="L228">
        <v>5</v>
      </c>
      <c r="M228" t="s">
        <v>37</v>
      </c>
      <c r="N228" t="s">
        <v>131</v>
      </c>
      <c r="O228" t="s">
        <v>72</v>
      </c>
      <c r="P228">
        <v>2993</v>
      </c>
      <c r="Q228">
        <v>170</v>
      </c>
      <c r="R228">
        <v>231</v>
      </c>
      <c r="S228">
        <v>4000</v>
      </c>
      <c r="T228">
        <v>500</v>
      </c>
      <c r="U228">
        <v>1750</v>
      </c>
      <c r="V228" t="s">
        <v>327</v>
      </c>
      <c r="W228">
        <v>17</v>
      </c>
      <c r="X228">
        <v>4</v>
      </c>
      <c r="Y228" t="s">
        <v>205</v>
      </c>
      <c r="Z228" t="s">
        <v>462</v>
      </c>
      <c r="AA228" t="s">
        <v>158</v>
      </c>
      <c r="AC228">
        <v>6</v>
      </c>
      <c r="AD228">
        <v>6</v>
      </c>
      <c r="AE228" t="s">
        <v>196</v>
      </c>
      <c r="AF228" t="s">
        <v>197</v>
      </c>
      <c r="AG228" t="s">
        <v>127</v>
      </c>
      <c r="AI228" t="s">
        <v>206</v>
      </c>
      <c r="AJ228" t="s">
        <v>206</v>
      </c>
      <c r="AK228" t="s">
        <v>127</v>
      </c>
      <c r="AL228" t="s">
        <v>127</v>
      </c>
      <c r="AM228" t="s">
        <v>369</v>
      </c>
      <c r="AO228">
        <v>2760</v>
      </c>
      <c r="AP228">
        <v>1500</v>
      </c>
      <c r="AQ228">
        <v>1513</v>
      </c>
      <c r="AR228">
        <v>4520</v>
      </c>
      <c r="AS228">
        <v>1817</v>
      </c>
      <c r="AT228">
        <v>1418</v>
      </c>
      <c r="AU228">
        <v>1775</v>
      </c>
      <c r="AV228">
        <v>2240</v>
      </c>
      <c r="AZ228" t="s">
        <v>531</v>
      </c>
      <c r="BA228">
        <v>1800</v>
      </c>
      <c r="BB228">
        <v>61</v>
      </c>
      <c r="BC228">
        <v>6.7</v>
      </c>
      <c r="BD228">
        <v>238</v>
      </c>
      <c r="BE228">
        <v>6.9</v>
      </c>
      <c r="BH228" t="s">
        <v>153</v>
      </c>
      <c r="BI228" t="s">
        <v>491</v>
      </c>
      <c r="BJ228">
        <v>197</v>
      </c>
    </row>
    <row r="229" spans="1:62" x14ac:dyDescent="0.25">
      <c r="A229" t="s">
        <v>4</v>
      </c>
      <c r="B229" t="s">
        <v>29</v>
      </c>
      <c r="C229" t="s">
        <v>456</v>
      </c>
      <c r="D229" t="s">
        <v>529</v>
      </c>
      <c r="E229" s="4" t="s">
        <v>406</v>
      </c>
      <c r="F229" t="s">
        <v>577</v>
      </c>
      <c r="G229" t="s">
        <v>483</v>
      </c>
      <c r="H229" t="s">
        <v>34</v>
      </c>
      <c r="I229" t="s">
        <v>35</v>
      </c>
      <c r="J229" t="s">
        <v>163</v>
      </c>
      <c r="K229">
        <v>5</v>
      </c>
      <c r="L229">
        <v>5</v>
      </c>
      <c r="M229" t="s">
        <v>37</v>
      </c>
      <c r="N229" t="s">
        <v>131</v>
      </c>
      <c r="O229" t="s">
        <v>72</v>
      </c>
      <c r="P229">
        <v>2993</v>
      </c>
      <c r="Q229">
        <v>170</v>
      </c>
      <c r="R229">
        <v>245</v>
      </c>
      <c r="S229">
        <v>4000</v>
      </c>
      <c r="T229">
        <v>520</v>
      </c>
      <c r="U229">
        <v>1750</v>
      </c>
      <c r="V229" t="s">
        <v>327</v>
      </c>
      <c r="W229">
        <v>17</v>
      </c>
      <c r="X229">
        <v>4</v>
      </c>
      <c r="Y229" t="s">
        <v>205</v>
      </c>
      <c r="Z229" t="s">
        <v>462</v>
      </c>
      <c r="AA229" t="s">
        <v>158</v>
      </c>
      <c r="AC229">
        <v>6</v>
      </c>
      <c r="AD229">
        <v>6</v>
      </c>
      <c r="AE229" t="s">
        <v>196</v>
      </c>
      <c r="AF229" t="s">
        <v>197</v>
      </c>
      <c r="AG229" t="s">
        <v>127</v>
      </c>
      <c r="AI229" t="s">
        <v>206</v>
      </c>
      <c r="AJ229" t="s">
        <v>206</v>
      </c>
      <c r="AK229" t="s">
        <v>127</v>
      </c>
      <c r="AL229" t="s">
        <v>127</v>
      </c>
      <c r="AM229" t="s">
        <v>369</v>
      </c>
      <c r="AO229">
        <v>2760</v>
      </c>
      <c r="AP229">
        <v>1500</v>
      </c>
      <c r="AQ229">
        <v>1513</v>
      </c>
      <c r="AR229">
        <v>4527</v>
      </c>
      <c r="AS229">
        <v>1817</v>
      </c>
      <c r="AT229">
        <v>1418</v>
      </c>
      <c r="AU229">
        <v>1775</v>
      </c>
      <c r="AV229">
        <v>2240</v>
      </c>
      <c r="AZ229" t="s">
        <v>531</v>
      </c>
      <c r="BA229">
        <v>1800</v>
      </c>
      <c r="BB229">
        <v>61</v>
      </c>
      <c r="BC229">
        <v>6</v>
      </c>
      <c r="BD229">
        <v>245</v>
      </c>
      <c r="BE229">
        <v>6.6</v>
      </c>
      <c r="BH229" t="s">
        <v>153</v>
      </c>
      <c r="BI229" t="s">
        <v>491</v>
      </c>
      <c r="BJ229">
        <v>174</v>
      </c>
    </row>
    <row r="230" spans="1:62" x14ac:dyDescent="0.25">
      <c r="A230" t="s">
        <v>4</v>
      </c>
      <c r="B230" t="s">
        <v>29</v>
      </c>
      <c r="C230" t="s">
        <v>456</v>
      </c>
      <c r="D230" t="s">
        <v>578</v>
      </c>
      <c r="E230" s="4" t="s">
        <v>284</v>
      </c>
      <c r="F230" t="s">
        <v>579</v>
      </c>
      <c r="G230" t="s">
        <v>580</v>
      </c>
      <c r="H230" t="s">
        <v>34</v>
      </c>
      <c r="I230" t="s">
        <v>35</v>
      </c>
      <c r="J230" t="s">
        <v>287</v>
      </c>
      <c r="K230">
        <v>2</v>
      </c>
      <c r="L230">
        <v>4</v>
      </c>
      <c r="M230" t="s">
        <v>37</v>
      </c>
      <c r="N230" t="s">
        <v>38</v>
      </c>
      <c r="O230" t="s">
        <v>39</v>
      </c>
      <c r="P230">
        <v>1597</v>
      </c>
      <c r="Q230">
        <v>90</v>
      </c>
      <c r="R230">
        <v>122</v>
      </c>
      <c r="S230">
        <v>6000</v>
      </c>
      <c r="T230">
        <v>160</v>
      </c>
      <c r="U230">
        <v>4250</v>
      </c>
      <c r="V230" t="s">
        <v>581</v>
      </c>
      <c r="W230">
        <v>12</v>
      </c>
      <c r="X230">
        <v>4</v>
      </c>
      <c r="Y230" t="s">
        <v>205</v>
      </c>
      <c r="Z230" t="s">
        <v>462</v>
      </c>
      <c r="AA230" t="s">
        <v>84</v>
      </c>
      <c r="AC230">
        <v>6</v>
      </c>
      <c r="AD230" t="s">
        <v>43</v>
      </c>
      <c r="AE230" t="s">
        <v>196</v>
      </c>
      <c r="AF230" t="s">
        <v>197</v>
      </c>
      <c r="AG230" t="s">
        <v>127</v>
      </c>
      <c r="AI230" t="s">
        <v>206</v>
      </c>
      <c r="AJ230" t="s">
        <v>206</v>
      </c>
      <c r="AK230" t="s">
        <v>127</v>
      </c>
      <c r="AL230" t="s">
        <v>127</v>
      </c>
      <c r="AM230" t="s">
        <v>369</v>
      </c>
      <c r="AO230">
        <v>2760</v>
      </c>
      <c r="AP230">
        <v>1500</v>
      </c>
      <c r="AQ230">
        <v>1513</v>
      </c>
      <c r="AR230">
        <v>4580</v>
      </c>
      <c r="AS230">
        <v>1782</v>
      </c>
      <c r="AT230">
        <v>1395</v>
      </c>
      <c r="AU230">
        <v>1425</v>
      </c>
      <c r="AV230">
        <v>1800</v>
      </c>
      <c r="AZ230">
        <v>440</v>
      </c>
      <c r="BA230">
        <v>1100</v>
      </c>
      <c r="BB230">
        <v>63</v>
      </c>
      <c r="BC230">
        <v>10.7</v>
      </c>
      <c r="BD230">
        <v>210</v>
      </c>
      <c r="BE230">
        <v>5.9</v>
      </c>
      <c r="BH230" t="s">
        <v>49</v>
      </c>
      <c r="BI230" t="s">
        <v>213</v>
      </c>
      <c r="BJ230">
        <v>142</v>
      </c>
    </row>
    <row r="231" spans="1:62" x14ac:dyDescent="0.25">
      <c r="A231" t="s">
        <v>4</v>
      </c>
      <c r="B231" t="s">
        <v>29</v>
      </c>
      <c r="C231" t="s">
        <v>456</v>
      </c>
      <c r="D231" t="s">
        <v>578</v>
      </c>
      <c r="E231" s="4" t="s">
        <v>582</v>
      </c>
      <c r="F231" t="s">
        <v>583</v>
      </c>
      <c r="G231" t="s">
        <v>584</v>
      </c>
      <c r="H231" t="s">
        <v>34</v>
      </c>
      <c r="I231" t="s">
        <v>35</v>
      </c>
      <c r="J231" t="s">
        <v>287</v>
      </c>
      <c r="K231">
        <v>2</v>
      </c>
      <c r="L231">
        <v>4</v>
      </c>
      <c r="M231" t="s">
        <v>37</v>
      </c>
      <c r="N231" t="s">
        <v>38</v>
      </c>
      <c r="O231" t="s">
        <v>39</v>
      </c>
      <c r="P231">
        <v>1995</v>
      </c>
      <c r="Q231">
        <v>105</v>
      </c>
      <c r="R231">
        <v>143</v>
      </c>
      <c r="S231">
        <v>4000</v>
      </c>
      <c r="T231">
        <v>320</v>
      </c>
      <c r="U231">
        <v>1750</v>
      </c>
      <c r="V231" t="s">
        <v>327</v>
      </c>
      <c r="W231">
        <v>16.5</v>
      </c>
      <c r="X231">
        <v>4</v>
      </c>
      <c r="Y231" t="s">
        <v>205</v>
      </c>
      <c r="Z231" t="s">
        <v>462</v>
      </c>
      <c r="AA231" t="s">
        <v>158</v>
      </c>
      <c r="AC231">
        <v>6</v>
      </c>
      <c r="AD231">
        <v>6</v>
      </c>
      <c r="AE231" t="s">
        <v>196</v>
      </c>
      <c r="AF231" t="s">
        <v>197</v>
      </c>
      <c r="AG231" t="s">
        <v>127</v>
      </c>
      <c r="AI231" t="s">
        <v>206</v>
      </c>
      <c r="AJ231" t="s">
        <v>206</v>
      </c>
      <c r="AK231" t="s">
        <v>127</v>
      </c>
      <c r="AL231" t="s">
        <v>127</v>
      </c>
      <c r="AM231" t="s">
        <v>585</v>
      </c>
      <c r="AO231">
        <v>2760</v>
      </c>
      <c r="AP231">
        <v>1506</v>
      </c>
      <c r="AQ231">
        <v>1519</v>
      </c>
      <c r="AR231">
        <v>4580</v>
      </c>
      <c r="AS231">
        <v>1782</v>
      </c>
      <c r="AT231">
        <v>1395</v>
      </c>
      <c r="AU231">
        <v>1435</v>
      </c>
      <c r="AV231">
        <v>1810</v>
      </c>
      <c r="AZ231">
        <v>440</v>
      </c>
      <c r="BA231">
        <v>1400</v>
      </c>
      <c r="BB231">
        <v>63</v>
      </c>
      <c r="BC231">
        <v>9.1</v>
      </c>
      <c r="BD231">
        <v>210</v>
      </c>
      <c r="BE231">
        <v>6.3</v>
      </c>
      <c r="BH231" t="s">
        <v>49</v>
      </c>
      <c r="BI231" t="s">
        <v>213</v>
      </c>
      <c r="BJ231">
        <v>148</v>
      </c>
    </row>
    <row r="232" spans="1:62" x14ac:dyDescent="0.25">
      <c r="A232" t="s">
        <v>4</v>
      </c>
      <c r="B232" t="s">
        <v>29</v>
      </c>
      <c r="C232" t="s">
        <v>456</v>
      </c>
      <c r="D232" t="s">
        <v>578</v>
      </c>
      <c r="E232" s="4" t="s">
        <v>291</v>
      </c>
      <c r="F232" t="s">
        <v>586</v>
      </c>
      <c r="G232" t="s">
        <v>587</v>
      </c>
      <c r="H232" t="s">
        <v>34</v>
      </c>
      <c r="I232" t="s">
        <v>35</v>
      </c>
      <c r="J232" t="s">
        <v>287</v>
      </c>
      <c r="K232">
        <v>2</v>
      </c>
      <c r="L232">
        <v>4</v>
      </c>
      <c r="M232" t="s">
        <v>37</v>
      </c>
      <c r="N232" t="s">
        <v>38</v>
      </c>
      <c r="O232" t="s">
        <v>39</v>
      </c>
      <c r="P232">
        <v>1995</v>
      </c>
      <c r="Q232">
        <v>125</v>
      </c>
      <c r="R232">
        <v>170</v>
      </c>
      <c r="S232">
        <v>6700</v>
      </c>
      <c r="T232">
        <v>210</v>
      </c>
      <c r="U232">
        <v>2750</v>
      </c>
      <c r="V232" t="s">
        <v>327</v>
      </c>
      <c r="W232">
        <v>12</v>
      </c>
      <c r="X232">
        <v>4</v>
      </c>
      <c r="Y232" t="s">
        <v>205</v>
      </c>
      <c r="Z232" t="s">
        <v>462</v>
      </c>
      <c r="AA232" t="s">
        <v>84</v>
      </c>
      <c r="AC232">
        <v>6</v>
      </c>
      <c r="AD232">
        <v>6</v>
      </c>
      <c r="AE232" t="s">
        <v>196</v>
      </c>
      <c r="AF232" t="s">
        <v>197</v>
      </c>
      <c r="AG232" t="s">
        <v>127</v>
      </c>
      <c r="AI232" t="s">
        <v>206</v>
      </c>
      <c r="AJ232" t="s">
        <v>206</v>
      </c>
      <c r="AK232" t="s">
        <v>127</v>
      </c>
      <c r="AL232" t="s">
        <v>127</v>
      </c>
      <c r="AM232" t="s">
        <v>369</v>
      </c>
      <c r="AO232">
        <v>2760</v>
      </c>
      <c r="AP232">
        <v>1500</v>
      </c>
      <c r="AQ232">
        <v>1513</v>
      </c>
      <c r="AR232">
        <v>4580</v>
      </c>
      <c r="AS232">
        <v>1782</v>
      </c>
      <c r="AT232">
        <v>1395</v>
      </c>
      <c r="AU232">
        <v>1435</v>
      </c>
      <c r="AV232">
        <v>1810</v>
      </c>
      <c r="AZ232">
        <v>440</v>
      </c>
      <c r="BA232">
        <v>1400</v>
      </c>
      <c r="BB232">
        <v>63</v>
      </c>
      <c r="BC232">
        <v>8.1</v>
      </c>
      <c r="BD232">
        <v>230</v>
      </c>
      <c r="BE232">
        <v>6.3</v>
      </c>
      <c r="BH232" t="s">
        <v>49</v>
      </c>
      <c r="BI232" t="s">
        <v>249</v>
      </c>
      <c r="BJ232">
        <v>151</v>
      </c>
    </row>
    <row r="233" spans="1:62" x14ac:dyDescent="0.25">
      <c r="A233" t="s">
        <v>4</v>
      </c>
      <c r="B233" t="s">
        <v>29</v>
      </c>
      <c r="C233" t="s">
        <v>456</v>
      </c>
      <c r="D233" t="s">
        <v>578</v>
      </c>
      <c r="E233" s="4" t="s">
        <v>295</v>
      </c>
      <c r="F233" t="s">
        <v>588</v>
      </c>
      <c r="G233" t="s">
        <v>467</v>
      </c>
      <c r="H233" t="s">
        <v>34</v>
      </c>
      <c r="I233" t="s">
        <v>35</v>
      </c>
      <c r="J233" t="s">
        <v>287</v>
      </c>
      <c r="K233">
        <v>2</v>
      </c>
      <c r="L233">
        <v>4</v>
      </c>
      <c r="M233" t="s">
        <v>37</v>
      </c>
      <c r="N233" t="s">
        <v>38</v>
      </c>
      <c r="O233" t="s">
        <v>72</v>
      </c>
      <c r="P233">
        <v>2497</v>
      </c>
      <c r="Q233">
        <v>160</v>
      </c>
      <c r="R233">
        <v>218</v>
      </c>
      <c r="S233">
        <v>6500</v>
      </c>
      <c r="T233">
        <v>250</v>
      </c>
      <c r="U233">
        <v>2750</v>
      </c>
      <c r="V233" t="s">
        <v>472</v>
      </c>
      <c r="W233">
        <v>11</v>
      </c>
      <c r="X233">
        <v>4</v>
      </c>
      <c r="Y233" t="s">
        <v>205</v>
      </c>
      <c r="Z233" t="s">
        <v>195</v>
      </c>
      <c r="AA233" t="s">
        <v>84</v>
      </c>
      <c r="AC233">
        <v>6</v>
      </c>
      <c r="AD233">
        <v>6</v>
      </c>
      <c r="AE233" t="s">
        <v>196</v>
      </c>
      <c r="AF233" t="s">
        <v>197</v>
      </c>
      <c r="AG233" t="s">
        <v>127</v>
      </c>
      <c r="AI233" t="s">
        <v>206</v>
      </c>
      <c r="AJ233" t="s">
        <v>206</v>
      </c>
      <c r="AK233" t="s">
        <v>127</v>
      </c>
      <c r="AL233" t="s">
        <v>127</v>
      </c>
      <c r="AM233" t="s">
        <v>369</v>
      </c>
      <c r="AO233">
        <v>2760</v>
      </c>
      <c r="AP233">
        <v>1500</v>
      </c>
      <c r="AQ233">
        <v>1513</v>
      </c>
      <c r="AR233">
        <v>4580</v>
      </c>
      <c r="AS233">
        <v>1782</v>
      </c>
      <c r="AT233">
        <v>1395</v>
      </c>
      <c r="AU233">
        <v>1495</v>
      </c>
      <c r="AV233">
        <v>1900</v>
      </c>
      <c r="AZ233">
        <v>440</v>
      </c>
      <c r="BA233">
        <v>1600</v>
      </c>
      <c r="BB233">
        <v>63</v>
      </c>
      <c r="BC233">
        <v>6.9</v>
      </c>
      <c r="BD233">
        <v>247</v>
      </c>
      <c r="BE233">
        <v>8.4</v>
      </c>
      <c r="BH233" t="s">
        <v>49</v>
      </c>
      <c r="BI233" t="s">
        <v>249</v>
      </c>
    </row>
    <row r="234" spans="1:62" x14ac:dyDescent="0.25">
      <c r="A234" t="s">
        <v>4</v>
      </c>
      <c r="B234" t="s">
        <v>29</v>
      </c>
      <c r="C234" t="s">
        <v>456</v>
      </c>
      <c r="D234" t="s">
        <v>578</v>
      </c>
      <c r="E234" s="4" t="s">
        <v>295</v>
      </c>
      <c r="F234" t="s">
        <v>589</v>
      </c>
      <c r="G234" t="s">
        <v>587</v>
      </c>
      <c r="H234" t="s">
        <v>34</v>
      </c>
      <c r="I234" t="s">
        <v>35</v>
      </c>
      <c r="J234" t="s">
        <v>287</v>
      </c>
      <c r="K234">
        <v>2</v>
      </c>
      <c r="L234">
        <v>4</v>
      </c>
      <c r="M234" t="s">
        <v>37</v>
      </c>
      <c r="N234" t="s">
        <v>38</v>
      </c>
      <c r="O234" t="s">
        <v>72</v>
      </c>
      <c r="P234">
        <v>2996</v>
      </c>
      <c r="Q234">
        <v>160</v>
      </c>
      <c r="R234">
        <v>218</v>
      </c>
      <c r="S234">
        <v>6100</v>
      </c>
      <c r="T234">
        <v>270</v>
      </c>
      <c r="U234">
        <v>2400</v>
      </c>
      <c r="V234" t="s">
        <v>468</v>
      </c>
      <c r="W234">
        <v>12</v>
      </c>
      <c r="X234">
        <v>4</v>
      </c>
      <c r="Y234" t="s">
        <v>205</v>
      </c>
      <c r="Z234" t="s">
        <v>462</v>
      </c>
      <c r="AA234" t="s">
        <v>84</v>
      </c>
      <c r="AC234">
        <v>6</v>
      </c>
      <c r="AD234">
        <v>6</v>
      </c>
      <c r="AE234" t="s">
        <v>196</v>
      </c>
      <c r="AF234" t="s">
        <v>197</v>
      </c>
      <c r="AG234" t="s">
        <v>127</v>
      </c>
      <c r="AI234" t="s">
        <v>206</v>
      </c>
      <c r="AJ234" t="s">
        <v>206</v>
      </c>
      <c r="AK234" t="s">
        <v>127</v>
      </c>
      <c r="AL234" t="s">
        <v>127</v>
      </c>
      <c r="AM234" t="s">
        <v>369</v>
      </c>
      <c r="AO234">
        <v>2760</v>
      </c>
      <c r="AP234">
        <v>1500</v>
      </c>
      <c r="AQ234">
        <v>1513</v>
      </c>
      <c r="AR234">
        <v>4580</v>
      </c>
      <c r="AS234">
        <v>1782</v>
      </c>
      <c r="AT234">
        <v>1395</v>
      </c>
      <c r="AU234">
        <v>1495</v>
      </c>
      <c r="AV234">
        <v>1900</v>
      </c>
      <c r="AZ234">
        <v>440</v>
      </c>
      <c r="BA234">
        <v>1600</v>
      </c>
      <c r="BB234">
        <v>63</v>
      </c>
      <c r="BC234">
        <v>6.6</v>
      </c>
      <c r="BD234">
        <v>250</v>
      </c>
      <c r="BE234">
        <v>7.1</v>
      </c>
      <c r="BH234" t="s">
        <v>49</v>
      </c>
      <c r="BI234" t="s">
        <v>249</v>
      </c>
      <c r="BJ234">
        <v>170</v>
      </c>
    </row>
    <row r="235" spans="1:62" x14ac:dyDescent="0.25">
      <c r="A235" t="s">
        <v>4</v>
      </c>
      <c r="B235" t="s">
        <v>29</v>
      </c>
      <c r="C235" t="s">
        <v>456</v>
      </c>
      <c r="D235" t="s">
        <v>578</v>
      </c>
      <c r="E235" s="4" t="s">
        <v>590</v>
      </c>
      <c r="F235" t="s">
        <v>591</v>
      </c>
      <c r="G235" t="s">
        <v>467</v>
      </c>
      <c r="H235" t="s">
        <v>34</v>
      </c>
      <c r="I235" t="s">
        <v>35</v>
      </c>
      <c r="J235" t="s">
        <v>287</v>
      </c>
      <c r="K235">
        <v>2</v>
      </c>
      <c r="L235">
        <v>4</v>
      </c>
      <c r="M235" t="s">
        <v>37</v>
      </c>
      <c r="N235" t="s">
        <v>38</v>
      </c>
      <c r="O235" t="s">
        <v>72</v>
      </c>
      <c r="P235">
        <v>2996</v>
      </c>
      <c r="Q235">
        <v>200</v>
      </c>
      <c r="R235">
        <v>258</v>
      </c>
      <c r="S235">
        <v>6650</v>
      </c>
      <c r="T235">
        <v>300</v>
      </c>
      <c r="U235">
        <v>2750</v>
      </c>
      <c r="V235" t="s">
        <v>468</v>
      </c>
      <c r="W235">
        <v>10.7</v>
      </c>
      <c r="X235">
        <v>4</v>
      </c>
      <c r="Y235" t="s">
        <v>205</v>
      </c>
      <c r="Z235" t="s">
        <v>195</v>
      </c>
      <c r="AA235" t="s">
        <v>84</v>
      </c>
      <c r="AC235">
        <v>6</v>
      </c>
      <c r="AD235">
        <v>6</v>
      </c>
      <c r="AE235" t="s">
        <v>196</v>
      </c>
      <c r="AF235" t="s">
        <v>197</v>
      </c>
      <c r="AG235" t="s">
        <v>127</v>
      </c>
      <c r="AI235" t="s">
        <v>206</v>
      </c>
      <c r="AJ235" t="s">
        <v>206</v>
      </c>
      <c r="AK235" t="s">
        <v>127</v>
      </c>
      <c r="AL235" t="s">
        <v>127</v>
      </c>
      <c r="AM235" t="s">
        <v>369</v>
      </c>
      <c r="AO235">
        <v>2760</v>
      </c>
      <c r="AP235">
        <v>1500</v>
      </c>
      <c r="AQ235">
        <v>1513</v>
      </c>
      <c r="AR235">
        <v>4580</v>
      </c>
      <c r="AS235">
        <v>1782</v>
      </c>
      <c r="AT235">
        <v>1395</v>
      </c>
      <c r="AU235">
        <v>1545</v>
      </c>
      <c r="AV235">
        <v>1950</v>
      </c>
      <c r="AZ235">
        <v>440</v>
      </c>
      <c r="BA235">
        <v>1700</v>
      </c>
      <c r="BB235">
        <v>63</v>
      </c>
      <c r="BC235">
        <v>6.1</v>
      </c>
      <c r="BD235">
        <v>250</v>
      </c>
      <c r="BE235">
        <v>8.8000000000000007</v>
      </c>
      <c r="BH235" t="s">
        <v>49</v>
      </c>
      <c r="BI235" t="s">
        <v>249</v>
      </c>
    </row>
    <row r="236" spans="1:62" x14ac:dyDescent="0.25">
      <c r="A236" t="s">
        <v>4</v>
      </c>
      <c r="B236" t="s">
        <v>29</v>
      </c>
      <c r="C236" t="s">
        <v>456</v>
      </c>
      <c r="D236" t="s">
        <v>578</v>
      </c>
      <c r="E236" s="4" t="s">
        <v>590</v>
      </c>
      <c r="F236" t="s">
        <v>592</v>
      </c>
      <c r="G236" t="s">
        <v>587</v>
      </c>
      <c r="H236" t="s">
        <v>34</v>
      </c>
      <c r="I236" t="s">
        <v>35</v>
      </c>
      <c r="J236" t="s">
        <v>287</v>
      </c>
      <c r="K236">
        <v>2</v>
      </c>
      <c r="L236">
        <v>4</v>
      </c>
      <c r="M236" t="s">
        <v>37</v>
      </c>
      <c r="N236" t="s">
        <v>38</v>
      </c>
      <c r="O236" t="s">
        <v>72</v>
      </c>
      <c r="P236">
        <v>2996</v>
      </c>
      <c r="Q236">
        <v>200</v>
      </c>
      <c r="R236">
        <v>272</v>
      </c>
      <c r="S236">
        <v>6700</v>
      </c>
      <c r="T236">
        <v>320</v>
      </c>
      <c r="U236">
        <v>2750</v>
      </c>
      <c r="V236" t="s">
        <v>468</v>
      </c>
      <c r="W236">
        <v>12</v>
      </c>
      <c r="X236">
        <v>4</v>
      </c>
      <c r="Y236" t="s">
        <v>205</v>
      </c>
      <c r="Z236" t="s">
        <v>462</v>
      </c>
      <c r="AA236" t="s">
        <v>84</v>
      </c>
      <c r="AC236">
        <v>6</v>
      </c>
      <c r="AD236">
        <v>6</v>
      </c>
      <c r="AE236" t="s">
        <v>196</v>
      </c>
      <c r="AF236" t="s">
        <v>197</v>
      </c>
      <c r="AG236" t="s">
        <v>127</v>
      </c>
      <c r="AI236" t="s">
        <v>206</v>
      </c>
      <c r="AJ236" t="s">
        <v>206</v>
      </c>
      <c r="AK236" t="s">
        <v>127</v>
      </c>
      <c r="AL236" t="s">
        <v>127</v>
      </c>
      <c r="AM236" t="s">
        <v>369</v>
      </c>
      <c r="AO236">
        <v>2760</v>
      </c>
      <c r="AP236">
        <v>1500</v>
      </c>
      <c r="AQ236">
        <v>1513</v>
      </c>
      <c r="AR236">
        <v>4580</v>
      </c>
      <c r="AS236">
        <v>1782</v>
      </c>
      <c r="AT236">
        <v>1395</v>
      </c>
      <c r="AU236">
        <v>1545</v>
      </c>
      <c r="AV236">
        <v>1950</v>
      </c>
      <c r="AZ236">
        <v>440</v>
      </c>
      <c r="BA236">
        <v>1700</v>
      </c>
      <c r="BB236">
        <v>63</v>
      </c>
      <c r="BC236">
        <v>6</v>
      </c>
      <c r="BD236">
        <v>250</v>
      </c>
      <c r="BE236">
        <v>7.2</v>
      </c>
      <c r="BH236" t="s">
        <v>49</v>
      </c>
      <c r="BI236" t="s">
        <v>249</v>
      </c>
      <c r="BJ236">
        <v>173</v>
      </c>
    </row>
    <row r="237" spans="1:62" x14ac:dyDescent="0.25">
      <c r="A237" t="s">
        <v>4</v>
      </c>
      <c r="B237" t="s">
        <v>29</v>
      </c>
      <c r="C237" t="s">
        <v>456</v>
      </c>
      <c r="D237" t="s">
        <v>578</v>
      </c>
      <c r="E237" s="4" t="s">
        <v>593</v>
      </c>
      <c r="F237" t="s">
        <v>594</v>
      </c>
      <c r="G237" t="s">
        <v>467</v>
      </c>
      <c r="H237" t="s">
        <v>34</v>
      </c>
      <c r="I237" t="s">
        <v>35</v>
      </c>
      <c r="J237" t="s">
        <v>287</v>
      </c>
      <c r="K237">
        <v>2</v>
      </c>
      <c r="L237">
        <v>4</v>
      </c>
      <c r="M237" t="s">
        <v>37</v>
      </c>
      <c r="N237" t="s">
        <v>38</v>
      </c>
      <c r="O237" t="s">
        <v>72</v>
      </c>
      <c r="P237">
        <v>2979</v>
      </c>
      <c r="Q237">
        <v>225</v>
      </c>
      <c r="R237">
        <v>306</v>
      </c>
      <c r="S237">
        <v>5800</v>
      </c>
      <c r="T237">
        <v>400</v>
      </c>
      <c r="U237">
        <v>1300</v>
      </c>
      <c r="V237" t="s">
        <v>357</v>
      </c>
      <c r="W237">
        <v>10.199999999999999</v>
      </c>
      <c r="X237">
        <v>4</v>
      </c>
      <c r="Y237" t="s">
        <v>205</v>
      </c>
      <c r="Z237" t="s">
        <v>462</v>
      </c>
      <c r="AA237" t="s">
        <v>158</v>
      </c>
      <c r="AC237">
        <v>6</v>
      </c>
      <c r="AD237">
        <v>6</v>
      </c>
      <c r="AE237" t="s">
        <v>196</v>
      </c>
      <c r="AF237" t="s">
        <v>197</v>
      </c>
      <c r="AG237" t="s">
        <v>127</v>
      </c>
      <c r="AI237" t="s">
        <v>206</v>
      </c>
      <c r="AJ237" t="s">
        <v>206</v>
      </c>
      <c r="AK237" t="s">
        <v>127</v>
      </c>
      <c r="AL237" t="s">
        <v>127</v>
      </c>
      <c r="AM237" t="s">
        <v>369</v>
      </c>
      <c r="AN237" t="s">
        <v>595</v>
      </c>
      <c r="AO237">
        <v>2760</v>
      </c>
      <c r="AP237">
        <v>1500</v>
      </c>
      <c r="AQ237">
        <v>1507</v>
      </c>
      <c r="AR237">
        <v>4580</v>
      </c>
      <c r="AS237">
        <v>1782</v>
      </c>
      <c r="AT237">
        <v>1395</v>
      </c>
      <c r="AU237">
        <v>1600</v>
      </c>
      <c r="AV237">
        <v>2005</v>
      </c>
      <c r="AZ237">
        <v>440</v>
      </c>
      <c r="BA237">
        <v>1700</v>
      </c>
      <c r="BB237">
        <v>63</v>
      </c>
      <c r="BC237">
        <v>5.5</v>
      </c>
      <c r="BD237">
        <v>250</v>
      </c>
      <c r="BE237">
        <v>9.5</v>
      </c>
      <c r="BH237" t="s">
        <v>49</v>
      </c>
      <c r="BI237" t="s">
        <v>249</v>
      </c>
    </row>
    <row r="238" spans="1:62" x14ac:dyDescent="0.25">
      <c r="A238" t="s">
        <v>4</v>
      </c>
      <c r="B238" t="s">
        <v>29</v>
      </c>
      <c r="C238" t="s">
        <v>456</v>
      </c>
      <c r="D238" t="s">
        <v>578</v>
      </c>
      <c r="E238" s="4" t="s">
        <v>593</v>
      </c>
      <c r="F238" t="s">
        <v>596</v>
      </c>
      <c r="G238" t="s">
        <v>587</v>
      </c>
      <c r="H238" t="s">
        <v>34</v>
      </c>
      <c r="I238" t="s">
        <v>35</v>
      </c>
      <c r="J238" t="s">
        <v>287</v>
      </c>
      <c r="K238">
        <v>2</v>
      </c>
      <c r="L238">
        <v>4</v>
      </c>
      <c r="M238" t="s">
        <v>37</v>
      </c>
      <c r="N238" t="s">
        <v>38</v>
      </c>
      <c r="O238" t="s">
        <v>72</v>
      </c>
      <c r="P238">
        <v>2979</v>
      </c>
      <c r="Q238">
        <v>225</v>
      </c>
      <c r="R238">
        <v>306</v>
      </c>
      <c r="S238">
        <v>5800</v>
      </c>
      <c r="T238">
        <v>400</v>
      </c>
      <c r="U238">
        <v>1300</v>
      </c>
      <c r="V238" t="s">
        <v>357</v>
      </c>
      <c r="W238">
        <v>10.199999999999999</v>
      </c>
      <c r="X238">
        <v>4</v>
      </c>
      <c r="Y238" t="s">
        <v>205</v>
      </c>
      <c r="Z238" t="s">
        <v>462</v>
      </c>
      <c r="AA238" t="s">
        <v>158</v>
      </c>
      <c r="AC238">
        <v>6</v>
      </c>
      <c r="AD238">
        <v>6</v>
      </c>
      <c r="AE238" t="s">
        <v>196</v>
      </c>
      <c r="AF238" t="s">
        <v>197</v>
      </c>
      <c r="AG238" t="s">
        <v>127</v>
      </c>
      <c r="AI238" t="s">
        <v>206</v>
      </c>
      <c r="AJ238" t="s">
        <v>206</v>
      </c>
      <c r="AK238" t="s">
        <v>127</v>
      </c>
      <c r="AL238" t="s">
        <v>127</v>
      </c>
      <c r="AM238" t="s">
        <v>369</v>
      </c>
      <c r="AN238" t="s">
        <v>595</v>
      </c>
      <c r="AO238">
        <v>2760</v>
      </c>
      <c r="AP238">
        <v>1500</v>
      </c>
      <c r="AQ238">
        <v>1507</v>
      </c>
      <c r="AR238">
        <v>4580</v>
      </c>
      <c r="AS238">
        <v>1782</v>
      </c>
      <c r="AT238">
        <v>1395</v>
      </c>
      <c r="AU238">
        <v>1600</v>
      </c>
      <c r="AV238">
        <v>2005</v>
      </c>
      <c r="AZ238">
        <v>430</v>
      </c>
      <c r="BA238">
        <v>1700</v>
      </c>
      <c r="BB238">
        <v>63</v>
      </c>
      <c r="BC238">
        <v>5.5</v>
      </c>
      <c r="BD238">
        <v>250</v>
      </c>
      <c r="BE238">
        <v>9.1</v>
      </c>
      <c r="BH238" t="s">
        <v>49</v>
      </c>
      <c r="BI238" t="s">
        <v>249</v>
      </c>
      <c r="BJ238">
        <v>218</v>
      </c>
    </row>
    <row r="239" spans="1:62" x14ac:dyDescent="0.25">
      <c r="A239" t="s">
        <v>4</v>
      </c>
      <c r="B239" t="s">
        <v>29</v>
      </c>
      <c r="C239" t="s">
        <v>456</v>
      </c>
      <c r="D239" t="s">
        <v>578</v>
      </c>
      <c r="E239" s="4" t="s">
        <v>300</v>
      </c>
      <c r="F239" t="s">
        <v>597</v>
      </c>
      <c r="G239" t="s">
        <v>587</v>
      </c>
      <c r="H239" t="s">
        <v>34</v>
      </c>
      <c r="I239" t="s">
        <v>35</v>
      </c>
      <c r="J239" t="s">
        <v>287</v>
      </c>
      <c r="K239">
        <v>2</v>
      </c>
      <c r="L239">
        <v>4</v>
      </c>
      <c r="M239" t="s">
        <v>37</v>
      </c>
      <c r="N239" t="s">
        <v>38</v>
      </c>
      <c r="O239" t="s">
        <v>484</v>
      </c>
      <c r="P239">
        <v>3999</v>
      </c>
      <c r="Q239">
        <v>309</v>
      </c>
      <c r="R239">
        <v>420</v>
      </c>
      <c r="S239">
        <v>8300</v>
      </c>
      <c r="T239">
        <v>400</v>
      </c>
      <c r="U239">
        <v>3900</v>
      </c>
      <c r="V239" t="s">
        <v>485</v>
      </c>
      <c r="W239">
        <v>14</v>
      </c>
      <c r="X239">
        <v>4</v>
      </c>
      <c r="Y239" t="s">
        <v>205</v>
      </c>
      <c r="Z239" t="s">
        <v>195</v>
      </c>
      <c r="AA239" t="s">
        <v>84</v>
      </c>
      <c r="AC239">
        <v>6</v>
      </c>
      <c r="AD239" t="s">
        <v>43</v>
      </c>
      <c r="AE239" t="s">
        <v>196</v>
      </c>
      <c r="AF239" t="s">
        <v>197</v>
      </c>
      <c r="AG239" t="s">
        <v>127</v>
      </c>
      <c r="AI239" t="s">
        <v>206</v>
      </c>
      <c r="AJ239" t="s">
        <v>206</v>
      </c>
      <c r="AK239" t="s">
        <v>127</v>
      </c>
      <c r="AL239" t="s">
        <v>127</v>
      </c>
      <c r="AM239" t="s">
        <v>598</v>
      </c>
      <c r="AN239" t="s">
        <v>487</v>
      </c>
      <c r="AO239">
        <v>2761</v>
      </c>
      <c r="AP239">
        <v>1538</v>
      </c>
      <c r="AQ239">
        <v>1539</v>
      </c>
      <c r="AR239">
        <v>4615</v>
      </c>
      <c r="AS239">
        <v>1817</v>
      </c>
      <c r="AT239">
        <v>1418</v>
      </c>
      <c r="AU239">
        <v>1655</v>
      </c>
      <c r="AV239">
        <v>2080</v>
      </c>
      <c r="AZ239">
        <v>400</v>
      </c>
      <c r="BA239">
        <v>0</v>
      </c>
      <c r="BB239">
        <v>63</v>
      </c>
      <c r="BC239">
        <v>4.8</v>
      </c>
      <c r="BD239">
        <v>250</v>
      </c>
      <c r="BE239">
        <v>12.4</v>
      </c>
      <c r="BH239" t="s">
        <v>49</v>
      </c>
      <c r="BI239" t="s">
        <v>249</v>
      </c>
      <c r="BJ239">
        <v>295</v>
      </c>
    </row>
    <row r="240" spans="1:62" x14ac:dyDescent="0.25">
      <c r="A240" t="s">
        <v>4</v>
      </c>
      <c r="B240" t="s">
        <v>29</v>
      </c>
      <c r="C240" t="s">
        <v>456</v>
      </c>
      <c r="D240" t="s">
        <v>578</v>
      </c>
      <c r="E240" s="4" t="s">
        <v>599</v>
      </c>
      <c r="F240" t="s">
        <v>600</v>
      </c>
      <c r="G240" t="s">
        <v>601</v>
      </c>
      <c r="H240" t="s">
        <v>34</v>
      </c>
      <c r="I240" t="s">
        <v>35</v>
      </c>
      <c r="J240" t="s">
        <v>287</v>
      </c>
      <c r="K240">
        <v>2</v>
      </c>
      <c r="L240">
        <v>4</v>
      </c>
      <c r="M240" t="s">
        <v>37</v>
      </c>
      <c r="N240" t="s">
        <v>38</v>
      </c>
      <c r="O240" t="s">
        <v>484</v>
      </c>
      <c r="P240">
        <v>4361</v>
      </c>
      <c r="Q240">
        <v>331</v>
      </c>
      <c r="R240">
        <v>450</v>
      </c>
      <c r="S240">
        <v>8300</v>
      </c>
      <c r="T240">
        <v>440</v>
      </c>
      <c r="U240">
        <v>3750</v>
      </c>
      <c r="V240" t="s">
        <v>602</v>
      </c>
      <c r="W240">
        <v>12</v>
      </c>
      <c r="X240">
        <v>4</v>
      </c>
      <c r="Y240" t="s">
        <v>205</v>
      </c>
      <c r="Z240" t="s">
        <v>195</v>
      </c>
      <c r="AA240" t="s">
        <v>84</v>
      </c>
      <c r="AC240" t="s">
        <v>43</v>
      </c>
      <c r="AD240">
        <v>7</v>
      </c>
      <c r="AE240" t="s">
        <v>603</v>
      </c>
      <c r="AF240" t="s">
        <v>603</v>
      </c>
      <c r="AG240" t="s">
        <v>127</v>
      </c>
      <c r="AI240" t="s">
        <v>206</v>
      </c>
      <c r="AJ240" t="s">
        <v>206</v>
      </c>
      <c r="AK240" t="s">
        <v>127</v>
      </c>
      <c r="AL240" t="s">
        <v>127</v>
      </c>
      <c r="AM240" t="s">
        <v>604</v>
      </c>
      <c r="AN240" t="s">
        <v>605</v>
      </c>
      <c r="AO240">
        <v>2760</v>
      </c>
      <c r="AP240">
        <v>1546</v>
      </c>
      <c r="AQ240">
        <v>1539</v>
      </c>
      <c r="AR240">
        <v>4580</v>
      </c>
      <c r="AS240">
        <v>1782</v>
      </c>
      <c r="AT240">
        <v>1395</v>
      </c>
      <c r="AU240">
        <v>1605</v>
      </c>
      <c r="AV240">
        <v>1880</v>
      </c>
      <c r="AZ240">
        <v>440</v>
      </c>
      <c r="BA240">
        <v>0</v>
      </c>
      <c r="BB240">
        <v>63</v>
      </c>
      <c r="BC240">
        <v>4.4000000000000004</v>
      </c>
      <c r="BD240">
        <v>305</v>
      </c>
      <c r="BE240">
        <v>12.7</v>
      </c>
      <c r="BH240" t="s">
        <v>49</v>
      </c>
      <c r="BI240" t="s">
        <v>213</v>
      </c>
      <c r="BJ240">
        <v>298</v>
      </c>
    </row>
    <row r="241" spans="1:62" x14ac:dyDescent="0.25">
      <c r="A241" t="s">
        <v>4</v>
      </c>
      <c r="B241" t="s">
        <v>29</v>
      </c>
      <c r="C241" t="s">
        <v>456</v>
      </c>
      <c r="D241" t="s">
        <v>578</v>
      </c>
      <c r="E241" s="4" t="s">
        <v>606</v>
      </c>
      <c r="F241" t="s">
        <v>607</v>
      </c>
      <c r="G241" t="s">
        <v>479</v>
      </c>
      <c r="H241" t="s">
        <v>34</v>
      </c>
      <c r="I241" t="s">
        <v>35</v>
      </c>
      <c r="J241" t="s">
        <v>287</v>
      </c>
      <c r="K241">
        <v>2</v>
      </c>
      <c r="L241">
        <v>4</v>
      </c>
      <c r="M241" t="s">
        <v>37</v>
      </c>
      <c r="N241" t="s">
        <v>38</v>
      </c>
      <c r="O241" t="s">
        <v>39</v>
      </c>
      <c r="P241">
        <v>1995</v>
      </c>
      <c r="Q241">
        <v>130</v>
      </c>
      <c r="R241">
        <v>177</v>
      </c>
      <c r="S241">
        <v>4000</v>
      </c>
      <c r="T241">
        <v>350</v>
      </c>
      <c r="U241">
        <v>1750</v>
      </c>
      <c r="V241" t="s">
        <v>327</v>
      </c>
      <c r="W241">
        <v>16</v>
      </c>
      <c r="X241">
        <v>4</v>
      </c>
      <c r="Y241" t="s">
        <v>205</v>
      </c>
      <c r="Z241" t="s">
        <v>462</v>
      </c>
      <c r="AA241" t="s">
        <v>158</v>
      </c>
      <c r="AC241">
        <v>6</v>
      </c>
      <c r="AD241">
        <v>6</v>
      </c>
      <c r="AE241" t="s">
        <v>196</v>
      </c>
      <c r="AF241" t="s">
        <v>197</v>
      </c>
      <c r="AG241" t="s">
        <v>127</v>
      </c>
      <c r="AI241" t="s">
        <v>206</v>
      </c>
      <c r="AJ241" t="s">
        <v>206</v>
      </c>
      <c r="AK241" t="s">
        <v>127</v>
      </c>
      <c r="AL241" t="s">
        <v>127</v>
      </c>
      <c r="AM241" t="s">
        <v>608</v>
      </c>
      <c r="AO241">
        <v>2760</v>
      </c>
      <c r="AP241">
        <v>1500</v>
      </c>
      <c r="AQ241">
        <v>1513</v>
      </c>
      <c r="AR241">
        <v>4580</v>
      </c>
      <c r="AS241">
        <v>1782</v>
      </c>
      <c r="AT241">
        <v>1395</v>
      </c>
      <c r="AU241">
        <v>1495</v>
      </c>
      <c r="AV241">
        <v>1900</v>
      </c>
      <c r="AZ241">
        <v>400</v>
      </c>
      <c r="BA241">
        <v>1600</v>
      </c>
      <c r="BB241">
        <v>61</v>
      </c>
      <c r="BC241">
        <v>7.9</v>
      </c>
      <c r="BD241">
        <v>232</v>
      </c>
      <c r="BE241">
        <v>4.8</v>
      </c>
      <c r="BH241" t="s">
        <v>153</v>
      </c>
      <c r="BI241" t="s">
        <v>491</v>
      </c>
      <c r="BJ241">
        <v>151</v>
      </c>
    </row>
    <row r="242" spans="1:62" x14ac:dyDescent="0.25">
      <c r="A242" t="s">
        <v>4</v>
      </c>
      <c r="B242" t="s">
        <v>29</v>
      </c>
      <c r="C242" t="s">
        <v>456</v>
      </c>
      <c r="D242" t="s">
        <v>578</v>
      </c>
      <c r="E242" s="4" t="s">
        <v>606</v>
      </c>
      <c r="F242" t="s">
        <v>609</v>
      </c>
      <c r="G242" t="s">
        <v>584</v>
      </c>
      <c r="H242" t="s">
        <v>34</v>
      </c>
      <c r="I242" t="s">
        <v>35</v>
      </c>
      <c r="J242" t="s">
        <v>287</v>
      </c>
      <c r="K242">
        <v>2</v>
      </c>
      <c r="L242">
        <v>4</v>
      </c>
      <c r="M242" t="s">
        <v>37</v>
      </c>
      <c r="N242" t="s">
        <v>38</v>
      </c>
      <c r="O242" t="s">
        <v>39</v>
      </c>
      <c r="P242">
        <v>1995</v>
      </c>
      <c r="Q242">
        <v>135</v>
      </c>
      <c r="R242">
        <v>184</v>
      </c>
      <c r="S242">
        <v>4000</v>
      </c>
      <c r="T242">
        <v>380</v>
      </c>
      <c r="U242">
        <v>1900</v>
      </c>
      <c r="V242" t="s">
        <v>327</v>
      </c>
      <c r="W242">
        <v>16.5</v>
      </c>
      <c r="X242">
        <v>4</v>
      </c>
      <c r="Y242" t="s">
        <v>205</v>
      </c>
      <c r="Z242" t="s">
        <v>462</v>
      </c>
      <c r="AA242" t="s">
        <v>158</v>
      </c>
      <c r="AC242">
        <v>6</v>
      </c>
      <c r="AD242">
        <v>6</v>
      </c>
      <c r="AE242" t="s">
        <v>196</v>
      </c>
      <c r="AF242" t="s">
        <v>197</v>
      </c>
      <c r="AG242" t="s">
        <v>127</v>
      </c>
      <c r="AI242" t="s">
        <v>206</v>
      </c>
      <c r="AJ242" t="s">
        <v>206</v>
      </c>
      <c r="AK242" t="s">
        <v>127</v>
      </c>
      <c r="AL242" t="s">
        <v>127</v>
      </c>
      <c r="AM242" t="s">
        <v>608</v>
      </c>
      <c r="AO242">
        <v>2760</v>
      </c>
      <c r="AP242">
        <v>1500</v>
      </c>
      <c r="AQ242">
        <v>1513</v>
      </c>
      <c r="AR242">
        <v>4580</v>
      </c>
      <c r="AS242">
        <v>1782</v>
      </c>
      <c r="AT242">
        <v>1395</v>
      </c>
      <c r="AU242">
        <v>1495</v>
      </c>
      <c r="AV242">
        <v>1900</v>
      </c>
      <c r="AZ242">
        <v>440</v>
      </c>
      <c r="BA242">
        <v>1600</v>
      </c>
      <c r="BB242">
        <v>61</v>
      </c>
      <c r="BC242">
        <v>7.5</v>
      </c>
      <c r="BD242">
        <v>237</v>
      </c>
      <c r="BE242">
        <v>4.7</v>
      </c>
      <c r="BH242" t="s">
        <v>153</v>
      </c>
      <c r="BI242" t="s">
        <v>491</v>
      </c>
      <c r="BJ242">
        <v>125</v>
      </c>
    </row>
    <row r="243" spans="1:62" x14ac:dyDescent="0.25">
      <c r="A243" t="s">
        <v>4</v>
      </c>
      <c r="B243" t="s">
        <v>29</v>
      </c>
      <c r="C243" t="s">
        <v>456</v>
      </c>
      <c r="D243" t="s">
        <v>578</v>
      </c>
      <c r="E243" s="4" t="s">
        <v>610</v>
      </c>
      <c r="F243" t="s">
        <v>611</v>
      </c>
      <c r="G243" t="s">
        <v>479</v>
      </c>
      <c r="H243" t="s">
        <v>34</v>
      </c>
      <c r="I243" t="s">
        <v>35</v>
      </c>
      <c r="J243" t="s">
        <v>287</v>
      </c>
      <c r="K243">
        <v>2</v>
      </c>
      <c r="L243">
        <v>4</v>
      </c>
      <c r="M243" t="s">
        <v>37</v>
      </c>
      <c r="N243" t="s">
        <v>38</v>
      </c>
      <c r="O243" t="s">
        <v>72</v>
      </c>
      <c r="P243">
        <v>2993</v>
      </c>
      <c r="Q243">
        <v>145</v>
      </c>
      <c r="R243">
        <v>197</v>
      </c>
      <c r="S243">
        <v>4000</v>
      </c>
      <c r="T243">
        <v>400</v>
      </c>
      <c r="U243">
        <v>1300</v>
      </c>
      <c r="V243" t="s">
        <v>327</v>
      </c>
      <c r="W243">
        <v>17</v>
      </c>
      <c r="X243">
        <v>4</v>
      </c>
      <c r="Y243" t="s">
        <v>205</v>
      </c>
      <c r="Z243" t="s">
        <v>462</v>
      </c>
      <c r="AA243" t="s">
        <v>158</v>
      </c>
      <c r="AC243">
        <v>6</v>
      </c>
      <c r="AD243">
        <v>6</v>
      </c>
      <c r="AE243" t="s">
        <v>196</v>
      </c>
      <c r="AF243" t="s">
        <v>197</v>
      </c>
      <c r="AG243" t="s">
        <v>127</v>
      </c>
      <c r="AI243" t="s">
        <v>206</v>
      </c>
      <c r="AJ243" t="s">
        <v>206</v>
      </c>
      <c r="AK243" t="s">
        <v>127</v>
      </c>
      <c r="AL243" t="s">
        <v>127</v>
      </c>
      <c r="AM243" t="s">
        <v>369</v>
      </c>
      <c r="AO243">
        <v>2760</v>
      </c>
      <c r="AP243">
        <v>1500</v>
      </c>
      <c r="AQ243">
        <v>1513</v>
      </c>
      <c r="AR243">
        <v>4580</v>
      </c>
      <c r="AS243">
        <v>1782</v>
      </c>
      <c r="AT243">
        <v>1395</v>
      </c>
      <c r="AU243">
        <v>1590</v>
      </c>
      <c r="AV243">
        <v>1995</v>
      </c>
      <c r="AZ243">
        <v>440</v>
      </c>
      <c r="BA243">
        <v>1800</v>
      </c>
      <c r="BB243">
        <v>61</v>
      </c>
      <c r="BC243">
        <v>7.3</v>
      </c>
      <c r="BD243">
        <v>238</v>
      </c>
      <c r="BE243">
        <v>5.9</v>
      </c>
      <c r="BH243" t="s">
        <v>153</v>
      </c>
      <c r="BI243" t="s">
        <v>491</v>
      </c>
      <c r="BJ243">
        <v>170</v>
      </c>
    </row>
    <row r="244" spans="1:62" x14ac:dyDescent="0.25">
      <c r="A244" t="s">
        <v>4</v>
      </c>
      <c r="B244" t="s">
        <v>29</v>
      </c>
      <c r="C244" t="s">
        <v>456</v>
      </c>
      <c r="D244" t="s">
        <v>578</v>
      </c>
      <c r="E244" s="4" t="s">
        <v>610</v>
      </c>
      <c r="F244" t="s">
        <v>612</v>
      </c>
      <c r="G244" t="s">
        <v>584</v>
      </c>
      <c r="H244" t="s">
        <v>34</v>
      </c>
      <c r="I244" t="s">
        <v>35</v>
      </c>
      <c r="J244" t="s">
        <v>287</v>
      </c>
      <c r="K244">
        <v>2</v>
      </c>
      <c r="L244">
        <v>4</v>
      </c>
      <c r="M244" t="s">
        <v>37</v>
      </c>
      <c r="N244" t="s">
        <v>38</v>
      </c>
      <c r="O244" t="s">
        <v>72</v>
      </c>
      <c r="P244">
        <v>2993</v>
      </c>
      <c r="Q244">
        <v>150</v>
      </c>
      <c r="R244">
        <v>204</v>
      </c>
      <c r="S244">
        <v>4000</v>
      </c>
      <c r="T244">
        <v>430</v>
      </c>
      <c r="U244">
        <v>1750</v>
      </c>
      <c r="V244" t="s">
        <v>327</v>
      </c>
      <c r="W244">
        <v>17</v>
      </c>
      <c r="X244">
        <v>4</v>
      </c>
      <c r="Y244" t="s">
        <v>205</v>
      </c>
      <c r="Z244" t="s">
        <v>462</v>
      </c>
      <c r="AA244" t="s">
        <v>158</v>
      </c>
      <c r="AC244">
        <v>6</v>
      </c>
      <c r="AD244">
        <v>6</v>
      </c>
      <c r="AE244" t="s">
        <v>196</v>
      </c>
      <c r="AF244" t="s">
        <v>197</v>
      </c>
      <c r="AG244" t="s">
        <v>127</v>
      </c>
      <c r="AI244" t="s">
        <v>206</v>
      </c>
      <c r="AJ244" t="s">
        <v>206</v>
      </c>
      <c r="AK244" t="s">
        <v>127</v>
      </c>
      <c r="AL244" t="s">
        <v>127</v>
      </c>
      <c r="AM244" t="s">
        <v>369</v>
      </c>
      <c r="AO244">
        <v>2760</v>
      </c>
      <c r="AP244">
        <v>1500</v>
      </c>
      <c r="AQ244">
        <v>1513</v>
      </c>
      <c r="AR244">
        <v>4580</v>
      </c>
      <c r="AS244">
        <v>1782</v>
      </c>
      <c r="AT244">
        <v>1395</v>
      </c>
      <c r="AU244">
        <v>1590</v>
      </c>
      <c r="AV244">
        <v>1995</v>
      </c>
      <c r="AZ244">
        <v>440</v>
      </c>
      <c r="BA244">
        <v>1800</v>
      </c>
      <c r="BB244">
        <v>61</v>
      </c>
      <c r="BC244">
        <v>6.9</v>
      </c>
      <c r="BD244">
        <v>244</v>
      </c>
      <c r="BE244">
        <v>5.7</v>
      </c>
      <c r="BH244" t="s">
        <v>153</v>
      </c>
      <c r="BI244" t="s">
        <v>491</v>
      </c>
      <c r="BJ244">
        <v>151</v>
      </c>
    </row>
    <row r="245" spans="1:62" x14ac:dyDescent="0.25">
      <c r="A245" t="s">
        <v>4</v>
      </c>
      <c r="B245" t="s">
        <v>29</v>
      </c>
      <c r="C245" t="s">
        <v>456</v>
      </c>
      <c r="D245" t="s">
        <v>578</v>
      </c>
      <c r="E245" s="4" t="s">
        <v>613</v>
      </c>
      <c r="F245" t="s">
        <v>614</v>
      </c>
      <c r="G245" t="s">
        <v>615</v>
      </c>
      <c r="H245" t="s">
        <v>34</v>
      </c>
      <c r="I245" t="s">
        <v>35</v>
      </c>
      <c r="J245" t="s">
        <v>287</v>
      </c>
      <c r="K245">
        <v>2</v>
      </c>
      <c r="L245">
        <v>4</v>
      </c>
      <c r="M245" t="s">
        <v>37</v>
      </c>
      <c r="N245" t="s">
        <v>38</v>
      </c>
      <c r="O245" t="s">
        <v>72</v>
      </c>
      <c r="P245">
        <v>2993</v>
      </c>
      <c r="Q245">
        <v>170</v>
      </c>
      <c r="R245">
        <v>231</v>
      </c>
      <c r="S245">
        <v>4000</v>
      </c>
      <c r="T245">
        <v>500</v>
      </c>
      <c r="U245">
        <v>1750</v>
      </c>
      <c r="V245" t="s">
        <v>327</v>
      </c>
      <c r="W245">
        <v>17</v>
      </c>
      <c r="X245">
        <v>4</v>
      </c>
      <c r="Y245" t="s">
        <v>205</v>
      </c>
      <c r="Z245" t="s">
        <v>335</v>
      </c>
      <c r="AA245" t="s">
        <v>158</v>
      </c>
      <c r="AC245">
        <v>6</v>
      </c>
      <c r="AD245">
        <v>6</v>
      </c>
      <c r="AE245" t="s">
        <v>196</v>
      </c>
      <c r="AF245" t="s">
        <v>197</v>
      </c>
      <c r="AG245" t="s">
        <v>127</v>
      </c>
      <c r="AI245" t="s">
        <v>206</v>
      </c>
      <c r="AJ245" t="s">
        <v>206</v>
      </c>
      <c r="AK245" t="s">
        <v>127</v>
      </c>
      <c r="AL245" t="s">
        <v>127</v>
      </c>
      <c r="AM245" t="s">
        <v>369</v>
      </c>
      <c r="AO245">
        <v>2760</v>
      </c>
      <c r="AP245">
        <v>1500</v>
      </c>
      <c r="AQ245">
        <v>1513</v>
      </c>
      <c r="AR245">
        <v>4580</v>
      </c>
      <c r="AS245">
        <v>1782</v>
      </c>
      <c r="AT245">
        <v>1395</v>
      </c>
      <c r="AU245">
        <v>1600</v>
      </c>
      <c r="AV245">
        <v>2005</v>
      </c>
      <c r="AZ245">
        <v>440</v>
      </c>
      <c r="BA245">
        <v>1800</v>
      </c>
      <c r="BB245">
        <v>61</v>
      </c>
      <c r="BC245">
        <v>6.6</v>
      </c>
      <c r="BD245">
        <v>250</v>
      </c>
      <c r="BE245">
        <v>6.5</v>
      </c>
      <c r="BH245" t="s">
        <v>153</v>
      </c>
      <c r="BI245" t="s">
        <v>491</v>
      </c>
    </row>
    <row r="246" spans="1:62" x14ac:dyDescent="0.25">
      <c r="A246" t="s">
        <v>4</v>
      </c>
      <c r="B246" t="s">
        <v>29</v>
      </c>
      <c r="C246" t="s">
        <v>456</v>
      </c>
      <c r="D246" t="s">
        <v>578</v>
      </c>
      <c r="E246" s="4" t="s">
        <v>613</v>
      </c>
      <c r="F246" t="s">
        <v>616</v>
      </c>
      <c r="G246" t="s">
        <v>617</v>
      </c>
      <c r="H246" t="s">
        <v>34</v>
      </c>
      <c r="I246" t="s">
        <v>35</v>
      </c>
      <c r="J246" t="s">
        <v>287</v>
      </c>
      <c r="K246">
        <v>2</v>
      </c>
      <c r="L246">
        <v>4</v>
      </c>
      <c r="M246" t="s">
        <v>37</v>
      </c>
      <c r="N246" t="s">
        <v>38</v>
      </c>
      <c r="O246" t="s">
        <v>72</v>
      </c>
      <c r="P246">
        <v>2993</v>
      </c>
      <c r="Q246">
        <v>170</v>
      </c>
      <c r="R246">
        <v>245</v>
      </c>
      <c r="S246">
        <v>4000</v>
      </c>
      <c r="T246">
        <v>520</v>
      </c>
      <c r="U246">
        <v>1750</v>
      </c>
      <c r="V246" t="s">
        <v>327</v>
      </c>
      <c r="W246">
        <v>17</v>
      </c>
      <c r="X246">
        <v>4</v>
      </c>
      <c r="Y246" t="s">
        <v>205</v>
      </c>
      <c r="Z246" t="s">
        <v>462</v>
      </c>
      <c r="AA246" t="s">
        <v>158</v>
      </c>
      <c r="AC246">
        <v>6</v>
      </c>
      <c r="AD246">
        <v>6</v>
      </c>
      <c r="AE246" t="s">
        <v>196</v>
      </c>
      <c r="AF246" t="s">
        <v>197</v>
      </c>
      <c r="AG246" t="s">
        <v>127</v>
      </c>
      <c r="AI246" t="s">
        <v>206</v>
      </c>
      <c r="AJ246" t="s">
        <v>206</v>
      </c>
      <c r="AK246" t="s">
        <v>127</v>
      </c>
      <c r="AL246" t="s">
        <v>127</v>
      </c>
      <c r="AM246" t="s">
        <v>369</v>
      </c>
      <c r="AO246">
        <v>2760</v>
      </c>
      <c r="AP246">
        <v>1500</v>
      </c>
      <c r="AQ246">
        <v>1513</v>
      </c>
      <c r="AR246">
        <v>4580</v>
      </c>
      <c r="AS246">
        <v>1782</v>
      </c>
      <c r="AT246">
        <v>1395</v>
      </c>
      <c r="AU246">
        <v>1600</v>
      </c>
      <c r="AV246">
        <v>2005</v>
      </c>
      <c r="AZ246">
        <v>440</v>
      </c>
      <c r="BA246">
        <v>1800</v>
      </c>
      <c r="BB246">
        <v>61</v>
      </c>
      <c r="BC246">
        <v>6</v>
      </c>
      <c r="BD246">
        <v>250</v>
      </c>
      <c r="BE246">
        <v>5.7</v>
      </c>
      <c r="BH246" t="s">
        <v>153</v>
      </c>
      <c r="BI246" t="s">
        <v>491</v>
      </c>
      <c r="BJ246">
        <v>152</v>
      </c>
    </row>
    <row r="247" spans="1:62" x14ac:dyDescent="0.25">
      <c r="A247" t="s">
        <v>4</v>
      </c>
      <c r="B247" t="s">
        <v>29</v>
      </c>
      <c r="C247" t="s">
        <v>456</v>
      </c>
      <c r="D247" t="s">
        <v>578</v>
      </c>
      <c r="E247" s="4" t="s">
        <v>618</v>
      </c>
      <c r="F247" t="s">
        <v>619</v>
      </c>
      <c r="G247" t="s">
        <v>620</v>
      </c>
      <c r="H247" t="s">
        <v>34</v>
      </c>
      <c r="I247" t="s">
        <v>35</v>
      </c>
      <c r="J247" t="s">
        <v>287</v>
      </c>
      <c r="K247">
        <v>2</v>
      </c>
      <c r="L247">
        <v>4</v>
      </c>
      <c r="M247" t="s">
        <v>37</v>
      </c>
      <c r="N247" t="s">
        <v>38</v>
      </c>
      <c r="O247" t="s">
        <v>72</v>
      </c>
      <c r="P247">
        <v>2993</v>
      </c>
      <c r="Q247">
        <v>210</v>
      </c>
      <c r="R247">
        <v>286</v>
      </c>
      <c r="S247">
        <v>4400</v>
      </c>
      <c r="T247">
        <v>580</v>
      </c>
      <c r="U247">
        <v>1750</v>
      </c>
      <c r="V247" t="s">
        <v>327</v>
      </c>
      <c r="W247">
        <v>17</v>
      </c>
      <c r="X247">
        <v>4</v>
      </c>
      <c r="Y247" t="s">
        <v>205</v>
      </c>
      <c r="Z247" t="s">
        <v>335</v>
      </c>
      <c r="AA247" t="s">
        <v>158</v>
      </c>
      <c r="AC247" t="s">
        <v>43</v>
      </c>
      <c r="AD247">
        <v>6</v>
      </c>
      <c r="AE247" t="s">
        <v>196</v>
      </c>
      <c r="AF247" t="s">
        <v>197</v>
      </c>
      <c r="AG247" t="s">
        <v>127</v>
      </c>
      <c r="AI247" t="s">
        <v>206</v>
      </c>
      <c r="AJ247" t="s">
        <v>206</v>
      </c>
      <c r="AK247" t="s">
        <v>127</v>
      </c>
      <c r="AL247" t="s">
        <v>127</v>
      </c>
      <c r="AM247" t="s">
        <v>369</v>
      </c>
      <c r="AN247" t="s">
        <v>595</v>
      </c>
      <c r="AO247">
        <v>2760</v>
      </c>
      <c r="AP247">
        <v>1500</v>
      </c>
      <c r="AQ247">
        <v>1507</v>
      </c>
      <c r="AR247">
        <v>4580</v>
      </c>
      <c r="AS247">
        <v>1782</v>
      </c>
      <c r="AT247">
        <v>1395</v>
      </c>
      <c r="AU247">
        <v>1645</v>
      </c>
      <c r="AV247">
        <v>2045</v>
      </c>
      <c r="AZ247">
        <v>440</v>
      </c>
      <c r="BA247">
        <v>1800</v>
      </c>
      <c r="BB247">
        <v>61</v>
      </c>
      <c r="BC247">
        <v>6.1</v>
      </c>
      <c r="BD247">
        <v>250</v>
      </c>
      <c r="BE247">
        <v>8.8000000000000007</v>
      </c>
      <c r="BH247" t="s">
        <v>153</v>
      </c>
      <c r="BI247" t="s">
        <v>491</v>
      </c>
    </row>
    <row r="248" spans="1:62" x14ac:dyDescent="0.25">
      <c r="A248" t="s">
        <v>4</v>
      </c>
      <c r="B248" t="s">
        <v>29</v>
      </c>
      <c r="C248" t="s">
        <v>456</v>
      </c>
      <c r="D248" t="s">
        <v>578</v>
      </c>
      <c r="E248" s="4" t="s">
        <v>621</v>
      </c>
      <c r="F248" t="s">
        <v>622</v>
      </c>
      <c r="G248" t="s">
        <v>617</v>
      </c>
      <c r="H248" t="s">
        <v>34</v>
      </c>
      <c r="I248" t="s">
        <v>35</v>
      </c>
      <c r="J248" t="s">
        <v>287</v>
      </c>
      <c r="K248">
        <v>2</v>
      </c>
      <c r="L248">
        <v>4</v>
      </c>
      <c r="M248" t="s">
        <v>37</v>
      </c>
      <c r="N248" t="s">
        <v>38</v>
      </c>
      <c r="O248" t="s">
        <v>72</v>
      </c>
      <c r="P248">
        <v>2996</v>
      </c>
      <c r="Q248">
        <v>160</v>
      </c>
      <c r="R248">
        <v>218</v>
      </c>
      <c r="S248">
        <v>6100</v>
      </c>
      <c r="T248">
        <v>270</v>
      </c>
      <c r="U248">
        <v>2400</v>
      </c>
      <c r="V248" t="s">
        <v>468</v>
      </c>
      <c r="W248">
        <v>12</v>
      </c>
      <c r="X248">
        <v>4</v>
      </c>
      <c r="Y248" t="s">
        <v>205</v>
      </c>
      <c r="Z248" t="s">
        <v>462</v>
      </c>
      <c r="AA248" t="s">
        <v>84</v>
      </c>
      <c r="AC248">
        <v>6</v>
      </c>
      <c r="AD248">
        <v>6</v>
      </c>
      <c r="AE248" t="s">
        <v>196</v>
      </c>
      <c r="AF248" t="s">
        <v>197</v>
      </c>
      <c r="AG248" t="s">
        <v>127</v>
      </c>
      <c r="AI248" t="s">
        <v>206</v>
      </c>
      <c r="AJ248" t="s">
        <v>206</v>
      </c>
      <c r="AK248" t="s">
        <v>127</v>
      </c>
      <c r="AL248" t="s">
        <v>127</v>
      </c>
      <c r="AM248" t="s">
        <v>369</v>
      </c>
      <c r="AO248">
        <v>2760</v>
      </c>
      <c r="AP248">
        <v>1500</v>
      </c>
      <c r="AQ248">
        <v>1513</v>
      </c>
      <c r="AR248">
        <v>4580</v>
      </c>
      <c r="AS248">
        <v>1782</v>
      </c>
      <c r="AT248">
        <v>1395</v>
      </c>
      <c r="AU248">
        <v>1605</v>
      </c>
      <c r="AV248">
        <v>2010</v>
      </c>
      <c r="AZ248">
        <v>440</v>
      </c>
      <c r="BA248">
        <v>1800</v>
      </c>
      <c r="BB248">
        <v>61</v>
      </c>
      <c r="BC248">
        <v>7.2</v>
      </c>
      <c r="BD248">
        <v>246</v>
      </c>
      <c r="BE248">
        <v>7.9</v>
      </c>
      <c r="BH248" t="s">
        <v>49</v>
      </c>
      <c r="BI248" t="s">
        <v>249</v>
      </c>
      <c r="BJ248">
        <v>189</v>
      </c>
    </row>
    <row r="249" spans="1:62" x14ac:dyDescent="0.25">
      <c r="A249" t="s">
        <v>4</v>
      </c>
      <c r="B249" t="s">
        <v>29</v>
      </c>
      <c r="C249" t="s">
        <v>456</v>
      </c>
      <c r="D249" t="s">
        <v>578</v>
      </c>
      <c r="E249" s="4" t="s">
        <v>623</v>
      </c>
      <c r="F249" t="s">
        <v>624</v>
      </c>
      <c r="G249" t="s">
        <v>587</v>
      </c>
      <c r="H249" t="s">
        <v>34</v>
      </c>
      <c r="I249" t="s">
        <v>35</v>
      </c>
      <c r="J249" t="s">
        <v>287</v>
      </c>
      <c r="K249">
        <v>2</v>
      </c>
      <c r="L249">
        <v>4</v>
      </c>
      <c r="M249" t="s">
        <v>37</v>
      </c>
      <c r="N249" t="s">
        <v>131</v>
      </c>
      <c r="O249" t="s">
        <v>72</v>
      </c>
      <c r="P249">
        <v>2996</v>
      </c>
      <c r="Q249">
        <v>200</v>
      </c>
      <c r="R249">
        <v>272</v>
      </c>
      <c r="S249">
        <v>6700</v>
      </c>
      <c r="T249">
        <v>320</v>
      </c>
      <c r="U249">
        <v>2750</v>
      </c>
      <c r="V249" t="s">
        <v>468</v>
      </c>
      <c r="W249">
        <v>12</v>
      </c>
      <c r="X249">
        <v>4</v>
      </c>
      <c r="Y249" t="s">
        <v>205</v>
      </c>
      <c r="Z249" t="s">
        <v>462</v>
      </c>
      <c r="AA249" t="s">
        <v>84</v>
      </c>
      <c r="AC249">
        <v>6</v>
      </c>
      <c r="AD249">
        <v>6</v>
      </c>
      <c r="AE249" t="s">
        <v>196</v>
      </c>
      <c r="AF249" t="s">
        <v>197</v>
      </c>
      <c r="AG249" t="s">
        <v>127</v>
      </c>
      <c r="AI249" t="s">
        <v>206</v>
      </c>
      <c r="AJ249" t="s">
        <v>206</v>
      </c>
      <c r="AK249" t="s">
        <v>127</v>
      </c>
      <c r="AL249" t="s">
        <v>127</v>
      </c>
      <c r="AM249" t="s">
        <v>369</v>
      </c>
      <c r="AO249">
        <v>2760</v>
      </c>
      <c r="AP249">
        <v>1500</v>
      </c>
      <c r="AQ249">
        <v>1513</v>
      </c>
      <c r="AR249">
        <v>4580</v>
      </c>
      <c r="AS249">
        <v>1782</v>
      </c>
      <c r="AT249">
        <v>1395</v>
      </c>
      <c r="AU249">
        <v>1645</v>
      </c>
      <c r="AV249">
        <v>2050</v>
      </c>
      <c r="AZ249">
        <v>440</v>
      </c>
      <c r="BA249">
        <v>1800</v>
      </c>
      <c r="BB249">
        <v>63</v>
      </c>
      <c r="BC249">
        <v>6</v>
      </c>
      <c r="BD249">
        <v>250</v>
      </c>
      <c r="BE249">
        <v>8</v>
      </c>
      <c r="BH249" t="s">
        <v>49</v>
      </c>
      <c r="BI249" t="s">
        <v>249</v>
      </c>
      <c r="BJ249">
        <v>193</v>
      </c>
    </row>
    <row r="250" spans="1:62" x14ac:dyDescent="0.25">
      <c r="A250" t="s">
        <v>4</v>
      </c>
      <c r="B250" t="s">
        <v>29</v>
      </c>
      <c r="C250" t="s">
        <v>456</v>
      </c>
      <c r="D250" t="s">
        <v>578</v>
      </c>
      <c r="E250" s="4" t="s">
        <v>625</v>
      </c>
      <c r="F250" t="s">
        <v>626</v>
      </c>
      <c r="G250" t="s">
        <v>479</v>
      </c>
      <c r="H250" t="s">
        <v>34</v>
      </c>
      <c r="I250" t="s">
        <v>35</v>
      </c>
      <c r="J250" t="s">
        <v>287</v>
      </c>
      <c r="K250">
        <v>2</v>
      </c>
      <c r="L250">
        <v>4</v>
      </c>
      <c r="M250" t="s">
        <v>37</v>
      </c>
      <c r="N250" t="s">
        <v>131</v>
      </c>
      <c r="O250" t="s">
        <v>72</v>
      </c>
      <c r="P250">
        <v>2979</v>
      </c>
      <c r="Q250">
        <v>225</v>
      </c>
      <c r="R250">
        <v>306</v>
      </c>
      <c r="S250">
        <v>5800</v>
      </c>
      <c r="T250">
        <v>400</v>
      </c>
      <c r="U250">
        <v>1300</v>
      </c>
      <c r="V250" t="s">
        <v>357</v>
      </c>
      <c r="W250">
        <v>10.199999999999999</v>
      </c>
      <c r="X250">
        <v>4</v>
      </c>
      <c r="Y250" t="s">
        <v>205</v>
      </c>
      <c r="Z250" t="s">
        <v>462</v>
      </c>
      <c r="AA250" t="s">
        <v>158</v>
      </c>
      <c r="AC250">
        <v>6</v>
      </c>
      <c r="AD250">
        <v>6</v>
      </c>
      <c r="AE250" t="s">
        <v>196</v>
      </c>
      <c r="AF250" t="s">
        <v>197</v>
      </c>
      <c r="AG250" t="s">
        <v>127</v>
      </c>
      <c r="AI250" t="s">
        <v>206</v>
      </c>
      <c r="AJ250" t="s">
        <v>206</v>
      </c>
      <c r="AK250" t="s">
        <v>127</v>
      </c>
      <c r="AL250" t="s">
        <v>127</v>
      </c>
      <c r="AM250" t="s">
        <v>369</v>
      </c>
      <c r="AN250" t="s">
        <v>595</v>
      </c>
      <c r="AO250">
        <v>2760</v>
      </c>
      <c r="AP250">
        <v>1500</v>
      </c>
      <c r="AQ250">
        <v>1507</v>
      </c>
      <c r="AR250">
        <v>4580</v>
      </c>
      <c r="AS250">
        <v>1782</v>
      </c>
      <c r="AT250">
        <v>1395</v>
      </c>
      <c r="AU250">
        <v>1710</v>
      </c>
      <c r="AV250">
        <v>2115</v>
      </c>
      <c r="AZ250">
        <v>430</v>
      </c>
      <c r="BA250">
        <v>1800</v>
      </c>
      <c r="BB250">
        <v>63</v>
      </c>
      <c r="BC250">
        <v>5.4</v>
      </c>
      <c r="BD250">
        <v>250</v>
      </c>
      <c r="BE250">
        <v>9.6999999999999993</v>
      </c>
      <c r="BH250" t="s">
        <v>49</v>
      </c>
      <c r="BI250" t="s">
        <v>249</v>
      </c>
      <c r="BJ250">
        <v>232</v>
      </c>
    </row>
    <row r="251" spans="1:62" x14ac:dyDescent="0.25">
      <c r="A251" t="s">
        <v>4</v>
      </c>
      <c r="B251" t="s">
        <v>29</v>
      </c>
      <c r="C251" t="s">
        <v>456</v>
      </c>
      <c r="D251" t="s">
        <v>578</v>
      </c>
      <c r="E251" s="4" t="s">
        <v>625</v>
      </c>
      <c r="F251" t="s">
        <v>627</v>
      </c>
      <c r="G251" t="s">
        <v>584</v>
      </c>
      <c r="H251" t="s">
        <v>34</v>
      </c>
      <c r="I251" t="s">
        <v>35</v>
      </c>
      <c r="J251" t="s">
        <v>287</v>
      </c>
      <c r="K251">
        <v>2</v>
      </c>
      <c r="L251">
        <v>4</v>
      </c>
      <c r="M251" t="s">
        <v>37</v>
      </c>
      <c r="N251" t="s">
        <v>131</v>
      </c>
      <c r="O251" t="s">
        <v>72</v>
      </c>
      <c r="P251">
        <v>2979</v>
      </c>
      <c r="Q251">
        <v>225</v>
      </c>
      <c r="R251">
        <v>306</v>
      </c>
      <c r="S251">
        <v>5800</v>
      </c>
      <c r="T251">
        <v>400</v>
      </c>
      <c r="U251">
        <v>1200</v>
      </c>
      <c r="V251" t="s">
        <v>357</v>
      </c>
      <c r="W251">
        <v>10.199999999999999</v>
      </c>
      <c r="X251">
        <v>4</v>
      </c>
      <c r="Y251" t="s">
        <v>205</v>
      </c>
      <c r="Z251" t="s">
        <v>462</v>
      </c>
      <c r="AA251" t="s">
        <v>158</v>
      </c>
      <c r="AC251">
        <v>6</v>
      </c>
      <c r="AD251">
        <v>6</v>
      </c>
      <c r="AE251" t="s">
        <v>196</v>
      </c>
      <c r="AF251" t="s">
        <v>197</v>
      </c>
      <c r="AG251" t="s">
        <v>127</v>
      </c>
      <c r="AI251" t="s">
        <v>206</v>
      </c>
      <c r="AJ251" t="s">
        <v>206</v>
      </c>
      <c r="AK251" t="s">
        <v>127</v>
      </c>
      <c r="AL251" t="s">
        <v>127</v>
      </c>
      <c r="AM251" t="s">
        <v>369</v>
      </c>
      <c r="AN251" t="s">
        <v>595</v>
      </c>
      <c r="AO251">
        <v>2760</v>
      </c>
      <c r="AP251">
        <v>1500</v>
      </c>
      <c r="AQ251">
        <v>1507</v>
      </c>
      <c r="AR251">
        <v>4580</v>
      </c>
      <c r="AS251">
        <v>1782</v>
      </c>
      <c r="AT251">
        <v>1395</v>
      </c>
      <c r="AU251">
        <v>1680</v>
      </c>
      <c r="AV251">
        <v>2085</v>
      </c>
      <c r="AZ251">
        <v>440</v>
      </c>
      <c r="BA251">
        <v>1800</v>
      </c>
      <c r="BB251">
        <v>63</v>
      </c>
      <c r="BC251">
        <v>5.3</v>
      </c>
      <c r="BD251">
        <v>250</v>
      </c>
      <c r="BE251">
        <v>8.8000000000000007</v>
      </c>
      <c r="BH251" t="s">
        <v>49</v>
      </c>
      <c r="BI251" t="s">
        <v>213</v>
      </c>
      <c r="BJ251">
        <v>207</v>
      </c>
    </row>
    <row r="252" spans="1:62" x14ac:dyDescent="0.25">
      <c r="A252" t="s">
        <v>4</v>
      </c>
      <c r="B252" t="s">
        <v>29</v>
      </c>
      <c r="C252" t="s">
        <v>456</v>
      </c>
      <c r="D252" t="s">
        <v>578</v>
      </c>
      <c r="E252" s="4" t="s">
        <v>628</v>
      </c>
      <c r="F252" t="s">
        <v>629</v>
      </c>
      <c r="G252" t="s">
        <v>508</v>
      </c>
      <c r="H252" t="s">
        <v>34</v>
      </c>
      <c r="I252" t="s">
        <v>35</v>
      </c>
      <c r="J252" t="s">
        <v>287</v>
      </c>
      <c r="K252">
        <v>2</v>
      </c>
      <c r="L252">
        <v>4</v>
      </c>
      <c r="M252" t="s">
        <v>37</v>
      </c>
      <c r="N252" t="s">
        <v>131</v>
      </c>
      <c r="O252" t="s">
        <v>39</v>
      </c>
      <c r="P252">
        <v>1995</v>
      </c>
      <c r="Q252">
        <v>130</v>
      </c>
      <c r="R252">
        <v>177</v>
      </c>
      <c r="S252">
        <v>4000</v>
      </c>
      <c r="T252">
        <v>350</v>
      </c>
      <c r="U252">
        <v>1750</v>
      </c>
      <c r="V252" t="s">
        <v>327</v>
      </c>
      <c r="W252">
        <v>16</v>
      </c>
      <c r="X252">
        <v>4</v>
      </c>
      <c r="Y252" t="s">
        <v>205</v>
      </c>
      <c r="Z252" t="s">
        <v>335</v>
      </c>
      <c r="AA252" t="s">
        <v>158</v>
      </c>
      <c r="AC252">
        <v>6</v>
      </c>
      <c r="AD252">
        <v>6</v>
      </c>
      <c r="AE252" t="s">
        <v>196</v>
      </c>
      <c r="AF252" t="s">
        <v>197</v>
      </c>
      <c r="AG252" t="s">
        <v>127</v>
      </c>
      <c r="AI252" t="s">
        <v>206</v>
      </c>
      <c r="AJ252" t="s">
        <v>206</v>
      </c>
      <c r="AK252" t="s">
        <v>127</v>
      </c>
      <c r="AL252" t="s">
        <v>127</v>
      </c>
      <c r="AM252" t="s">
        <v>328</v>
      </c>
      <c r="AO252">
        <v>2760</v>
      </c>
      <c r="AP252">
        <v>1506</v>
      </c>
      <c r="AQ252">
        <v>1525</v>
      </c>
      <c r="AR252">
        <v>4580</v>
      </c>
      <c r="AS252">
        <v>1782</v>
      </c>
      <c r="AT252">
        <v>1395</v>
      </c>
      <c r="AU252">
        <v>1590</v>
      </c>
      <c r="AV252">
        <v>1995</v>
      </c>
      <c r="AZ252">
        <v>440</v>
      </c>
      <c r="BA252">
        <v>1800</v>
      </c>
      <c r="BB252">
        <v>61</v>
      </c>
      <c r="BC252">
        <v>8.1</v>
      </c>
      <c r="BD252">
        <v>226</v>
      </c>
      <c r="BE252">
        <v>5.4</v>
      </c>
      <c r="BH252" t="s">
        <v>153</v>
      </c>
      <c r="BI252" t="s">
        <v>491</v>
      </c>
      <c r="BJ252">
        <v>143</v>
      </c>
    </row>
    <row r="253" spans="1:62" x14ac:dyDescent="0.25">
      <c r="A253" t="s">
        <v>4</v>
      </c>
      <c r="B253" t="s">
        <v>29</v>
      </c>
      <c r="C253" t="s">
        <v>456</v>
      </c>
      <c r="D253" t="s">
        <v>578</v>
      </c>
      <c r="E253" s="4" t="s">
        <v>628</v>
      </c>
      <c r="F253" t="s">
        <v>630</v>
      </c>
      <c r="G253" t="s">
        <v>584</v>
      </c>
      <c r="H253" t="s">
        <v>34</v>
      </c>
      <c r="I253" t="s">
        <v>35</v>
      </c>
      <c r="J253" t="s">
        <v>287</v>
      </c>
      <c r="K253">
        <v>2</v>
      </c>
      <c r="L253">
        <v>4</v>
      </c>
      <c r="M253" t="s">
        <v>37</v>
      </c>
      <c r="N253" t="s">
        <v>131</v>
      </c>
      <c r="O253" t="s">
        <v>39</v>
      </c>
      <c r="P253">
        <v>1995</v>
      </c>
      <c r="Q253">
        <v>135</v>
      </c>
      <c r="R253">
        <v>184</v>
      </c>
      <c r="S253">
        <v>4000</v>
      </c>
      <c r="T253">
        <v>380</v>
      </c>
      <c r="U253">
        <v>1900</v>
      </c>
      <c r="V253" t="s">
        <v>327</v>
      </c>
      <c r="W253">
        <v>16.5</v>
      </c>
      <c r="X253">
        <v>4</v>
      </c>
      <c r="Y253" t="s">
        <v>205</v>
      </c>
      <c r="Z253" t="s">
        <v>462</v>
      </c>
      <c r="AA253" t="s">
        <v>158</v>
      </c>
      <c r="AC253">
        <v>6</v>
      </c>
      <c r="AD253">
        <v>6</v>
      </c>
      <c r="AE253" t="s">
        <v>196</v>
      </c>
      <c r="AF253" t="s">
        <v>197</v>
      </c>
      <c r="AG253" t="s">
        <v>127</v>
      </c>
      <c r="AI253" t="s">
        <v>206</v>
      </c>
      <c r="AJ253" t="s">
        <v>206</v>
      </c>
      <c r="AK253" t="s">
        <v>127</v>
      </c>
      <c r="AL253" t="s">
        <v>127</v>
      </c>
      <c r="AM253" t="s">
        <v>369</v>
      </c>
      <c r="AO253">
        <v>2760</v>
      </c>
      <c r="AP253">
        <v>1500</v>
      </c>
      <c r="AQ253">
        <v>1513</v>
      </c>
      <c r="AR253">
        <v>4580</v>
      </c>
      <c r="AS253">
        <v>1782</v>
      </c>
      <c r="AT253">
        <v>1395</v>
      </c>
      <c r="AU253">
        <v>1590</v>
      </c>
      <c r="AV253">
        <v>1995</v>
      </c>
      <c r="AZ253">
        <v>440</v>
      </c>
      <c r="BA253">
        <v>1600</v>
      </c>
      <c r="BB253">
        <v>61</v>
      </c>
      <c r="BC253">
        <v>7.8</v>
      </c>
      <c r="BD253">
        <v>232</v>
      </c>
      <c r="BE253">
        <v>5.2</v>
      </c>
      <c r="BH253" t="s">
        <v>153</v>
      </c>
      <c r="BI253" t="s">
        <v>491</v>
      </c>
      <c r="BJ253">
        <v>138</v>
      </c>
    </row>
    <row r="254" spans="1:62" x14ac:dyDescent="0.25">
      <c r="A254" t="s">
        <v>4</v>
      </c>
      <c r="B254" t="s">
        <v>29</v>
      </c>
      <c r="C254" t="s">
        <v>456</v>
      </c>
      <c r="D254" t="s">
        <v>578</v>
      </c>
      <c r="E254" s="4" t="s">
        <v>631</v>
      </c>
      <c r="F254" t="s">
        <v>632</v>
      </c>
      <c r="G254" t="s">
        <v>506</v>
      </c>
      <c r="H254" t="s">
        <v>34</v>
      </c>
      <c r="I254" t="s">
        <v>35</v>
      </c>
      <c r="J254" t="s">
        <v>287</v>
      </c>
      <c r="K254">
        <v>2</v>
      </c>
      <c r="L254">
        <v>4</v>
      </c>
      <c r="M254" t="s">
        <v>37</v>
      </c>
      <c r="N254" t="s">
        <v>131</v>
      </c>
      <c r="O254" t="s">
        <v>72</v>
      </c>
      <c r="P254">
        <v>2993</v>
      </c>
      <c r="Q254">
        <v>170</v>
      </c>
      <c r="R254">
        <v>231</v>
      </c>
      <c r="S254">
        <v>4000</v>
      </c>
      <c r="T254">
        <v>500</v>
      </c>
      <c r="U254">
        <v>1750</v>
      </c>
      <c r="V254" t="s">
        <v>327</v>
      </c>
      <c r="W254">
        <v>17</v>
      </c>
      <c r="X254">
        <v>4</v>
      </c>
      <c r="Y254" t="s">
        <v>205</v>
      </c>
      <c r="Z254" t="s">
        <v>462</v>
      </c>
      <c r="AA254" t="s">
        <v>158</v>
      </c>
      <c r="AC254">
        <v>6</v>
      </c>
      <c r="AD254">
        <v>6</v>
      </c>
      <c r="AE254" t="s">
        <v>196</v>
      </c>
      <c r="AF254" t="s">
        <v>197</v>
      </c>
      <c r="AG254" t="s">
        <v>127</v>
      </c>
      <c r="AI254" t="s">
        <v>206</v>
      </c>
      <c r="AJ254" t="s">
        <v>206</v>
      </c>
      <c r="AK254" t="s">
        <v>127</v>
      </c>
      <c r="AL254" t="s">
        <v>127</v>
      </c>
      <c r="AM254" t="s">
        <v>369</v>
      </c>
      <c r="AO254">
        <v>2760</v>
      </c>
      <c r="AP254">
        <v>1500</v>
      </c>
      <c r="AQ254">
        <v>1513</v>
      </c>
      <c r="AR254">
        <v>4580</v>
      </c>
      <c r="AS254">
        <v>1782</v>
      </c>
      <c r="AT254">
        <v>1395</v>
      </c>
      <c r="AU254">
        <v>1700</v>
      </c>
      <c r="AV254">
        <v>2105</v>
      </c>
      <c r="AZ254">
        <v>440</v>
      </c>
      <c r="BA254">
        <v>1800</v>
      </c>
      <c r="BB254">
        <v>61</v>
      </c>
      <c r="BC254">
        <v>6.5</v>
      </c>
      <c r="BD254">
        <v>242</v>
      </c>
      <c r="BE254">
        <v>6.8</v>
      </c>
      <c r="BH254" t="s">
        <v>153</v>
      </c>
      <c r="BI254" t="s">
        <v>491</v>
      </c>
      <c r="BJ254">
        <v>178</v>
      </c>
    </row>
    <row r="255" spans="1:62" x14ac:dyDescent="0.25">
      <c r="A255" t="s">
        <v>4</v>
      </c>
      <c r="B255" t="s">
        <v>29</v>
      </c>
      <c r="C255" t="s">
        <v>456</v>
      </c>
      <c r="D255" t="s">
        <v>578</v>
      </c>
      <c r="E255" s="4" t="s">
        <v>631</v>
      </c>
      <c r="F255" t="s">
        <v>633</v>
      </c>
      <c r="G255" t="s">
        <v>617</v>
      </c>
      <c r="H255" t="s">
        <v>34</v>
      </c>
      <c r="I255" t="s">
        <v>35</v>
      </c>
      <c r="J255" t="s">
        <v>287</v>
      </c>
      <c r="K255">
        <v>2</v>
      </c>
      <c r="L255">
        <v>4</v>
      </c>
      <c r="M255" t="s">
        <v>37</v>
      </c>
      <c r="N255" t="s">
        <v>131</v>
      </c>
      <c r="O255" t="s">
        <v>72</v>
      </c>
      <c r="P255">
        <v>2993</v>
      </c>
      <c r="Q255">
        <v>170</v>
      </c>
      <c r="R255">
        <v>245</v>
      </c>
      <c r="S255">
        <v>4000</v>
      </c>
      <c r="T255">
        <v>520</v>
      </c>
      <c r="U255">
        <v>1750</v>
      </c>
      <c r="V255" t="s">
        <v>327</v>
      </c>
      <c r="W255">
        <v>17</v>
      </c>
      <c r="X255">
        <v>4</v>
      </c>
      <c r="Y255" t="s">
        <v>205</v>
      </c>
      <c r="Z255" t="s">
        <v>462</v>
      </c>
      <c r="AA255" t="s">
        <v>158</v>
      </c>
      <c r="AC255">
        <v>6</v>
      </c>
      <c r="AD255">
        <v>6</v>
      </c>
      <c r="AE255" t="s">
        <v>196</v>
      </c>
      <c r="AF255" t="s">
        <v>197</v>
      </c>
      <c r="AG255" t="s">
        <v>127</v>
      </c>
      <c r="AI255" t="s">
        <v>206</v>
      </c>
      <c r="AJ255" t="s">
        <v>206</v>
      </c>
      <c r="AK255" t="s">
        <v>127</v>
      </c>
      <c r="AL255" t="s">
        <v>127</v>
      </c>
      <c r="AM255" t="s">
        <v>369</v>
      </c>
      <c r="AO255">
        <v>2760</v>
      </c>
      <c r="AP255">
        <v>1500</v>
      </c>
      <c r="AQ255">
        <v>1513</v>
      </c>
      <c r="AR255">
        <v>4580</v>
      </c>
      <c r="AS255">
        <v>1782</v>
      </c>
      <c r="AT255">
        <v>1395</v>
      </c>
      <c r="AU255">
        <v>1700</v>
      </c>
      <c r="AV255">
        <v>2105</v>
      </c>
      <c r="AZ255">
        <v>440</v>
      </c>
      <c r="BA255">
        <v>1800</v>
      </c>
      <c r="BB255">
        <v>61</v>
      </c>
      <c r="BC255">
        <v>5.8</v>
      </c>
      <c r="BD255">
        <v>250</v>
      </c>
      <c r="BE255">
        <v>6.5</v>
      </c>
      <c r="BH255" t="s">
        <v>153</v>
      </c>
      <c r="BI255" t="s">
        <v>491</v>
      </c>
      <c r="BJ255">
        <v>171</v>
      </c>
    </row>
    <row r="256" spans="1:62" x14ac:dyDescent="0.25">
      <c r="A256" t="s">
        <v>4</v>
      </c>
      <c r="B256" t="s">
        <v>29</v>
      </c>
      <c r="C256" t="s">
        <v>456</v>
      </c>
      <c r="D256" t="s">
        <v>634</v>
      </c>
      <c r="E256" s="4" t="s">
        <v>304</v>
      </c>
      <c r="F256" t="s">
        <v>635</v>
      </c>
      <c r="G256" t="s">
        <v>636</v>
      </c>
      <c r="H256" t="s">
        <v>34</v>
      </c>
      <c r="I256" t="s">
        <v>35</v>
      </c>
      <c r="J256" t="s">
        <v>178</v>
      </c>
      <c r="K256">
        <v>2</v>
      </c>
      <c r="L256">
        <v>4</v>
      </c>
      <c r="M256" t="s">
        <v>37</v>
      </c>
      <c r="N256" t="s">
        <v>38</v>
      </c>
      <c r="O256" t="s">
        <v>39</v>
      </c>
      <c r="P256">
        <v>1995</v>
      </c>
      <c r="Q256">
        <v>105</v>
      </c>
      <c r="R256">
        <v>143</v>
      </c>
      <c r="S256">
        <v>4000</v>
      </c>
      <c r="T256">
        <v>320</v>
      </c>
      <c r="U256">
        <v>1750</v>
      </c>
      <c r="V256" t="s">
        <v>327</v>
      </c>
      <c r="W256">
        <v>16.5</v>
      </c>
      <c r="X256">
        <v>4</v>
      </c>
      <c r="Y256" t="s">
        <v>205</v>
      </c>
      <c r="Z256" t="s">
        <v>462</v>
      </c>
      <c r="AA256" t="s">
        <v>158</v>
      </c>
      <c r="AC256">
        <v>6</v>
      </c>
      <c r="AD256">
        <v>6</v>
      </c>
      <c r="AE256" t="s">
        <v>196</v>
      </c>
      <c r="AF256" t="s">
        <v>197</v>
      </c>
      <c r="AG256" t="s">
        <v>127</v>
      </c>
      <c r="AI256" t="s">
        <v>206</v>
      </c>
      <c r="AJ256" t="s">
        <v>206</v>
      </c>
      <c r="AK256" t="s">
        <v>127</v>
      </c>
      <c r="AL256" t="s">
        <v>127</v>
      </c>
      <c r="AM256" t="s">
        <v>585</v>
      </c>
      <c r="AO256">
        <v>2760</v>
      </c>
      <c r="AP256">
        <v>1506</v>
      </c>
      <c r="AQ256">
        <v>1519</v>
      </c>
      <c r="AR256">
        <v>4580</v>
      </c>
      <c r="AS256">
        <v>1782</v>
      </c>
      <c r="AT256">
        <v>1384</v>
      </c>
      <c r="AU256">
        <v>1670</v>
      </c>
      <c r="AV256">
        <v>2025</v>
      </c>
      <c r="AZ256">
        <v>350</v>
      </c>
      <c r="BA256">
        <v>1400</v>
      </c>
      <c r="BB256">
        <v>63</v>
      </c>
      <c r="BC256">
        <v>10.3</v>
      </c>
      <c r="BD256">
        <v>210</v>
      </c>
      <c r="BE256">
        <v>6.6</v>
      </c>
      <c r="BH256" t="s">
        <v>49</v>
      </c>
      <c r="BI256" t="s">
        <v>213</v>
      </c>
      <c r="BJ256">
        <v>155</v>
      </c>
    </row>
    <row r="257" spans="1:65" x14ac:dyDescent="0.25">
      <c r="A257" t="s">
        <v>4</v>
      </c>
      <c r="B257" t="s">
        <v>29</v>
      </c>
      <c r="C257" t="s">
        <v>456</v>
      </c>
      <c r="D257" t="s">
        <v>634</v>
      </c>
      <c r="E257" s="4" t="s">
        <v>307</v>
      </c>
      <c r="F257" t="s">
        <v>637</v>
      </c>
      <c r="G257" t="s">
        <v>638</v>
      </c>
      <c r="H257" t="s">
        <v>34</v>
      </c>
      <c r="I257" t="s">
        <v>35</v>
      </c>
      <c r="J257" t="s">
        <v>178</v>
      </c>
      <c r="K257">
        <v>2</v>
      </c>
      <c r="L257">
        <v>4</v>
      </c>
      <c r="M257" t="s">
        <v>37</v>
      </c>
      <c r="N257" t="s">
        <v>38</v>
      </c>
      <c r="O257" t="s">
        <v>39</v>
      </c>
      <c r="P257">
        <v>1995</v>
      </c>
      <c r="Q257">
        <v>125</v>
      </c>
      <c r="R257">
        <v>170</v>
      </c>
      <c r="S257">
        <v>6700</v>
      </c>
      <c r="T257">
        <v>210</v>
      </c>
      <c r="U257">
        <v>2750</v>
      </c>
      <c r="V257" t="s">
        <v>327</v>
      </c>
      <c r="W257">
        <v>12</v>
      </c>
      <c r="X257">
        <v>4</v>
      </c>
      <c r="Y257" t="s">
        <v>205</v>
      </c>
      <c r="Z257" t="s">
        <v>462</v>
      </c>
      <c r="AA257" t="s">
        <v>84</v>
      </c>
      <c r="AC257">
        <v>6</v>
      </c>
      <c r="AD257">
        <v>6</v>
      </c>
      <c r="AE257" t="s">
        <v>196</v>
      </c>
      <c r="AF257" t="s">
        <v>197</v>
      </c>
      <c r="AG257" t="s">
        <v>127</v>
      </c>
      <c r="AI257" t="s">
        <v>206</v>
      </c>
      <c r="AJ257" t="s">
        <v>206</v>
      </c>
      <c r="AK257" t="s">
        <v>127</v>
      </c>
      <c r="AL257" t="s">
        <v>127</v>
      </c>
      <c r="AM257" t="s">
        <v>608</v>
      </c>
      <c r="AO257">
        <v>2760</v>
      </c>
      <c r="AP257">
        <v>1500</v>
      </c>
      <c r="AQ257">
        <v>1513</v>
      </c>
      <c r="AR257">
        <v>4580</v>
      </c>
      <c r="AS257">
        <v>1782</v>
      </c>
      <c r="AT257">
        <v>1384</v>
      </c>
      <c r="AU257">
        <v>1670</v>
      </c>
      <c r="AV257">
        <v>2025</v>
      </c>
      <c r="AZ257">
        <v>350</v>
      </c>
      <c r="BA257">
        <v>1400</v>
      </c>
      <c r="BB257">
        <v>63</v>
      </c>
      <c r="BC257">
        <v>9.1</v>
      </c>
      <c r="BD257">
        <v>228</v>
      </c>
      <c r="BE257">
        <v>6.6</v>
      </c>
      <c r="BH257" t="s">
        <v>49</v>
      </c>
      <c r="BI257" t="s">
        <v>249</v>
      </c>
      <c r="BJ257">
        <v>157</v>
      </c>
    </row>
    <row r="258" spans="1:65" x14ac:dyDescent="0.25">
      <c r="A258" t="s">
        <v>4</v>
      </c>
      <c r="B258" t="s">
        <v>29</v>
      </c>
      <c r="C258" t="s">
        <v>456</v>
      </c>
      <c r="D258" t="s">
        <v>634</v>
      </c>
      <c r="E258" s="4" t="s">
        <v>179</v>
      </c>
      <c r="F258" t="s">
        <v>639</v>
      </c>
      <c r="G258" t="s">
        <v>638</v>
      </c>
      <c r="H258" t="s">
        <v>34</v>
      </c>
      <c r="I258" t="s">
        <v>35</v>
      </c>
      <c r="J258" t="s">
        <v>178</v>
      </c>
      <c r="K258">
        <v>2</v>
      </c>
      <c r="L258">
        <v>4</v>
      </c>
      <c r="M258" t="s">
        <v>37</v>
      </c>
      <c r="N258" t="s">
        <v>38</v>
      </c>
      <c r="O258" t="s">
        <v>72</v>
      </c>
      <c r="P258">
        <v>2996</v>
      </c>
      <c r="Q258">
        <v>160</v>
      </c>
      <c r="R258">
        <v>218</v>
      </c>
      <c r="S258">
        <v>6100</v>
      </c>
      <c r="T258">
        <v>270</v>
      </c>
      <c r="U258">
        <v>2400</v>
      </c>
      <c r="V258" t="s">
        <v>468</v>
      </c>
      <c r="W258">
        <v>12</v>
      </c>
      <c r="X258">
        <v>4</v>
      </c>
      <c r="Y258" t="s">
        <v>205</v>
      </c>
      <c r="Z258" t="s">
        <v>462</v>
      </c>
      <c r="AA258" t="s">
        <v>84</v>
      </c>
      <c r="AC258">
        <v>6</v>
      </c>
      <c r="AD258">
        <v>6</v>
      </c>
      <c r="AE258" t="s">
        <v>196</v>
      </c>
      <c r="AF258" t="s">
        <v>197</v>
      </c>
      <c r="AG258" t="s">
        <v>127</v>
      </c>
      <c r="AI258" t="s">
        <v>206</v>
      </c>
      <c r="AJ258" t="s">
        <v>206</v>
      </c>
      <c r="AK258" t="s">
        <v>127</v>
      </c>
      <c r="AL258" t="s">
        <v>127</v>
      </c>
      <c r="AM258" t="s">
        <v>369</v>
      </c>
      <c r="AO258">
        <v>2760</v>
      </c>
      <c r="AP258">
        <v>1500</v>
      </c>
      <c r="AQ258">
        <v>1513</v>
      </c>
      <c r="AR258">
        <v>4580</v>
      </c>
      <c r="AS258">
        <v>1782</v>
      </c>
      <c r="AT258">
        <v>1384</v>
      </c>
      <c r="AU258">
        <v>1730</v>
      </c>
      <c r="AV258">
        <v>2085</v>
      </c>
      <c r="AZ258">
        <v>350</v>
      </c>
      <c r="BA258">
        <v>1600</v>
      </c>
      <c r="BB258">
        <v>63</v>
      </c>
      <c r="BC258">
        <v>7.6</v>
      </c>
      <c r="BD258">
        <v>245</v>
      </c>
      <c r="BE258">
        <v>7.6</v>
      </c>
      <c r="BH258" t="s">
        <v>49</v>
      </c>
      <c r="BI258" t="s">
        <v>249</v>
      </c>
      <c r="BJ258">
        <v>181</v>
      </c>
    </row>
    <row r="259" spans="1:65" x14ac:dyDescent="0.25">
      <c r="A259" t="s">
        <v>4</v>
      </c>
      <c r="B259" t="s">
        <v>29</v>
      </c>
      <c r="C259" t="s">
        <v>456</v>
      </c>
      <c r="D259" t="s">
        <v>634</v>
      </c>
      <c r="E259" s="4" t="s">
        <v>640</v>
      </c>
      <c r="F259" t="s">
        <v>641</v>
      </c>
      <c r="G259" t="s">
        <v>638</v>
      </c>
      <c r="H259" t="s">
        <v>34</v>
      </c>
      <c r="I259" t="s">
        <v>35</v>
      </c>
      <c r="J259" t="s">
        <v>178</v>
      </c>
      <c r="K259">
        <v>2</v>
      </c>
      <c r="L259">
        <v>4</v>
      </c>
      <c r="M259" t="s">
        <v>37</v>
      </c>
      <c r="N259" t="s">
        <v>38</v>
      </c>
      <c r="O259" t="s">
        <v>72</v>
      </c>
      <c r="P259">
        <v>2996</v>
      </c>
      <c r="Q259">
        <v>200</v>
      </c>
      <c r="R259">
        <v>272</v>
      </c>
      <c r="S259">
        <v>6700</v>
      </c>
      <c r="T259">
        <v>320</v>
      </c>
      <c r="U259">
        <v>2750</v>
      </c>
      <c r="V259" t="s">
        <v>468</v>
      </c>
      <c r="W259">
        <v>12</v>
      </c>
      <c r="X259">
        <v>4</v>
      </c>
      <c r="Y259" t="s">
        <v>205</v>
      </c>
      <c r="Z259" t="s">
        <v>462</v>
      </c>
      <c r="AA259" t="s">
        <v>84</v>
      </c>
      <c r="AC259">
        <v>6</v>
      </c>
      <c r="AD259">
        <v>6</v>
      </c>
      <c r="AE259" t="s">
        <v>196</v>
      </c>
      <c r="AF259" t="s">
        <v>197</v>
      </c>
      <c r="AG259" t="s">
        <v>127</v>
      </c>
      <c r="AI259" t="s">
        <v>206</v>
      </c>
      <c r="AJ259" t="s">
        <v>206</v>
      </c>
      <c r="AK259" t="s">
        <v>127</v>
      </c>
      <c r="AL259" t="s">
        <v>127</v>
      </c>
      <c r="AM259" t="s">
        <v>369</v>
      </c>
      <c r="AO259">
        <v>2760</v>
      </c>
      <c r="AP259">
        <v>1500</v>
      </c>
      <c r="AQ259">
        <v>1513</v>
      </c>
      <c r="AR259">
        <v>4580</v>
      </c>
      <c r="AS259">
        <v>1782</v>
      </c>
      <c r="AT259">
        <v>1384</v>
      </c>
      <c r="AU259">
        <v>1780</v>
      </c>
      <c r="AV259">
        <v>2135</v>
      </c>
      <c r="AZ259">
        <v>350</v>
      </c>
      <c r="BA259">
        <v>1600</v>
      </c>
      <c r="BB259">
        <v>63</v>
      </c>
      <c r="BC259">
        <v>6.5</v>
      </c>
      <c r="BD259">
        <v>250</v>
      </c>
      <c r="BE259">
        <v>7.7</v>
      </c>
      <c r="BH259" t="s">
        <v>49</v>
      </c>
      <c r="BI259" t="s">
        <v>249</v>
      </c>
      <c r="BJ259">
        <v>185</v>
      </c>
    </row>
    <row r="260" spans="1:65" x14ac:dyDescent="0.25">
      <c r="A260" t="s">
        <v>4</v>
      </c>
      <c r="B260" t="s">
        <v>29</v>
      </c>
      <c r="C260" t="s">
        <v>456</v>
      </c>
      <c r="D260" t="s">
        <v>634</v>
      </c>
      <c r="E260" s="4" t="s">
        <v>642</v>
      </c>
      <c r="F260" t="s">
        <v>643</v>
      </c>
      <c r="G260" t="s">
        <v>638</v>
      </c>
      <c r="H260" t="s">
        <v>34</v>
      </c>
      <c r="I260" t="s">
        <v>35</v>
      </c>
      <c r="J260" t="s">
        <v>178</v>
      </c>
      <c r="K260">
        <v>2</v>
      </c>
      <c r="L260">
        <v>4</v>
      </c>
      <c r="M260" t="s">
        <v>37</v>
      </c>
      <c r="N260" t="s">
        <v>38</v>
      </c>
      <c r="O260" t="s">
        <v>72</v>
      </c>
      <c r="P260">
        <v>2979</v>
      </c>
      <c r="Q260">
        <v>225</v>
      </c>
      <c r="R260">
        <v>306</v>
      </c>
      <c r="S260">
        <v>5800</v>
      </c>
      <c r="T260">
        <v>400</v>
      </c>
      <c r="U260">
        <v>1300</v>
      </c>
      <c r="V260" t="s">
        <v>357</v>
      </c>
      <c r="W260">
        <v>10.199999999999999</v>
      </c>
      <c r="X260">
        <v>4</v>
      </c>
      <c r="Y260" t="s">
        <v>205</v>
      </c>
      <c r="Z260" t="s">
        <v>462</v>
      </c>
      <c r="AA260" t="s">
        <v>158</v>
      </c>
      <c r="AC260">
        <v>6</v>
      </c>
      <c r="AD260">
        <v>6</v>
      </c>
      <c r="AE260" t="s">
        <v>196</v>
      </c>
      <c r="AF260" t="s">
        <v>197</v>
      </c>
      <c r="AG260" t="s">
        <v>127</v>
      </c>
      <c r="AI260" t="s">
        <v>206</v>
      </c>
      <c r="AJ260" t="s">
        <v>206</v>
      </c>
      <c r="AK260" t="s">
        <v>127</v>
      </c>
      <c r="AL260" t="s">
        <v>127</v>
      </c>
      <c r="AM260" t="s">
        <v>369</v>
      </c>
      <c r="AN260" t="s">
        <v>595</v>
      </c>
      <c r="AO260">
        <v>2760</v>
      </c>
      <c r="AP260">
        <v>1500</v>
      </c>
      <c r="AQ260">
        <v>1507</v>
      </c>
      <c r="AR260">
        <v>4580</v>
      </c>
      <c r="AS260">
        <v>1782</v>
      </c>
      <c r="AT260">
        <v>1384</v>
      </c>
      <c r="AU260">
        <v>1810</v>
      </c>
      <c r="AV260">
        <v>2165</v>
      </c>
      <c r="AZ260">
        <v>350</v>
      </c>
      <c r="BA260">
        <v>1700</v>
      </c>
      <c r="BB260">
        <v>63</v>
      </c>
      <c r="BC260">
        <v>5.8</v>
      </c>
      <c r="BD260">
        <v>250</v>
      </c>
      <c r="BE260">
        <v>9.5</v>
      </c>
      <c r="BH260" t="s">
        <v>49</v>
      </c>
      <c r="BI260" t="s">
        <v>249</v>
      </c>
      <c r="BJ260">
        <v>226</v>
      </c>
    </row>
    <row r="261" spans="1:65" x14ac:dyDescent="0.25">
      <c r="A261" t="s">
        <v>4</v>
      </c>
      <c r="B261" t="s">
        <v>29</v>
      </c>
      <c r="C261" t="s">
        <v>456</v>
      </c>
      <c r="D261" t="s">
        <v>634</v>
      </c>
      <c r="E261" s="4" t="s">
        <v>316</v>
      </c>
      <c r="F261" t="s">
        <v>644</v>
      </c>
      <c r="G261" t="s">
        <v>617</v>
      </c>
      <c r="H261" t="s">
        <v>34</v>
      </c>
      <c r="I261" t="s">
        <v>35</v>
      </c>
      <c r="J261" t="s">
        <v>178</v>
      </c>
      <c r="K261">
        <v>2</v>
      </c>
      <c r="L261">
        <v>4</v>
      </c>
      <c r="M261" t="s">
        <v>37</v>
      </c>
      <c r="N261" t="s">
        <v>38</v>
      </c>
      <c r="O261" t="s">
        <v>484</v>
      </c>
      <c r="P261">
        <v>3999</v>
      </c>
      <c r="Q261">
        <v>309</v>
      </c>
      <c r="R261">
        <v>420</v>
      </c>
      <c r="S261">
        <v>8300</v>
      </c>
      <c r="T261">
        <v>400</v>
      </c>
      <c r="U261">
        <v>3900</v>
      </c>
      <c r="V261" t="s">
        <v>485</v>
      </c>
      <c r="W261">
        <v>12</v>
      </c>
      <c r="X261">
        <v>4</v>
      </c>
      <c r="Y261" t="s">
        <v>205</v>
      </c>
      <c r="Z261" t="s">
        <v>195</v>
      </c>
      <c r="AA261" t="s">
        <v>84</v>
      </c>
      <c r="AC261">
        <v>6</v>
      </c>
      <c r="AD261">
        <v>7</v>
      </c>
      <c r="AE261" t="s">
        <v>196</v>
      </c>
      <c r="AF261" t="s">
        <v>197</v>
      </c>
      <c r="AG261" t="s">
        <v>127</v>
      </c>
      <c r="AI261" t="s">
        <v>206</v>
      </c>
      <c r="AJ261" t="s">
        <v>206</v>
      </c>
      <c r="AK261" t="s">
        <v>127</v>
      </c>
      <c r="AL261" t="s">
        <v>127</v>
      </c>
      <c r="AM261" t="s">
        <v>598</v>
      </c>
      <c r="AN261" t="s">
        <v>487</v>
      </c>
      <c r="AO261">
        <v>2760</v>
      </c>
      <c r="AP261">
        <v>1540</v>
      </c>
      <c r="AQ261">
        <v>1539</v>
      </c>
      <c r="AR261">
        <v>4580</v>
      </c>
      <c r="AS261">
        <v>1782</v>
      </c>
      <c r="AT261">
        <v>1384</v>
      </c>
      <c r="AU261">
        <v>1885</v>
      </c>
      <c r="AV261">
        <v>2280</v>
      </c>
      <c r="AZ261">
        <v>350</v>
      </c>
      <c r="BA261">
        <v>0</v>
      </c>
      <c r="BB261">
        <v>63</v>
      </c>
      <c r="BC261">
        <v>5.3</v>
      </c>
      <c r="BD261">
        <v>250</v>
      </c>
      <c r="BE261">
        <v>12.9</v>
      </c>
      <c r="BH261" t="s">
        <v>49</v>
      </c>
      <c r="BI261" t="s">
        <v>213</v>
      </c>
      <c r="BJ261">
        <v>309</v>
      </c>
    </row>
    <row r="262" spans="1:65" x14ac:dyDescent="0.25">
      <c r="A262" t="s">
        <v>4</v>
      </c>
      <c r="B262" t="s">
        <v>29</v>
      </c>
      <c r="C262" t="s">
        <v>456</v>
      </c>
      <c r="D262" t="s">
        <v>634</v>
      </c>
      <c r="E262" s="4" t="s">
        <v>645</v>
      </c>
      <c r="F262" t="s">
        <v>646</v>
      </c>
      <c r="G262" t="s">
        <v>508</v>
      </c>
      <c r="H262" t="s">
        <v>34</v>
      </c>
      <c r="I262" t="s">
        <v>35</v>
      </c>
      <c r="J262" t="s">
        <v>178</v>
      </c>
      <c r="K262">
        <v>2</v>
      </c>
      <c r="L262">
        <v>4</v>
      </c>
      <c r="M262" t="s">
        <v>37</v>
      </c>
      <c r="N262" t="s">
        <v>38</v>
      </c>
      <c r="O262" t="s">
        <v>39</v>
      </c>
      <c r="P262">
        <v>1995</v>
      </c>
      <c r="Q262">
        <v>130</v>
      </c>
      <c r="R262">
        <v>177</v>
      </c>
      <c r="S262">
        <v>4000</v>
      </c>
      <c r="T262">
        <v>350</v>
      </c>
      <c r="U262">
        <v>1750</v>
      </c>
      <c r="V262" t="s">
        <v>327</v>
      </c>
      <c r="W262">
        <v>16</v>
      </c>
      <c r="X262">
        <v>4</v>
      </c>
      <c r="Y262" t="s">
        <v>205</v>
      </c>
      <c r="Z262" t="s">
        <v>462</v>
      </c>
      <c r="AA262" t="s">
        <v>158</v>
      </c>
      <c r="AC262">
        <v>6</v>
      </c>
      <c r="AD262">
        <v>6</v>
      </c>
      <c r="AE262" t="s">
        <v>196</v>
      </c>
      <c r="AF262" t="s">
        <v>197</v>
      </c>
      <c r="AG262" t="s">
        <v>127</v>
      </c>
      <c r="AI262" t="s">
        <v>206</v>
      </c>
      <c r="AJ262" t="s">
        <v>206</v>
      </c>
      <c r="AK262" t="s">
        <v>127</v>
      </c>
      <c r="AL262" t="s">
        <v>127</v>
      </c>
      <c r="AM262" t="s">
        <v>608</v>
      </c>
      <c r="AO262">
        <v>2760</v>
      </c>
      <c r="AP262">
        <v>1500</v>
      </c>
      <c r="AQ262">
        <v>1513</v>
      </c>
      <c r="AR262">
        <v>4580</v>
      </c>
      <c r="AS262">
        <v>1782</v>
      </c>
      <c r="AT262">
        <v>1384</v>
      </c>
      <c r="AU262">
        <v>1730</v>
      </c>
      <c r="AV262">
        <v>2085</v>
      </c>
      <c r="AZ262">
        <v>350</v>
      </c>
      <c r="BA262">
        <v>1600</v>
      </c>
      <c r="BB262">
        <v>61</v>
      </c>
      <c r="BC262">
        <v>8.6</v>
      </c>
      <c r="BD262">
        <v>223</v>
      </c>
      <c r="BE262">
        <v>5.3</v>
      </c>
      <c r="BH262" t="s">
        <v>153</v>
      </c>
      <c r="BI262" t="s">
        <v>491</v>
      </c>
      <c r="BJ262">
        <v>140</v>
      </c>
    </row>
    <row r="263" spans="1:65" x14ac:dyDescent="0.25">
      <c r="A263" t="s">
        <v>4</v>
      </c>
      <c r="B263" t="s">
        <v>29</v>
      </c>
      <c r="C263" t="s">
        <v>456</v>
      </c>
      <c r="D263" t="s">
        <v>634</v>
      </c>
      <c r="E263" s="4" t="s">
        <v>645</v>
      </c>
      <c r="F263" t="s">
        <v>647</v>
      </c>
      <c r="G263" t="s">
        <v>636</v>
      </c>
      <c r="H263" t="s">
        <v>34</v>
      </c>
      <c r="I263" t="s">
        <v>35</v>
      </c>
      <c r="J263" t="s">
        <v>178</v>
      </c>
      <c r="K263">
        <v>2</v>
      </c>
      <c r="L263">
        <v>4</v>
      </c>
      <c r="M263" t="s">
        <v>37</v>
      </c>
      <c r="N263" t="s">
        <v>38</v>
      </c>
      <c r="O263" t="s">
        <v>39</v>
      </c>
      <c r="P263">
        <v>1995</v>
      </c>
      <c r="Q263">
        <v>135</v>
      </c>
      <c r="R263">
        <v>184</v>
      </c>
      <c r="S263">
        <v>4000</v>
      </c>
      <c r="T263">
        <v>380</v>
      </c>
      <c r="U263">
        <v>1900</v>
      </c>
      <c r="V263" t="s">
        <v>327</v>
      </c>
      <c r="W263">
        <v>16.5</v>
      </c>
      <c r="X263">
        <v>4</v>
      </c>
      <c r="Y263" t="s">
        <v>205</v>
      </c>
      <c r="Z263" t="s">
        <v>462</v>
      </c>
      <c r="AA263" t="s">
        <v>158</v>
      </c>
      <c r="AC263">
        <v>6</v>
      </c>
      <c r="AD263">
        <v>6</v>
      </c>
      <c r="AE263" t="s">
        <v>196</v>
      </c>
      <c r="AF263" t="s">
        <v>197</v>
      </c>
      <c r="AG263" t="s">
        <v>127</v>
      </c>
      <c r="AI263" t="s">
        <v>206</v>
      </c>
      <c r="AJ263" t="s">
        <v>206</v>
      </c>
      <c r="AK263" t="s">
        <v>127</v>
      </c>
      <c r="AL263" t="s">
        <v>127</v>
      </c>
      <c r="AM263" t="s">
        <v>369</v>
      </c>
      <c r="AO263">
        <v>2760</v>
      </c>
      <c r="AP263">
        <v>1500</v>
      </c>
      <c r="AQ263">
        <v>1513</v>
      </c>
      <c r="AR263">
        <v>4580</v>
      </c>
      <c r="AS263">
        <v>1782</v>
      </c>
      <c r="AT263">
        <v>1384</v>
      </c>
      <c r="AU263">
        <v>1730</v>
      </c>
      <c r="AV263">
        <v>2085</v>
      </c>
      <c r="AZ263">
        <v>350</v>
      </c>
      <c r="BA263">
        <v>1600</v>
      </c>
      <c r="BB263">
        <v>61</v>
      </c>
      <c r="BC263">
        <v>8.3000000000000007</v>
      </c>
      <c r="BD263">
        <v>228</v>
      </c>
      <c r="BE263">
        <v>5.0999999999999996</v>
      </c>
      <c r="BH263" t="s">
        <v>153</v>
      </c>
      <c r="BI263" t="s">
        <v>491</v>
      </c>
      <c r="BJ263">
        <v>135</v>
      </c>
    </row>
    <row r="264" spans="1:65" x14ac:dyDescent="0.25">
      <c r="A264" t="s">
        <v>4</v>
      </c>
      <c r="B264" t="s">
        <v>29</v>
      </c>
      <c r="C264" t="s">
        <v>456</v>
      </c>
      <c r="D264" t="s">
        <v>634</v>
      </c>
      <c r="E264" s="4" t="s">
        <v>648</v>
      </c>
      <c r="F264" t="s">
        <v>649</v>
      </c>
      <c r="G264" t="s">
        <v>479</v>
      </c>
      <c r="H264" t="s">
        <v>34</v>
      </c>
      <c r="I264" t="s">
        <v>35</v>
      </c>
      <c r="J264" t="s">
        <v>178</v>
      </c>
      <c r="K264">
        <v>2</v>
      </c>
      <c r="L264">
        <v>4</v>
      </c>
      <c r="M264" t="s">
        <v>37</v>
      </c>
      <c r="N264" t="s">
        <v>38</v>
      </c>
      <c r="O264" t="s">
        <v>72</v>
      </c>
      <c r="P264">
        <v>2993</v>
      </c>
      <c r="Q264">
        <v>145</v>
      </c>
      <c r="R264">
        <v>197</v>
      </c>
      <c r="S264">
        <v>4000</v>
      </c>
      <c r="T264">
        <v>400</v>
      </c>
      <c r="U264">
        <v>1300</v>
      </c>
      <c r="V264" t="s">
        <v>327</v>
      </c>
      <c r="W264">
        <v>17</v>
      </c>
      <c r="X264">
        <v>4</v>
      </c>
      <c r="Y264" t="s">
        <v>205</v>
      </c>
      <c r="Z264" t="s">
        <v>462</v>
      </c>
      <c r="AA264" t="s">
        <v>158</v>
      </c>
      <c r="AC264">
        <v>6</v>
      </c>
      <c r="AD264">
        <v>6</v>
      </c>
      <c r="AE264" t="s">
        <v>196</v>
      </c>
      <c r="AF264" t="s">
        <v>197</v>
      </c>
      <c r="AG264" t="s">
        <v>127</v>
      </c>
      <c r="AI264" t="s">
        <v>206</v>
      </c>
      <c r="AJ264" t="s">
        <v>206</v>
      </c>
      <c r="AK264" t="s">
        <v>127</v>
      </c>
      <c r="AL264" t="s">
        <v>127</v>
      </c>
      <c r="AM264" t="s">
        <v>369</v>
      </c>
      <c r="AO264">
        <v>2760</v>
      </c>
      <c r="AP264">
        <v>1500</v>
      </c>
      <c r="AQ264">
        <v>1513</v>
      </c>
      <c r="AR264">
        <v>4580</v>
      </c>
      <c r="AS264">
        <v>1782</v>
      </c>
      <c r="AT264">
        <v>1384</v>
      </c>
      <c r="AU264">
        <v>1815</v>
      </c>
      <c r="AV264">
        <v>2170</v>
      </c>
      <c r="AZ264">
        <v>350</v>
      </c>
      <c r="BA264">
        <v>1700</v>
      </c>
      <c r="BB264">
        <v>61</v>
      </c>
      <c r="BC264">
        <v>7.9</v>
      </c>
      <c r="BD264">
        <v>235</v>
      </c>
      <c r="BE264">
        <v>6.2</v>
      </c>
      <c r="BH264" t="s">
        <v>153</v>
      </c>
      <c r="BI264" t="s">
        <v>491</v>
      </c>
      <c r="BJ264">
        <v>164</v>
      </c>
    </row>
    <row r="265" spans="1:65" x14ac:dyDescent="0.25">
      <c r="A265" t="s">
        <v>4</v>
      </c>
      <c r="B265" t="s">
        <v>29</v>
      </c>
      <c r="C265" t="s">
        <v>456</v>
      </c>
      <c r="D265" t="s">
        <v>634</v>
      </c>
      <c r="E265" s="4" t="s">
        <v>648</v>
      </c>
      <c r="F265" t="s">
        <v>650</v>
      </c>
      <c r="G265" t="s">
        <v>636</v>
      </c>
      <c r="H265" t="s">
        <v>34</v>
      </c>
      <c r="I265" t="s">
        <v>35</v>
      </c>
      <c r="J265" t="s">
        <v>178</v>
      </c>
      <c r="K265">
        <v>2</v>
      </c>
      <c r="L265">
        <v>4</v>
      </c>
      <c r="M265" t="s">
        <v>37</v>
      </c>
      <c r="N265" t="s">
        <v>38</v>
      </c>
      <c r="O265" t="s">
        <v>72</v>
      </c>
      <c r="P265">
        <v>2993</v>
      </c>
      <c r="Q265">
        <v>150</v>
      </c>
      <c r="R265">
        <v>204</v>
      </c>
      <c r="S265">
        <v>4000</v>
      </c>
      <c r="T265">
        <v>430</v>
      </c>
      <c r="U265">
        <v>1750</v>
      </c>
      <c r="V265" t="s">
        <v>327</v>
      </c>
      <c r="W265">
        <v>17</v>
      </c>
      <c r="X265">
        <v>4</v>
      </c>
      <c r="Y265" t="s">
        <v>205</v>
      </c>
      <c r="Z265" t="s">
        <v>462</v>
      </c>
      <c r="AA265" t="s">
        <v>158</v>
      </c>
      <c r="AC265">
        <v>6</v>
      </c>
      <c r="AD265">
        <v>6</v>
      </c>
      <c r="AE265" t="s">
        <v>196</v>
      </c>
      <c r="AF265" t="s">
        <v>197</v>
      </c>
      <c r="AG265" t="s">
        <v>127</v>
      </c>
      <c r="AI265" t="s">
        <v>206</v>
      </c>
      <c r="AJ265" t="s">
        <v>206</v>
      </c>
      <c r="AK265" t="s">
        <v>127</v>
      </c>
      <c r="AL265" t="s">
        <v>127</v>
      </c>
      <c r="AM265" t="s">
        <v>369</v>
      </c>
      <c r="AO265">
        <v>2760</v>
      </c>
      <c r="AP265">
        <v>1500</v>
      </c>
      <c r="AQ265">
        <v>1513</v>
      </c>
      <c r="AR265">
        <v>4580</v>
      </c>
      <c r="AS265">
        <v>1782</v>
      </c>
      <c r="AT265">
        <v>1384</v>
      </c>
      <c r="AU265">
        <v>1815</v>
      </c>
      <c r="AV265">
        <v>2170</v>
      </c>
      <c r="AZ265">
        <v>350</v>
      </c>
      <c r="BA265">
        <v>1800</v>
      </c>
      <c r="BB265">
        <v>61</v>
      </c>
      <c r="BC265">
        <v>7.5</v>
      </c>
      <c r="BD265">
        <v>238</v>
      </c>
      <c r="BE265">
        <v>6.1</v>
      </c>
      <c r="BH265" t="s">
        <v>153</v>
      </c>
      <c r="BI265" t="s">
        <v>491</v>
      </c>
      <c r="BJ265">
        <v>162</v>
      </c>
    </row>
    <row r="266" spans="1:65" x14ac:dyDescent="0.25">
      <c r="A266" t="s">
        <v>4</v>
      </c>
      <c r="B266" t="s">
        <v>29</v>
      </c>
      <c r="C266" t="s">
        <v>456</v>
      </c>
      <c r="D266" t="s">
        <v>634</v>
      </c>
      <c r="E266" s="4" t="s">
        <v>651</v>
      </c>
      <c r="F266" t="s">
        <v>652</v>
      </c>
      <c r="G266" t="s">
        <v>506</v>
      </c>
      <c r="H266" t="s">
        <v>34</v>
      </c>
      <c r="I266" t="s">
        <v>35</v>
      </c>
      <c r="J266" t="s">
        <v>178</v>
      </c>
      <c r="K266">
        <v>2</v>
      </c>
      <c r="L266">
        <v>4</v>
      </c>
      <c r="M266" t="s">
        <v>37</v>
      </c>
      <c r="N266" t="s">
        <v>38</v>
      </c>
      <c r="O266" t="s">
        <v>72</v>
      </c>
      <c r="P266">
        <v>2993</v>
      </c>
      <c r="Q266">
        <v>170</v>
      </c>
      <c r="R266">
        <v>231</v>
      </c>
      <c r="S266">
        <v>4000</v>
      </c>
      <c r="T266">
        <v>500</v>
      </c>
      <c r="U266">
        <v>1750</v>
      </c>
      <c r="V266" t="s">
        <v>327</v>
      </c>
      <c r="W266">
        <v>17</v>
      </c>
      <c r="X266">
        <v>4</v>
      </c>
      <c r="Y266" t="s">
        <v>205</v>
      </c>
      <c r="Z266" t="s">
        <v>462</v>
      </c>
      <c r="AA266" t="s">
        <v>158</v>
      </c>
      <c r="AC266">
        <v>6</v>
      </c>
      <c r="AD266">
        <v>6</v>
      </c>
      <c r="AE266" t="s">
        <v>196</v>
      </c>
      <c r="AF266" t="s">
        <v>197</v>
      </c>
      <c r="AG266" t="s">
        <v>127</v>
      </c>
      <c r="AI266" t="s">
        <v>206</v>
      </c>
      <c r="AJ266" t="s">
        <v>206</v>
      </c>
      <c r="AK266" t="s">
        <v>127</v>
      </c>
      <c r="AL266" t="s">
        <v>127</v>
      </c>
      <c r="AM266" t="s">
        <v>369</v>
      </c>
      <c r="AO266">
        <v>2760</v>
      </c>
      <c r="AP266">
        <v>1500</v>
      </c>
      <c r="AQ266">
        <v>1513</v>
      </c>
      <c r="AR266">
        <v>4580</v>
      </c>
      <c r="AS266">
        <v>1782</v>
      </c>
      <c r="AT266">
        <v>1384</v>
      </c>
      <c r="AU266">
        <v>1825</v>
      </c>
      <c r="AV266">
        <v>2180</v>
      </c>
      <c r="AZ266">
        <v>350</v>
      </c>
      <c r="BA266">
        <v>1800</v>
      </c>
      <c r="BB266">
        <v>61</v>
      </c>
      <c r="BC266">
        <v>7</v>
      </c>
      <c r="BD266">
        <v>245</v>
      </c>
      <c r="BE266">
        <v>6.5</v>
      </c>
      <c r="BH266" t="s">
        <v>153</v>
      </c>
      <c r="BI266" t="s">
        <v>491</v>
      </c>
      <c r="BJ266">
        <v>170</v>
      </c>
    </row>
    <row r="267" spans="1:65" x14ac:dyDescent="0.25">
      <c r="A267" t="s">
        <v>4</v>
      </c>
      <c r="B267" t="s">
        <v>29</v>
      </c>
      <c r="C267" t="s">
        <v>456</v>
      </c>
      <c r="D267" t="s">
        <v>634</v>
      </c>
      <c r="E267" s="4" t="s">
        <v>651</v>
      </c>
      <c r="F267" t="s">
        <v>653</v>
      </c>
      <c r="G267" t="s">
        <v>654</v>
      </c>
      <c r="H267" t="s">
        <v>34</v>
      </c>
      <c r="I267" t="s">
        <v>35</v>
      </c>
      <c r="J267" t="s">
        <v>178</v>
      </c>
      <c r="K267">
        <v>2</v>
      </c>
      <c r="L267">
        <v>4</v>
      </c>
      <c r="M267" t="s">
        <v>37</v>
      </c>
      <c r="N267" t="s">
        <v>38</v>
      </c>
      <c r="O267" t="s">
        <v>72</v>
      </c>
      <c r="P267">
        <v>2993</v>
      </c>
      <c r="Q267">
        <v>170</v>
      </c>
      <c r="R267">
        <v>245</v>
      </c>
      <c r="S267">
        <v>4000</v>
      </c>
      <c r="T267">
        <v>520</v>
      </c>
      <c r="U267">
        <v>1750</v>
      </c>
      <c r="V267" t="s">
        <v>327</v>
      </c>
      <c r="W267">
        <v>17</v>
      </c>
      <c r="X267">
        <v>4</v>
      </c>
      <c r="Y267" t="s">
        <v>205</v>
      </c>
      <c r="Z267" t="s">
        <v>462</v>
      </c>
      <c r="AA267" t="s">
        <v>158</v>
      </c>
      <c r="AC267">
        <v>6</v>
      </c>
      <c r="AD267">
        <v>6</v>
      </c>
      <c r="AE267" t="s">
        <v>196</v>
      </c>
      <c r="AF267" t="s">
        <v>197</v>
      </c>
      <c r="AG267" t="s">
        <v>127</v>
      </c>
      <c r="AI267" t="s">
        <v>206</v>
      </c>
      <c r="AJ267" t="s">
        <v>206</v>
      </c>
      <c r="AK267" t="s">
        <v>127</v>
      </c>
      <c r="AL267" t="s">
        <v>127</v>
      </c>
      <c r="AM267" t="s">
        <v>369</v>
      </c>
      <c r="AO267">
        <v>2760</v>
      </c>
      <c r="AP267">
        <v>1500</v>
      </c>
      <c r="AQ267">
        <v>1513</v>
      </c>
      <c r="AR267">
        <v>4580</v>
      </c>
      <c r="AS267">
        <v>1782</v>
      </c>
      <c r="AT267">
        <v>1384</v>
      </c>
      <c r="AU267">
        <v>1825</v>
      </c>
      <c r="AV267">
        <v>2180</v>
      </c>
      <c r="AZ267">
        <v>350</v>
      </c>
      <c r="BA267">
        <v>1800</v>
      </c>
      <c r="BB267">
        <v>61</v>
      </c>
      <c r="BC267">
        <v>6.4</v>
      </c>
      <c r="BD267">
        <v>250</v>
      </c>
      <c r="BE267">
        <v>6.1</v>
      </c>
      <c r="BH267" t="s">
        <v>153</v>
      </c>
      <c r="BI267" t="s">
        <v>491</v>
      </c>
      <c r="BJ267">
        <v>170</v>
      </c>
    </row>
    <row r="268" spans="1:65" x14ac:dyDescent="0.25">
      <c r="A268" t="s">
        <v>4</v>
      </c>
      <c r="B268" t="s">
        <v>29</v>
      </c>
      <c r="C268" t="s">
        <v>655</v>
      </c>
      <c r="D268" t="s">
        <v>656</v>
      </c>
      <c r="E268" s="4" t="s">
        <v>79</v>
      </c>
      <c r="F268" t="s">
        <v>657</v>
      </c>
      <c r="G268" t="s">
        <v>658</v>
      </c>
      <c r="H268" t="s">
        <v>34</v>
      </c>
      <c r="I268" t="s">
        <v>35</v>
      </c>
      <c r="J268" t="s">
        <v>36</v>
      </c>
      <c r="K268">
        <v>4</v>
      </c>
      <c r="L268">
        <v>5</v>
      </c>
      <c r="M268" t="s">
        <v>37</v>
      </c>
      <c r="N268" t="s">
        <v>38</v>
      </c>
      <c r="O268" t="s">
        <v>39</v>
      </c>
      <c r="P268">
        <v>1598</v>
      </c>
      <c r="Q268">
        <v>100</v>
      </c>
      <c r="R268">
        <v>136</v>
      </c>
      <c r="S268">
        <v>4350</v>
      </c>
      <c r="T268">
        <v>220</v>
      </c>
      <c r="U268">
        <v>1350</v>
      </c>
      <c r="X268">
        <v>4</v>
      </c>
      <c r="Z268" t="s">
        <v>462</v>
      </c>
      <c r="AA268" t="s">
        <v>659</v>
      </c>
      <c r="AC268">
        <v>6</v>
      </c>
      <c r="AD268">
        <v>8</v>
      </c>
      <c r="AE268" t="s">
        <v>660</v>
      </c>
      <c r="AF268" t="s">
        <v>660</v>
      </c>
      <c r="AG268" t="s">
        <v>127</v>
      </c>
      <c r="AH268" t="s">
        <v>661</v>
      </c>
      <c r="AI268" t="s">
        <v>46</v>
      </c>
      <c r="AJ268" t="s">
        <v>46</v>
      </c>
      <c r="AM268" t="s">
        <v>662</v>
      </c>
      <c r="AO268">
        <v>2810</v>
      </c>
      <c r="AR268">
        <v>4624</v>
      </c>
      <c r="AS268">
        <v>1811</v>
      </c>
      <c r="AT268">
        <v>1429</v>
      </c>
      <c r="AU268">
        <v>1460</v>
      </c>
      <c r="AV268">
        <v>1935</v>
      </c>
      <c r="AW268">
        <v>475</v>
      </c>
      <c r="AX268">
        <v>75</v>
      </c>
      <c r="AY268">
        <v>75</v>
      </c>
      <c r="AZ268" t="s">
        <v>663</v>
      </c>
      <c r="BA268" t="s">
        <v>664</v>
      </c>
      <c r="BB268">
        <v>60</v>
      </c>
      <c r="BC268">
        <v>8.9</v>
      </c>
      <c r="BD268">
        <v>210</v>
      </c>
      <c r="BE268">
        <v>5.8</v>
      </c>
      <c r="BF268">
        <v>7.6</v>
      </c>
      <c r="BG268">
        <v>4.7</v>
      </c>
      <c r="BH268" t="s">
        <v>49</v>
      </c>
      <c r="BI268" t="s">
        <v>249</v>
      </c>
      <c r="BJ268">
        <v>134</v>
      </c>
      <c r="BK268" t="s">
        <v>665</v>
      </c>
      <c r="BL268" t="s">
        <v>666</v>
      </c>
      <c r="BM268">
        <v>28500</v>
      </c>
    </row>
    <row r="269" spans="1:65" x14ac:dyDescent="0.25">
      <c r="A269" t="s">
        <v>4</v>
      </c>
      <c r="B269" t="s">
        <v>29</v>
      </c>
      <c r="C269" t="s">
        <v>655</v>
      </c>
      <c r="D269" t="s">
        <v>656</v>
      </c>
      <c r="E269" s="4" t="s">
        <v>62</v>
      </c>
      <c r="F269" t="s">
        <v>667</v>
      </c>
      <c r="G269" t="s">
        <v>668</v>
      </c>
      <c r="H269" t="s">
        <v>34</v>
      </c>
      <c r="I269" t="s">
        <v>35</v>
      </c>
      <c r="J269" t="s">
        <v>36</v>
      </c>
      <c r="K269">
        <v>4</v>
      </c>
      <c r="L269">
        <v>5</v>
      </c>
      <c r="M269" t="s">
        <v>37</v>
      </c>
      <c r="N269" t="s">
        <v>38</v>
      </c>
      <c r="O269" t="s">
        <v>669</v>
      </c>
      <c r="P269">
        <v>1499</v>
      </c>
      <c r="Q269">
        <v>100</v>
      </c>
      <c r="R269">
        <v>136</v>
      </c>
      <c r="S269">
        <v>4400</v>
      </c>
      <c r="T269">
        <v>220</v>
      </c>
      <c r="U269">
        <v>1250</v>
      </c>
      <c r="X269">
        <v>4</v>
      </c>
      <c r="Z269" t="s">
        <v>462</v>
      </c>
      <c r="AA269" t="s">
        <v>659</v>
      </c>
      <c r="AC269">
        <v>6</v>
      </c>
      <c r="AD269">
        <v>8</v>
      </c>
      <c r="AE269" t="s">
        <v>660</v>
      </c>
      <c r="AF269" t="s">
        <v>660</v>
      </c>
      <c r="AG269" t="s">
        <v>127</v>
      </c>
      <c r="AH269" t="s">
        <v>661</v>
      </c>
      <c r="AI269" t="s">
        <v>46</v>
      </c>
      <c r="AJ269" t="s">
        <v>46</v>
      </c>
      <c r="AM269" t="s">
        <v>670</v>
      </c>
      <c r="AO269">
        <v>2810</v>
      </c>
      <c r="AR269">
        <v>4633</v>
      </c>
      <c r="AS269">
        <v>1811</v>
      </c>
      <c r="AT269">
        <v>1429</v>
      </c>
      <c r="AU269">
        <v>1475</v>
      </c>
      <c r="AV269">
        <v>1975</v>
      </c>
      <c r="AW269">
        <v>500</v>
      </c>
      <c r="AX269">
        <v>75</v>
      </c>
      <c r="AY269">
        <v>75</v>
      </c>
      <c r="AZ269" t="s">
        <v>663</v>
      </c>
      <c r="BA269" t="s">
        <v>671</v>
      </c>
      <c r="BB269">
        <v>60</v>
      </c>
      <c r="BC269">
        <v>8.9</v>
      </c>
      <c r="BD269">
        <v>210</v>
      </c>
      <c r="BE269">
        <v>5.0999999999999996</v>
      </c>
      <c r="BF269">
        <v>6.4</v>
      </c>
      <c r="BG269">
        <v>4.3</v>
      </c>
      <c r="BH269" t="s">
        <v>49</v>
      </c>
      <c r="BI269" t="s">
        <v>249</v>
      </c>
      <c r="BJ269">
        <v>119</v>
      </c>
      <c r="BK269" t="s">
        <v>672</v>
      </c>
      <c r="BL269" t="s">
        <v>673</v>
      </c>
      <c r="BM269">
        <v>30900</v>
      </c>
    </row>
    <row r="270" spans="1:65" x14ac:dyDescent="0.25">
      <c r="A270" t="s">
        <v>4</v>
      </c>
      <c r="B270" t="s">
        <v>29</v>
      </c>
      <c r="C270" t="s">
        <v>655</v>
      </c>
      <c r="D270" t="s">
        <v>656</v>
      </c>
      <c r="E270" s="4" t="s">
        <v>674</v>
      </c>
      <c r="F270" t="s">
        <v>675</v>
      </c>
      <c r="G270" t="s">
        <v>658</v>
      </c>
      <c r="H270" t="s">
        <v>34</v>
      </c>
      <c r="I270" t="s">
        <v>35</v>
      </c>
      <c r="J270" t="s">
        <v>36</v>
      </c>
      <c r="K270">
        <v>4</v>
      </c>
      <c r="L270">
        <v>5</v>
      </c>
      <c r="M270" t="s">
        <v>37</v>
      </c>
      <c r="N270" t="s">
        <v>38</v>
      </c>
      <c r="O270" t="s">
        <v>39</v>
      </c>
      <c r="P270">
        <v>1598</v>
      </c>
      <c r="Q270">
        <v>125</v>
      </c>
      <c r="R270">
        <v>170</v>
      </c>
      <c r="S270">
        <v>4800</v>
      </c>
      <c r="T270">
        <v>250</v>
      </c>
      <c r="U270">
        <v>1500</v>
      </c>
      <c r="X270">
        <v>4</v>
      </c>
      <c r="Z270" t="s">
        <v>462</v>
      </c>
      <c r="AA270" t="s">
        <v>659</v>
      </c>
      <c r="AC270">
        <v>6</v>
      </c>
      <c r="AD270">
        <v>8</v>
      </c>
      <c r="AE270" t="s">
        <v>660</v>
      </c>
      <c r="AF270" t="s">
        <v>660</v>
      </c>
      <c r="AG270" t="s">
        <v>127</v>
      </c>
      <c r="AH270" t="s">
        <v>661</v>
      </c>
      <c r="AI270" t="s">
        <v>46</v>
      </c>
      <c r="AJ270" t="s">
        <v>46</v>
      </c>
      <c r="AM270" t="s">
        <v>662</v>
      </c>
      <c r="AO270">
        <v>2810</v>
      </c>
      <c r="AR270">
        <v>4624</v>
      </c>
      <c r="AS270">
        <v>1811</v>
      </c>
      <c r="AT270">
        <v>1429</v>
      </c>
      <c r="AU270">
        <v>1465</v>
      </c>
      <c r="AV270">
        <v>1940</v>
      </c>
      <c r="AW270">
        <v>475</v>
      </c>
      <c r="AX270">
        <v>75</v>
      </c>
      <c r="AY270">
        <v>75</v>
      </c>
      <c r="AZ270" t="s">
        <v>663</v>
      </c>
      <c r="BA270" t="s">
        <v>676</v>
      </c>
      <c r="BB270">
        <v>60</v>
      </c>
      <c r="BC270">
        <v>7.6</v>
      </c>
      <c r="BD270">
        <v>230</v>
      </c>
      <c r="BE270">
        <v>5.3</v>
      </c>
      <c r="BF270">
        <v>7</v>
      </c>
      <c r="BG270">
        <v>4.4000000000000004</v>
      </c>
      <c r="BH270" t="s">
        <v>49</v>
      </c>
      <c r="BI270" t="s">
        <v>249</v>
      </c>
      <c r="BJ270">
        <v>124</v>
      </c>
      <c r="BK270" t="s">
        <v>665</v>
      </c>
      <c r="BL270" t="s">
        <v>673</v>
      </c>
      <c r="BM270">
        <v>34250</v>
      </c>
    </row>
    <row r="271" spans="1:65" x14ac:dyDescent="0.25">
      <c r="A271" t="s">
        <v>4</v>
      </c>
      <c r="B271" t="s">
        <v>29</v>
      </c>
      <c r="C271" t="s">
        <v>655</v>
      </c>
      <c r="D271" t="s">
        <v>656</v>
      </c>
      <c r="E271" s="4" t="s">
        <v>67</v>
      </c>
      <c r="F271" t="s">
        <v>677</v>
      </c>
      <c r="G271" t="s">
        <v>658</v>
      </c>
      <c r="H271" t="s">
        <v>34</v>
      </c>
      <c r="I271" t="s">
        <v>35</v>
      </c>
      <c r="J271" t="s">
        <v>36</v>
      </c>
      <c r="K271">
        <v>4</v>
      </c>
      <c r="L271">
        <v>5</v>
      </c>
      <c r="M271" t="s">
        <v>37</v>
      </c>
      <c r="N271" t="s">
        <v>38</v>
      </c>
      <c r="O271" t="s">
        <v>39</v>
      </c>
      <c r="P271">
        <v>1997</v>
      </c>
      <c r="Q271">
        <v>135</v>
      </c>
      <c r="R271">
        <v>184</v>
      </c>
      <c r="S271">
        <v>5000</v>
      </c>
      <c r="T271">
        <v>270</v>
      </c>
      <c r="U271">
        <v>1250</v>
      </c>
      <c r="X271">
        <v>4</v>
      </c>
      <c r="Z271" t="s">
        <v>462</v>
      </c>
      <c r="AA271" t="s">
        <v>659</v>
      </c>
      <c r="AC271">
        <v>6</v>
      </c>
      <c r="AD271">
        <v>8</v>
      </c>
      <c r="AE271" t="s">
        <v>660</v>
      </c>
      <c r="AF271" t="s">
        <v>660</v>
      </c>
      <c r="AG271" t="s">
        <v>127</v>
      </c>
      <c r="AH271" t="s">
        <v>661</v>
      </c>
      <c r="AI271" t="s">
        <v>46</v>
      </c>
      <c r="AJ271" t="s">
        <v>46</v>
      </c>
      <c r="AM271" t="s">
        <v>662</v>
      </c>
      <c r="AO271">
        <v>2810</v>
      </c>
      <c r="AR271">
        <v>4624</v>
      </c>
      <c r="AS271">
        <v>1811</v>
      </c>
      <c r="AT271">
        <v>1429</v>
      </c>
      <c r="AU271">
        <v>1475</v>
      </c>
      <c r="AV271">
        <v>1950</v>
      </c>
      <c r="AW271">
        <v>475</v>
      </c>
      <c r="AX271">
        <v>75</v>
      </c>
      <c r="AY271">
        <v>75</v>
      </c>
      <c r="AZ271" t="s">
        <v>663</v>
      </c>
      <c r="BA271" t="s">
        <v>678</v>
      </c>
      <c r="BB271">
        <v>60</v>
      </c>
      <c r="BC271">
        <v>7.3</v>
      </c>
      <c r="BD271">
        <v>235</v>
      </c>
      <c r="BE271">
        <v>6.1</v>
      </c>
      <c r="BF271">
        <v>8.1999999999999993</v>
      </c>
      <c r="BG271">
        <v>4.9000000000000004</v>
      </c>
      <c r="BH271" t="s">
        <v>49</v>
      </c>
      <c r="BI271" t="s">
        <v>249</v>
      </c>
      <c r="BJ271">
        <v>144</v>
      </c>
      <c r="BK271" t="s">
        <v>679</v>
      </c>
      <c r="BL271" t="s">
        <v>666</v>
      </c>
      <c r="BM271">
        <v>33100</v>
      </c>
    </row>
    <row r="272" spans="1:65" x14ac:dyDescent="0.25">
      <c r="A272" t="s">
        <v>4</v>
      </c>
      <c r="B272" t="s">
        <v>29</v>
      </c>
      <c r="C272" t="s">
        <v>655</v>
      </c>
      <c r="D272" t="s">
        <v>656</v>
      </c>
      <c r="E272" s="4" t="s">
        <v>67</v>
      </c>
      <c r="F272" t="s">
        <v>680</v>
      </c>
      <c r="G272" t="s">
        <v>668</v>
      </c>
      <c r="H272" t="s">
        <v>34</v>
      </c>
      <c r="I272" t="s">
        <v>35</v>
      </c>
      <c r="J272" t="s">
        <v>36</v>
      </c>
      <c r="K272">
        <v>4</v>
      </c>
      <c r="L272">
        <v>5</v>
      </c>
      <c r="M272" t="s">
        <v>37</v>
      </c>
      <c r="N272" t="s">
        <v>38</v>
      </c>
      <c r="O272" t="s">
        <v>39</v>
      </c>
      <c r="P272">
        <v>1998</v>
      </c>
      <c r="Q272">
        <v>135</v>
      </c>
      <c r="R272">
        <v>184</v>
      </c>
      <c r="S272">
        <v>5000</v>
      </c>
      <c r="T272">
        <v>290</v>
      </c>
      <c r="U272">
        <v>1350</v>
      </c>
      <c r="X272">
        <v>4</v>
      </c>
      <c r="Z272" t="s">
        <v>462</v>
      </c>
      <c r="AA272" t="s">
        <v>659</v>
      </c>
      <c r="AC272">
        <v>6</v>
      </c>
      <c r="AD272">
        <v>8</v>
      </c>
      <c r="AE272" t="s">
        <v>660</v>
      </c>
      <c r="AF272" t="s">
        <v>660</v>
      </c>
      <c r="AG272" t="s">
        <v>127</v>
      </c>
      <c r="AH272" t="s">
        <v>661</v>
      </c>
      <c r="AI272" t="s">
        <v>46</v>
      </c>
      <c r="AJ272" t="s">
        <v>46</v>
      </c>
      <c r="AM272" t="s">
        <v>662</v>
      </c>
      <c r="AO272">
        <v>2810</v>
      </c>
      <c r="AR272">
        <v>4633</v>
      </c>
      <c r="AS272">
        <v>1811</v>
      </c>
      <c r="AT272">
        <v>1429</v>
      </c>
      <c r="AU272">
        <v>1505</v>
      </c>
      <c r="AV272">
        <v>2005</v>
      </c>
      <c r="AW272">
        <v>500</v>
      </c>
      <c r="AX272">
        <v>75</v>
      </c>
      <c r="AY272">
        <v>75</v>
      </c>
      <c r="AZ272" t="s">
        <v>663</v>
      </c>
      <c r="BA272" t="s">
        <v>681</v>
      </c>
      <c r="BB272">
        <v>60</v>
      </c>
      <c r="BC272">
        <v>7.2</v>
      </c>
      <c r="BD272">
        <v>235</v>
      </c>
      <c r="BE272">
        <v>5.5</v>
      </c>
      <c r="BF272">
        <v>7.3</v>
      </c>
      <c r="BG272">
        <v>4.5</v>
      </c>
      <c r="BH272" t="s">
        <v>49</v>
      </c>
      <c r="BI272" t="s">
        <v>249</v>
      </c>
      <c r="BJ272">
        <v>128</v>
      </c>
      <c r="BK272" t="s">
        <v>665</v>
      </c>
      <c r="BL272" t="s">
        <v>673</v>
      </c>
      <c r="BM272">
        <v>35450</v>
      </c>
    </row>
    <row r="273" spans="1:65" x14ac:dyDescent="0.25">
      <c r="A273" t="s">
        <v>4</v>
      </c>
      <c r="B273" t="s">
        <v>29</v>
      </c>
      <c r="C273" t="s">
        <v>655</v>
      </c>
      <c r="D273" t="s">
        <v>656</v>
      </c>
      <c r="E273" s="4" t="s">
        <v>682</v>
      </c>
      <c r="F273" t="s">
        <v>683</v>
      </c>
      <c r="G273" t="s">
        <v>668</v>
      </c>
      <c r="H273" t="s">
        <v>34</v>
      </c>
      <c r="I273" t="s">
        <v>35</v>
      </c>
      <c r="J273" t="s">
        <v>36</v>
      </c>
      <c r="K273">
        <v>4</v>
      </c>
      <c r="L273">
        <v>5</v>
      </c>
      <c r="M273" t="s">
        <v>37</v>
      </c>
      <c r="N273" t="s">
        <v>131</v>
      </c>
      <c r="O273" t="s">
        <v>39</v>
      </c>
      <c r="P273">
        <v>1998</v>
      </c>
      <c r="Q273">
        <v>135</v>
      </c>
      <c r="R273">
        <v>184</v>
      </c>
      <c r="S273">
        <v>5000</v>
      </c>
      <c r="T273">
        <v>270</v>
      </c>
      <c r="U273">
        <v>1350</v>
      </c>
      <c r="X273">
        <v>4</v>
      </c>
      <c r="Z273" t="s">
        <v>462</v>
      </c>
      <c r="AA273" t="s">
        <v>659</v>
      </c>
      <c r="AC273">
        <v>6</v>
      </c>
      <c r="AD273">
        <v>8</v>
      </c>
      <c r="AE273" t="s">
        <v>660</v>
      </c>
      <c r="AF273" t="s">
        <v>660</v>
      </c>
      <c r="AG273" t="s">
        <v>127</v>
      </c>
      <c r="AH273" t="s">
        <v>684</v>
      </c>
      <c r="AI273" t="s">
        <v>46</v>
      </c>
      <c r="AJ273" t="s">
        <v>46</v>
      </c>
      <c r="AM273" t="s">
        <v>662</v>
      </c>
      <c r="AO273">
        <v>2810</v>
      </c>
      <c r="AR273">
        <v>4633</v>
      </c>
      <c r="AS273">
        <v>1811</v>
      </c>
      <c r="AT273">
        <v>1434</v>
      </c>
      <c r="AU273">
        <v>1595</v>
      </c>
      <c r="AV273">
        <v>2095</v>
      </c>
      <c r="AW273">
        <v>500</v>
      </c>
      <c r="AX273">
        <v>75</v>
      </c>
      <c r="AY273">
        <v>75</v>
      </c>
      <c r="AZ273" t="s">
        <v>663</v>
      </c>
      <c r="BA273" t="s">
        <v>685</v>
      </c>
      <c r="BB273">
        <v>60</v>
      </c>
      <c r="BC273">
        <v>7.5</v>
      </c>
      <c r="BD273">
        <v>232</v>
      </c>
      <c r="BE273">
        <v>6.4</v>
      </c>
      <c r="BF273">
        <v>8.4</v>
      </c>
      <c r="BG273">
        <v>5.2</v>
      </c>
      <c r="BH273" t="s">
        <v>49</v>
      </c>
      <c r="BI273" t="s">
        <v>249</v>
      </c>
      <c r="BJ273">
        <v>149</v>
      </c>
      <c r="BK273" t="s">
        <v>679</v>
      </c>
      <c r="BL273" t="s">
        <v>673</v>
      </c>
      <c r="BM273">
        <v>37950</v>
      </c>
    </row>
    <row r="274" spans="1:65" x14ac:dyDescent="0.25">
      <c r="A274" t="s">
        <v>4</v>
      </c>
      <c r="B274" t="s">
        <v>29</v>
      </c>
      <c r="C274" t="s">
        <v>655</v>
      </c>
      <c r="D274" t="s">
        <v>656</v>
      </c>
      <c r="E274" s="4" t="s">
        <v>241</v>
      </c>
      <c r="F274" t="s">
        <v>686</v>
      </c>
      <c r="G274" t="s">
        <v>658</v>
      </c>
      <c r="H274" t="s">
        <v>34</v>
      </c>
      <c r="I274" t="s">
        <v>35</v>
      </c>
      <c r="J274" t="s">
        <v>36</v>
      </c>
      <c r="K274">
        <v>4</v>
      </c>
      <c r="L274">
        <v>5</v>
      </c>
      <c r="M274" t="s">
        <v>37</v>
      </c>
      <c r="N274" t="s">
        <v>38</v>
      </c>
      <c r="O274" t="s">
        <v>39</v>
      </c>
      <c r="P274">
        <v>1997</v>
      </c>
      <c r="Q274">
        <v>180</v>
      </c>
      <c r="R274">
        <v>245</v>
      </c>
      <c r="S274">
        <v>5000</v>
      </c>
      <c r="T274">
        <v>350</v>
      </c>
      <c r="U274">
        <v>1250</v>
      </c>
      <c r="X274">
        <v>4</v>
      </c>
      <c r="Z274" t="s">
        <v>462</v>
      </c>
      <c r="AA274" t="s">
        <v>659</v>
      </c>
      <c r="AC274">
        <v>6</v>
      </c>
      <c r="AD274">
        <v>8</v>
      </c>
      <c r="AE274" t="s">
        <v>660</v>
      </c>
      <c r="AF274" t="s">
        <v>660</v>
      </c>
      <c r="AG274" t="s">
        <v>127</v>
      </c>
      <c r="AH274" t="s">
        <v>661</v>
      </c>
      <c r="AI274" t="s">
        <v>46</v>
      </c>
      <c r="AJ274" t="s">
        <v>46</v>
      </c>
      <c r="AM274" t="s">
        <v>687</v>
      </c>
      <c r="AO274">
        <v>2810</v>
      </c>
      <c r="AR274">
        <v>4624</v>
      </c>
      <c r="AS274">
        <v>1811</v>
      </c>
      <c r="AT274">
        <v>1429</v>
      </c>
      <c r="AU274">
        <v>1505</v>
      </c>
      <c r="AV274">
        <v>1980</v>
      </c>
      <c r="AW274">
        <v>475</v>
      </c>
      <c r="AX274">
        <v>75</v>
      </c>
      <c r="AY274">
        <v>75</v>
      </c>
      <c r="AZ274" t="s">
        <v>663</v>
      </c>
      <c r="BA274" t="s">
        <v>688</v>
      </c>
      <c r="BB274">
        <v>60</v>
      </c>
      <c r="BC274">
        <v>5.9</v>
      </c>
      <c r="BD274">
        <v>250</v>
      </c>
      <c r="BE274">
        <v>6.4</v>
      </c>
      <c r="BF274">
        <v>8.5</v>
      </c>
      <c r="BG274">
        <v>5.2</v>
      </c>
      <c r="BH274" t="s">
        <v>49</v>
      </c>
      <c r="BI274" t="s">
        <v>249</v>
      </c>
      <c r="BJ274">
        <v>149</v>
      </c>
      <c r="BK274" t="s">
        <v>679</v>
      </c>
      <c r="BL274" t="s">
        <v>666</v>
      </c>
      <c r="BM274">
        <v>37400</v>
      </c>
    </row>
    <row r="275" spans="1:65" x14ac:dyDescent="0.25">
      <c r="A275" t="s">
        <v>4</v>
      </c>
      <c r="B275" t="s">
        <v>29</v>
      </c>
      <c r="C275" t="s">
        <v>655</v>
      </c>
      <c r="D275" t="s">
        <v>656</v>
      </c>
      <c r="E275" s="4" t="s">
        <v>689</v>
      </c>
      <c r="F275" t="s">
        <v>690</v>
      </c>
      <c r="G275" t="s">
        <v>658</v>
      </c>
      <c r="H275" t="s">
        <v>34</v>
      </c>
      <c r="I275" t="s">
        <v>35</v>
      </c>
      <c r="J275" t="s">
        <v>36</v>
      </c>
      <c r="K275">
        <v>4</v>
      </c>
      <c r="L275">
        <v>5</v>
      </c>
      <c r="M275" t="s">
        <v>37</v>
      </c>
      <c r="N275" t="s">
        <v>131</v>
      </c>
      <c r="O275" t="s">
        <v>39</v>
      </c>
      <c r="P275">
        <v>1997</v>
      </c>
      <c r="Q275">
        <v>180</v>
      </c>
      <c r="R275">
        <v>245</v>
      </c>
      <c r="S275">
        <v>5000</v>
      </c>
      <c r="T275">
        <v>350</v>
      </c>
      <c r="U275">
        <v>1250</v>
      </c>
      <c r="X275">
        <v>4</v>
      </c>
      <c r="Z275" t="s">
        <v>462</v>
      </c>
      <c r="AA275" t="s">
        <v>659</v>
      </c>
      <c r="AC275">
        <v>6</v>
      </c>
      <c r="AD275">
        <v>8</v>
      </c>
      <c r="AE275" t="s">
        <v>660</v>
      </c>
      <c r="AF275" t="s">
        <v>660</v>
      </c>
      <c r="AG275" t="s">
        <v>127</v>
      </c>
      <c r="AH275" t="s">
        <v>684</v>
      </c>
      <c r="AI275" t="s">
        <v>46</v>
      </c>
      <c r="AJ275" t="s">
        <v>46</v>
      </c>
      <c r="AM275" t="s">
        <v>687</v>
      </c>
      <c r="AO275">
        <v>2810</v>
      </c>
      <c r="AR275">
        <v>4624</v>
      </c>
      <c r="AS275">
        <v>1811</v>
      </c>
      <c r="AT275">
        <v>1434</v>
      </c>
      <c r="AU275">
        <v>1535</v>
      </c>
      <c r="AV275">
        <v>2060</v>
      </c>
      <c r="AW275">
        <v>525</v>
      </c>
      <c r="AX275">
        <v>75</v>
      </c>
      <c r="AY275">
        <v>75</v>
      </c>
      <c r="AZ275" t="s">
        <v>663</v>
      </c>
      <c r="BA275" t="s">
        <v>685</v>
      </c>
      <c r="BB275">
        <v>60</v>
      </c>
      <c r="BC275">
        <v>5.7</v>
      </c>
      <c r="BD275">
        <v>250</v>
      </c>
      <c r="BE275">
        <v>6.8</v>
      </c>
      <c r="BF275">
        <v>9</v>
      </c>
      <c r="BG275">
        <v>5.5</v>
      </c>
      <c r="BH275" t="s">
        <v>49</v>
      </c>
      <c r="BI275" t="s">
        <v>249</v>
      </c>
      <c r="BJ275">
        <v>159</v>
      </c>
      <c r="BK275" t="s">
        <v>46</v>
      </c>
      <c r="BL275" t="s">
        <v>666</v>
      </c>
      <c r="BM275">
        <v>39900</v>
      </c>
    </row>
    <row r="276" spans="1:65" x14ac:dyDescent="0.25">
      <c r="A276" t="s">
        <v>4</v>
      </c>
      <c r="B276" t="s">
        <v>29</v>
      </c>
      <c r="C276" t="s">
        <v>655</v>
      </c>
      <c r="D276" t="s">
        <v>656</v>
      </c>
      <c r="E276" s="4" t="s">
        <v>355</v>
      </c>
      <c r="F276" t="s">
        <v>691</v>
      </c>
      <c r="G276" t="s">
        <v>668</v>
      </c>
      <c r="H276" t="s">
        <v>34</v>
      </c>
      <c r="I276" t="s">
        <v>35</v>
      </c>
      <c r="J276" t="s">
        <v>36</v>
      </c>
      <c r="K276">
        <v>4</v>
      </c>
      <c r="L276">
        <v>5</v>
      </c>
      <c r="M276" t="s">
        <v>37</v>
      </c>
      <c r="N276" t="s">
        <v>38</v>
      </c>
      <c r="O276" t="s">
        <v>39</v>
      </c>
      <c r="P276">
        <v>1998</v>
      </c>
      <c r="Q276">
        <v>185</v>
      </c>
      <c r="R276">
        <v>252</v>
      </c>
      <c r="S276">
        <v>5200</v>
      </c>
      <c r="T276">
        <v>350</v>
      </c>
      <c r="U276">
        <v>1450</v>
      </c>
      <c r="X276">
        <v>4</v>
      </c>
      <c r="Z276" t="s">
        <v>462</v>
      </c>
      <c r="AA276" t="s">
        <v>659</v>
      </c>
      <c r="AC276">
        <v>6</v>
      </c>
      <c r="AD276">
        <v>8</v>
      </c>
      <c r="AE276" t="s">
        <v>660</v>
      </c>
      <c r="AF276" t="s">
        <v>660</v>
      </c>
      <c r="AG276" t="s">
        <v>127</v>
      </c>
      <c r="AH276" t="s">
        <v>661</v>
      </c>
      <c r="AI276" t="s">
        <v>46</v>
      </c>
      <c r="AJ276" t="s">
        <v>46</v>
      </c>
      <c r="AM276" t="s">
        <v>687</v>
      </c>
      <c r="AO276">
        <v>2810</v>
      </c>
      <c r="AR276">
        <v>4633</v>
      </c>
      <c r="AS276">
        <v>1811</v>
      </c>
      <c r="AT276">
        <v>1429</v>
      </c>
      <c r="AU276">
        <v>1545</v>
      </c>
      <c r="AV276">
        <v>2045</v>
      </c>
      <c r="AW276">
        <v>500</v>
      </c>
      <c r="AX276">
        <v>75</v>
      </c>
      <c r="AY276">
        <v>75</v>
      </c>
      <c r="AZ276" t="s">
        <v>663</v>
      </c>
      <c r="BA276" t="s">
        <v>692</v>
      </c>
      <c r="BB276">
        <v>60</v>
      </c>
      <c r="BC276">
        <v>5.9</v>
      </c>
      <c r="BD276">
        <v>250</v>
      </c>
      <c r="BE276">
        <v>6.1</v>
      </c>
      <c r="BF276">
        <v>7.9</v>
      </c>
      <c r="BG276">
        <v>5.0999999999999996</v>
      </c>
      <c r="BH276" t="s">
        <v>49</v>
      </c>
      <c r="BI276" t="s">
        <v>249</v>
      </c>
      <c r="BJ276">
        <v>143</v>
      </c>
      <c r="BK276" t="s">
        <v>679</v>
      </c>
      <c r="BL276" t="s">
        <v>673</v>
      </c>
      <c r="BM276">
        <v>40450</v>
      </c>
    </row>
    <row r="277" spans="1:65" x14ac:dyDescent="0.25">
      <c r="A277" t="s">
        <v>4</v>
      </c>
      <c r="B277" t="s">
        <v>29</v>
      </c>
      <c r="C277" t="s">
        <v>655</v>
      </c>
      <c r="D277" t="s">
        <v>656</v>
      </c>
      <c r="E277" s="4" t="s">
        <v>693</v>
      </c>
      <c r="F277" t="s">
        <v>694</v>
      </c>
      <c r="G277" t="s">
        <v>668</v>
      </c>
      <c r="H277" t="s">
        <v>34</v>
      </c>
      <c r="I277" t="s">
        <v>35</v>
      </c>
      <c r="J277" t="s">
        <v>36</v>
      </c>
      <c r="K277">
        <v>4</v>
      </c>
      <c r="L277">
        <v>5</v>
      </c>
      <c r="M277" t="s">
        <v>37</v>
      </c>
      <c r="N277" t="s">
        <v>131</v>
      </c>
      <c r="O277" t="s">
        <v>39</v>
      </c>
      <c r="P277">
        <v>1998</v>
      </c>
      <c r="Q277">
        <v>185</v>
      </c>
      <c r="R277">
        <v>252</v>
      </c>
      <c r="S277">
        <v>5200</v>
      </c>
      <c r="T277">
        <v>350</v>
      </c>
      <c r="U277">
        <v>1450</v>
      </c>
      <c r="X277">
        <v>4</v>
      </c>
      <c r="Z277" t="s">
        <v>462</v>
      </c>
      <c r="AA277" t="s">
        <v>659</v>
      </c>
      <c r="AC277" t="s">
        <v>43</v>
      </c>
      <c r="AD277">
        <v>8</v>
      </c>
      <c r="AE277" t="s">
        <v>660</v>
      </c>
      <c r="AF277" t="s">
        <v>660</v>
      </c>
      <c r="AG277" t="s">
        <v>127</v>
      </c>
      <c r="AH277" t="s">
        <v>684</v>
      </c>
      <c r="AI277" t="s">
        <v>46</v>
      </c>
      <c r="AJ277" t="s">
        <v>46</v>
      </c>
      <c r="AM277" t="s">
        <v>687</v>
      </c>
      <c r="AO277">
        <v>2810</v>
      </c>
      <c r="AR277">
        <v>4633</v>
      </c>
      <c r="AS277">
        <v>1811</v>
      </c>
      <c r="AT277">
        <v>1434</v>
      </c>
      <c r="AU277">
        <v>1640</v>
      </c>
      <c r="AV277">
        <v>2115</v>
      </c>
      <c r="AW277">
        <v>475</v>
      </c>
      <c r="AX277">
        <v>75</v>
      </c>
      <c r="AY277">
        <v>75</v>
      </c>
      <c r="AZ277" t="s">
        <v>663</v>
      </c>
      <c r="BA277" t="s">
        <v>695</v>
      </c>
      <c r="BB277">
        <v>60</v>
      </c>
      <c r="BC277">
        <v>5.8</v>
      </c>
      <c r="BD277">
        <v>250</v>
      </c>
      <c r="BE277">
        <v>5.9</v>
      </c>
      <c r="BF277">
        <v>7.5</v>
      </c>
      <c r="BG277">
        <v>5</v>
      </c>
      <c r="BH277" t="s">
        <v>49</v>
      </c>
      <c r="BI277" t="s">
        <v>249</v>
      </c>
      <c r="BJ277">
        <v>138</v>
      </c>
      <c r="BK277" t="s">
        <v>665</v>
      </c>
      <c r="BL277" t="s">
        <v>673</v>
      </c>
      <c r="BM277">
        <v>45100</v>
      </c>
    </row>
    <row r="278" spans="1:65" x14ac:dyDescent="0.25">
      <c r="A278" t="s">
        <v>4</v>
      </c>
      <c r="B278" t="s">
        <v>29</v>
      </c>
      <c r="C278" t="s">
        <v>655</v>
      </c>
      <c r="D278" t="s">
        <v>656</v>
      </c>
      <c r="E278" s="4" t="s">
        <v>696</v>
      </c>
      <c r="F278" t="s">
        <v>697</v>
      </c>
      <c r="G278" t="s">
        <v>698</v>
      </c>
      <c r="H278" t="s">
        <v>34</v>
      </c>
      <c r="I278" t="s">
        <v>35</v>
      </c>
      <c r="J278" t="s">
        <v>36</v>
      </c>
      <c r="K278">
        <v>4</v>
      </c>
      <c r="L278">
        <v>5</v>
      </c>
      <c r="M278" t="s">
        <v>37</v>
      </c>
      <c r="N278" t="s">
        <v>38</v>
      </c>
      <c r="O278" t="s">
        <v>699</v>
      </c>
      <c r="P278">
        <v>1998</v>
      </c>
      <c r="Q278">
        <v>185</v>
      </c>
      <c r="R278">
        <v>252</v>
      </c>
      <c r="S278" t="s">
        <v>700</v>
      </c>
      <c r="T278">
        <v>420</v>
      </c>
      <c r="U278" t="s">
        <v>700</v>
      </c>
      <c r="X278">
        <v>4</v>
      </c>
      <c r="Z278" t="s">
        <v>462</v>
      </c>
      <c r="AA278" t="s">
        <v>659</v>
      </c>
      <c r="AC278" t="s">
        <v>43</v>
      </c>
      <c r="AD278">
        <v>8</v>
      </c>
      <c r="AE278" t="s">
        <v>660</v>
      </c>
      <c r="AF278" t="s">
        <v>660</v>
      </c>
      <c r="AG278" t="s">
        <v>127</v>
      </c>
      <c r="AH278" t="s">
        <v>661</v>
      </c>
      <c r="AI278" t="s">
        <v>46</v>
      </c>
      <c r="AJ278" t="s">
        <v>46</v>
      </c>
      <c r="AM278" t="s">
        <v>687</v>
      </c>
      <c r="AO278">
        <v>2810</v>
      </c>
      <c r="AR278">
        <v>4633</v>
      </c>
      <c r="AS278">
        <v>1811</v>
      </c>
      <c r="AT278">
        <v>1429</v>
      </c>
      <c r="AU278">
        <v>1735</v>
      </c>
      <c r="AV278">
        <v>2195</v>
      </c>
      <c r="AW278">
        <v>460</v>
      </c>
      <c r="AX278" t="s">
        <v>43</v>
      </c>
      <c r="AY278">
        <v>75</v>
      </c>
      <c r="AZ278" t="s">
        <v>701</v>
      </c>
      <c r="BA278" t="s">
        <v>702</v>
      </c>
      <c r="BB278">
        <v>41</v>
      </c>
      <c r="BC278">
        <v>6.1</v>
      </c>
      <c r="BD278">
        <v>225</v>
      </c>
      <c r="BE278">
        <v>1.9</v>
      </c>
      <c r="BH278" t="s">
        <v>703</v>
      </c>
      <c r="BI278" t="s">
        <v>249</v>
      </c>
      <c r="BJ278">
        <v>44</v>
      </c>
      <c r="BL278" t="s">
        <v>673</v>
      </c>
      <c r="BM278">
        <v>43600</v>
      </c>
    </row>
    <row r="279" spans="1:65" x14ac:dyDescent="0.25">
      <c r="A279" t="s">
        <v>4</v>
      </c>
      <c r="B279" t="s">
        <v>29</v>
      </c>
      <c r="C279" t="s">
        <v>655</v>
      </c>
      <c r="D279" t="s">
        <v>656</v>
      </c>
      <c r="E279" s="4" t="s">
        <v>476</v>
      </c>
      <c r="F279" t="s">
        <v>704</v>
      </c>
      <c r="G279" t="s">
        <v>658</v>
      </c>
      <c r="H279" t="s">
        <v>34</v>
      </c>
      <c r="I279" t="s">
        <v>35</v>
      </c>
      <c r="J279" t="s">
        <v>36</v>
      </c>
      <c r="K279">
        <v>4</v>
      </c>
      <c r="L279">
        <v>5</v>
      </c>
      <c r="M279" t="s">
        <v>37</v>
      </c>
      <c r="N279" t="s">
        <v>38</v>
      </c>
      <c r="O279" t="s">
        <v>72</v>
      </c>
      <c r="P279">
        <v>2979</v>
      </c>
      <c r="Q279">
        <v>225</v>
      </c>
      <c r="R279">
        <v>306</v>
      </c>
      <c r="S279">
        <v>5800</v>
      </c>
      <c r="T279">
        <v>400</v>
      </c>
      <c r="U279">
        <v>1200</v>
      </c>
      <c r="X279">
        <v>4</v>
      </c>
      <c r="Z279" t="s">
        <v>462</v>
      </c>
      <c r="AA279" t="s">
        <v>659</v>
      </c>
      <c r="AC279">
        <v>6</v>
      </c>
      <c r="AD279">
        <v>8</v>
      </c>
      <c r="AE279" t="s">
        <v>660</v>
      </c>
      <c r="AF279" t="s">
        <v>660</v>
      </c>
      <c r="AG279" t="s">
        <v>127</v>
      </c>
      <c r="AH279" t="s">
        <v>661</v>
      </c>
      <c r="AI279" t="s">
        <v>46</v>
      </c>
      <c r="AJ279" t="s">
        <v>46</v>
      </c>
      <c r="AM279" t="s">
        <v>687</v>
      </c>
      <c r="AO279">
        <v>2810</v>
      </c>
      <c r="AR279">
        <v>4624</v>
      </c>
      <c r="AS279">
        <v>1811</v>
      </c>
      <c r="AT279">
        <v>1429</v>
      </c>
      <c r="AU279">
        <v>1585</v>
      </c>
      <c r="AV279">
        <v>2060</v>
      </c>
      <c r="AW279">
        <v>475</v>
      </c>
      <c r="AX279">
        <v>75</v>
      </c>
      <c r="AY279">
        <v>75</v>
      </c>
      <c r="AZ279" t="s">
        <v>663</v>
      </c>
      <c r="BA279" t="s">
        <v>685</v>
      </c>
      <c r="BB279">
        <v>60</v>
      </c>
      <c r="BC279">
        <v>5.5</v>
      </c>
      <c r="BD279">
        <v>250</v>
      </c>
      <c r="BE279">
        <v>7.9</v>
      </c>
      <c r="BF279">
        <v>11.1</v>
      </c>
      <c r="BG279">
        <v>6.1</v>
      </c>
      <c r="BH279" t="s">
        <v>49</v>
      </c>
      <c r="BI279" t="s">
        <v>249</v>
      </c>
      <c r="BJ279">
        <v>186</v>
      </c>
      <c r="BK279" t="s">
        <v>705</v>
      </c>
      <c r="BL279" t="s">
        <v>666</v>
      </c>
      <c r="BM279">
        <v>43950</v>
      </c>
    </row>
    <row r="280" spans="1:65" x14ac:dyDescent="0.25">
      <c r="A280" t="s">
        <v>4</v>
      </c>
      <c r="B280" t="s">
        <v>29</v>
      </c>
      <c r="C280" t="s">
        <v>655</v>
      </c>
      <c r="D280" t="s">
        <v>656</v>
      </c>
      <c r="E280" s="4" t="s">
        <v>706</v>
      </c>
      <c r="F280" t="s">
        <v>707</v>
      </c>
      <c r="G280" t="s">
        <v>658</v>
      </c>
      <c r="H280" t="s">
        <v>34</v>
      </c>
      <c r="I280" t="s">
        <v>35</v>
      </c>
      <c r="J280" t="s">
        <v>36</v>
      </c>
      <c r="K280">
        <v>4</v>
      </c>
      <c r="L280">
        <v>5</v>
      </c>
      <c r="M280" t="s">
        <v>37</v>
      </c>
      <c r="N280" t="s">
        <v>131</v>
      </c>
      <c r="O280" t="s">
        <v>72</v>
      </c>
      <c r="P280">
        <v>2979</v>
      </c>
      <c r="Q280">
        <v>225</v>
      </c>
      <c r="R280">
        <v>306</v>
      </c>
      <c r="S280">
        <v>5800</v>
      </c>
      <c r="T280">
        <v>400</v>
      </c>
      <c r="U280">
        <v>1200</v>
      </c>
      <c r="X280">
        <v>4</v>
      </c>
      <c r="Z280" t="s">
        <v>462</v>
      </c>
      <c r="AA280" t="s">
        <v>659</v>
      </c>
      <c r="AC280">
        <v>6</v>
      </c>
      <c r="AD280">
        <v>8</v>
      </c>
      <c r="AE280" t="s">
        <v>660</v>
      </c>
      <c r="AF280" t="s">
        <v>660</v>
      </c>
      <c r="AG280" t="s">
        <v>127</v>
      </c>
      <c r="AH280" t="s">
        <v>684</v>
      </c>
      <c r="AI280" t="s">
        <v>46</v>
      </c>
      <c r="AJ280" t="s">
        <v>46</v>
      </c>
      <c r="AM280" t="s">
        <v>687</v>
      </c>
      <c r="AO280">
        <v>2810</v>
      </c>
      <c r="AR280">
        <v>4624</v>
      </c>
      <c r="AS280">
        <v>1811</v>
      </c>
      <c r="AT280">
        <v>1434</v>
      </c>
      <c r="AU280">
        <v>1590</v>
      </c>
      <c r="AV280">
        <v>2120</v>
      </c>
      <c r="AW280">
        <v>530</v>
      </c>
      <c r="AX280">
        <v>75</v>
      </c>
      <c r="AY280">
        <v>75</v>
      </c>
      <c r="AZ280" t="s">
        <v>663</v>
      </c>
      <c r="BA280" t="s">
        <v>695</v>
      </c>
      <c r="BB280">
        <v>57</v>
      </c>
      <c r="BC280">
        <v>5.3</v>
      </c>
      <c r="BD280">
        <v>250</v>
      </c>
      <c r="BE280">
        <v>8.1999999999999993</v>
      </c>
      <c r="BF280">
        <v>11.6</v>
      </c>
      <c r="BG280">
        <v>6.3</v>
      </c>
      <c r="BH280" t="s">
        <v>49</v>
      </c>
      <c r="BI280" t="s">
        <v>249</v>
      </c>
      <c r="BJ280">
        <v>193</v>
      </c>
      <c r="BK280" t="s">
        <v>705</v>
      </c>
      <c r="BL280" t="s">
        <v>666</v>
      </c>
      <c r="BM280">
        <v>46450</v>
      </c>
    </row>
    <row r="281" spans="1:65" x14ac:dyDescent="0.25">
      <c r="A281" t="s">
        <v>4</v>
      </c>
      <c r="B281" t="s">
        <v>29</v>
      </c>
      <c r="C281" t="s">
        <v>655</v>
      </c>
      <c r="D281" t="s">
        <v>656</v>
      </c>
      <c r="E281" s="4" t="s">
        <v>708</v>
      </c>
      <c r="F281" t="s">
        <v>709</v>
      </c>
      <c r="G281" t="s">
        <v>668</v>
      </c>
      <c r="H281" t="s">
        <v>34</v>
      </c>
      <c r="I281" t="s">
        <v>35</v>
      </c>
      <c r="J281" t="s">
        <v>36</v>
      </c>
      <c r="K281">
        <v>4</v>
      </c>
      <c r="L281">
        <v>5</v>
      </c>
      <c r="M281" t="s">
        <v>37</v>
      </c>
      <c r="N281" t="s">
        <v>38</v>
      </c>
      <c r="O281" t="s">
        <v>72</v>
      </c>
      <c r="P281">
        <v>2998</v>
      </c>
      <c r="Q281">
        <v>240</v>
      </c>
      <c r="R281">
        <v>326</v>
      </c>
      <c r="S281">
        <v>5500</v>
      </c>
      <c r="T281">
        <v>450</v>
      </c>
      <c r="U281">
        <v>1380</v>
      </c>
      <c r="X281">
        <v>4</v>
      </c>
      <c r="Z281" t="s">
        <v>462</v>
      </c>
      <c r="AA281" t="s">
        <v>659</v>
      </c>
      <c r="AC281">
        <v>6</v>
      </c>
      <c r="AD281">
        <v>8</v>
      </c>
      <c r="AE281" t="s">
        <v>660</v>
      </c>
      <c r="AF281" t="s">
        <v>660</v>
      </c>
      <c r="AG281" t="s">
        <v>127</v>
      </c>
      <c r="AH281" t="s">
        <v>661</v>
      </c>
      <c r="AI281" t="s">
        <v>46</v>
      </c>
      <c r="AJ281" t="s">
        <v>46</v>
      </c>
      <c r="AM281" t="s">
        <v>687</v>
      </c>
      <c r="AO281">
        <v>2810</v>
      </c>
      <c r="AR281">
        <v>4633</v>
      </c>
      <c r="AS281">
        <v>1811</v>
      </c>
      <c r="AT281">
        <v>1429</v>
      </c>
      <c r="AU281">
        <v>1605</v>
      </c>
      <c r="AV281">
        <v>2090</v>
      </c>
      <c r="AW281">
        <v>485</v>
      </c>
      <c r="AX281">
        <v>75</v>
      </c>
      <c r="AY281">
        <v>75</v>
      </c>
      <c r="AZ281" t="s">
        <v>663</v>
      </c>
      <c r="BA281" t="s">
        <v>695</v>
      </c>
      <c r="BB281">
        <v>60</v>
      </c>
      <c r="BC281">
        <v>5.5</v>
      </c>
      <c r="BD281">
        <v>250</v>
      </c>
      <c r="BE281">
        <v>7.4</v>
      </c>
      <c r="BF281">
        <v>10</v>
      </c>
      <c r="BG281">
        <v>5.9</v>
      </c>
      <c r="BH281" t="s">
        <v>49</v>
      </c>
      <c r="BI281" t="s">
        <v>249</v>
      </c>
      <c r="BJ281">
        <v>172</v>
      </c>
      <c r="BK281" t="s">
        <v>46</v>
      </c>
      <c r="BL281" t="s">
        <v>673</v>
      </c>
      <c r="BM281">
        <v>46650</v>
      </c>
    </row>
    <row r="282" spans="1:65" x14ac:dyDescent="0.25">
      <c r="A282" t="s">
        <v>4</v>
      </c>
      <c r="B282" t="s">
        <v>29</v>
      </c>
      <c r="C282" t="s">
        <v>655</v>
      </c>
      <c r="D282" t="s">
        <v>656</v>
      </c>
      <c r="E282" s="4" t="s">
        <v>710</v>
      </c>
      <c r="F282" t="s">
        <v>711</v>
      </c>
      <c r="G282" t="s">
        <v>668</v>
      </c>
      <c r="H282" t="s">
        <v>34</v>
      </c>
      <c r="I282" t="s">
        <v>35</v>
      </c>
      <c r="J282" t="s">
        <v>36</v>
      </c>
      <c r="K282">
        <v>4</v>
      </c>
      <c r="L282">
        <v>5</v>
      </c>
      <c r="M282" t="s">
        <v>37</v>
      </c>
      <c r="N282" t="s">
        <v>131</v>
      </c>
      <c r="O282" t="s">
        <v>72</v>
      </c>
      <c r="P282">
        <v>2998</v>
      </c>
      <c r="Q282">
        <v>240</v>
      </c>
      <c r="R282">
        <v>326</v>
      </c>
      <c r="S282">
        <v>5500</v>
      </c>
      <c r="T282">
        <v>450</v>
      </c>
      <c r="U282">
        <v>1380</v>
      </c>
      <c r="X282">
        <v>4</v>
      </c>
      <c r="Z282" t="s">
        <v>462</v>
      </c>
      <c r="AA282" t="s">
        <v>659</v>
      </c>
      <c r="AC282">
        <v>6</v>
      </c>
      <c r="AD282">
        <v>8</v>
      </c>
      <c r="AE282" t="s">
        <v>660</v>
      </c>
      <c r="AF282" t="s">
        <v>660</v>
      </c>
      <c r="AG282" t="s">
        <v>127</v>
      </c>
      <c r="AH282" t="s">
        <v>684</v>
      </c>
      <c r="AI282" t="s">
        <v>46</v>
      </c>
      <c r="AJ282" t="s">
        <v>46</v>
      </c>
      <c r="AM282" t="s">
        <v>687</v>
      </c>
      <c r="AO282">
        <v>2810</v>
      </c>
      <c r="AR282">
        <v>4633</v>
      </c>
      <c r="AS282">
        <v>1811</v>
      </c>
      <c r="AT282">
        <v>1434</v>
      </c>
      <c r="AU282">
        <v>1675</v>
      </c>
      <c r="AV282">
        <v>2150</v>
      </c>
      <c r="AW282">
        <v>475</v>
      </c>
      <c r="AX282">
        <v>75</v>
      </c>
      <c r="AY282">
        <v>75</v>
      </c>
      <c r="AZ282" t="s">
        <v>663</v>
      </c>
      <c r="BA282" t="s">
        <v>695</v>
      </c>
      <c r="BB282">
        <v>57</v>
      </c>
      <c r="BC282">
        <v>5</v>
      </c>
      <c r="BD282">
        <v>250</v>
      </c>
      <c r="BE282">
        <v>7.7</v>
      </c>
      <c r="BF282">
        <v>10.4</v>
      </c>
      <c r="BG282">
        <v>6.1</v>
      </c>
      <c r="BH282" t="s">
        <v>49</v>
      </c>
      <c r="BI282" t="s">
        <v>249</v>
      </c>
      <c r="BJ282">
        <v>179</v>
      </c>
      <c r="BK282" t="s">
        <v>46</v>
      </c>
      <c r="BL282" t="s">
        <v>673</v>
      </c>
      <c r="BM282">
        <v>49150</v>
      </c>
    </row>
    <row r="283" spans="1:65" x14ac:dyDescent="0.25">
      <c r="A283" t="s">
        <v>4</v>
      </c>
      <c r="B283" t="s">
        <v>29</v>
      </c>
      <c r="C283" t="s">
        <v>655</v>
      </c>
      <c r="D283" t="s">
        <v>656</v>
      </c>
      <c r="E283" s="4" t="s">
        <v>488</v>
      </c>
      <c r="F283" t="s">
        <v>712</v>
      </c>
      <c r="G283" t="s">
        <v>658</v>
      </c>
      <c r="H283" t="s">
        <v>34</v>
      </c>
      <c r="I283" t="s">
        <v>35</v>
      </c>
      <c r="J283" t="s">
        <v>36</v>
      </c>
      <c r="K283">
        <v>4</v>
      </c>
      <c r="L283">
        <v>5</v>
      </c>
      <c r="M283" t="s">
        <v>37</v>
      </c>
      <c r="N283" t="s">
        <v>38</v>
      </c>
      <c r="O283" t="s">
        <v>39</v>
      </c>
      <c r="P283">
        <v>1995</v>
      </c>
      <c r="Q283">
        <v>85</v>
      </c>
      <c r="R283">
        <v>116</v>
      </c>
      <c r="S283">
        <v>4000</v>
      </c>
      <c r="T283">
        <v>260</v>
      </c>
      <c r="U283">
        <v>1750</v>
      </c>
      <c r="X283">
        <v>4</v>
      </c>
      <c r="Z283" t="s">
        <v>335</v>
      </c>
      <c r="AA283" t="s">
        <v>659</v>
      </c>
      <c r="AC283">
        <v>6</v>
      </c>
      <c r="AD283">
        <v>8</v>
      </c>
      <c r="AE283" t="s">
        <v>660</v>
      </c>
      <c r="AF283" t="s">
        <v>660</v>
      </c>
      <c r="AG283" t="s">
        <v>127</v>
      </c>
      <c r="AH283" t="s">
        <v>661</v>
      </c>
      <c r="AI283" t="s">
        <v>46</v>
      </c>
      <c r="AJ283" t="s">
        <v>46</v>
      </c>
      <c r="AM283" t="s">
        <v>713</v>
      </c>
      <c r="AO283">
        <v>2810</v>
      </c>
      <c r="AR283">
        <v>4624</v>
      </c>
      <c r="AS283">
        <v>1811</v>
      </c>
      <c r="AT283">
        <v>1429</v>
      </c>
      <c r="AU283">
        <v>1485</v>
      </c>
      <c r="AV283">
        <v>1960</v>
      </c>
      <c r="AW283">
        <v>475</v>
      </c>
      <c r="AX283">
        <v>75</v>
      </c>
      <c r="AY283">
        <v>75</v>
      </c>
      <c r="AZ283" t="s">
        <v>663</v>
      </c>
      <c r="BA283" t="s">
        <v>714</v>
      </c>
      <c r="BB283">
        <v>57</v>
      </c>
      <c r="BC283">
        <v>10.9</v>
      </c>
      <c r="BD283">
        <v>202</v>
      </c>
      <c r="BE283">
        <v>4.3</v>
      </c>
      <c r="BF283">
        <v>5.4</v>
      </c>
      <c r="BG283">
        <v>3.7</v>
      </c>
      <c r="BH283" t="s">
        <v>153</v>
      </c>
      <c r="BI283" t="s">
        <v>153</v>
      </c>
      <c r="BJ283">
        <v>114</v>
      </c>
      <c r="BK283" t="s">
        <v>672</v>
      </c>
      <c r="BL283" t="s">
        <v>666</v>
      </c>
      <c r="BM283">
        <v>31850</v>
      </c>
    </row>
    <row r="284" spans="1:65" x14ac:dyDescent="0.25">
      <c r="A284" t="s">
        <v>4</v>
      </c>
      <c r="B284" t="s">
        <v>29</v>
      </c>
      <c r="C284" t="s">
        <v>655</v>
      </c>
      <c r="D284" t="s">
        <v>656</v>
      </c>
      <c r="E284" s="4" t="s">
        <v>488</v>
      </c>
      <c r="F284" t="s">
        <v>715</v>
      </c>
      <c r="G284" t="s">
        <v>668</v>
      </c>
      <c r="H284" t="s">
        <v>34</v>
      </c>
      <c r="I284" t="s">
        <v>35</v>
      </c>
      <c r="J284" t="s">
        <v>36</v>
      </c>
      <c r="K284">
        <v>4</v>
      </c>
      <c r="L284">
        <v>5</v>
      </c>
      <c r="M284" t="s">
        <v>37</v>
      </c>
      <c r="N284" t="s">
        <v>38</v>
      </c>
      <c r="O284" t="s">
        <v>39</v>
      </c>
      <c r="P284">
        <v>1995</v>
      </c>
      <c r="Q284">
        <v>85</v>
      </c>
      <c r="R284">
        <v>116</v>
      </c>
      <c r="S284">
        <v>4000</v>
      </c>
      <c r="T284">
        <v>270</v>
      </c>
      <c r="U284">
        <v>1250</v>
      </c>
      <c r="X284">
        <v>4</v>
      </c>
      <c r="Z284" t="s">
        <v>335</v>
      </c>
      <c r="AA284" t="s">
        <v>659</v>
      </c>
      <c r="AC284">
        <v>6</v>
      </c>
      <c r="AD284">
        <v>8</v>
      </c>
      <c r="AE284" t="s">
        <v>660</v>
      </c>
      <c r="AF284" t="s">
        <v>660</v>
      </c>
      <c r="AG284" t="s">
        <v>127</v>
      </c>
      <c r="AH284" t="s">
        <v>661</v>
      </c>
      <c r="AI284" t="s">
        <v>46</v>
      </c>
      <c r="AJ284" t="s">
        <v>46</v>
      </c>
      <c r="AM284" t="s">
        <v>716</v>
      </c>
      <c r="AO284">
        <v>2810</v>
      </c>
      <c r="AR284">
        <v>4633</v>
      </c>
      <c r="AS284">
        <v>1811</v>
      </c>
      <c r="AT284">
        <v>1429</v>
      </c>
      <c r="AU284">
        <v>1495</v>
      </c>
      <c r="AV284">
        <v>1995</v>
      </c>
      <c r="AW284">
        <v>500</v>
      </c>
      <c r="AX284">
        <v>75</v>
      </c>
      <c r="AY284">
        <v>75</v>
      </c>
      <c r="AZ284" t="s">
        <v>663</v>
      </c>
      <c r="BA284" t="s">
        <v>717</v>
      </c>
      <c r="BB284">
        <v>57</v>
      </c>
      <c r="BC284">
        <v>10.7</v>
      </c>
      <c r="BD284">
        <v>205</v>
      </c>
      <c r="BE284">
        <v>3.9</v>
      </c>
      <c r="BF284">
        <v>4.5999999999999996</v>
      </c>
      <c r="BG284">
        <v>3.5</v>
      </c>
      <c r="BH284" t="s">
        <v>153</v>
      </c>
      <c r="BI284" t="s">
        <v>153</v>
      </c>
      <c r="BJ284">
        <v>102</v>
      </c>
      <c r="BK284" t="s">
        <v>718</v>
      </c>
      <c r="BL284" t="s">
        <v>673</v>
      </c>
      <c r="BM284">
        <v>33300</v>
      </c>
    </row>
    <row r="285" spans="1:65" x14ac:dyDescent="0.25">
      <c r="A285" t="s">
        <v>4</v>
      </c>
      <c r="B285" t="s">
        <v>29</v>
      </c>
      <c r="C285" t="s">
        <v>655</v>
      </c>
      <c r="D285" t="s">
        <v>656</v>
      </c>
      <c r="E285" s="4" t="s">
        <v>359</v>
      </c>
      <c r="F285" t="s">
        <v>719</v>
      </c>
      <c r="G285" t="s">
        <v>658</v>
      </c>
      <c r="H285" t="s">
        <v>34</v>
      </c>
      <c r="I285" t="s">
        <v>35</v>
      </c>
      <c r="J285" t="s">
        <v>36</v>
      </c>
      <c r="K285">
        <v>4</v>
      </c>
      <c r="L285">
        <v>5</v>
      </c>
      <c r="M285" t="s">
        <v>37</v>
      </c>
      <c r="N285" t="s">
        <v>38</v>
      </c>
      <c r="O285" t="s">
        <v>39</v>
      </c>
      <c r="P285">
        <v>1995</v>
      </c>
      <c r="Q285">
        <v>105</v>
      </c>
      <c r="R285">
        <v>143</v>
      </c>
      <c r="S285">
        <v>4000</v>
      </c>
      <c r="T285">
        <v>320</v>
      </c>
      <c r="U285">
        <v>1750</v>
      </c>
      <c r="X285">
        <v>4</v>
      </c>
      <c r="Z285" t="s">
        <v>335</v>
      </c>
      <c r="AA285" t="s">
        <v>659</v>
      </c>
      <c r="AC285">
        <v>6</v>
      </c>
      <c r="AD285">
        <v>8</v>
      </c>
      <c r="AE285" t="s">
        <v>660</v>
      </c>
      <c r="AF285" t="s">
        <v>660</v>
      </c>
      <c r="AG285" t="s">
        <v>127</v>
      </c>
      <c r="AH285" t="s">
        <v>661</v>
      </c>
      <c r="AI285" t="s">
        <v>46</v>
      </c>
      <c r="AJ285" t="s">
        <v>46</v>
      </c>
      <c r="AM285" t="s">
        <v>713</v>
      </c>
      <c r="AO285">
        <v>2810</v>
      </c>
      <c r="AR285">
        <v>4624</v>
      </c>
      <c r="AS285">
        <v>1811</v>
      </c>
      <c r="AT285">
        <v>1429</v>
      </c>
      <c r="AU285">
        <v>1485</v>
      </c>
      <c r="AV285">
        <v>1960</v>
      </c>
      <c r="AW285">
        <v>475</v>
      </c>
      <c r="AX285">
        <v>75</v>
      </c>
      <c r="AY285">
        <v>75</v>
      </c>
      <c r="AZ285" t="s">
        <v>663</v>
      </c>
      <c r="BA285" t="s">
        <v>714</v>
      </c>
      <c r="BB285">
        <v>57</v>
      </c>
      <c r="BC285">
        <v>9</v>
      </c>
      <c r="BD285">
        <v>212</v>
      </c>
      <c r="BE285">
        <v>4.3</v>
      </c>
      <c r="BF285">
        <v>5.3</v>
      </c>
      <c r="BG285">
        <v>3.8</v>
      </c>
      <c r="BH285" t="s">
        <v>153</v>
      </c>
      <c r="BI285" t="s">
        <v>153</v>
      </c>
      <c r="BJ285">
        <v>114</v>
      </c>
      <c r="BK285" t="s">
        <v>672</v>
      </c>
      <c r="BL285" t="s">
        <v>666</v>
      </c>
      <c r="BM285">
        <v>33750</v>
      </c>
    </row>
    <row r="286" spans="1:65" x14ac:dyDescent="0.25">
      <c r="A286" t="s">
        <v>4</v>
      </c>
      <c r="B286" t="s">
        <v>29</v>
      </c>
      <c r="C286" t="s">
        <v>655</v>
      </c>
      <c r="D286" t="s">
        <v>656</v>
      </c>
      <c r="E286" s="4" t="s">
        <v>720</v>
      </c>
      <c r="F286" t="s">
        <v>721</v>
      </c>
      <c r="G286" t="s">
        <v>722</v>
      </c>
      <c r="H286" t="s">
        <v>34</v>
      </c>
      <c r="I286" t="s">
        <v>35</v>
      </c>
      <c r="J286" t="s">
        <v>36</v>
      </c>
      <c r="K286">
        <v>4</v>
      </c>
      <c r="L286">
        <v>5</v>
      </c>
      <c r="M286" t="s">
        <v>37</v>
      </c>
      <c r="N286" t="s">
        <v>131</v>
      </c>
      <c r="O286" t="s">
        <v>39</v>
      </c>
      <c r="P286">
        <v>1995</v>
      </c>
      <c r="Q286">
        <v>105</v>
      </c>
      <c r="R286">
        <v>143</v>
      </c>
      <c r="S286">
        <v>4000</v>
      </c>
      <c r="T286">
        <v>320</v>
      </c>
      <c r="U286">
        <v>1750</v>
      </c>
      <c r="X286">
        <v>4</v>
      </c>
      <c r="Z286" t="s">
        <v>335</v>
      </c>
      <c r="AA286" t="s">
        <v>659</v>
      </c>
      <c r="AC286">
        <v>6</v>
      </c>
      <c r="AD286" t="s">
        <v>43</v>
      </c>
      <c r="AE286" t="s">
        <v>660</v>
      </c>
      <c r="AF286" t="s">
        <v>660</v>
      </c>
      <c r="AG286" t="s">
        <v>127</v>
      </c>
      <c r="AH286" t="s">
        <v>684</v>
      </c>
      <c r="AI286" t="s">
        <v>46</v>
      </c>
      <c r="AJ286" t="s">
        <v>46</v>
      </c>
      <c r="AM286" t="s">
        <v>713</v>
      </c>
      <c r="AO286">
        <v>2810</v>
      </c>
      <c r="AR286">
        <v>4624</v>
      </c>
      <c r="AS286">
        <v>1811</v>
      </c>
      <c r="AT286">
        <v>1434</v>
      </c>
      <c r="AU286">
        <v>1565</v>
      </c>
      <c r="AV286">
        <v>2030</v>
      </c>
      <c r="AW286">
        <v>465</v>
      </c>
      <c r="AX286">
        <v>75</v>
      </c>
      <c r="AY286">
        <v>75</v>
      </c>
      <c r="AZ286" t="s">
        <v>663</v>
      </c>
      <c r="BA286" t="s">
        <v>714</v>
      </c>
      <c r="BB286">
        <v>57</v>
      </c>
      <c r="BC286">
        <v>9.1999999999999993</v>
      </c>
      <c r="BD286">
        <v>212</v>
      </c>
      <c r="BE286">
        <v>4.7</v>
      </c>
      <c r="BF286">
        <v>5.7</v>
      </c>
      <c r="BG286">
        <v>4.0999999999999996</v>
      </c>
      <c r="BH286" t="s">
        <v>153</v>
      </c>
      <c r="BI286" t="s">
        <v>153</v>
      </c>
      <c r="BJ286">
        <v>123</v>
      </c>
      <c r="BK286" t="s">
        <v>672</v>
      </c>
      <c r="BL286" t="s">
        <v>666</v>
      </c>
      <c r="BM286">
        <v>36250</v>
      </c>
    </row>
    <row r="287" spans="1:65" x14ac:dyDescent="0.25">
      <c r="A287" t="s">
        <v>4</v>
      </c>
      <c r="B287" t="s">
        <v>29</v>
      </c>
      <c r="C287" t="s">
        <v>655</v>
      </c>
      <c r="D287" t="s">
        <v>656</v>
      </c>
      <c r="E287" s="4" t="s">
        <v>723</v>
      </c>
      <c r="F287" t="s">
        <v>724</v>
      </c>
      <c r="G287" t="s">
        <v>725</v>
      </c>
      <c r="H287" t="s">
        <v>34</v>
      </c>
      <c r="I287" t="s">
        <v>35</v>
      </c>
      <c r="J287" t="s">
        <v>36</v>
      </c>
      <c r="K287">
        <v>4</v>
      </c>
      <c r="L287">
        <v>5</v>
      </c>
      <c r="M287" t="s">
        <v>37</v>
      </c>
      <c r="N287" t="s">
        <v>38</v>
      </c>
      <c r="O287" t="s">
        <v>39</v>
      </c>
      <c r="P287">
        <v>1995</v>
      </c>
      <c r="Q287">
        <v>105</v>
      </c>
      <c r="R287">
        <v>143</v>
      </c>
      <c r="S287">
        <v>4000</v>
      </c>
      <c r="T287">
        <v>320</v>
      </c>
      <c r="U287">
        <v>1750</v>
      </c>
      <c r="X287">
        <v>4</v>
      </c>
      <c r="Z287" t="s">
        <v>335</v>
      </c>
      <c r="AA287" t="s">
        <v>659</v>
      </c>
      <c r="AC287">
        <v>6</v>
      </c>
      <c r="AD287">
        <v>8</v>
      </c>
      <c r="AE287" t="s">
        <v>660</v>
      </c>
      <c r="AF287" t="s">
        <v>660</v>
      </c>
      <c r="AG287" t="s">
        <v>127</v>
      </c>
      <c r="AH287" t="s">
        <v>661</v>
      </c>
      <c r="AI287" t="s">
        <v>46</v>
      </c>
      <c r="AJ287" t="s">
        <v>46</v>
      </c>
      <c r="AM287" t="s">
        <v>713</v>
      </c>
      <c r="AO287">
        <v>2810</v>
      </c>
      <c r="AR287">
        <v>4624</v>
      </c>
      <c r="AS287">
        <v>1811</v>
      </c>
      <c r="AT287">
        <v>1429</v>
      </c>
      <c r="AU287">
        <v>1485</v>
      </c>
      <c r="AV287">
        <v>1960</v>
      </c>
      <c r="AW287">
        <v>475</v>
      </c>
      <c r="AX287">
        <v>75</v>
      </c>
      <c r="AY287">
        <v>75</v>
      </c>
      <c r="AZ287" t="s">
        <v>663</v>
      </c>
      <c r="BA287" t="s">
        <v>714</v>
      </c>
      <c r="BB287">
        <v>57</v>
      </c>
      <c r="BC287">
        <v>9</v>
      </c>
      <c r="BD287">
        <v>212</v>
      </c>
      <c r="BE287">
        <v>4.3</v>
      </c>
      <c r="BF287">
        <v>5.3</v>
      </c>
      <c r="BG287">
        <v>3.8</v>
      </c>
      <c r="BH287" t="s">
        <v>153</v>
      </c>
      <c r="BI287" t="s">
        <v>153</v>
      </c>
      <c r="BJ287">
        <v>114</v>
      </c>
      <c r="BK287" t="s">
        <v>672</v>
      </c>
      <c r="BL287" t="s">
        <v>673</v>
      </c>
      <c r="BM287">
        <v>34940</v>
      </c>
    </row>
    <row r="288" spans="1:65" x14ac:dyDescent="0.25">
      <c r="A288" t="s">
        <v>4</v>
      </c>
      <c r="B288" t="s">
        <v>29</v>
      </c>
      <c r="C288" t="s">
        <v>655</v>
      </c>
      <c r="D288" t="s">
        <v>656</v>
      </c>
      <c r="E288" s="4" t="s">
        <v>359</v>
      </c>
      <c r="F288" t="s">
        <v>726</v>
      </c>
      <c r="G288" t="s">
        <v>668</v>
      </c>
      <c r="H288" t="s">
        <v>34</v>
      </c>
      <c r="I288" t="s">
        <v>35</v>
      </c>
      <c r="J288" t="s">
        <v>36</v>
      </c>
      <c r="K288">
        <v>4</v>
      </c>
      <c r="L288">
        <v>5</v>
      </c>
      <c r="M288" t="s">
        <v>37</v>
      </c>
      <c r="N288" t="s">
        <v>38</v>
      </c>
      <c r="O288" t="s">
        <v>39</v>
      </c>
      <c r="P288">
        <v>1995</v>
      </c>
      <c r="Q288">
        <v>110</v>
      </c>
      <c r="R288">
        <v>150</v>
      </c>
      <c r="S288">
        <v>4000</v>
      </c>
      <c r="T288">
        <v>320</v>
      </c>
      <c r="U288">
        <v>1500</v>
      </c>
      <c r="X288">
        <v>4</v>
      </c>
      <c r="Z288" t="s">
        <v>335</v>
      </c>
      <c r="AA288" t="s">
        <v>659</v>
      </c>
      <c r="AC288">
        <v>6</v>
      </c>
      <c r="AD288">
        <v>8</v>
      </c>
      <c r="AE288" t="s">
        <v>660</v>
      </c>
      <c r="AF288" t="s">
        <v>660</v>
      </c>
      <c r="AG288" t="s">
        <v>127</v>
      </c>
      <c r="AH288" t="s">
        <v>661</v>
      </c>
      <c r="AI288" t="s">
        <v>46</v>
      </c>
      <c r="AJ288" t="s">
        <v>46</v>
      </c>
      <c r="AM288" t="s">
        <v>713</v>
      </c>
      <c r="AO288">
        <v>2810</v>
      </c>
      <c r="AR288">
        <v>4633</v>
      </c>
      <c r="AS288">
        <v>1811</v>
      </c>
      <c r="AT288">
        <v>1429</v>
      </c>
      <c r="AU288">
        <v>1505</v>
      </c>
      <c r="AV288">
        <v>2050</v>
      </c>
      <c r="AW288">
        <v>545</v>
      </c>
      <c r="AX288">
        <v>75</v>
      </c>
      <c r="AY288">
        <v>75</v>
      </c>
      <c r="AZ288" t="s">
        <v>663</v>
      </c>
      <c r="BA288" t="s">
        <v>714</v>
      </c>
      <c r="BB288">
        <v>57</v>
      </c>
      <c r="BC288">
        <v>8.6</v>
      </c>
      <c r="BD288">
        <v>215</v>
      </c>
      <c r="BE288">
        <v>4</v>
      </c>
      <c r="BF288">
        <v>4.9000000000000004</v>
      </c>
      <c r="BG288">
        <v>3.5</v>
      </c>
      <c r="BH288" t="s">
        <v>153</v>
      </c>
      <c r="BI288" t="s">
        <v>153</v>
      </c>
      <c r="BJ288">
        <v>106</v>
      </c>
      <c r="BK288" t="s">
        <v>718</v>
      </c>
      <c r="BL288" t="s">
        <v>673</v>
      </c>
      <c r="BM288">
        <v>35200</v>
      </c>
    </row>
    <row r="289" spans="1:65" x14ac:dyDescent="0.25">
      <c r="A289" t="s">
        <v>4</v>
      </c>
      <c r="B289" t="s">
        <v>29</v>
      </c>
      <c r="C289" t="s">
        <v>655</v>
      </c>
      <c r="D289" t="s">
        <v>656</v>
      </c>
      <c r="E289" s="4" t="s">
        <v>720</v>
      </c>
      <c r="F289" t="s">
        <v>727</v>
      </c>
      <c r="G289" t="s">
        <v>668</v>
      </c>
      <c r="H289" t="s">
        <v>34</v>
      </c>
      <c r="I289" t="s">
        <v>35</v>
      </c>
      <c r="J289" t="s">
        <v>36</v>
      </c>
      <c r="K289">
        <v>4</v>
      </c>
      <c r="L289">
        <v>5</v>
      </c>
      <c r="M289" t="s">
        <v>37</v>
      </c>
      <c r="N289" t="s">
        <v>131</v>
      </c>
      <c r="O289" t="s">
        <v>39</v>
      </c>
      <c r="P289">
        <v>1995</v>
      </c>
      <c r="Q289">
        <v>110</v>
      </c>
      <c r="R289">
        <v>150</v>
      </c>
      <c r="S289">
        <v>4000</v>
      </c>
      <c r="T289">
        <v>320</v>
      </c>
      <c r="U289">
        <v>1500</v>
      </c>
      <c r="X289">
        <v>4</v>
      </c>
      <c r="Z289" t="s">
        <v>335</v>
      </c>
      <c r="AA289" t="s">
        <v>659</v>
      </c>
      <c r="AC289">
        <v>6</v>
      </c>
      <c r="AD289">
        <v>8</v>
      </c>
      <c r="AE289" t="s">
        <v>660</v>
      </c>
      <c r="AF289" t="s">
        <v>660</v>
      </c>
      <c r="AG289" t="s">
        <v>127</v>
      </c>
      <c r="AH289" t="s">
        <v>684</v>
      </c>
      <c r="AI289" t="s">
        <v>46</v>
      </c>
      <c r="AJ289" t="s">
        <v>46</v>
      </c>
      <c r="AM289" t="s">
        <v>713</v>
      </c>
      <c r="AO289">
        <v>2810</v>
      </c>
      <c r="AR289">
        <v>4633</v>
      </c>
      <c r="AS289">
        <v>1811</v>
      </c>
      <c r="AT289">
        <v>1434</v>
      </c>
      <c r="AU289">
        <v>1575</v>
      </c>
      <c r="AV289">
        <v>2075</v>
      </c>
      <c r="AW289">
        <v>500</v>
      </c>
      <c r="AX289">
        <v>75</v>
      </c>
      <c r="AY289">
        <v>75</v>
      </c>
      <c r="AZ289" t="s">
        <v>663</v>
      </c>
      <c r="BA289" t="s">
        <v>688</v>
      </c>
      <c r="BB289">
        <v>57</v>
      </c>
      <c r="BC289">
        <v>8.8000000000000007</v>
      </c>
      <c r="BD289">
        <v>212</v>
      </c>
      <c r="BE289">
        <v>4.5</v>
      </c>
      <c r="BF289">
        <v>5.4</v>
      </c>
      <c r="BG289">
        <v>3.9</v>
      </c>
      <c r="BH289" t="s">
        <v>153</v>
      </c>
      <c r="BI289" t="s">
        <v>153</v>
      </c>
      <c r="BJ289">
        <v>117</v>
      </c>
      <c r="BK289" t="s">
        <v>672</v>
      </c>
      <c r="BL289" t="s">
        <v>673</v>
      </c>
      <c r="BM289">
        <v>37700</v>
      </c>
    </row>
    <row r="290" spans="1:65" x14ac:dyDescent="0.25">
      <c r="A290" t="s">
        <v>4</v>
      </c>
      <c r="B290" t="s">
        <v>29</v>
      </c>
      <c r="C290" t="s">
        <v>655</v>
      </c>
      <c r="D290" t="s">
        <v>656</v>
      </c>
      <c r="E290" s="4" t="s">
        <v>728</v>
      </c>
      <c r="F290" t="s">
        <v>729</v>
      </c>
      <c r="G290" t="s">
        <v>658</v>
      </c>
      <c r="H290" t="s">
        <v>34</v>
      </c>
      <c r="I290" t="s">
        <v>35</v>
      </c>
      <c r="J290" t="s">
        <v>36</v>
      </c>
      <c r="K290">
        <v>4</v>
      </c>
      <c r="L290">
        <v>5</v>
      </c>
      <c r="M290" t="s">
        <v>37</v>
      </c>
      <c r="N290" t="s">
        <v>38</v>
      </c>
      <c r="O290" t="s">
        <v>39</v>
      </c>
      <c r="P290">
        <v>1995</v>
      </c>
      <c r="Q290">
        <v>120</v>
      </c>
      <c r="R290">
        <v>163</v>
      </c>
      <c r="S290">
        <v>4000</v>
      </c>
      <c r="T290">
        <v>380</v>
      </c>
      <c r="U290">
        <v>1750</v>
      </c>
      <c r="X290">
        <v>4</v>
      </c>
      <c r="Z290" t="s">
        <v>335</v>
      </c>
      <c r="AA290" t="s">
        <v>659</v>
      </c>
      <c r="AC290">
        <v>6</v>
      </c>
      <c r="AD290">
        <v>8</v>
      </c>
      <c r="AE290" t="s">
        <v>660</v>
      </c>
      <c r="AF290" t="s">
        <v>660</v>
      </c>
      <c r="AG290" t="s">
        <v>127</v>
      </c>
      <c r="AH290" t="s">
        <v>661</v>
      </c>
      <c r="AI290" t="s">
        <v>46</v>
      </c>
      <c r="AJ290" t="s">
        <v>46</v>
      </c>
      <c r="AM290" t="s">
        <v>662</v>
      </c>
      <c r="AO290">
        <v>2810</v>
      </c>
      <c r="AR290">
        <v>4624</v>
      </c>
      <c r="AS290">
        <v>1811</v>
      </c>
      <c r="AT290">
        <v>1416</v>
      </c>
      <c r="AU290">
        <v>1490</v>
      </c>
      <c r="AV290">
        <v>1965</v>
      </c>
      <c r="AW290">
        <v>475</v>
      </c>
      <c r="AX290">
        <v>75</v>
      </c>
      <c r="AY290">
        <v>75</v>
      </c>
      <c r="AZ290" t="s">
        <v>663</v>
      </c>
      <c r="BA290" t="s">
        <v>714</v>
      </c>
      <c r="BB290">
        <v>57</v>
      </c>
      <c r="BC290">
        <v>8</v>
      </c>
      <c r="BD290">
        <v>230</v>
      </c>
      <c r="BE290">
        <v>4.0999999999999996</v>
      </c>
      <c r="BF290">
        <v>5.2</v>
      </c>
      <c r="BG290">
        <v>3.5</v>
      </c>
      <c r="BH290" t="s">
        <v>153</v>
      </c>
      <c r="BI290" t="s">
        <v>153</v>
      </c>
      <c r="BJ290">
        <v>109</v>
      </c>
      <c r="BK290" t="s">
        <v>672</v>
      </c>
      <c r="BL290" t="s">
        <v>666</v>
      </c>
      <c r="BM290">
        <v>36500</v>
      </c>
    </row>
    <row r="291" spans="1:65" x14ac:dyDescent="0.25">
      <c r="A291" t="s">
        <v>4</v>
      </c>
      <c r="B291" t="s">
        <v>29</v>
      </c>
      <c r="C291" t="s">
        <v>655</v>
      </c>
      <c r="D291" t="s">
        <v>656</v>
      </c>
      <c r="E291" s="4" t="s">
        <v>6</v>
      </c>
      <c r="F291" t="s">
        <v>730</v>
      </c>
      <c r="G291" t="s">
        <v>658</v>
      </c>
      <c r="H291" t="s">
        <v>34</v>
      </c>
      <c r="I291" t="s">
        <v>35</v>
      </c>
      <c r="J291" t="s">
        <v>36</v>
      </c>
      <c r="K291">
        <v>4</v>
      </c>
      <c r="L291">
        <v>5</v>
      </c>
      <c r="M291" t="s">
        <v>37</v>
      </c>
      <c r="N291" t="s">
        <v>38</v>
      </c>
      <c r="O291" t="s">
        <v>39</v>
      </c>
      <c r="P291">
        <v>1995</v>
      </c>
      <c r="Q291">
        <v>135</v>
      </c>
      <c r="R291">
        <v>184</v>
      </c>
      <c r="S291">
        <v>4000</v>
      </c>
      <c r="T291">
        <v>380</v>
      </c>
      <c r="U291">
        <v>1750</v>
      </c>
      <c r="X291">
        <v>4</v>
      </c>
      <c r="Z291" t="s">
        <v>335</v>
      </c>
      <c r="AA291" t="s">
        <v>659</v>
      </c>
      <c r="AC291">
        <v>6</v>
      </c>
      <c r="AD291">
        <v>8</v>
      </c>
      <c r="AE291" t="s">
        <v>660</v>
      </c>
      <c r="AF291" t="s">
        <v>660</v>
      </c>
      <c r="AG291" t="s">
        <v>127</v>
      </c>
      <c r="AH291" t="s">
        <v>661</v>
      </c>
      <c r="AI291" t="s">
        <v>46</v>
      </c>
      <c r="AJ291" t="s">
        <v>46</v>
      </c>
      <c r="AM291" t="s">
        <v>662</v>
      </c>
      <c r="AO291">
        <v>2810</v>
      </c>
      <c r="AR291">
        <v>4624</v>
      </c>
      <c r="AS291">
        <v>1811</v>
      </c>
      <c r="AT291">
        <v>1429</v>
      </c>
      <c r="AU291">
        <v>1495</v>
      </c>
      <c r="AV291">
        <v>1970</v>
      </c>
      <c r="AW291">
        <v>475</v>
      </c>
      <c r="AX291">
        <v>75</v>
      </c>
      <c r="AY291">
        <v>75</v>
      </c>
      <c r="AZ291" t="s">
        <v>663</v>
      </c>
      <c r="BA291" t="s">
        <v>714</v>
      </c>
      <c r="BB291">
        <v>57</v>
      </c>
      <c r="BC291">
        <v>7.5</v>
      </c>
      <c r="BD291">
        <v>235</v>
      </c>
      <c r="BE291">
        <v>4.5</v>
      </c>
      <c r="BF291">
        <v>5.8</v>
      </c>
      <c r="BG291">
        <v>3.8</v>
      </c>
      <c r="BH291" t="s">
        <v>153</v>
      </c>
      <c r="BI291" t="s">
        <v>153</v>
      </c>
      <c r="BJ291">
        <v>119</v>
      </c>
      <c r="BK291" t="s">
        <v>672</v>
      </c>
      <c r="BL291" t="s">
        <v>666</v>
      </c>
      <c r="BM291">
        <v>36500</v>
      </c>
    </row>
    <row r="292" spans="1:65" x14ac:dyDescent="0.25">
      <c r="A292" t="s">
        <v>4</v>
      </c>
      <c r="B292" t="s">
        <v>29</v>
      </c>
      <c r="C292" t="s">
        <v>655</v>
      </c>
      <c r="D292" t="s">
        <v>656</v>
      </c>
      <c r="E292" s="4" t="s">
        <v>731</v>
      </c>
      <c r="F292" t="s">
        <v>732</v>
      </c>
      <c r="G292" t="s">
        <v>658</v>
      </c>
      <c r="H292" t="s">
        <v>34</v>
      </c>
      <c r="I292" t="s">
        <v>35</v>
      </c>
      <c r="J292" t="s">
        <v>36</v>
      </c>
      <c r="K292">
        <v>4</v>
      </c>
      <c r="L292">
        <v>5</v>
      </c>
      <c r="M292" t="s">
        <v>37</v>
      </c>
      <c r="N292" t="s">
        <v>38</v>
      </c>
      <c r="O292" t="s">
        <v>39</v>
      </c>
      <c r="P292">
        <v>1995</v>
      </c>
      <c r="Q292">
        <v>135</v>
      </c>
      <c r="R292">
        <v>184</v>
      </c>
      <c r="S292">
        <v>4000</v>
      </c>
      <c r="T292">
        <v>380</v>
      </c>
      <c r="U292">
        <v>1750</v>
      </c>
      <c r="X292">
        <v>4</v>
      </c>
      <c r="Z292" t="s">
        <v>335</v>
      </c>
      <c r="AA292" t="s">
        <v>659</v>
      </c>
      <c r="AC292">
        <v>6</v>
      </c>
      <c r="AD292">
        <v>8</v>
      </c>
      <c r="AE292" t="s">
        <v>660</v>
      </c>
      <c r="AF292" t="s">
        <v>660</v>
      </c>
      <c r="AG292" t="s">
        <v>127</v>
      </c>
      <c r="AH292" t="s">
        <v>661</v>
      </c>
      <c r="AI292" t="s">
        <v>46</v>
      </c>
      <c r="AJ292" t="s">
        <v>46</v>
      </c>
      <c r="AM292" t="s">
        <v>662</v>
      </c>
      <c r="AO292">
        <v>2810</v>
      </c>
      <c r="AR292">
        <v>4624</v>
      </c>
      <c r="AS292">
        <v>1811</v>
      </c>
      <c r="AT292">
        <v>1429</v>
      </c>
      <c r="AU292">
        <v>1495</v>
      </c>
      <c r="AV292">
        <v>1970</v>
      </c>
      <c r="AW292">
        <v>475</v>
      </c>
      <c r="AX292">
        <v>75</v>
      </c>
      <c r="AY292">
        <v>75</v>
      </c>
      <c r="AZ292" t="s">
        <v>663</v>
      </c>
      <c r="BA292" t="s">
        <v>714</v>
      </c>
      <c r="BB292">
        <v>57</v>
      </c>
      <c r="BC292">
        <v>7.5</v>
      </c>
      <c r="BD292">
        <v>235</v>
      </c>
      <c r="BE292">
        <v>4.5</v>
      </c>
      <c r="BF292">
        <v>5.8</v>
      </c>
      <c r="BG292">
        <v>3.8</v>
      </c>
      <c r="BH292" t="s">
        <v>153</v>
      </c>
      <c r="BI292" t="s">
        <v>153</v>
      </c>
      <c r="BJ292">
        <v>119</v>
      </c>
      <c r="BK292" t="s">
        <v>672</v>
      </c>
      <c r="BL292" t="s">
        <v>673</v>
      </c>
      <c r="BM292">
        <v>37690</v>
      </c>
    </row>
    <row r="293" spans="1:65" x14ac:dyDescent="0.25">
      <c r="A293" t="s">
        <v>4</v>
      </c>
      <c r="B293" t="s">
        <v>29</v>
      </c>
      <c r="C293" t="s">
        <v>655</v>
      </c>
      <c r="D293" t="s">
        <v>656</v>
      </c>
      <c r="E293" s="4" t="s">
        <v>733</v>
      </c>
      <c r="F293" t="s">
        <v>734</v>
      </c>
      <c r="G293" t="s">
        <v>658</v>
      </c>
      <c r="H293" t="s">
        <v>34</v>
      </c>
      <c r="I293" t="s">
        <v>35</v>
      </c>
      <c r="J293" t="s">
        <v>36</v>
      </c>
      <c r="K293">
        <v>4</v>
      </c>
      <c r="L293">
        <v>5</v>
      </c>
      <c r="M293" t="s">
        <v>37</v>
      </c>
      <c r="N293" t="s">
        <v>131</v>
      </c>
      <c r="O293" t="s">
        <v>39</v>
      </c>
      <c r="P293">
        <v>1995</v>
      </c>
      <c r="Q293">
        <v>135</v>
      </c>
      <c r="R293">
        <v>184</v>
      </c>
      <c r="S293">
        <v>4000</v>
      </c>
      <c r="T293">
        <v>380</v>
      </c>
      <c r="U293">
        <v>1750</v>
      </c>
      <c r="X293">
        <v>4</v>
      </c>
      <c r="Z293" t="s">
        <v>335</v>
      </c>
      <c r="AA293" t="s">
        <v>659</v>
      </c>
      <c r="AC293">
        <v>6</v>
      </c>
      <c r="AD293">
        <v>8</v>
      </c>
      <c r="AE293" t="s">
        <v>660</v>
      </c>
      <c r="AF293" t="s">
        <v>660</v>
      </c>
      <c r="AG293" t="s">
        <v>127</v>
      </c>
      <c r="AH293" t="s">
        <v>684</v>
      </c>
      <c r="AI293" t="s">
        <v>46</v>
      </c>
      <c r="AJ293" t="s">
        <v>46</v>
      </c>
      <c r="AM293" t="s">
        <v>735</v>
      </c>
      <c r="AO293">
        <v>2810</v>
      </c>
      <c r="AR293">
        <v>4624</v>
      </c>
      <c r="AS293">
        <v>1811</v>
      </c>
      <c r="AT293">
        <v>1434</v>
      </c>
      <c r="AU293">
        <v>1520</v>
      </c>
      <c r="AV293">
        <v>2050</v>
      </c>
      <c r="AW293">
        <v>530</v>
      </c>
      <c r="AX293">
        <v>75</v>
      </c>
      <c r="AY293">
        <v>75</v>
      </c>
      <c r="AZ293" t="s">
        <v>663</v>
      </c>
      <c r="BA293" t="s">
        <v>688</v>
      </c>
      <c r="BB293">
        <v>57</v>
      </c>
      <c r="BC293">
        <v>7.5</v>
      </c>
      <c r="BD293">
        <v>233</v>
      </c>
      <c r="BE293">
        <v>4.7</v>
      </c>
      <c r="BF293">
        <v>6</v>
      </c>
      <c r="BG293">
        <v>3.9</v>
      </c>
      <c r="BH293" t="s">
        <v>153</v>
      </c>
      <c r="BI293" t="s">
        <v>153</v>
      </c>
      <c r="BJ293">
        <v>124</v>
      </c>
      <c r="BK293" t="s">
        <v>672</v>
      </c>
      <c r="BL293" t="s">
        <v>666</v>
      </c>
      <c r="BM293">
        <v>39000</v>
      </c>
    </row>
    <row r="294" spans="1:65" x14ac:dyDescent="0.25">
      <c r="A294" t="s">
        <v>4</v>
      </c>
      <c r="B294" t="s">
        <v>29</v>
      </c>
      <c r="C294" t="s">
        <v>655</v>
      </c>
      <c r="D294" t="s">
        <v>656</v>
      </c>
      <c r="E294" s="4" t="s">
        <v>728</v>
      </c>
      <c r="F294" t="s">
        <v>736</v>
      </c>
      <c r="G294" t="s">
        <v>668</v>
      </c>
      <c r="H294" t="s">
        <v>34</v>
      </c>
      <c r="I294" t="s">
        <v>35</v>
      </c>
      <c r="J294" t="s">
        <v>36</v>
      </c>
      <c r="K294">
        <v>4</v>
      </c>
      <c r="L294">
        <v>5</v>
      </c>
      <c r="M294" t="s">
        <v>37</v>
      </c>
      <c r="N294" t="s">
        <v>38</v>
      </c>
      <c r="O294" t="s">
        <v>39</v>
      </c>
      <c r="P294">
        <v>1995</v>
      </c>
      <c r="Q294">
        <v>120</v>
      </c>
      <c r="R294">
        <v>163</v>
      </c>
      <c r="S294">
        <v>4000</v>
      </c>
      <c r="T294">
        <v>400</v>
      </c>
      <c r="U294">
        <v>1750</v>
      </c>
      <c r="X294">
        <v>4</v>
      </c>
      <c r="Z294" t="s">
        <v>335</v>
      </c>
      <c r="AA294" t="s">
        <v>659</v>
      </c>
      <c r="AC294">
        <v>6</v>
      </c>
      <c r="AD294">
        <v>8</v>
      </c>
      <c r="AE294" t="s">
        <v>660</v>
      </c>
      <c r="AF294" t="s">
        <v>660</v>
      </c>
      <c r="AG294" t="s">
        <v>127</v>
      </c>
      <c r="AH294" t="s">
        <v>661</v>
      </c>
      <c r="AI294" t="s">
        <v>46</v>
      </c>
      <c r="AJ294" t="s">
        <v>46</v>
      </c>
      <c r="AM294" t="s">
        <v>713</v>
      </c>
      <c r="AO294">
        <v>2810</v>
      </c>
      <c r="AR294">
        <v>4633</v>
      </c>
      <c r="AS294">
        <v>1811</v>
      </c>
      <c r="AT294">
        <v>1416</v>
      </c>
      <c r="AU294">
        <v>1495</v>
      </c>
      <c r="AV294">
        <v>1970</v>
      </c>
      <c r="AW294">
        <v>475</v>
      </c>
      <c r="AX294">
        <v>75</v>
      </c>
      <c r="AY294">
        <v>75</v>
      </c>
      <c r="AZ294" t="s">
        <v>663</v>
      </c>
      <c r="BA294" t="s">
        <v>692</v>
      </c>
      <c r="BB294">
        <v>57</v>
      </c>
      <c r="BC294">
        <v>7.9</v>
      </c>
      <c r="BD294">
        <v>230</v>
      </c>
      <c r="BE294">
        <v>3.9</v>
      </c>
      <c r="BF294">
        <v>4.7</v>
      </c>
      <c r="BG294">
        <v>3.4</v>
      </c>
      <c r="BH294" t="s">
        <v>153</v>
      </c>
      <c r="BI294" t="s">
        <v>153</v>
      </c>
      <c r="BJ294">
        <v>102</v>
      </c>
      <c r="BK294" t="s">
        <v>718</v>
      </c>
      <c r="BL294" t="s">
        <v>673</v>
      </c>
      <c r="BM294">
        <v>37950</v>
      </c>
    </row>
    <row r="295" spans="1:65" x14ac:dyDescent="0.25">
      <c r="A295" t="s">
        <v>4</v>
      </c>
      <c r="B295" t="s">
        <v>29</v>
      </c>
      <c r="C295" t="s">
        <v>655</v>
      </c>
      <c r="D295" t="s">
        <v>656</v>
      </c>
      <c r="E295" s="4" t="s">
        <v>6</v>
      </c>
      <c r="F295" t="s">
        <v>737</v>
      </c>
      <c r="G295" t="s">
        <v>668</v>
      </c>
      <c r="H295" t="s">
        <v>34</v>
      </c>
      <c r="I295" t="s">
        <v>35</v>
      </c>
      <c r="J295" t="s">
        <v>36</v>
      </c>
      <c r="K295">
        <v>4</v>
      </c>
      <c r="L295">
        <v>5</v>
      </c>
      <c r="M295" t="s">
        <v>37</v>
      </c>
      <c r="N295" t="s">
        <v>38</v>
      </c>
      <c r="O295" t="s">
        <v>39</v>
      </c>
      <c r="P295">
        <v>1995</v>
      </c>
      <c r="Q295">
        <v>140</v>
      </c>
      <c r="R295">
        <v>190</v>
      </c>
      <c r="S295">
        <v>4000</v>
      </c>
      <c r="T295">
        <v>400</v>
      </c>
      <c r="U295">
        <v>1750</v>
      </c>
      <c r="X295">
        <v>4</v>
      </c>
      <c r="Z295" t="s">
        <v>335</v>
      </c>
      <c r="AA295" t="s">
        <v>659</v>
      </c>
      <c r="AC295">
        <v>6</v>
      </c>
      <c r="AD295">
        <v>8</v>
      </c>
      <c r="AE295" t="s">
        <v>660</v>
      </c>
      <c r="AF295" t="s">
        <v>660</v>
      </c>
      <c r="AG295" t="s">
        <v>127</v>
      </c>
      <c r="AH295" t="s">
        <v>661</v>
      </c>
      <c r="AI295" t="s">
        <v>46</v>
      </c>
      <c r="AJ295" t="s">
        <v>46</v>
      </c>
      <c r="AM295" t="s">
        <v>662</v>
      </c>
      <c r="AO295">
        <v>2810</v>
      </c>
      <c r="AR295">
        <v>4633</v>
      </c>
      <c r="AS295">
        <v>1811</v>
      </c>
      <c r="AT295">
        <v>1429</v>
      </c>
      <c r="AU295">
        <v>1505</v>
      </c>
      <c r="AV295">
        <v>2005</v>
      </c>
      <c r="AW295">
        <v>500</v>
      </c>
      <c r="AX295">
        <v>75</v>
      </c>
      <c r="AY295">
        <v>75</v>
      </c>
      <c r="AZ295" t="s">
        <v>663</v>
      </c>
      <c r="BA295" t="s">
        <v>714</v>
      </c>
      <c r="BB295">
        <v>57</v>
      </c>
      <c r="BC295">
        <v>7.3</v>
      </c>
      <c r="BD295">
        <v>235</v>
      </c>
      <c r="BE295">
        <v>4</v>
      </c>
      <c r="BF295">
        <v>4.9000000000000004</v>
      </c>
      <c r="BG295">
        <v>3.5</v>
      </c>
      <c r="BH295" t="s">
        <v>153</v>
      </c>
      <c r="BI295" t="s">
        <v>153</v>
      </c>
      <c r="BJ295">
        <v>106</v>
      </c>
      <c r="BK295" t="s">
        <v>718</v>
      </c>
      <c r="BL295" t="s">
        <v>673</v>
      </c>
      <c r="BM295">
        <v>37950</v>
      </c>
    </row>
    <row r="296" spans="1:65" x14ac:dyDescent="0.25">
      <c r="A296" t="s">
        <v>4</v>
      </c>
      <c r="B296" t="s">
        <v>29</v>
      </c>
      <c r="C296" t="s">
        <v>655</v>
      </c>
      <c r="D296" t="s">
        <v>656</v>
      </c>
      <c r="E296" s="4" t="s">
        <v>733</v>
      </c>
      <c r="F296" t="s">
        <v>738</v>
      </c>
      <c r="G296" t="s">
        <v>668</v>
      </c>
      <c r="H296" t="s">
        <v>34</v>
      </c>
      <c r="I296" t="s">
        <v>35</v>
      </c>
      <c r="J296" t="s">
        <v>36</v>
      </c>
      <c r="K296">
        <v>4</v>
      </c>
      <c r="L296">
        <v>5</v>
      </c>
      <c r="M296" t="s">
        <v>37</v>
      </c>
      <c r="N296" t="s">
        <v>131</v>
      </c>
      <c r="O296" t="s">
        <v>39</v>
      </c>
      <c r="P296">
        <v>1995</v>
      </c>
      <c r="Q296">
        <v>140</v>
      </c>
      <c r="R296">
        <v>190</v>
      </c>
      <c r="S296">
        <v>4000</v>
      </c>
      <c r="T296">
        <v>400</v>
      </c>
      <c r="U296">
        <v>1750</v>
      </c>
      <c r="X296">
        <v>4</v>
      </c>
      <c r="Z296" t="s">
        <v>335</v>
      </c>
      <c r="AA296" t="s">
        <v>659</v>
      </c>
      <c r="AC296">
        <v>6</v>
      </c>
      <c r="AD296">
        <v>8</v>
      </c>
      <c r="AE296" t="s">
        <v>660</v>
      </c>
      <c r="AF296" t="s">
        <v>660</v>
      </c>
      <c r="AG296" t="s">
        <v>127</v>
      </c>
      <c r="AH296" t="s">
        <v>684</v>
      </c>
      <c r="AI296" t="s">
        <v>46</v>
      </c>
      <c r="AJ296" t="s">
        <v>46</v>
      </c>
      <c r="AM296" t="s">
        <v>662</v>
      </c>
      <c r="AO296">
        <v>2810</v>
      </c>
      <c r="AR296">
        <v>4633</v>
      </c>
      <c r="AS296">
        <v>1811</v>
      </c>
      <c r="AT296">
        <v>1434</v>
      </c>
      <c r="AU296">
        <v>1590</v>
      </c>
      <c r="AV296">
        <v>2090</v>
      </c>
      <c r="AW296">
        <v>500</v>
      </c>
      <c r="AX296">
        <v>75</v>
      </c>
      <c r="AY296">
        <v>75</v>
      </c>
      <c r="AZ296" t="s">
        <v>663</v>
      </c>
      <c r="BA296" t="s">
        <v>688</v>
      </c>
      <c r="BB296">
        <v>57</v>
      </c>
      <c r="BC296">
        <v>7.4</v>
      </c>
      <c r="BD296">
        <v>233</v>
      </c>
      <c r="BE296">
        <v>4.4000000000000004</v>
      </c>
      <c r="BF296">
        <v>5.3</v>
      </c>
      <c r="BG296">
        <v>3.9</v>
      </c>
      <c r="BH296" t="s">
        <v>153</v>
      </c>
      <c r="BI296" t="s">
        <v>153</v>
      </c>
      <c r="BJ296">
        <v>116</v>
      </c>
      <c r="BK296" t="s">
        <v>672</v>
      </c>
      <c r="BL296" t="s">
        <v>673</v>
      </c>
      <c r="BM296">
        <v>40450</v>
      </c>
    </row>
    <row r="297" spans="1:65" x14ac:dyDescent="0.25">
      <c r="A297" t="s">
        <v>4</v>
      </c>
      <c r="B297" t="s">
        <v>29</v>
      </c>
      <c r="C297" t="s">
        <v>655</v>
      </c>
      <c r="D297" t="s">
        <v>656</v>
      </c>
      <c r="E297" s="4" t="s">
        <v>500</v>
      </c>
      <c r="F297" t="s">
        <v>739</v>
      </c>
      <c r="G297" t="s">
        <v>722</v>
      </c>
      <c r="H297" t="s">
        <v>34</v>
      </c>
      <c r="I297" t="s">
        <v>35</v>
      </c>
      <c r="J297" t="s">
        <v>36</v>
      </c>
      <c r="K297">
        <v>4</v>
      </c>
      <c r="L297">
        <v>5</v>
      </c>
      <c r="M297" t="s">
        <v>37</v>
      </c>
      <c r="N297" t="s">
        <v>38</v>
      </c>
      <c r="O297" t="s">
        <v>39</v>
      </c>
      <c r="P297">
        <v>1995</v>
      </c>
      <c r="Q297">
        <v>160</v>
      </c>
      <c r="R297">
        <v>218</v>
      </c>
      <c r="S297">
        <v>4400</v>
      </c>
      <c r="T297">
        <v>450</v>
      </c>
      <c r="U297">
        <v>1500</v>
      </c>
      <c r="X297">
        <v>4</v>
      </c>
      <c r="Z297" t="s">
        <v>335</v>
      </c>
      <c r="AA297" t="s">
        <v>740</v>
      </c>
      <c r="AC297">
        <v>6</v>
      </c>
      <c r="AD297">
        <v>8</v>
      </c>
      <c r="AE297" t="s">
        <v>660</v>
      </c>
      <c r="AF297" t="s">
        <v>660</v>
      </c>
      <c r="AG297" t="s">
        <v>127</v>
      </c>
      <c r="AH297" t="s">
        <v>661</v>
      </c>
      <c r="AI297" t="s">
        <v>46</v>
      </c>
      <c r="AJ297" t="s">
        <v>46</v>
      </c>
      <c r="AM297" t="s">
        <v>662</v>
      </c>
      <c r="AO297">
        <v>2810</v>
      </c>
      <c r="AR297">
        <v>4624</v>
      </c>
      <c r="AS297">
        <v>1811</v>
      </c>
      <c r="AT297">
        <v>1429</v>
      </c>
      <c r="AU297">
        <v>1550</v>
      </c>
      <c r="AV297">
        <v>2025</v>
      </c>
      <c r="AW297">
        <v>475</v>
      </c>
      <c r="AX297">
        <v>75</v>
      </c>
      <c r="AY297">
        <v>75</v>
      </c>
      <c r="AZ297" t="s">
        <v>663</v>
      </c>
      <c r="BA297" t="s">
        <v>695</v>
      </c>
      <c r="BB297">
        <v>57</v>
      </c>
      <c r="BC297">
        <v>6.8</v>
      </c>
      <c r="BD297">
        <v>245</v>
      </c>
      <c r="BE297">
        <v>4.9000000000000004</v>
      </c>
      <c r="BF297">
        <v>6.2</v>
      </c>
      <c r="BG297">
        <v>4.2</v>
      </c>
      <c r="BH297" t="s">
        <v>153</v>
      </c>
      <c r="BI297" t="s">
        <v>153</v>
      </c>
      <c r="BJ297">
        <v>129</v>
      </c>
      <c r="BK297" t="s">
        <v>665</v>
      </c>
      <c r="BL297" t="s">
        <v>666</v>
      </c>
      <c r="BM297">
        <v>39650</v>
      </c>
    </row>
    <row r="298" spans="1:65" x14ac:dyDescent="0.25">
      <c r="A298" t="s">
        <v>4</v>
      </c>
      <c r="B298" t="s">
        <v>29</v>
      </c>
      <c r="C298" t="s">
        <v>655</v>
      </c>
      <c r="D298" t="s">
        <v>656</v>
      </c>
      <c r="E298" s="4" t="s">
        <v>500</v>
      </c>
      <c r="F298" t="s">
        <v>741</v>
      </c>
      <c r="G298" t="s">
        <v>742</v>
      </c>
      <c r="H298" t="s">
        <v>34</v>
      </c>
      <c r="I298" t="s">
        <v>35</v>
      </c>
      <c r="J298" t="s">
        <v>36</v>
      </c>
      <c r="K298">
        <v>4</v>
      </c>
      <c r="L298">
        <v>5</v>
      </c>
      <c r="M298" t="s">
        <v>37</v>
      </c>
      <c r="N298" t="s">
        <v>38</v>
      </c>
      <c r="O298" t="s">
        <v>39</v>
      </c>
      <c r="P298">
        <v>1995</v>
      </c>
      <c r="Q298">
        <v>160</v>
      </c>
      <c r="R298">
        <v>218</v>
      </c>
      <c r="S298">
        <v>4400</v>
      </c>
      <c r="T298">
        <v>450</v>
      </c>
      <c r="U298">
        <v>1500</v>
      </c>
      <c r="X298">
        <v>4</v>
      </c>
      <c r="Z298" t="s">
        <v>335</v>
      </c>
      <c r="AA298" t="s">
        <v>740</v>
      </c>
      <c r="AC298">
        <v>6</v>
      </c>
      <c r="AD298">
        <v>8</v>
      </c>
      <c r="AE298" t="s">
        <v>660</v>
      </c>
      <c r="AF298" t="s">
        <v>660</v>
      </c>
      <c r="AG298" t="s">
        <v>127</v>
      </c>
      <c r="AH298" t="s">
        <v>661</v>
      </c>
      <c r="AI298" t="s">
        <v>46</v>
      </c>
      <c r="AJ298" t="s">
        <v>46</v>
      </c>
      <c r="AM298" t="s">
        <v>687</v>
      </c>
      <c r="AO298">
        <v>2810</v>
      </c>
      <c r="AR298">
        <v>4633</v>
      </c>
      <c r="AS298">
        <v>1811</v>
      </c>
      <c r="AT298">
        <v>1429</v>
      </c>
      <c r="AU298">
        <v>1550</v>
      </c>
      <c r="AV298">
        <v>2035</v>
      </c>
      <c r="AW298">
        <v>485</v>
      </c>
      <c r="AX298">
        <v>75</v>
      </c>
      <c r="AY298">
        <v>75</v>
      </c>
      <c r="AZ298" t="s">
        <v>663</v>
      </c>
      <c r="BA298" t="s">
        <v>695</v>
      </c>
      <c r="BB298">
        <v>57</v>
      </c>
      <c r="BC298">
        <v>6.8</v>
      </c>
      <c r="BD298">
        <v>245</v>
      </c>
      <c r="BE298">
        <v>4.9000000000000004</v>
      </c>
      <c r="BF298">
        <v>6.1</v>
      </c>
      <c r="BG298">
        <v>4.3</v>
      </c>
      <c r="BH298" t="s">
        <v>153</v>
      </c>
      <c r="BI298" t="s">
        <v>153</v>
      </c>
      <c r="BJ298">
        <v>129</v>
      </c>
      <c r="BK298" t="s">
        <v>665</v>
      </c>
      <c r="BL298" t="s">
        <v>673</v>
      </c>
      <c r="BM298">
        <v>41100</v>
      </c>
    </row>
    <row r="299" spans="1:65" x14ac:dyDescent="0.25">
      <c r="A299" t="s">
        <v>4</v>
      </c>
      <c r="B299" t="s">
        <v>29</v>
      </c>
      <c r="C299" t="s">
        <v>655</v>
      </c>
      <c r="D299" t="s">
        <v>656</v>
      </c>
      <c r="E299" s="4" t="s">
        <v>500</v>
      </c>
      <c r="F299" t="s">
        <v>743</v>
      </c>
      <c r="G299" t="s">
        <v>698</v>
      </c>
      <c r="H299" t="s">
        <v>34</v>
      </c>
      <c r="I299" t="s">
        <v>35</v>
      </c>
      <c r="J299" t="s">
        <v>36</v>
      </c>
      <c r="K299">
        <v>4</v>
      </c>
      <c r="L299">
        <v>5</v>
      </c>
      <c r="M299" t="s">
        <v>37</v>
      </c>
      <c r="N299" t="s">
        <v>38</v>
      </c>
      <c r="O299" t="s">
        <v>39</v>
      </c>
      <c r="P299">
        <v>1995</v>
      </c>
      <c r="Q299">
        <v>165</v>
      </c>
      <c r="R299">
        <v>224</v>
      </c>
      <c r="S299">
        <v>4400</v>
      </c>
      <c r="T299">
        <v>450</v>
      </c>
      <c r="U299">
        <v>1500</v>
      </c>
      <c r="X299">
        <v>4</v>
      </c>
      <c r="Z299" t="s">
        <v>335</v>
      </c>
      <c r="AA299" t="s">
        <v>740</v>
      </c>
      <c r="AC299">
        <v>6</v>
      </c>
      <c r="AD299">
        <v>8</v>
      </c>
      <c r="AE299" t="s">
        <v>660</v>
      </c>
      <c r="AF299" t="s">
        <v>660</v>
      </c>
      <c r="AG299" t="s">
        <v>127</v>
      </c>
      <c r="AH299" t="s">
        <v>661</v>
      </c>
      <c r="AI299" t="s">
        <v>46</v>
      </c>
      <c r="AJ299" t="s">
        <v>46</v>
      </c>
      <c r="AM299" t="s">
        <v>687</v>
      </c>
      <c r="AO299">
        <v>2810</v>
      </c>
      <c r="AR299">
        <v>4633</v>
      </c>
      <c r="AS299">
        <v>1811</v>
      </c>
      <c r="AT299">
        <v>1429</v>
      </c>
      <c r="AU299">
        <v>1570</v>
      </c>
      <c r="AV299">
        <v>2055</v>
      </c>
      <c r="AW299">
        <v>485</v>
      </c>
      <c r="AX299">
        <v>75</v>
      </c>
      <c r="AY299">
        <v>75</v>
      </c>
      <c r="AZ299" t="s">
        <v>663</v>
      </c>
      <c r="BA299" t="s">
        <v>695</v>
      </c>
      <c r="BB299">
        <v>57</v>
      </c>
      <c r="BC299">
        <v>6.5</v>
      </c>
      <c r="BD299">
        <v>245</v>
      </c>
      <c r="BE299">
        <v>4.5999999999999996</v>
      </c>
      <c r="BF299">
        <v>5.6</v>
      </c>
      <c r="BG299">
        <v>4</v>
      </c>
      <c r="BH299" t="s">
        <v>153</v>
      </c>
      <c r="BI299" t="s">
        <v>153</v>
      </c>
      <c r="BJ299">
        <v>121</v>
      </c>
      <c r="BK299" t="s">
        <v>672</v>
      </c>
      <c r="BL299" t="s">
        <v>673</v>
      </c>
      <c r="BM299">
        <v>41800</v>
      </c>
    </row>
    <row r="300" spans="1:65" x14ac:dyDescent="0.25">
      <c r="A300" t="s">
        <v>4</v>
      </c>
      <c r="B300" t="s">
        <v>29</v>
      </c>
      <c r="C300" t="s">
        <v>655</v>
      </c>
      <c r="D300" t="s">
        <v>656</v>
      </c>
      <c r="E300" s="4" t="s">
        <v>364</v>
      </c>
      <c r="F300" t="s">
        <v>744</v>
      </c>
      <c r="G300" t="s">
        <v>658</v>
      </c>
      <c r="H300" t="s">
        <v>34</v>
      </c>
      <c r="I300" t="s">
        <v>35</v>
      </c>
      <c r="J300" t="s">
        <v>36</v>
      </c>
      <c r="K300">
        <v>4</v>
      </c>
      <c r="L300">
        <v>5</v>
      </c>
      <c r="M300" t="s">
        <v>37</v>
      </c>
      <c r="N300" t="s">
        <v>38</v>
      </c>
      <c r="O300" t="s">
        <v>72</v>
      </c>
      <c r="P300">
        <v>2993</v>
      </c>
      <c r="Q300">
        <v>190</v>
      </c>
      <c r="R300">
        <v>258</v>
      </c>
      <c r="S300">
        <v>4000</v>
      </c>
      <c r="T300">
        <v>560</v>
      </c>
      <c r="U300">
        <v>2000</v>
      </c>
      <c r="X300">
        <v>4</v>
      </c>
      <c r="Z300" t="s">
        <v>335</v>
      </c>
      <c r="AA300" t="s">
        <v>659</v>
      </c>
      <c r="AC300" t="s">
        <v>43</v>
      </c>
      <c r="AD300">
        <v>8</v>
      </c>
      <c r="AE300" t="s">
        <v>660</v>
      </c>
      <c r="AF300" t="s">
        <v>660</v>
      </c>
      <c r="AG300" t="s">
        <v>127</v>
      </c>
      <c r="AH300" t="s">
        <v>661</v>
      </c>
      <c r="AI300" t="s">
        <v>46</v>
      </c>
      <c r="AJ300" t="s">
        <v>46</v>
      </c>
      <c r="AM300" t="s">
        <v>687</v>
      </c>
      <c r="AO300">
        <v>2810</v>
      </c>
      <c r="AR300">
        <v>4624</v>
      </c>
      <c r="AS300">
        <v>1811</v>
      </c>
      <c r="AT300">
        <v>1429</v>
      </c>
      <c r="AU300">
        <v>1615</v>
      </c>
      <c r="AV300">
        <v>2090</v>
      </c>
      <c r="AW300">
        <v>475</v>
      </c>
      <c r="AX300">
        <v>75</v>
      </c>
      <c r="AY300">
        <v>75</v>
      </c>
      <c r="AZ300" t="s">
        <v>663</v>
      </c>
      <c r="BA300" t="s">
        <v>695</v>
      </c>
      <c r="BB300">
        <v>57</v>
      </c>
      <c r="BC300">
        <v>5.6</v>
      </c>
      <c r="BD300">
        <v>250</v>
      </c>
      <c r="BE300">
        <v>4.9000000000000004</v>
      </c>
      <c r="BF300">
        <v>6</v>
      </c>
      <c r="BG300">
        <v>4.3</v>
      </c>
      <c r="BH300" t="s">
        <v>153</v>
      </c>
      <c r="BI300" t="s">
        <v>153</v>
      </c>
      <c r="BJ300">
        <v>129</v>
      </c>
      <c r="BK300" t="s">
        <v>672</v>
      </c>
      <c r="BL300" t="s">
        <v>666</v>
      </c>
      <c r="BM300">
        <v>45550</v>
      </c>
    </row>
    <row r="301" spans="1:65" x14ac:dyDescent="0.25">
      <c r="A301" t="s">
        <v>4</v>
      </c>
      <c r="B301" t="s">
        <v>29</v>
      </c>
      <c r="C301" t="s">
        <v>655</v>
      </c>
      <c r="D301" t="s">
        <v>656</v>
      </c>
      <c r="E301" s="4" t="s">
        <v>745</v>
      </c>
      <c r="F301" t="s">
        <v>746</v>
      </c>
      <c r="G301" t="s">
        <v>722</v>
      </c>
      <c r="H301" t="s">
        <v>34</v>
      </c>
      <c r="I301" t="s">
        <v>35</v>
      </c>
      <c r="J301" t="s">
        <v>36</v>
      </c>
      <c r="K301">
        <v>4</v>
      </c>
      <c r="L301">
        <v>5</v>
      </c>
      <c r="M301" t="s">
        <v>37</v>
      </c>
      <c r="N301" t="s">
        <v>38</v>
      </c>
      <c r="O301" t="s">
        <v>72</v>
      </c>
      <c r="P301">
        <v>2993</v>
      </c>
      <c r="Q301">
        <v>190</v>
      </c>
      <c r="R301">
        <v>258</v>
      </c>
      <c r="S301">
        <v>4000</v>
      </c>
      <c r="T301">
        <v>560</v>
      </c>
      <c r="U301">
        <v>2000</v>
      </c>
      <c r="X301">
        <v>4</v>
      </c>
      <c r="Z301" t="s">
        <v>335</v>
      </c>
      <c r="AA301" t="s">
        <v>659</v>
      </c>
      <c r="AC301" t="s">
        <v>43</v>
      </c>
      <c r="AD301">
        <v>8</v>
      </c>
      <c r="AE301" t="s">
        <v>660</v>
      </c>
      <c r="AF301" t="s">
        <v>660</v>
      </c>
      <c r="AG301" t="s">
        <v>127</v>
      </c>
      <c r="AH301" t="s">
        <v>661</v>
      </c>
      <c r="AI301" t="s">
        <v>46</v>
      </c>
      <c r="AJ301" t="s">
        <v>46</v>
      </c>
      <c r="AM301" t="s">
        <v>687</v>
      </c>
      <c r="AO301">
        <v>2810</v>
      </c>
      <c r="AR301">
        <v>4624</v>
      </c>
      <c r="AS301">
        <v>1811</v>
      </c>
      <c r="AT301">
        <v>1429</v>
      </c>
      <c r="AU301">
        <v>1615</v>
      </c>
      <c r="AV301">
        <v>2090</v>
      </c>
      <c r="AW301">
        <v>475</v>
      </c>
      <c r="AX301">
        <v>75</v>
      </c>
      <c r="AY301">
        <v>75</v>
      </c>
      <c r="AZ301" t="s">
        <v>663</v>
      </c>
      <c r="BA301" t="s">
        <v>695</v>
      </c>
      <c r="BB301">
        <v>57</v>
      </c>
      <c r="BC301">
        <v>5.6</v>
      </c>
      <c r="BD301">
        <v>250</v>
      </c>
      <c r="BE301">
        <v>4.9000000000000004</v>
      </c>
      <c r="BF301">
        <v>6</v>
      </c>
      <c r="BG301">
        <v>4.3</v>
      </c>
      <c r="BH301" t="s">
        <v>153</v>
      </c>
      <c r="BI301" t="s">
        <v>153</v>
      </c>
      <c r="BJ301">
        <v>129</v>
      </c>
      <c r="BK301" t="s">
        <v>672</v>
      </c>
      <c r="BL301" t="s">
        <v>673</v>
      </c>
      <c r="BM301">
        <v>46740</v>
      </c>
    </row>
    <row r="302" spans="1:65" x14ac:dyDescent="0.25">
      <c r="A302" t="s">
        <v>4</v>
      </c>
      <c r="B302" t="s">
        <v>29</v>
      </c>
      <c r="C302" t="s">
        <v>655</v>
      </c>
      <c r="D302" t="s">
        <v>656</v>
      </c>
      <c r="E302" s="4" t="s">
        <v>747</v>
      </c>
      <c r="F302" t="s">
        <v>748</v>
      </c>
      <c r="G302" t="s">
        <v>722</v>
      </c>
      <c r="H302" t="s">
        <v>34</v>
      </c>
      <c r="I302" t="s">
        <v>35</v>
      </c>
      <c r="J302" t="s">
        <v>36</v>
      </c>
      <c r="K302">
        <v>4</v>
      </c>
      <c r="L302">
        <v>5</v>
      </c>
      <c r="M302" t="s">
        <v>37</v>
      </c>
      <c r="N302" t="s">
        <v>131</v>
      </c>
      <c r="O302" t="s">
        <v>72</v>
      </c>
      <c r="P302">
        <v>2993</v>
      </c>
      <c r="Q302">
        <v>190</v>
      </c>
      <c r="R302">
        <v>258</v>
      </c>
      <c r="S302">
        <v>4000</v>
      </c>
      <c r="T302">
        <v>560</v>
      </c>
      <c r="U302">
        <v>1500</v>
      </c>
      <c r="X302">
        <v>4</v>
      </c>
      <c r="Z302" t="s">
        <v>335</v>
      </c>
      <c r="AA302" t="s">
        <v>659</v>
      </c>
      <c r="AC302" t="s">
        <v>43</v>
      </c>
      <c r="AD302">
        <v>8</v>
      </c>
      <c r="AE302" t="s">
        <v>660</v>
      </c>
      <c r="AF302" t="s">
        <v>660</v>
      </c>
      <c r="AG302" t="s">
        <v>127</v>
      </c>
      <c r="AH302" t="s">
        <v>661</v>
      </c>
      <c r="AI302" t="s">
        <v>46</v>
      </c>
      <c r="AJ302" t="s">
        <v>46</v>
      </c>
      <c r="AM302" t="s">
        <v>687</v>
      </c>
      <c r="AO302">
        <v>2810</v>
      </c>
      <c r="AR302">
        <v>4624</v>
      </c>
      <c r="AS302">
        <v>1811</v>
      </c>
      <c r="AT302">
        <v>1429</v>
      </c>
      <c r="AU302">
        <v>1685</v>
      </c>
      <c r="AV302">
        <v>2090</v>
      </c>
      <c r="AW302">
        <v>405</v>
      </c>
      <c r="AX302">
        <v>75</v>
      </c>
      <c r="AY302">
        <v>75</v>
      </c>
      <c r="AZ302" t="s">
        <v>663</v>
      </c>
      <c r="BA302" t="s">
        <v>695</v>
      </c>
      <c r="BB302">
        <v>57</v>
      </c>
      <c r="BC302">
        <v>5.3</v>
      </c>
      <c r="BD302">
        <v>250</v>
      </c>
      <c r="BE302">
        <v>5.2</v>
      </c>
      <c r="BF302">
        <v>6.4</v>
      </c>
      <c r="BG302">
        <v>4.5999999999999996</v>
      </c>
      <c r="BH302" t="s">
        <v>153</v>
      </c>
      <c r="BI302" t="s">
        <v>153</v>
      </c>
      <c r="BJ302">
        <v>137</v>
      </c>
      <c r="BK302" t="s">
        <v>665</v>
      </c>
      <c r="BL302" t="s">
        <v>666</v>
      </c>
      <c r="BM302">
        <v>48050</v>
      </c>
    </row>
    <row r="303" spans="1:65" x14ac:dyDescent="0.25">
      <c r="A303" t="s">
        <v>4</v>
      </c>
      <c r="B303" t="s">
        <v>29</v>
      </c>
      <c r="C303" t="s">
        <v>655</v>
      </c>
      <c r="D303" t="s">
        <v>656</v>
      </c>
      <c r="E303" s="4" t="s">
        <v>749</v>
      </c>
      <c r="F303" t="s">
        <v>750</v>
      </c>
      <c r="G303" t="s">
        <v>722</v>
      </c>
      <c r="H303" t="s">
        <v>34</v>
      </c>
      <c r="I303" t="s">
        <v>35</v>
      </c>
      <c r="J303" t="s">
        <v>36</v>
      </c>
      <c r="K303">
        <v>4</v>
      </c>
      <c r="L303">
        <v>5</v>
      </c>
      <c r="M303" t="s">
        <v>37</v>
      </c>
      <c r="N303" t="s">
        <v>131</v>
      </c>
      <c r="O303" t="s">
        <v>72</v>
      </c>
      <c r="P303">
        <v>2993</v>
      </c>
      <c r="Q303">
        <v>190</v>
      </c>
      <c r="R303">
        <v>258</v>
      </c>
      <c r="S303">
        <v>4000</v>
      </c>
      <c r="T303">
        <v>560</v>
      </c>
      <c r="U303">
        <v>1500</v>
      </c>
      <c r="X303">
        <v>4</v>
      </c>
      <c r="Z303" t="s">
        <v>335</v>
      </c>
      <c r="AA303" t="s">
        <v>659</v>
      </c>
      <c r="AC303" t="s">
        <v>43</v>
      </c>
      <c r="AD303">
        <v>8</v>
      </c>
      <c r="AE303" t="s">
        <v>660</v>
      </c>
      <c r="AF303" t="s">
        <v>660</v>
      </c>
      <c r="AG303" t="s">
        <v>127</v>
      </c>
      <c r="AH303" t="s">
        <v>661</v>
      </c>
      <c r="AI303" t="s">
        <v>46</v>
      </c>
      <c r="AJ303" t="s">
        <v>46</v>
      </c>
      <c r="AM303" t="s">
        <v>687</v>
      </c>
      <c r="AO303">
        <v>2810</v>
      </c>
      <c r="AR303">
        <v>4624</v>
      </c>
      <c r="AS303">
        <v>1811</v>
      </c>
      <c r="AT303">
        <v>1429</v>
      </c>
      <c r="AU303">
        <v>1685</v>
      </c>
      <c r="AV303">
        <v>2090</v>
      </c>
      <c r="AW303">
        <v>405</v>
      </c>
      <c r="AX303">
        <v>75</v>
      </c>
      <c r="AY303">
        <v>75</v>
      </c>
      <c r="AZ303" t="s">
        <v>663</v>
      </c>
      <c r="BA303" t="s">
        <v>695</v>
      </c>
      <c r="BB303">
        <v>57</v>
      </c>
      <c r="BC303">
        <v>5.3</v>
      </c>
      <c r="BD303">
        <v>250</v>
      </c>
      <c r="BE303">
        <v>5.2</v>
      </c>
      <c r="BF303">
        <v>6.4</v>
      </c>
      <c r="BG303">
        <v>4.5999999999999996</v>
      </c>
      <c r="BH303" t="s">
        <v>153</v>
      </c>
      <c r="BI303" t="s">
        <v>153</v>
      </c>
      <c r="BJ303">
        <v>137</v>
      </c>
      <c r="BK303" t="s">
        <v>665</v>
      </c>
      <c r="BL303" t="s">
        <v>673</v>
      </c>
      <c r="BM303">
        <v>49240</v>
      </c>
    </row>
    <row r="304" spans="1:65" x14ac:dyDescent="0.25">
      <c r="A304" t="s">
        <v>4</v>
      </c>
      <c r="B304" t="s">
        <v>29</v>
      </c>
      <c r="C304" t="s">
        <v>655</v>
      </c>
      <c r="D304" t="s">
        <v>656</v>
      </c>
      <c r="E304" s="4" t="s">
        <v>364</v>
      </c>
      <c r="F304" t="s">
        <v>751</v>
      </c>
      <c r="G304" t="s">
        <v>668</v>
      </c>
      <c r="H304" t="s">
        <v>34</v>
      </c>
      <c r="I304" t="s">
        <v>35</v>
      </c>
      <c r="J304" t="s">
        <v>36</v>
      </c>
      <c r="K304">
        <v>4</v>
      </c>
      <c r="L304">
        <v>5</v>
      </c>
      <c r="M304" t="s">
        <v>37</v>
      </c>
      <c r="N304" t="s">
        <v>38</v>
      </c>
      <c r="O304" t="s">
        <v>72</v>
      </c>
      <c r="P304">
        <v>2993</v>
      </c>
      <c r="Q304">
        <v>190</v>
      </c>
      <c r="R304">
        <v>258</v>
      </c>
      <c r="S304">
        <v>4000</v>
      </c>
      <c r="T304">
        <v>560</v>
      </c>
      <c r="U304">
        <v>1500</v>
      </c>
      <c r="X304">
        <v>4</v>
      </c>
      <c r="Z304" t="s">
        <v>335</v>
      </c>
      <c r="AA304" t="s">
        <v>659</v>
      </c>
      <c r="AC304" t="s">
        <v>43</v>
      </c>
      <c r="AD304">
        <v>8</v>
      </c>
      <c r="AE304" t="s">
        <v>660</v>
      </c>
      <c r="AF304" t="s">
        <v>660</v>
      </c>
      <c r="AG304" t="s">
        <v>127</v>
      </c>
      <c r="AH304" t="s">
        <v>661</v>
      </c>
      <c r="AI304" t="s">
        <v>46</v>
      </c>
      <c r="AJ304" t="s">
        <v>46</v>
      </c>
      <c r="AM304" t="s">
        <v>687</v>
      </c>
      <c r="AO304">
        <v>2810</v>
      </c>
      <c r="AR304">
        <v>4633</v>
      </c>
      <c r="AS304">
        <v>1811</v>
      </c>
      <c r="AT304">
        <v>1429</v>
      </c>
      <c r="AU304">
        <v>1615</v>
      </c>
      <c r="AV304">
        <v>2090</v>
      </c>
      <c r="AW304">
        <v>475</v>
      </c>
      <c r="AX304">
        <v>75</v>
      </c>
      <c r="AY304">
        <v>75</v>
      </c>
      <c r="AZ304" t="s">
        <v>663</v>
      </c>
      <c r="BA304" t="s">
        <v>695</v>
      </c>
      <c r="BB304">
        <v>57</v>
      </c>
      <c r="BC304">
        <v>5.6</v>
      </c>
      <c r="BD304">
        <v>250</v>
      </c>
      <c r="BE304">
        <v>4.9000000000000004</v>
      </c>
      <c r="BF304">
        <v>6</v>
      </c>
      <c r="BG304">
        <v>4.3</v>
      </c>
      <c r="BH304" t="s">
        <v>153</v>
      </c>
      <c r="BI304" t="s">
        <v>153</v>
      </c>
      <c r="BJ304">
        <v>129</v>
      </c>
      <c r="BK304" t="s">
        <v>672</v>
      </c>
      <c r="BL304" t="s">
        <v>673</v>
      </c>
      <c r="BM304">
        <v>47750</v>
      </c>
    </row>
    <row r="305" spans="1:65" x14ac:dyDescent="0.25">
      <c r="A305" t="s">
        <v>4</v>
      </c>
      <c r="B305" t="s">
        <v>29</v>
      </c>
      <c r="C305" t="s">
        <v>655</v>
      </c>
      <c r="D305" t="s">
        <v>656</v>
      </c>
      <c r="E305" s="4" t="s">
        <v>747</v>
      </c>
      <c r="F305" t="s">
        <v>752</v>
      </c>
      <c r="G305" t="s">
        <v>668</v>
      </c>
      <c r="H305" t="s">
        <v>34</v>
      </c>
      <c r="I305" t="s">
        <v>35</v>
      </c>
      <c r="J305" t="s">
        <v>36</v>
      </c>
      <c r="K305">
        <v>4</v>
      </c>
      <c r="L305">
        <v>5</v>
      </c>
      <c r="M305" t="s">
        <v>37</v>
      </c>
      <c r="N305" t="s">
        <v>131</v>
      </c>
      <c r="O305" t="s">
        <v>72</v>
      </c>
      <c r="P305">
        <v>2993</v>
      </c>
      <c r="Q305">
        <v>190</v>
      </c>
      <c r="R305">
        <v>258</v>
      </c>
      <c r="S305">
        <v>4000</v>
      </c>
      <c r="T305">
        <v>560</v>
      </c>
      <c r="U305">
        <v>1500</v>
      </c>
      <c r="X305">
        <v>4</v>
      </c>
      <c r="Z305" t="s">
        <v>335</v>
      </c>
      <c r="AA305" t="s">
        <v>659</v>
      </c>
      <c r="AC305" t="s">
        <v>43</v>
      </c>
      <c r="AD305">
        <v>8</v>
      </c>
      <c r="AE305" t="s">
        <v>660</v>
      </c>
      <c r="AF305" t="s">
        <v>660</v>
      </c>
      <c r="AG305" t="s">
        <v>127</v>
      </c>
      <c r="AH305" t="s">
        <v>661</v>
      </c>
      <c r="AI305" t="s">
        <v>46</v>
      </c>
      <c r="AJ305" t="s">
        <v>46</v>
      </c>
      <c r="AM305" t="s">
        <v>687</v>
      </c>
      <c r="AO305">
        <v>2810</v>
      </c>
      <c r="AR305">
        <v>4633</v>
      </c>
      <c r="AS305">
        <v>1811</v>
      </c>
      <c r="AT305">
        <v>1429</v>
      </c>
      <c r="AU305">
        <v>1690</v>
      </c>
      <c r="AV305">
        <v>2165</v>
      </c>
      <c r="AW305">
        <v>475</v>
      </c>
      <c r="AX305">
        <v>75</v>
      </c>
      <c r="AY305">
        <v>75</v>
      </c>
      <c r="AZ305" t="s">
        <v>663</v>
      </c>
      <c r="BA305" t="s">
        <v>695</v>
      </c>
      <c r="BB305">
        <v>57</v>
      </c>
      <c r="BC305">
        <v>5.3</v>
      </c>
      <c r="BD305">
        <v>250</v>
      </c>
      <c r="BE305">
        <v>5.2</v>
      </c>
      <c r="BF305">
        <v>6</v>
      </c>
      <c r="BG305">
        <v>4.8</v>
      </c>
      <c r="BH305" t="s">
        <v>153</v>
      </c>
      <c r="BI305" t="s">
        <v>153</v>
      </c>
      <c r="BJ305">
        <v>137</v>
      </c>
      <c r="BK305" t="s">
        <v>665</v>
      </c>
      <c r="BL305" t="s">
        <v>673</v>
      </c>
      <c r="BM305">
        <v>50250</v>
      </c>
    </row>
    <row r="306" spans="1:65" x14ac:dyDescent="0.25">
      <c r="A306" t="s">
        <v>4</v>
      </c>
      <c r="B306" t="s">
        <v>29</v>
      </c>
      <c r="C306" t="s">
        <v>655</v>
      </c>
      <c r="D306" t="s">
        <v>656</v>
      </c>
      <c r="E306" s="4" t="s">
        <v>753</v>
      </c>
      <c r="F306" t="s">
        <v>754</v>
      </c>
      <c r="G306" t="s">
        <v>722</v>
      </c>
      <c r="H306" t="s">
        <v>34</v>
      </c>
      <c r="I306" t="s">
        <v>35</v>
      </c>
      <c r="J306" t="s">
        <v>36</v>
      </c>
      <c r="K306">
        <v>4</v>
      </c>
      <c r="L306">
        <v>5</v>
      </c>
      <c r="M306" t="s">
        <v>37</v>
      </c>
      <c r="N306" t="s">
        <v>131</v>
      </c>
      <c r="O306" t="s">
        <v>72</v>
      </c>
      <c r="P306">
        <v>2993</v>
      </c>
      <c r="Q306">
        <v>230</v>
      </c>
      <c r="R306">
        <v>313</v>
      </c>
      <c r="S306">
        <v>4400</v>
      </c>
      <c r="T306">
        <v>630</v>
      </c>
      <c r="U306">
        <v>1500</v>
      </c>
      <c r="X306">
        <v>4</v>
      </c>
      <c r="Z306" t="s">
        <v>335</v>
      </c>
      <c r="AA306" t="s">
        <v>740</v>
      </c>
      <c r="AC306" t="s">
        <v>43</v>
      </c>
      <c r="AD306">
        <v>8</v>
      </c>
      <c r="AE306" t="s">
        <v>660</v>
      </c>
      <c r="AF306" t="s">
        <v>660</v>
      </c>
      <c r="AG306" t="s">
        <v>127</v>
      </c>
      <c r="AH306" t="s">
        <v>684</v>
      </c>
      <c r="AI306" t="s">
        <v>46</v>
      </c>
      <c r="AJ306" t="s">
        <v>46</v>
      </c>
      <c r="AM306" t="s">
        <v>687</v>
      </c>
      <c r="AO306">
        <v>2810</v>
      </c>
      <c r="AR306">
        <v>4624</v>
      </c>
      <c r="AS306">
        <v>1811</v>
      </c>
      <c r="AT306">
        <v>1434</v>
      </c>
      <c r="AU306">
        <v>1705</v>
      </c>
      <c r="AV306">
        <v>2170</v>
      </c>
      <c r="AW306">
        <v>465</v>
      </c>
      <c r="AX306">
        <v>75</v>
      </c>
      <c r="AY306">
        <v>75</v>
      </c>
      <c r="AZ306" t="s">
        <v>663</v>
      </c>
      <c r="BA306" t="s">
        <v>695</v>
      </c>
      <c r="BB306">
        <v>57</v>
      </c>
      <c r="BC306">
        <v>4.8</v>
      </c>
      <c r="BD306">
        <v>250</v>
      </c>
      <c r="BE306">
        <v>5.4</v>
      </c>
      <c r="BF306">
        <v>6.4</v>
      </c>
      <c r="BG306">
        <v>4.9000000000000004</v>
      </c>
      <c r="BH306" t="s">
        <v>153</v>
      </c>
      <c r="BI306" t="s">
        <v>153</v>
      </c>
      <c r="BJ306">
        <v>143</v>
      </c>
      <c r="BK306" t="s">
        <v>665</v>
      </c>
      <c r="BL306" t="s">
        <v>673</v>
      </c>
      <c r="BM306">
        <v>50600</v>
      </c>
    </row>
    <row r="307" spans="1:65" x14ac:dyDescent="0.25">
      <c r="A307" t="s">
        <v>4</v>
      </c>
      <c r="B307" t="s">
        <v>29</v>
      </c>
      <c r="C307" t="s">
        <v>655</v>
      </c>
      <c r="D307" t="s">
        <v>656</v>
      </c>
      <c r="E307" s="4" t="s">
        <v>753</v>
      </c>
      <c r="F307" t="s">
        <v>755</v>
      </c>
      <c r="G307" t="s">
        <v>668</v>
      </c>
      <c r="H307" t="s">
        <v>34</v>
      </c>
      <c r="I307" t="s">
        <v>35</v>
      </c>
      <c r="J307" t="s">
        <v>36</v>
      </c>
      <c r="K307">
        <v>4</v>
      </c>
      <c r="L307">
        <v>5</v>
      </c>
      <c r="M307" t="s">
        <v>37</v>
      </c>
      <c r="N307" t="s">
        <v>131</v>
      </c>
      <c r="O307" t="s">
        <v>72</v>
      </c>
      <c r="P307">
        <v>2993</v>
      </c>
      <c r="Q307">
        <v>230</v>
      </c>
      <c r="R307">
        <v>313</v>
      </c>
      <c r="S307">
        <v>4400</v>
      </c>
      <c r="T307">
        <v>630</v>
      </c>
      <c r="U307">
        <v>1500</v>
      </c>
      <c r="X307">
        <v>4</v>
      </c>
      <c r="Z307" t="s">
        <v>335</v>
      </c>
      <c r="AA307" t="s">
        <v>740</v>
      </c>
      <c r="AC307" t="s">
        <v>43</v>
      </c>
      <c r="AD307">
        <v>8</v>
      </c>
      <c r="AE307" t="s">
        <v>660</v>
      </c>
      <c r="AF307" t="s">
        <v>660</v>
      </c>
      <c r="AG307" t="s">
        <v>127</v>
      </c>
      <c r="AH307" t="s">
        <v>684</v>
      </c>
      <c r="AI307" t="s">
        <v>46</v>
      </c>
      <c r="AJ307" t="s">
        <v>46</v>
      </c>
      <c r="AM307" t="s">
        <v>687</v>
      </c>
      <c r="AO307">
        <v>2810</v>
      </c>
      <c r="AR307">
        <v>4633</v>
      </c>
      <c r="AS307">
        <v>1811</v>
      </c>
      <c r="AT307">
        <v>1434</v>
      </c>
      <c r="AU307">
        <v>1705</v>
      </c>
      <c r="AV307">
        <v>2180</v>
      </c>
      <c r="AW307">
        <v>475</v>
      </c>
      <c r="AX307">
        <v>75</v>
      </c>
      <c r="AY307">
        <v>75</v>
      </c>
      <c r="AZ307" t="s">
        <v>663</v>
      </c>
      <c r="BA307" t="s">
        <v>695</v>
      </c>
      <c r="BB307">
        <v>57</v>
      </c>
      <c r="BC307">
        <v>4.8</v>
      </c>
      <c r="BD307">
        <v>250</v>
      </c>
      <c r="BE307">
        <v>5.4</v>
      </c>
      <c r="BF307">
        <v>6.4</v>
      </c>
      <c r="BG307">
        <v>4.9000000000000004</v>
      </c>
      <c r="BH307" t="s">
        <v>153</v>
      </c>
      <c r="BI307" t="s">
        <v>153</v>
      </c>
      <c r="BJ307">
        <v>143</v>
      </c>
      <c r="BK307" t="s">
        <v>665</v>
      </c>
      <c r="BL307" t="s">
        <v>673</v>
      </c>
      <c r="BM307">
        <v>52500</v>
      </c>
    </row>
    <row r="308" spans="1:65" x14ac:dyDescent="0.25">
      <c r="A308" t="s">
        <v>4</v>
      </c>
      <c r="B308" t="s">
        <v>29</v>
      </c>
      <c r="C308" t="s">
        <v>655</v>
      </c>
      <c r="D308" t="s">
        <v>656</v>
      </c>
      <c r="E308" s="4" t="s">
        <v>756</v>
      </c>
      <c r="F308" t="s">
        <v>757</v>
      </c>
      <c r="G308" t="s">
        <v>658</v>
      </c>
      <c r="H308" t="s">
        <v>34</v>
      </c>
      <c r="I308" t="s">
        <v>35</v>
      </c>
      <c r="J308" t="s">
        <v>36</v>
      </c>
      <c r="K308">
        <v>4</v>
      </c>
      <c r="L308">
        <v>5</v>
      </c>
      <c r="M308" t="s">
        <v>37</v>
      </c>
      <c r="N308" t="s">
        <v>38</v>
      </c>
      <c r="O308" t="s">
        <v>758</v>
      </c>
      <c r="P308">
        <v>2979</v>
      </c>
      <c r="Q308">
        <v>250</v>
      </c>
      <c r="R308">
        <v>340</v>
      </c>
      <c r="S308">
        <v>5800</v>
      </c>
      <c r="T308">
        <v>450</v>
      </c>
      <c r="U308">
        <v>1200</v>
      </c>
      <c r="X308">
        <v>4</v>
      </c>
      <c r="Z308" t="s">
        <v>462</v>
      </c>
      <c r="AA308" t="s">
        <v>659</v>
      </c>
      <c r="AC308" t="s">
        <v>43</v>
      </c>
      <c r="AD308">
        <v>8</v>
      </c>
      <c r="AE308" t="s">
        <v>660</v>
      </c>
      <c r="AF308" t="s">
        <v>660</v>
      </c>
      <c r="AG308" t="s">
        <v>127</v>
      </c>
      <c r="AH308" t="s">
        <v>661</v>
      </c>
      <c r="AI308" t="s">
        <v>46</v>
      </c>
      <c r="AJ308" t="s">
        <v>46</v>
      </c>
      <c r="AM308" t="s">
        <v>687</v>
      </c>
      <c r="AO308">
        <v>2810</v>
      </c>
      <c r="AR308">
        <v>4624</v>
      </c>
      <c r="AS308">
        <v>1811</v>
      </c>
      <c r="AT308">
        <v>1429</v>
      </c>
      <c r="AU308">
        <v>1730</v>
      </c>
      <c r="AV308">
        <v>2185</v>
      </c>
      <c r="AW308">
        <v>455</v>
      </c>
      <c r="AX308" t="s">
        <v>43</v>
      </c>
      <c r="AY308">
        <v>75</v>
      </c>
      <c r="AZ308" t="s">
        <v>663</v>
      </c>
      <c r="BA308" t="s">
        <v>702</v>
      </c>
      <c r="BB308">
        <v>57</v>
      </c>
      <c r="BC308">
        <v>5.3</v>
      </c>
      <c r="BD308">
        <v>250</v>
      </c>
      <c r="BE308">
        <v>5.9</v>
      </c>
      <c r="BF308">
        <v>5.3</v>
      </c>
      <c r="BG308">
        <v>6.4</v>
      </c>
      <c r="BH308" t="s">
        <v>703</v>
      </c>
      <c r="BI308" t="s">
        <v>249</v>
      </c>
      <c r="BJ308">
        <v>139</v>
      </c>
      <c r="BK308" t="s">
        <v>665</v>
      </c>
      <c r="BL308" t="s">
        <v>666</v>
      </c>
      <c r="BM308">
        <v>52750</v>
      </c>
    </row>
    <row r="309" spans="1:65" x14ac:dyDescent="0.25">
      <c r="A309" t="s">
        <v>4</v>
      </c>
      <c r="B309" t="s">
        <v>29</v>
      </c>
      <c r="C309" t="s">
        <v>655</v>
      </c>
      <c r="D309" t="s">
        <v>759</v>
      </c>
      <c r="E309" s="4" t="s">
        <v>140</v>
      </c>
      <c r="F309" t="s">
        <v>760</v>
      </c>
      <c r="G309" t="s">
        <v>725</v>
      </c>
      <c r="H309" t="s">
        <v>34</v>
      </c>
      <c r="I309" t="s">
        <v>35</v>
      </c>
      <c r="J309" t="s">
        <v>36</v>
      </c>
      <c r="K309">
        <v>4</v>
      </c>
      <c r="L309">
        <v>5</v>
      </c>
      <c r="M309" t="s">
        <v>37</v>
      </c>
      <c r="N309" t="s">
        <v>38</v>
      </c>
      <c r="O309" t="s">
        <v>72</v>
      </c>
      <c r="P309">
        <v>2979</v>
      </c>
      <c r="Q309">
        <v>317</v>
      </c>
      <c r="R309">
        <v>431</v>
      </c>
      <c r="S309">
        <v>5500</v>
      </c>
      <c r="T309">
        <v>550</v>
      </c>
      <c r="U309">
        <v>1850</v>
      </c>
      <c r="X309">
        <v>4</v>
      </c>
      <c r="Z309" t="s">
        <v>462</v>
      </c>
      <c r="AA309" t="s">
        <v>740</v>
      </c>
      <c r="AC309">
        <v>6</v>
      </c>
      <c r="AD309">
        <v>7</v>
      </c>
      <c r="AE309" t="s">
        <v>660</v>
      </c>
      <c r="AF309" t="s">
        <v>660</v>
      </c>
      <c r="AG309" t="s">
        <v>127</v>
      </c>
      <c r="AH309" t="s">
        <v>761</v>
      </c>
      <c r="AI309" t="s">
        <v>46</v>
      </c>
      <c r="AJ309" t="s">
        <v>46</v>
      </c>
      <c r="AM309" t="s">
        <v>762</v>
      </c>
      <c r="AN309" t="s">
        <v>763</v>
      </c>
      <c r="AO309">
        <v>2812</v>
      </c>
      <c r="AR309">
        <v>4671</v>
      </c>
      <c r="AS309">
        <v>1877</v>
      </c>
      <c r="AT309">
        <v>1424</v>
      </c>
      <c r="AU309">
        <v>1595</v>
      </c>
      <c r="AV309">
        <v>2100</v>
      </c>
      <c r="AW309">
        <v>505</v>
      </c>
      <c r="AX309" t="s">
        <v>43</v>
      </c>
      <c r="AY309">
        <v>75</v>
      </c>
      <c r="AZ309" t="s">
        <v>663</v>
      </c>
      <c r="BA309" t="s">
        <v>702</v>
      </c>
      <c r="BB309">
        <v>60</v>
      </c>
      <c r="BC309">
        <v>4.3</v>
      </c>
      <c r="BD309">
        <v>250</v>
      </c>
      <c r="BE309">
        <v>8.8000000000000007</v>
      </c>
      <c r="BF309">
        <v>12</v>
      </c>
      <c r="BG309">
        <v>6.9</v>
      </c>
      <c r="BH309" t="s">
        <v>49</v>
      </c>
      <c r="BI309" t="s">
        <v>249</v>
      </c>
      <c r="BJ309">
        <v>204</v>
      </c>
      <c r="BK309" t="s">
        <v>764</v>
      </c>
      <c r="BL309" t="s">
        <v>673</v>
      </c>
      <c r="BM309">
        <v>71800</v>
      </c>
    </row>
    <row r="310" spans="1:65" x14ac:dyDescent="0.25">
      <c r="A310" t="s">
        <v>4</v>
      </c>
      <c r="B310" t="s">
        <v>29</v>
      </c>
      <c r="C310" t="s">
        <v>655</v>
      </c>
      <c r="D310" t="s">
        <v>759</v>
      </c>
      <c r="E310" s="4" t="s">
        <v>140</v>
      </c>
      <c r="F310" t="s">
        <v>765</v>
      </c>
      <c r="G310" t="s">
        <v>668</v>
      </c>
      <c r="H310" t="s">
        <v>34</v>
      </c>
      <c r="I310" t="s">
        <v>35</v>
      </c>
      <c r="J310" t="s">
        <v>36</v>
      </c>
      <c r="K310">
        <v>4</v>
      </c>
      <c r="L310">
        <v>5</v>
      </c>
      <c r="M310" t="s">
        <v>37</v>
      </c>
      <c r="N310" t="s">
        <v>38</v>
      </c>
      <c r="O310" t="s">
        <v>72</v>
      </c>
      <c r="P310">
        <v>2979</v>
      </c>
      <c r="Q310">
        <v>317</v>
      </c>
      <c r="R310">
        <v>431</v>
      </c>
      <c r="S310">
        <v>5500</v>
      </c>
      <c r="T310">
        <v>550</v>
      </c>
      <c r="U310">
        <v>1850</v>
      </c>
      <c r="X310">
        <v>4</v>
      </c>
      <c r="Z310" t="s">
        <v>462</v>
      </c>
      <c r="AA310" t="s">
        <v>740</v>
      </c>
      <c r="AC310">
        <v>6</v>
      </c>
      <c r="AD310">
        <v>7</v>
      </c>
      <c r="AE310" t="s">
        <v>660</v>
      </c>
      <c r="AF310" t="s">
        <v>660</v>
      </c>
      <c r="AG310" t="s">
        <v>127</v>
      </c>
      <c r="AH310" t="s">
        <v>761</v>
      </c>
      <c r="AI310" t="s">
        <v>46</v>
      </c>
      <c r="AJ310" t="s">
        <v>46</v>
      </c>
      <c r="AM310" t="s">
        <v>762</v>
      </c>
      <c r="AN310" t="s">
        <v>763</v>
      </c>
      <c r="AO310">
        <v>2812</v>
      </c>
      <c r="AR310">
        <v>4671</v>
      </c>
      <c r="AS310">
        <v>1877</v>
      </c>
      <c r="AT310">
        <v>1424</v>
      </c>
      <c r="AU310">
        <v>1595</v>
      </c>
      <c r="AV310">
        <v>2100</v>
      </c>
      <c r="AW310">
        <v>505</v>
      </c>
      <c r="AX310" t="s">
        <v>43</v>
      </c>
      <c r="AY310">
        <v>75</v>
      </c>
      <c r="AZ310" t="s">
        <v>663</v>
      </c>
      <c r="BA310" t="s">
        <v>702</v>
      </c>
      <c r="BB310">
        <v>60</v>
      </c>
      <c r="BC310">
        <v>4.3</v>
      </c>
      <c r="BD310">
        <v>250</v>
      </c>
      <c r="BE310">
        <v>8.8000000000000007</v>
      </c>
      <c r="BF310">
        <v>12</v>
      </c>
      <c r="BG310">
        <v>6.9</v>
      </c>
      <c r="BH310" t="s">
        <v>49</v>
      </c>
      <c r="BI310" t="s">
        <v>249</v>
      </c>
      <c r="BJ310">
        <v>204</v>
      </c>
      <c r="BK310" t="s">
        <v>764</v>
      </c>
      <c r="BL310" t="s">
        <v>673</v>
      </c>
      <c r="BM310">
        <v>73000</v>
      </c>
    </row>
    <row r="311" spans="1:65" x14ac:dyDescent="0.25">
      <c r="A311" t="s">
        <v>4</v>
      </c>
      <c r="B311" t="s">
        <v>29</v>
      </c>
      <c r="C311" t="s">
        <v>655</v>
      </c>
      <c r="D311" t="s">
        <v>759</v>
      </c>
      <c r="E311" s="4" t="s">
        <v>766</v>
      </c>
      <c r="F311" t="s">
        <v>767</v>
      </c>
      <c r="G311" t="s">
        <v>698</v>
      </c>
      <c r="H311" t="s">
        <v>34</v>
      </c>
      <c r="I311" t="s">
        <v>35</v>
      </c>
      <c r="J311" t="s">
        <v>36</v>
      </c>
      <c r="K311">
        <v>4</v>
      </c>
      <c r="L311">
        <v>5</v>
      </c>
      <c r="M311" t="s">
        <v>37</v>
      </c>
      <c r="N311" t="s">
        <v>38</v>
      </c>
      <c r="O311" t="s">
        <v>72</v>
      </c>
      <c r="P311">
        <v>2979</v>
      </c>
      <c r="Q311">
        <v>331</v>
      </c>
      <c r="R311">
        <v>450</v>
      </c>
      <c r="S311">
        <v>7000</v>
      </c>
      <c r="T311">
        <v>550</v>
      </c>
      <c r="U311">
        <v>1850</v>
      </c>
      <c r="X311">
        <v>4</v>
      </c>
      <c r="Z311" t="s">
        <v>462</v>
      </c>
      <c r="AA311" t="s">
        <v>740</v>
      </c>
      <c r="AC311">
        <v>6</v>
      </c>
      <c r="AD311">
        <v>7</v>
      </c>
      <c r="AE311" t="s">
        <v>660</v>
      </c>
      <c r="AF311" t="s">
        <v>660</v>
      </c>
      <c r="AG311" t="s">
        <v>127</v>
      </c>
      <c r="AH311" t="s">
        <v>761</v>
      </c>
      <c r="AI311" t="s">
        <v>46</v>
      </c>
      <c r="AJ311" t="s">
        <v>46</v>
      </c>
      <c r="AM311" t="s">
        <v>768</v>
      </c>
      <c r="AN311" t="s">
        <v>769</v>
      </c>
      <c r="AO311">
        <v>2812</v>
      </c>
      <c r="AR311">
        <v>4671</v>
      </c>
      <c r="AS311">
        <v>1877</v>
      </c>
      <c r="AT311">
        <v>1431</v>
      </c>
      <c r="AU311">
        <v>1610</v>
      </c>
      <c r="AV311">
        <v>2100</v>
      </c>
      <c r="AW311">
        <v>490</v>
      </c>
      <c r="AX311" t="s">
        <v>43</v>
      </c>
      <c r="AY311">
        <v>75</v>
      </c>
      <c r="AZ311" t="s">
        <v>663</v>
      </c>
      <c r="BA311" t="s">
        <v>702</v>
      </c>
      <c r="BB311">
        <v>60</v>
      </c>
      <c r="BC311">
        <v>4.2</v>
      </c>
      <c r="BD311">
        <v>250</v>
      </c>
      <c r="BE311">
        <v>8.8000000000000007</v>
      </c>
      <c r="BF311">
        <v>12</v>
      </c>
      <c r="BG311">
        <v>6.9</v>
      </c>
      <c r="BH311" t="s">
        <v>49</v>
      </c>
      <c r="BI311" t="s">
        <v>249</v>
      </c>
      <c r="BJ311">
        <v>204</v>
      </c>
      <c r="BK311" t="s">
        <v>764</v>
      </c>
      <c r="BL311" t="s">
        <v>673</v>
      </c>
      <c r="BM311">
        <v>80300</v>
      </c>
    </row>
    <row r="312" spans="1:65" x14ac:dyDescent="0.25">
      <c r="A312" t="s">
        <v>4</v>
      </c>
      <c r="B312" t="s">
        <v>29</v>
      </c>
      <c r="C312" t="s">
        <v>655</v>
      </c>
      <c r="D312" t="s">
        <v>770</v>
      </c>
      <c r="E312" s="4" t="s">
        <v>771</v>
      </c>
      <c r="F312" t="s">
        <v>772</v>
      </c>
      <c r="G312" t="s">
        <v>722</v>
      </c>
      <c r="H312" t="s">
        <v>34</v>
      </c>
      <c r="I312" t="s">
        <v>35</v>
      </c>
      <c r="J312" t="s">
        <v>163</v>
      </c>
      <c r="K312">
        <v>5</v>
      </c>
      <c r="L312">
        <v>5</v>
      </c>
      <c r="M312" t="s">
        <v>37</v>
      </c>
      <c r="N312" t="s">
        <v>38</v>
      </c>
      <c r="O312" t="s">
        <v>39</v>
      </c>
      <c r="P312">
        <v>1598</v>
      </c>
      <c r="Q312">
        <v>100</v>
      </c>
      <c r="R312">
        <v>136</v>
      </c>
      <c r="S312">
        <v>4350</v>
      </c>
      <c r="T312">
        <v>220</v>
      </c>
      <c r="U312">
        <v>1350</v>
      </c>
      <c r="X312">
        <v>4</v>
      </c>
      <c r="Z312" t="s">
        <v>462</v>
      </c>
      <c r="AA312" t="s">
        <v>659</v>
      </c>
      <c r="AC312">
        <v>6</v>
      </c>
      <c r="AD312">
        <v>8</v>
      </c>
      <c r="AE312" t="s">
        <v>660</v>
      </c>
      <c r="AF312" t="s">
        <v>660</v>
      </c>
      <c r="AG312" t="s">
        <v>127</v>
      </c>
      <c r="AH312" t="s">
        <v>661</v>
      </c>
      <c r="AI312" t="s">
        <v>46</v>
      </c>
      <c r="AJ312" t="s">
        <v>46</v>
      </c>
      <c r="AM312" t="s">
        <v>662</v>
      </c>
      <c r="AO312">
        <v>2810</v>
      </c>
      <c r="AR312">
        <v>4624</v>
      </c>
      <c r="AS312">
        <v>1811</v>
      </c>
      <c r="AT312">
        <v>1429</v>
      </c>
      <c r="AU312">
        <v>1525</v>
      </c>
      <c r="AV312">
        <v>2000</v>
      </c>
      <c r="AW312">
        <v>475</v>
      </c>
      <c r="AX312">
        <v>75</v>
      </c>
      <c r="AY312">
        <v>75</v>
      </c>
      <c r="AZ312" t="s">
        <v>773</v>
      </c>
      <c r="BA312" t="s">
        <v>774</v>
      </c>
      <c r="BB312">
        <v>60</v>
      </c>
      <c r="BC312">
        <v>9.4</v>
      </c>
      <c r="BD312">
        <v>210</v>
      </c>
      <c r="BE312">
        <v>5.9</v>
      </c>
      <c r="BF312">
        <v>7.8</v>
      </c>
      <c r="BG312">
        <v>4.9000000000000004</v>
      </c>
      <c r="BH312" t="s">
        <v>49</v>
      </c>
      <c r="BI312" t="s">
        <v>249</v>
      </c>
      <c r="BJ312">
        <v>138</v>
      </c>
      <c r="BK312" t="s">
        <v>665</v>
      </c>
      <c r="BL312" t="s">
        <v>673</v>
      </c>
      <c r="BM312">
        <v>31400</v>
      </c>
    </row>
    <row r="313" spans="1:65" x14ac:dyDescent="0.25">
      <c r="A313" t="s">
        <v>4</v>
      </c>
      <c r="B313" t="s">
        <v>29</v>
      </c>
      <c r="C313" t="s">
        <v>655</v>
      </c>
      <c r="D313" t="s">
        <v>770</v>
      </c>
      <c r="E313" s="4" t="s">
        <v>775</v>
      </c>
      <c r="F313" t="s">
        <v>776</v>
      </c>
      <c r="G313" t="s">
        <v>668</v>
      </c>
      <c r="H313" t="s">
        <v>34</v>
      </c>
      <c r="I313" t="s">
        <v>35</v>
      </c>
      <c r="J313" t="s">
        <v>163</v>
      </c>
      <c r="K313">
        <v>5</v>
      </c>
      <c r="L313">
        <v>5</v>
      </c>
      <c r="M313" t="s">
        <v>37</v>
      </c>
      <c r="N313" t="s">
        <v>38</v>
      </c>
      <c r="O313" t="s">
        <v>669</v>
      </c>
      <c r="P313">
        <v>1499</v>
      </c>
      <c r="Q313">
        <v>100</v>
      </c>
      <c r="R313">
        <v>136</v>
      </c>
      <c r="S313">
        <v>4400</v>
      </c>
      <c r="T313">
        <v>220</v>
      </c>
      <c r="U313">
        <v>1250</v>
      </c>
      <c r="X313">
        <v>4</v>
      </c>
      <c r="Z313" t="s">
        <v>462</v>
      </c>
      <c r="AA313" t="s">
        <v>659</v>
      </c>
      <c r="AC313">
        <v>6</v>
      </c>
      <c r="AD313">
        <v>8</v>
      </c>
      <c r="AE313" t="s">
        <v>660</v>
      </c>
      <c r="AF313" t="s">
        <v>660</v>
      </c>
      <c r="AG313" t="s">
        <v>127</v>
      </c>
      <c r="AH313" t="s">
        <v>661</v>
      </c>
      <c r="AI313" t="s">
        <v>46</v>
      </c>
      <c r="AJ313" t="s">
        <v>46</v>
      </c>
      <c r="AM313" t="s">
        <v>735</v>
      </c>
      <c r="AO313">
        <v>2810</v>
      </c>
      <c r="AR313">
        <v>4633</v>
      </c>
      <c r="AS313">
        <v>1811</v>
      </c>
      <c r="AT313">
        <v>1429</v>
      </c>
      <c r="AU313">
        <v>1545</v>
      </c>
      <c r="AV313">
        <v>2065</v>
      </c>
      <c r="AW313">
        <v>520</v>
      </c>
      <c r="AX313">
        <v>75</v>
      </c>
      <c r="AY313">
        <v>75</v>
      </c>
      <c r="AZ313" t="s">
        <v>773</v>
      </c>
      <c r="BA313" t="s">
        <v>671</v>
      </c>
      <c r="BB313">
        <v>60</v>
      </c>
      <c r="BC313">
        <v>9.1999999999999993</v>
      </c>
      <c r="BD313">
        <v>210</v>
      </c>
      <c r="BE313">
        <v>5.4</v>
      </c>
      <c r="BF313">
        <v>6.8</v>
      </c>
      <c r="BG313">
        <v>4.5999999999999996</v>
      </c>
      <c r="BH313" t="s">
        <v>49</v>
      </c>
      <c r="BI313" t="s">
        <v>249</v>
      </c>
      <c r="BJ313">
        <v>126</v>
      </c>
      <c r="BK313" t="s">
        <v>672</v>
      </c>
      <c r="BL313" t="s">
        <v>673</v>
      </c>
      <c r="BM313">
        <v>32600</v>
      </c>
    </row>
    <row r="314" spans="1:65" x14ac:dyDescent="0.25">
      <c r="A314" t="s">
        <v>4</v>
      </c>
      <c r="B314" t="s">
        <v>29</v>
      </c>
      <c r="C314" t="s">
        <v>655</v>
      </c>
      <c r="D314" t="s">
        <v>770</v>
      </c>
      <c r="E314" s="4" t="s">
        <v>777</v>
      </c>
      <c r="F314" t="s">
        <v>778</v>
      </c>
      <c r="G314" t="s">
        <v>658</v>
      </c>
      <c r="H314" t="s">
        <v>34</v>
      </c>
      <c r="I314" t="s">
        <v>35</v>
      </c>
      <c r="J314" t="s">
        <v>163</v>
      </c>
      <c r="K314">
        <v>5</v>
      </c>
      <c r="L314">
        <v>5</v>
      </c>
      <c r="M314" t="s">
        <v>37</v>
      </c>
      <c r="N314" t="s">
        <v>38</v>
      </c>
      <c r="O314" t="s">
        <v>39</v>
      </c>
      <c r="P314">
        <v>1997</v>
      </c>
      <c r="Q314">
        <v>135</v>
      </c>
      <c r="R314">
        <v>184</v>
      </c>
      <c r="S314">
        <v>5000</v>
      </c>
      <c r="T314">
        <v>270</v>
      </c>
      <c r="U314">
        <v>1250</v>
      </c>
      <c r="X314">
        <v>4</v>
      </c>
      <c r="Z314" t="s">
        <v>462</v>
      </c>
      <c r="AA314" t="s">
        <v>659</v>
      </c>
      <c r="AC314">
        <v>6</v>
      </c>
      <c r="AD314">
        <v>8</v>
      </c>
      <c r="AE314" t="s">
        <v>660</v>
      </c>
      <c r="AF314" t="s">
        <v>660</v>
      </c>
      <c r="AG314" t="s">
        <v>127</v>
      </c>
      <c r="AH314" t="s">
        <v>661</v>
      </c>
      <c r="AI314" t="s">
        <v>46</v>
      </c>
      <c r="AJ314" t="s">
        <v>46</v>
      </c>
      <c r="AM314" t="s">
        <v>662</v>
      </c>
      <c r="AO314">
        <v>2810</v>
      </c>
      <c r="AR314">
        <v>4624</v>
      </c>
      <c r="AS314">
        <v>1811</v>
      </c>
      <c r="AT314">
        <v>1429</v>
      </c>
      <c r="AU314">
        <v>1540</v>
      </c>
      <c r="AV314">
        <v>2015</v>
      </c>
      <c r="AW314">
        <v>475</v>
      </c>
      <c r="AX314">
        <v>75</v>
      </c>
      <c r="AY314">
        <v>75</v>
      </c>
      <c r="AZ314" t="s">
        <v>773</v>
      </c>
      <c r="BA314" t="s">
        <v>678</v>
      </c>
      <c r="BB314">
        <v>60</v>
      </c>
      <c r="BC314">
        <v>7.5</v>
      </c>
      <c r="BD314">
        <v>233</v>
      </c>
      <c r="BE314">
        <v>6.4</v>
      </c>
      <c r="BF314">
        <v>8.6999999999999993</v>
      </c>
      <c r="BG314">
        <v>5.0999999999999996</v>
      </c>
      <c r="BH314" t="s">
        <v>49</v>
      </c>
      <c r="BI314" t="s">
        <v>249</v>
      </c>
      <c r="BJ314">
        <v>149</v>
      </c>
      <c r="BK314" t="s">
        <v>679</v>
      </c>
      <c r="BL314" t="s">
        <v>673</v>
      </c>
      <c r="BM314">
        <v>36000</v>
      </c>
    </row>
    <row r="315" spans="1:65" x14ac:dyDescent="0.25">
      <c r="A315" t="s">
        <v>4</v>
      </c>
      <c r="B315" t="s">
        <v>29</v>
      </c>
      <c r="C315" t="s">
        <v>655</v>
      </c>
      <c r="D315" t="s">
        <v>770</v>
      </c>
      <c r="E315" s="4" t="s">
        <v>779</v>
      </c>
      <c r="F315" t="s">
        <v>780</v>
      </c>
      <c r="G315" t="s">
        <v>722</v>
      </c>
      <c r="H315" t="s">
        <v>34</v>
      </c>
      <c r="I315" t="s">
        <v>35</v>
      </c>
      <c r="J315" t="s">
        <v>163</v>
      </c>
      <c r="K315">
        <v>5</v>
      </c>
      <c r="L315">
        <v>5</v>
      </c>
      <c r="M315" t="s">
        <v>37</v>
      </c>
      <c r="N315" t="s">
        <v>131</v>
      </c>
      <c r="O315" t="s">
        <v>39</v>
      </c>
      <c r="P315">
        <v>1997</v>
      </c>
      <c r="Q315">
        <v>135</v>
      </c>
      <c r="R315">
        <v>184</v>
      </c>
      <c r="S315">
        <v>5000</v>
      </c>
      <c r="T315">
        <v>270</v>
      </c>
      <c r="U315">
        <v>1250</v>
      </c>
      <c r="X315">
        <v>4</v>
      </c>
      <c r="Z315" t="s">
        <v>462</v>
      </c>
      <c r="AA315" t="s">
        <v>659</v>
      </c>
      <c r="AC315">
        <v>6</v>
      </c>
      <c r="AD315">
        <v>8</v>
      </c>
      <c r="AE315" t="s">
        <v>660</v>
      </c>
      <c r="AF315" t="s">
        <v>660</v>
      </c>
      <c r="AG315" t="s">
        <v>127</v>
      </c>
      <c r="AH315" t="s">
        <v>661</v>
      </c>
      <c r="AI315" t="s">
        <v>46</v>
      </c>
      <c r="AJ315" t="s">
        <v>46</v>
      </c>
      <c r="AM315" t="s">
        <v>662</v>
      </c>
      <c r="AO315">
        <v>2810</v>
      </c>
      <c r="AR315">
        <v>4624</v>
      </c>
      <c r="AS315">
        <v>1811</v>
      </c>
      <c r="AT315">
        <v>1429</v>
      </c>
      <c r="AU315">
        <v>1630</v>
      </c>
      <c r="AV315">
        <v>2105</v>
      </c>
      <c r="AW315">
        <v>475</v>
      </c>
      <c r="AX315">
        <v>75</v>
      </c>
      <c r="AY315">
        <v>75</v>
      </c>
      <c r="AZ315" t="s">
        <v>773</v>
      </c>
      <c r="BA315" t="s">
        <v>678</v>
      </c>
      <c r="BB315">
        <v>60</v>
      </c>
      <c r="BC315">
        <v>7.6</v>
      </c>
      <c r="BD315">
        <v>225</v>
      </c>
      <c r="BE315">
        <v>6.8</v>
      </c>
      <c r="BF315">
        <v>9</v>
      </c>
      <c r="BG315">
        <v>5.6</v>
      </c>
      <c r="BH315" t="s">
        <v>49</v>
      </c>
      <c r="BI315" t="s">
        <v>249</v>
      </c>
      <c r="BJ315">
        <v>149</v>
      </c>
      <c r="BK315" t="s">
        <v>679</v>
      </c>
      <c r="BL315" t="s">
        <v>673</v>
      </c>
      <c r="BM315">
        <v>38500</v>
      </c>
    </row>
    <row r="316" spans="1:65" x14ac:dyDescent="0.25">
      <c r="A316" t="s">
        <v>4</v>
      </c>
      <c r="B316" t="s">
        <v>29</v>
      </c>
      <c r="C316" t="s">
        <v>655</v>
      </c>
      <c r="D316" t="s">
        <v>770</v>
      </c>
      <c r="E316" s="4" t="s">
        <v>777</v>
      </c>
      <c r="F316" t="s">
        <v>781</v>
      </c>
      <c r="G316" t="s">
        <v>668</v>
      </c>
      <c r="H316" t="s">
        <v>34</v>
      </c>
      <c r="I316" t="s">
        <v>35</v>
      </c>
      <c r="J316" t="s">
        <v>163</v>
      </c>
      <c r="K316">
        <v>5</v>
      </c>
      <c r="L316">
        <v>5</v>
      </c>
      <c r="M316" t="s">
        <v>37</v>
      </c>
      <c r="N316" t="s">
        <v>38</v>
      </c>
      <c r="O316" t="s">
        <v>39</v>
      </c>
      <c r="P316">
        <v>1998</v>
      </c>
      <c r="Q316">
        <v>135</v>
      </c>
      <c r="R316">
        <v>184</v>
      </c>
      <c r="S316">
        <v>5000</v>
      </c>
      <c r="T316">
        <v>290</v>
      </c>
      <c r="U316">
        <v>1350</v>
      </c>
      <c r="X316">
        <v>4</v>
      </c>
      <c r="Z316" t="s">
        <v>462</v>
      </c>
      <c r="AA316" t="s">
        <v>659</v>
      </c>
      <c r="AC316">
        <v>6</v>
      </c>
      <c r="AD316">
        <v>8</v>
      </c>
      <c r="AE316" t="s">
        <v>660</v>
      </c>
      <c r="AF316" t="s">
        <v>660</v>
      </c>
      <c r="AG316" t="s">
        <v>127</v>
      </c>
      <c r="AH316" t="s">
        <v>661</v>
      </c>
      <c r="AI316" t="s">
        <v>46</v>
      </c>
      <c r="AJ316" t="s">
        <v>46</v>
      </c>
      <c r="AM316" t="s">
        <v>662</v>
      </c>
      <c r="AO316">
        <v>2810</v>
      </c>
      <c r="AR316">
        <v>4633</v>
      </c>
      <c r="AS316">
        <v>1811</v>
      </c>
      <c r="AT316">
        <v>1429</v>
      </c>
      <c r="AU316">
        <v>1585</v>
      </c>
      <c r="AV316">
        <v>2105</v>
      </c>
      <c r="AW316">
        <v>520</v>
      </c>
      <c r="AX316">
        <v>75</v>
      </c>
      <c r="AY316">
        <v>75</v>
      </c>
      <c r="AZ316" t="s">
        <v>773</v>
      </c>
      <c r="BA316" t="s">
        <v>681</v>
      </c>
      <c r="BB316">
        <v>60</v>
      </c>
      <c r="BC316">
        <v>7.5</v>
      </c>
      <c r="BD316">
        <v>230</v>
      </c>
      <c r="BE316">
        <v>5.9</v>
      </c>
      <c r="BF316">
        <v>7.8</v>
      </c>
      <c r="BG316">
        <v>4.8</v>
      </c>
      <c r="BH316" t="s">
        <v>49</v>
      </c>
      <c r="BI316" t="s">
        <v>249</v>
      </c>
      <c r="BJ316">
        <v>137</v>
      </c>
      <c r="BK316" t="s">
        <v>665</v>
      </c>
      <c r="BL316" t="s">
        <v>673</v>
      </c>
      <c r="BM316">
        <v>37150</v>
      </c>
    </row>
    <row r="317" spans="1:65" x14ac:dyDescent="0.25">
      <c r="A317" t="s">
        <v>4</v>
      </c>
      <c r="B317" t="s">
        <v>29</v>
      </c>
      <c r="C317" t="s">
        <v>655</v>
      </c>
      <c r="D317" t="s">
        <v>770</v>
      </c>
      <c r="E317" s="4" t="s">
        <v>779</v>
      </c>
      <c r="F317" t="s">
        <v>782</v>
      </c>
      <c r="G317" t="s">
        <v>668</v>
      </c>
      <c r="H317" t="s">
        <v>34</v>
      </c>
      <c r="I317" t="s">
        <v>35</v>
      </c>
      <c r="J317" t="s">
        <v>163</v>
      </c>
      <c r="K317">
        <v>5</v>
      </c>
      <c r="L317">
        <v>5</v>
      </c>
      <c r="M317" t="s">
        <v>37</v>
      </c>
      <c r="N317" t="s">
        <v>131</v>
      </c>
      <c r="O317" t="s">
        <v>39</v>
      </c>
      <c r="P317">
        <v>1998</v>
      </c>
      <c r="Q317">
        <v>135</v>
      </c>
      <c r="R317">
        <v>184</v>
      </c>
      <c r="S317">
        <v>5000</v>
      </c>
      <c r="T317">
        <v>270</v>
      </c>
      <c r="U317">
        <v>1350</v>
      </c>
      <c r="X317">
        <v>4</v>
      </c>
      <c r="Z317" t="s">
        <v>462</v>
      </c>
      <c r="AA317" t="s">
        <v>659</v>
      </c>
      <c r="AC317">
        <v>6</v>
      </c>
      <c r="AD317">
        <v>8</v>
      </c>
      <c r="AE317" t="s">
        <v>660</v>
      </c>
      <c r="AF317" t="s">
        <v>660</v>
      </c>
      <c r="AG317" t="s">
        <v>127</v>
      </c>
      <c r="AH317" t="s">
        <v>684</v>
      </c>
      <c r="AI317" t="s">
        <v>46</v>
      </c>
      <c r="AJ317" t="s">
        <v>46</v>
      </c>
      <c r="AM317" t="s">
        <v>662</v>
      </c>
      <c r="AO317">
        <v>2810</v>
      </c>
      <c r="AR317">
        <v>4633</v>
      </c>
      <c r="AS317">
        <v>1811</v>
      </c>
      <c r="AT317">
        <v>1434</v>
      </c>
      <c r="AU317">
        <v>1675</v>
      </c>
      <c r="AV317">
        <v>2175</v>
      </c>
      <c r="AW317">
        <v>500</v>
      </c>
      <c r="AX317">
        <v>75</v>
      </c>
      <c r="AY317">
        <v>75</v>
      </c>
      <c r="AZ317" t="s">
        <v>773</v>
      </c>
      <c r="BA317" t="s">
        <v>685</v>
      </c>
      <c r="BB317">
        <v>60</v>
      </c>
      <c r="BC317">
        <v>7.7</v>
      </c>
      <c r="BD317">
        <v>225</v>
      </c>
      <c r="BE317">
        <v>6.8</v>
      </c>
      <c r="BF317">
        <v>9</v>
      </c>
      <c r="BG317">
        <v>5.5</v>
      </c>
      <c r="BH317" t="s">
        <v>49</v>
      </c>
      <c r="BI317" t="s">
        <v>249</v>
      </c>
      <c r="BJ317">
        <v>159</v>
      </c>
      <c r="BK317" t="s">
        <v>679</v>
      </c>
      <c r="BL317" t="s">
        <v>673</v>
      </c>
      <c r="BM317">
        <v>39650</v>
      </c>
    </row>
    <row r="318" spans="1:65" x14ac:dyDescent="0.25">
      <c r="A318" t="s">
        <v>4</v>
      </c>
      <c r="B318" t="s">
        <v>29</v>
      </c>
      <c r="C318" t="s">
        <v>655</v>
      </c>
      <c r="D318" t="s">
        <v>770</v>
      </c>
      <c r="E318" s="4" t="s">
        <v>783</v>
      </c>
      <c r="F318" t="s">
        <v>784</v>
      </c>
      <c r="G318" t="s">
        <v>658</v>
      </c>
      <c r="H318" t="s">
        <v>34</v>
      </c>
      <c r="I318" t="s">
        <v>35</v>
      </c>
      <c r="J318" t="s">
        <v>163</v>
      </c>
      <c r="K318">
        <v>5</v>
      </c>
      <c r="L318">
        <v>5</v>
      </c>
      <c r="M318" t="s">
        <v>37</v>
      </c>
      <c r="N318" t="s">
        <v>38</v>
      </c>
      <c r="O318" t="s">
        <v>39</v>
      </c>
      <c r="P318">
        <v>1997</v>
      </c>
      <c r="Q318">
        <v>180</v>
      </c>
      <c r="R318">
        <v>245</v>
      </c>
      <c r="S318">
        <v>5000</v>
      </c>
      <c r="T318">
        <v>350</v>
      </c>
      <c r="U318">
        <v>1250</v>
      </c>
      <c r="X318">
        <v>4</v>
      </c>
      <c r="Z318" t="s">
        <v>462</v>
      </c>
      <c r="AA318" t="s">
        <v>659</v>
      </c>
      <c r="AC318">
        <v>6</v>
      </c>
      <c r="AD318">
        <v>8</v>
      </c>
      <c r="AE318" t="s">
        <v>660</v>
      </c>
      <c r="AF318" t="s">
        <v>660</v>
      </c>
      <c r="AG318" t="s">
        <v>127</v>
      </c>
      <c r="AH318" t="s">
        <v>661</v>
      </c>
      <c r="AI318" t="s">
        <v>46</v>
      </c>
      <c r="AJ318" t="s">
        <v>46</v>
      </c>
      <c r="AM318" t="s">
        <v>687</v>
      </c>
      <c r="AO318">
        <v>2810</v>
      </c>
      <c r="AR318">
        <v>4624</v>
      </c>
      <c r="AS318">
        <v>1811</v>
      </c>
      <c r="AT318">
        <v>1429</v>
      </c>
      <c r="AU318">
        <v>1575</v>
      </c>
      <c r="AV318">
        <v>2050</v>
      </c>
      <c r="AW318">
        <v>475</v>
      </c>
      <c r="AX318">
        <v>75</v>
      </c>
      <c r="AY318">
        <v>75</v>
      </c>
      <c r="AZ318" t="s">
        <v>773</v>
      </c>
      <c r="BA318" t="s">
        <v>714</v>
      </c>
      <c r="BB318">
        <v>60</v>
      </c>
      <c r="BC318">
        <v>6</v>
      </c>
      <c r="BD318">
        <v>250</v>
      </c>
      <c r="BE318">
        <v>6.8</v>
      </c>
      <c r="BF318">
        <v>9.1999999999999993</v>
      </c>
      <c r="BG318">
        <v>5.5</v>
      </c>
      <c r="BH318" t="s">
        <v>49</v>
      </c>
      <c r="BI318" t="s">
        <v>249</v>
      </c>
      <c r="BJ318">
        <v>159</v>
      </c>
      <c r="BK318" t="s">
        <v>679</v>
      </c>
      <c r="BL318" t="s">
        <v>666</v>
      </c>
      <c r="BM318">
        <v>39150</v>
      </c>
    </row>
    <row r="319" spans="1:65" x14ac:dyDescent="0.25">
      <c r="A319" t="s">
        <v>4</v>
      </c>
      <c r="B319" t="s">
        <v>29</v>
      </c>
      <c r="C319" t="s">
        <v>655</v>
      </c>
      <c r="D319" t="s">
        <v>770</v>
      </c>
      <c r="E319" s="4" t="s">
        <v>785</v>
      </c>
      <c r="F319" t="s">
        <v>786</v>
      </c>
      <c r="G319" t="s">
        <v>722</v>
      </c>
      <c r="H319" t="s">
        <v>34</v>
      </c>
      <c r="I319" t="s">
        <v>35</v>
      </c>
      <c r="J319" t="s">
        <v>163</v>
      </c>
      <c r="K319">
        <v>5</v>
      </c>
      <c r="L319">
        <v>5</v>
      </c>
      <c r="M319" t="s">
        <v>37</v>
      </c>
      <c r="N319" t="s">
        <v>131</v>
      </c>
      <c r="O319" t="s">
        <v>39</v>
      </c>
      <c r="P319">
        <v>1997</v>
      </c>
      <c r="Q319">
        <v>180</v>
      </c>
      <c r="R319">
        <v>245</v>
      </c>
      <c r="S319">
        <v>5000</v>
      </c>
      <c r="T319">
        <v>350</v>
      </c>
      <c r="U319">
        <v>1250</v>
      </c>
      <c r="X319">
        <v>4</v>
      </c>
      <c r="Z319" t="s">
        <v>462</v>
      </c>
      <c r="AA319" t="s">
        <v>659</v>
      </c>
      <c r="AC319">
        <v>6</v>
      </c>
      <c r="AD319">
        <v>8</v>
      </c>
      <c r="AE319" t="s">
        <v>660</v>
      </c>
      <c r="AF319" t="s">
        <v>660</v>
      </c>
      <c r="AG319" t="s">
        <v>127</v>
      </c>
      <c r="AH319" t="s">
        <v>661</v>
      </c>
      <c r="AI319" t="s">
        <v>46</v>
      </c>
      <c r="AJ319" t="s">
        <v>46</v>
      </c>
      <c r="AM319" t="s">
        <v>687</v>
      </c>
      <c r="AO319">
        <v>2810</v>
      </c>
      <c r="AR319">
        <v>4624</v>
      </c>
      <c r="AS319">
        <v>1811</v>
      </c>
      <c r="AT319">
        <v>1429</v>
      </c>
      <c r="AU319">
        <v>1665</v>
      </c>
      <c r="AV319">
        <v>2140</v>
      </c>
      <c r="AW319">
        <v>475</v>
      </c>
      <c r="AX319">
        <v>75</v>
      </c>
      <c r="AY319">
        <v>75</v>
      </c>
      <c r="AZ319" t="s">
        <v>773</v>
      </c>
      <c r="BA319" t="s">
        <v>714</v>
      </c>
      <c r="BB319">
        <v>60</v>
      </c>
      <c r="BC319">
        <v>5.9</v>
      </c>
      <c r="BD319">
        <v>250</v>
      </c>
      <c r="BE319">
        <v>7.1</v>
      </c>
      <c r="BF319">
        <v>9.4</v>
      </c>
      <c r="BG319">
        <v>5.7</v>
      </c>
      <c r="BH319" t="s">
        <v>49</v>
      </c>
      <c r="BI319" t="s">
        <v>249</v>
      </c>
      <c r="BJ319">
        <v>166</v>
      </c>
      <c r="BK319" t="s">
        <v>679</v>
      </c>
      <c r="BL319" t="s">
        <v>673</v>
      </c>
      <c r="BM319">
        <v>42800</v>
      </c>
    </row>
    <row r="320" spans="1:65" x14ac:dyDescent="0.25">
      <c r="A320" t="s">
        <v>4</v>
      </c>
      <c r="B320" t="s">
        <v>29</v>
      </c>
      <c r="C320" t="s">
        <v>655</v>
      </c>
      <c r="D320" t="s">
        <v>770</v>
      </c>
      <c r="E320" s="4" t="s">
        <v>787</v>
      </c>
      <c r="F320" t="s">
        <v>788</v>
      </c>
      <c r="G320" t="s">
        <v>668</v>
      </c>
      <c r="H320" t="s">
        <v>34</v>
      </c>
      <c r="I320" t="s">
        <v>35</v>
      </c>
      <c r="J320" t="s">
        <v>163</v>
      </c>
      <c r="K320">
        <v>5</v>
      </c>
      <c r="L320">
        <v>5</v>
      </c>
      <c r="M320" t="s">
        <v>37</v>
      </c>
      <c r="N320" t="s">
        <v>38</v>
      </c>
      <c r="O320" t="s">
        <v>39</v>
      </c>
      <c r="P320">
        <v>1998</v>
      </c>
      <c r="Q320">
        <v>185</v>
      </c>
      <c r="R320">
        <v>252</v>
      </c>
      <c r="S320">
        <v>5200</v>
      </c>
      <c r="T320">
        <v>350</v>
      </c>
      <c r="U320">
        <v>1450</v>
      </c>
      <c r="X320">
        <v>4</v>
      </c>
      <c r="Z320" t="s">
        <v>462</v>
      </c>
      <c r="AA320" t="s">
        <v>659</v>
      </c>
      <c r="AC320">
        <v>6</v>
      </c>
      <c r="AD320">
        <v>8</v>
      </c>
      <c r="AE320" t="s">
        <v>660</v>
      </c>
      <c r="AF320" t="s">
        <v>660</v>
      </c>
      <c r="AG320" t="s">
        <v>127</v>
      </c>
      <c r="AH320" t="s">
        <v>661</v>
      </c>
      <c r="AI320" t="s">
        <v>46</v>
      </c>
      <c r="AJ320" t="s">
        <v>46</v>
      </c>
      <c r="AM320" t="s">
        <v>687</v>
      </c>
      <c r="AO320">
        <v>2810</v>
      </c>
      <c r="AR320">
        <v>4633</v>
      </c>
      <c r="AS320">
        <v>1811</v>
      </c>
      <c r="AT320">
        <v>1429</v>
      </c>
      <c r="AU320">
        <v>1615</v>
      </c>
      <c r="AV320">
        <v>2115</v>
      </c>
      <c r="AW320">
        <v>500</v>
      </c>
      <c r="AX320">
        <v>75</v>
      </c>
      <c r="AY320">
        <v>75</v>
      </c>
      <c r="AZ320" t="s">
        <v>773</v>
      </c>
      <c r="BA320" t="s">
        <v>692</v>
      </c>
      <c r="BB320">
        <v>60</v>
      </c>
      <c r="BC320">
        <v>6</v>
      </c>
      <c r="BD320">
        <v>250</v>
      </c>
      <c r="BE320">
        <v>6.4</v>
      </c>
      <c r="BF320">
        <v>8.3000000000000007</v>
      </c>
      <c r="BG320">
        <v>5.3</v>
      </c>
      <c r="BH320" t="s">
        <v>49</v>
      </c>
      <c r="BI320" t="s">
        <v>249</v>
      </c>
      <c r="BJ320">
        <v>149</v>
      </c>
      <c r="BK320" t="s">
        <v>679</v>
      </c>
      <c r="BL320" t="s">
        <v>673</v>
      </c>
      <c r="BM320">
        <v>42200</v>
      </c>
    </row>
    <row r="321" spans="1:65" x14ac:dyDescent="0.25">
      <c r="A321" t="s">
        <v>4</v>
      </c>
      <c r="B321" t="s">
        <v>29</v>
      </c>
      <c r="C321" t="s">
        <v>655</v>
      </c>
      <c r="D321" t="s">
        <v>770</v>
      </c>
      <c r="E321" s="4" t="s">
        <v>789</v>
      </c>
      <c r="F321" t="s">
        <v>790</v>
      </c>
      <c r="G321" t="s">
        <v>668</v>
      </c>
      <c r="H321" t="s">
        <v>34</v>
      </c>
      <c r="I321" t="s">
        <v>35</v>
      </c>
      <c r="J321" t="s">
        <v>163</v>
      </c>
      <c r="K321">
        <v>5</v>
      </c>
      <c r="L321">
        <v>5</v>
      </c>
      <c r="M321" t="s">
        <v>37</v>
      </c>
      <c r="N321" t="s">
        <v>131</v>
      </c>
      <c r="O321" t="s">
        <v>39</v>
      </c>
      <c r="P321">
        <v>1998</v>
      </c>
      <c r="Q321">
        <v>185</v>
      </c>
      <c r="R321">
        <v>252</v>
      </c>
      <c r="S321">
        <v>5200</v>
      </c>
      <c r="T321">
        <v>350</v>
      </c>
      <c r="U321">
        <v>1450</v>
      </c>
      <c r="X321">
        <v>4</v>
      </c>
      <c r="Z321" t="s">
        <v>462</v>
      </c>
      <c r="AA321" t="s">
        <v>659</v>
      </c>
      <c r="AC321" t="s">
        <v>43</v>
      </c>
      <c r="AD321">
        <v>8</v>
      </c>
      <c r="AE321" t="s">
        <v>660</v>
      </c>
      <c r="AF321" t="s">
        <v>660</v>
      </c>
      <c r="AG321" t="s">
        <v>127</v>
      </c>
      <c r="AH321" t="s">
        <v>684</v>
      </c>
      <c r="AI321" t="s">
        <v>46</v>
      </c>
      <c r="AJ321" t="s">
        <v>46</v>
      </c>
      <c r="AM321" t="s">
        <v>687</v>
      </c>
      <c r="AO321">
        <v>2810</v>
      </c>
      <c r="AR321">
        <v>4633</v>
      </c>
      <c r="AS321">
        <v>1811</v>
      </c>
      <c r="AT321">
        <v>1434</v>
      </c>
      <c r="AU321">
        <v>1705</v>
      </c>
      <c r="AV321">
        <v>2180</v>
      </c>
      <c r="AW321">
        <v>475</v>
      </c>
      <c r="AX321">
        <v>75</v>
      </c>
      <c r="AY321">
        <v>75</v>
      </c>
      <c r="AZ321" t="s">
        <v>773</v>
      </c>
      <c r="BA321" t="s">
        <v>695</v>
      </c>
      <c r="BB321">
        <v>60</v>
      </c>
      <c r="BC321">
        <v>6</v>
      </c>
      <c r="BD321">
        <v>250</v>
      </c>
      <c r="BE321">
        <v>6.2</v>
      </c>
      <c r="BF321">
        <v>7.8</v>
      </c>
      <c r="BG321">
        <v>5.2</v>
      </c>
      <c r="BH321" t="s">
        <v>49</v>
      </c>
      <c r="BI321" t="s">
        <v>249</v>
      </c>
      <c r="BJ321">
        <v>144</v>
      </c>
      <c r="BK321" t="s">
        <v>665</v>
      </c>
      <c r="BL321" t="s">
        <v>673</v>
      </c>
      <c r="BM321">
        <v>46850</v>
      </c>
    </row>
    <row r="322" spans="1:65" x14ac:dyDescent="0.25">
      <c r="A322" t="s">
        <v>4</v>
      </c>
      <c r="B322" t="s">
        <v>29</v>
      </c>
      <c r="C322" t="s">
        <v>655</v>
      </c>
      <c r="D322" t="s">
        <v>770</v>
      </c>
      <c r="E322" s="4" t="s">
        <v>791</v>
      </c>
      <c r="F322" t="s">
        <v>792</v>
      </c>
      <c r="G322" t="s">
        <v>722</v>
      </c>
      <c r="H322" t="s">
        <v>34</v>
      </c>
      <c r="I322" t="s">
        <v>35</v>
      </c>
      <c r="J322" t="s">
        <v>163</v>
      </c>
      <c r="K322">
        <v>5</v>
      </c>
      <c r="L322">
        <v>5</v>
      </c>
      <c r="M322" t="s">
        <v>37</v>
      </c>
      <c r="N322" t="s">
        <v>38</v>
      </c>
      <c r="O322" t="s">
        <v>72</v>
      </c>
      <c r="P322">
        <v>2979</v>
      </c>
      <c r="Q322">
        <v>225</v>
      </c>
      <c r="R322">
        <v>306</v>
      </c>
      <c r="S322">
        <v>5800</v>
      </c>
      <c r="T322">
        <v>400</v>
      </c>
      <c r="U322">
        <v>1200</v>
      </c>
      <c r="X322">
        <v>4</v>
      </c>
      <c r="Z322" t="s">
        <v>462</v>
      </c>
      <c r="AA322" t="s">
        <v>659</v>
      </c>
      <c r="AC322">
        <v>6</v>
      </c>
      <c r="AD322">
        <v>8</v>
      </c>
      <c r="AE322" t="s">
        <v>660</v>
      </c>
      <c r="AF322" t="s">
        <v>660</v>
      </c>
      <c r="AG322" t="s">
        <v>127</v>
      </c>
      <c r="AH322" t="s">
        <v>661</v>
      </c>
      <c r="AI322" t="s">
        <v>46</v>
      </c>
      <c r="AJ322" t="s">
        <v>46</v>
      </c>
      <c r="AM322" t="s">
        <v>687</v>
      </c>
      <c r="AO322">
        <v>2810</v>
      </c>
      <c r="AR322">
        <v>4624</v>
      </c>
      <c r="AS322">
        <v>1811</v>
      </c>
      <c r="AT322">
        <v>1429</v>
      </c>
      <c r="AU322">
        <v>1650</v>
      </c>
      <c r="AV322">
        <v>2125</v>
      </c>
      <c r="AW322">
        <v>475</v>
      </c>
      <c r="AX322">
        <v>75</v>
      </c>
      <c r="AY322">
        <v>75</v>
      </c>
      <c r="AZ322" t="s">
        <v>773</v>
      </c>
      <c r="BA322" t="s">
        <v>685</v>
      </c>
      <c r="BB322">
        <v>60</v>
      </c>
      <c r="BC322">
        <v>5.5</v>
      </c>
      <c r="BD322">
        <v>250</v>
      </c>
      <c r="BE322">
        <v>8.1</v>
      </c>
      <c r="BF322">
        <v>11.3</v>
      </c>
      <c r="BG322">
        <v>6.2</v>
      </c>
      <c r="BH322" t="s">
        <v>49</v>
      </c>
      <c r="BI322" t="s">
        <v>249</v>
      </c>
      <c r="BJ322">
        <v>189</v>
      </c>
      <c r="BK322" t="s">
        <v>705</v>
      </c>
      <c r="BL322" t="s">
        <v>666</v>
      </c>
      <c r="BM322">
        <v>45850</v>
      </c>
    </row>
    <row r="323" spans="1:65" x14ac:dyDescent="0.25">
      <c r="A323" t="s">
        <v>4</v>
      </c>
      <c r="B323" t="s">
        <v>29</v>
      </c>
      <c r="C323" t="s">
        <v>655</v>
      </c>
      <c r="D323" t="s">
        <v>770</v>
      </c>
      <c r="E323" s="4" t="s">
        <v>793</v>
      </c>
      <c r="F323" t="s">
        <v>794</v>
      </c>
      <c r="G323" t="s">
        <v>722</v>
      </c>
      <c r="H323" t="s">
        <v>34</v>
      </c>
      <c r="I323" t="s">
        <v>35</v>
      </c>
      <c r="J323" t="s">
        <v>163</v>
      </c>
      <c r="K323">
        <v>5</v>
      </c>
      <c r="L323">
        <v>5</v>
      </c>
      <c r="M323" t="s">
        <v>37</v>
      </c>
      <c r="N323" t="s">
        <v>131</v>
      </c>
      <c r="O323" t="s">
        <v>72</v>
      </c>
      <c r="P323">
        <v>2979</v>
      </c>
      <c r="Q323">
        <v>225</v>
      </c>
      <c r="R323">
        <v>306</v>
      </c>
      <c r="S323">
        <v>5800</v>
      </c>
      <c r="T323">
        <v>400</v>
      </c>
      <c r="U323">
        <v>1200</v>
      </c>
      <c r="X323">
        <v>4</v>
      </c>
      <c r="Z323" t="s">
        <v>462</v>
      </c>
      <c r="AA323" t="s">
        <v>659</v>
      </c>
      <c r="AC323" t="s">
        <v>43</v>
      </c>
      <c r="AD323">
        <v>8</v>
      </c>
      <c r="AE323" t="s">
        <v>660</v>
      </c>
      <c r="AF323" t="s">
        <v>660</v>
      </c>
      <c r="AG323" t="s">
        <v>127</v>
      </c>
      <c r="AH323" t="s">
        <v>661</v>
      </c>
      <c r="AI323" t="s">
        <v>46</v>
      </c>
      <c r="AJ323" t="s">
        <v>46</v>
      </c>
      <c r="AM323" t="s">
        <v>687</v>
      </c>
      <c r="AO323">
        <v>2810</v>
      </c>
      <c r="AR323">
        <v>4624</v>
      </c>
      <c r="AS323">
        <v>1811</v>
      </c>
      <c r="AT323">
        <v>1429</v>
      </c>
      <c r="AU323">
        <v>1730</v>
      </c>
      <c r="AV323">
        <v>2205</v>
      </c>
      <c r="AW323">
        <v>475</v>
      </c>
      <c r="AX323">
        <v>75</v>
      </c>
      <c r="AY323">
        <v>75</v>
      </c>
      <c r="AZ323" t="s">
        <v>773</v>
      </c>
      <c r="BA323" t="s">
        <v>685</v>
      </c>
      <c r="BB323">
        <v>60</v>
      </c>
      <c r="BC323">
        <v>5.0999999999999996</v>
      </c>
      <c r="BD323">
        <v>250</v>
      </c>
      <c r="BE323">
        <v>7.9</v>
      </c>
      <c r="BF323">
        <v>11.1</v>
      </c>
      <c r="BG323">
        <v>6</v>
      </c>
      <c r="BH323" t="s">
        <v>49</v>
      </c>
      <c r="BI323" t="s">
        <v>249</v>
      </c>
      <c r="BJ323">
        <v>184</v>
      </c>
      <c r="BK323" t="s">
        <v>46</v>
      </c>
      <c r="BL323" t="s">
        <v>666</v>
      </c>
      <c r="BM323">
        <v>50600</v>
      </c>
    </row>
    <row r="324" spans="1:65" x14ac:dyDescent="0.25">
      <c r="A324" t="s">
        <v>4</v>
      </c>
      <c r="B324" t="s">
        <v>29</v>
      </c>
      <c r="C324" t="s">
        <v>655</v>
      </c>
      <c r="D324" t="s">
        <v>770</v>
      </c>
      <c r="E324" s="4" t="s">
        <v>795</v>
      </c>
      <c r="F324" t="s">
        <v>796</v>
      </c>
      <c r="G324" t="s">
        <v>668</v>
      </c>
      <c r="H324" t="s">
        <v>34</v>
      </c>
      <c r="I324" t="s">
        <v>35</v>
      </c>
      <c r="J324" t="s">
        <v>163</v>
      </c>
      <c r="K324">
        <v>5</v>
      </c>
      <c r="L324">
        <v>5</v>
      </c>
      <c r="M324" t="s">
        <v>37</v>
      </c>
      <c r="N324" t="s">
        <v>38</v>
      </c>
      <c r="O324" t="s">
        <v>72</v>
      </c>
      <c r="P324">
        <v>2998</v>
      </c>
      <c r="Q324">
        <v>240</v>
      </c>
      <c r="R324">
        <v>326</v>
      </c>
      <c r="S324">
        <v>5500</v>
      </c>
      <c r="T324">
        <v>450</v>
      </c>
      <c r="U324">
        <v>1380</v>
      </c>
      <c r="X324">
        <v>4</v>
      </c>
      <c r="Z324" t="s">
        <v>462</v>
      </c>
      <c r="AA324" t="s">
        <v>659</v>
      </c>
      <c r="AC324" t="s">
        <v>43</v>
      </c>
      <c r="AD324">
        <v>8</v>
      </c>
      <c r="AE324" t="s">
        <v>660</v>
      </c>
      <c r="AF324" t="s">
        <v>660</v>
      </c>
      <c r="AG324" t="s">
        <v>127</v>
      </c>
      <c r="AH324" t="s">
        <v>661</v>
      </c>
      <c r="AI324" t="s">
        <v>46</v>
      </c>
      <c r="AJ324" t="s">
        <v>46</v>
      </c>
      <c r="AM324" t="s">
        <v>687</v>
      </c>
      <c r="AO324">
        <v>2810</v>
      </c>
      <c r="AR324">
        <v>4633</v>
      </c>
      <c r="AS324">
        <v>1811</v>
      </c>
      <c r="AT324">
        <v>1429</v>
      </c>
      <c r="AU324">
        <v>1690</v>
      </c>
      <c r="AV324">
        <v>2175</v>
      </c>
      <c r="AW324">
        <v>485</v>
      </c>
      <c r="AX324">
        <v>75</v>
      </c>
      <c r="AY324">
        <v>75</v>
      </c>
      <c r="AZ324" t="s">
        <v>773</v>
      </c>
      <c r="BA324" t="s">
        <v>695</v>
      </c>
      <c r="BB324">
        <v>60</v>
      </c>
      <c r="BC324">
        <v>5.0999999999999996</v>
      </c>
      <c r="BD324">
        <v>250</v>
      </c>
      <c r="BE324">
        <v>6.8</v>
      </c>
      <c r="BF324">
        <v>9</v>
      </c>
      <c r="BG324">
        <v>5.5</v>
      </c>
      <c r="BH324" t="s">
        <v>49</v>
      </c>
      <c r="BI324" t="s">
        <v>249</v>
      </c>
      <c r="BJ324">
        <v>158</v>
      </c>
      <c r="BK324" t="s">
        <v>679</v>
      </c>
      <c r="BL324" t="s">
        <v>673</v>
      </c>
      <c r="BM324">
        <v>50550</v>
      </c>
    </row>
    <row r="325" spans="1:65" x14ac:dyDescent="0.25">
      <c r="A325" t="s">
        <v>4</v>
      </c>
      <c r="B325" t="s">
        <v>29</v>
      </c>
      <c r="C325" t="s">
        <v>655</v>
      </c>
      <c r="D325" t="s">
        <v>770</v>
      </c>
      <c r="E325" s="4" t="s">
        <v>797</v>
      </c>
      <c r="F325" t="s">
        <v>798</v>
      </c>
      <c r="G325" t="s">
        <v>668</v>
      </c>
      <c r="H325" t="s">
        <v>34</v>
      </c>
      <c r="I325" t="s">
        <v>35</v>
      </c>
      <c r="J325" t="s">
        <v>163</v>
      </c>
      <c r="K325">
        <v>5</v>
      </c>
      <c r="L325">
        <v>5</v>
      </c>
      <c r="M325" t="s">
        <v>37</v>
      </c>
      <c r="N325" t="s">
        <v>131</v>
      </c>
      <c r="O325" t="s">
        <v>72</v>
      </c>
      <c r="P325">
        <v>2998</v>
      </c>
      <c r="Q325">
        <v>240</v>
      </c>
      <c r="R325">
        <v>326</v>
      </c>
      <c r="S325">
        <v>5500</v>
      </c>
      <c r="T325">
        <v>450</v>
      </c>
      <c r="U325">
        <v>1380</v>
      </c>
      <c r="X325">
        <v>4</v>
      </c>
      <c r="Z325" t="s">
        <v>462</v>
      </c>
      <c r="AA325" t="s">
        <v>659</v>
      </c>
      <c r="AC325" t="s">
        <v>43</v>
      </c>
      <c r="AD325">
        <v>8</v>
      </c>
      <c r="AE325" t="s">
        <v>660</v>
      </c>
      <c r="AF325" t="s">
        <v>660</v>
      </c>
      <c r="AG325" t="s">
        <v>127</v>
      </c>
      <c r="AH325" t="s">
        <v>684</v>
      </c>
      <c r="AI325" t="s">
        <v>46</v>
      </c>
      <c r="AJ325" t="s">
        <v>46</v>
      </c>
      <c r="AM325" t="s">
        <v>687</v>
      </c>
      <c r="AO325">
        <v>2810</v>
      </c>
      <c r="AR325">
        <v>4633</v>
      </c>
      <c r="AS325">
        <v>1811</v>
      </c>
      <c r="AT325">
        <v>1434</v>
      </c>
      <c r="AU325">
        <v>1755</v>
      </c>
      <c r="AV325">
        <v>2230</v>
      </c>
      <c r="AW325">
        <v>475</v>
      </c>
      <c r="AX325">
        <v>75</v>
      </c>
      <c r="AY325">
        <v>75</v>
      </c>
      <c r="AZ325" t="s">
        <v>773</v>
      </c>
      <c r="BA325" t="s">
        <v>695</v>
      </c>
      <c r="BB325">
        <v>57</v>
      </c>
      <c r="BC325">
        <v>5</v>
      </c>
      <c r="BD325">
        <v>250</v>
      </c>
      <c r="BE325">
        <v>7.2</v>
      </c>
      <c r="BF325">
        <v>9.6</v>
      </c>
      <c r="BG325">
        <v>5.8</v>
      </c>
      <c r="BH325" t="s">
        <v>49</v>
      </c>
      <c r="BI325" t="s">
        <v>249</v>
      </c>
      <c r="BJ325">
        <v>168</v>
      </c>
      <c r="BK325" t="s">
        <v>679</v>
      </c>
      <c r="BL325" t="s">
        <v>673</v>
      </c>
      <c r="BM325">
        <v>53050</v>
      </c>
    </row>
    <row r="326" spans="1:65" x14ac:dyDescent="0.25">
      <c r="A326" t="s">
        <v>4</v>
      </c>
      <c r="B326" t="s">
        <v>29</v>
      </c>
      <c r="C326" t="s">
        <v>655</v>
      </c>
      <c r="D326" t="s">
        <v>770</v>
      </c>
      <c r="E326" s="4" t="s">
        <v>799</v>
      </c>
      <c r="F326" t="s">
        <v>800</v>
      </c>
      <c r="G326" t="s">
        <v>658</v>
      </c>
      <c r="H326" t="s">
        <v>34</v>
      </c>
      <c r="I326" t="s">
        <v>35</v>
      </c>
      <c r="J326" t="s">
        <v>163</v>
      </c>
      <c r="K326">
        <v>5</v>
      </c>
      <c r="L326">
        <v>5</v>
      </c>
      <c r="M326" t="s">
        <v>37</v>
      </c>
      <c r="N326" t="s">
        <v>38</v>
      </c>
      <c r="O326" t="s">
        <v>39</v>
      </c>
      <c r="P326">
        <v>1995</v>
      </c>
      <c r="Q326">
        <v>85</v>
      </c>
      <c r="R326">
        <v>116</v>
      </c>
      <c r="S326">
        <v>4000</v>
      </c>
      <c r="T326">
        <v>260</v>
      </c>
      <c r="U326">
        <v>1750</v>
      </c>
      <c r="X326">
        <v>4</v>
      </c>
      <c r="Z326" t="s">
        <v>335</v>
      </c>
      <c r="AA326" t="s">
        <v>659</v>
      </c>
      <c r="AC326">
        <v>6</v>
      </c>
      <c r="AD326">
        <v>8</v>
      </c>
      <c r="AE326" t="s">
        <v>660</v>
      </c>
      <c r="AF326" t="s">
        <v>660</v>
      </c>
      <c r="AG326" t="s">
        <v>127</v>
      </c>
      <c r="AH326" t="s">
        <v>661</v>
      </c>
      <c r="AI326" t="s">
        <v>46</v>
      </c>
      <c r="AJ326" t="s">
        <v>46</v>
      </c>
      <c r="AM326" t="s">
        <v>713</v>
      </c>
      <c r="AO326">
        <v>2810</v>
      </c>
      <c r="AR326">
        <v>4624</v>
      </c>
      <c r="AS326">
        <v>1811</v>
      </c>
      <c r="AT326">
        <v>1429</v>
      </c>
      <c r="AU326">
        <v>1550</v>
      </c>
      <c r="AV326">
        <v>2025</v>
      </c>
      <c r="AW326">
        <v>475</v>
      </c>
      <c r="AX326">
        <v>75</v>
      </c>
      <c r="AY326">
        <v>75</v>
      </c>
      <c r="AZ326" t="s">
        <v>773</v>
      </c>
      <c r="BA326" t="s">
        <v>714</v>
      </c>
      <c r="BB326">
        <v>57</v>
      </c>
      <c r="BC326">
        <v>11.2</v>
      </c>
      <c r="BD326">
        <v>200</v>
      </c>
      <c r="BE326">
        <v>4.5</v>
      </c>
      <c r="BF326">
        <v>5.6</v>
      </c>
      <c r="BG326">
        <v>3.9</v>
      </c>
      <c r="BH326" t="s">
        <v>153</v>
      </c>
      <c r="BI326" t="s">
        <v>153</v>
      </c>
      <c r="BJ326">
        <v>119</v>
      </c>
      <c r="BK326" t="s">
        <v>672</v>
      </c>
      <c r="BL326" t="s">
        <v>666</v>
      </c>
      <c r="BM326">
        <v>33300</v>
      </c>
    </row>
    <row r="327" spans="1:65" x14ac:dyDescent="0.25">
      <c r="A327" t="s">
        <v>4</v>
      </c>
      <c r="B327" t="s">
        <v>29</v>
      </c>
      <c r="C327" t="s">
        <v>655</v>
      </c>
      <c r="D327" t="s">
        <v>770</v>
      </c>
      <c r="E327" s="4" t="s">
        <v>799</v>
      </c>
      <c r="F327" t="s">
        <v>801</v>
      </c>
      <c r="G327" t="s">
        <v>668</v>
      </c>
      <c r="H327" t="s">
        <v>34</v>
      </c>
      <c r="I327" t="s">
        <v>35</v>
      </c>
      <c r="J327" t="s">
        <v>163</v>
      </c>
      <c r="K327">
        <v>5</v>
      </c>
      <c r="L327">
        <v>5</v>
      </c>
      <c r="M327" t="s">
        <v>37</v>
      </c>
      <c r="N327" t="s">
        <v>38</v>
      </c>
      <c r="O327" t="s">
        <v>39</v>
      </c>
      <c r="P327">
        <v>1995</v>
      </c>
      <c r="Q327">
        <v>85</v>
      </c>
      <c r="R327">
        <v>116</v>
      </c>
      <c r="S327">
        <v>4000</v>
      </c>
      <c r="T327">
        <v>270</v>
      </c>
      <c r="U327">
        <v>1250</v>
      </c>
      <c r="X327">
        <v>4</v>
      </c>
      <c r="Z327" t="s">
        <v>335</v>
      </c>
      <c r="AA327" t="s">
        <v>659</v>
      </c>
      <c r="AC327">
        <v>6</v>
      </c>
      <c r="AD327">
        <v>8</v>
      </c>
      <c r="AE327" t="s">
        <v>660</v>
      </c>
      <c r="AF327" t="s">
        <v>660</v>
      </c>
      <c r="AG327" t="s">
        <v>127</v>
      </c>
      <c r="AH327" t="s">
        <v>661</v>
      </c>
      <c r="AI327" t="s">
        <v>46</v>
      </c>
      <c r="AJ327" t="s">
        <v>46</v>
      </c>
      <c r="AM327" t="s">
        <v>716</v>
      </c>
      <c r="AO327">
        <v>2810</v>
      </c>
      <c r="AR327">
        <v>4633</v>
      </c>
      <c r="AS327">
        <v>1811</v>
      </c>
      <c r="AT327">
        <v>1429</v>
      </c>
      <c r="AU327">
        <v>1570</v>
      </c>
      <c r="AV327">
        <v>2090</v>
      </c>
      <c r="AW327">
        <v>520</v>
      </c>
      <c r="AX327">
        <v>75</v>
      </c>
      <c r="AY327">
        <v>75</v>
      </c>
      <c r="AZ327" t="s">
        <v>773</v>
      </c>
      <c r="BA327" t="s">
        <v>714</v>
      </c>
      <c r="BB327">
        <v>57</v>
      </c>
      <c r="BC327">
        <v>11.2</v>
      </c>
      <c r="BD327">
        <v>200</v>
      </c>
      <c r="BE327">
        <v>4.0999999999999996</v>
      </c>
      <c r="BF327">
        <v>4.9000000000000004</v>
      </c>
      <c r="BG327">
        <v>3.7</v>
      </c>
      <c r="BH327" t="s">
        <v>153</v>
      </c>
      <c r="BI327" t="s">
        <v>153</v>
      </c>
      <c r="BJ327">
        <v>109</v>
      </c>
      <c r="BK327" t="s">
        <v>718</v>
      </c>
      <c r="BL327" t="s">
        <v>673</v>
      </c>
      <c r="BM327">
        <v>35000</v>
      </c>
    </row>
    <row r="328" spans="1:65" x14ac:dyDescent="0.25">
      <c r="A328" t="s">
        <v>4</v>
      </c>
      <c r="B328" t="s">
        <v>29</v>
      </c>
      <c r="C328" t="s">
        <v>655</v>
      </c>
      <c r="D328" t="s">
        <v>770</v>
      </c>
      <c r="E328" s="4" t="s">
        <v>802</v>
      </c>
      <c r="F328" t="s">
        <v>803</v>
      </c>
      <c r="G328" t="s">
        <v>658</v>
      </c>
      <c r="H328" t="s">
        <v>34</v>
      </c>
      <c r="I328" t="s">
        <v>35</v>
      </c>
      <c r="J328" t="s">
        <v>163</v>
      </c>
      <c r="K328">
        <v>5</v>
      </c>
      <c r="L328">
        <v>5</v>
      </c>
      <c r="M328" t="s">
        <v>37</v>
      </c>
      <c r="N328" t="s">
        <v>38</v>
      </c>
      <c r="O328" t="s">
        <v>39</v>
      </c>
      <c r="P328">
        <v>1995</v>
      </c>
      <c r="Q328">
        <v>105</v>
      </c>
      <c r="R328">
        <v>143</v>
      </c>
      <c r="S328">
        <v>4000</v>
      </c>
      <c r="T328">
        <v>320</v>
      </c>
      <c r="U328">
        <v>1750</v>
      </c>
      <c r="X328">
        <v>4</v>
      </c>
      <c r="Z328" t="s">
        <v>335</v>
      </c>
      <c r="AA328" t="s">
        <v>659</v>
      </c>
      <c r="AC328">
        <v>6</v>
      </c>
      <c r="AD328">
        <v>8</v>
      </c>
      <c r="AE328" t="s">
        <v>660</v>
      </c>
      <c r="AF328" t="s">
        <v>660</v>
      </c>
      <c r="AG328" t="s">
        <v>127</v>
      </c>
      <c r="AH328" t="s">
        <v>661</v>
      </c>
      <c r="AI328" t="s">
        <v>46</v>
      </c>
      <c r="AJ328" t="s">
        <v>46</v>
      </c>
      <c r="AM328" t="s">
        <v>713</v>
      </c>
      <c r="AO328">
        <v>2810</v>
      </c>
      <c r="AR328">
        <v>4624</v>
      </c>
      <c r="AS328">
        <v>1811</v>
      </c>
      <c r="AT328">
        <v>1429</v>
      </c>
      <c r="AU328">
        <v>1550</v>
      </c>
      <c r="AV328">
        <v>2025</v>
      </c>
      <c r="AW328">
        <v>475</v>
      </c>
      <c r="AX328">
        <v>75</v>
      </c>
      <c r="AY328">
        <v>75</v>
      </c>
      <c r="AZ328" t="s">
        <v>773</v>
      </c>
      <c r="BA328" t="s">
        <v>714</v>
      </c>
      <c r="BB328">
        <v>57</v>
      </c>
      <c r="BC328">
        <v>9.1999999999999993</v>
      </c>
      <c r="BD328">
        <v>210</v>
      </c>
      <c r="BE328">
        <v>4.5</v>
      </c>
      <c r="BF328">
        <v>5.6</v>
      </c>
      <c r="BG328">
        <v>3.9</v>
      </c>
      <c r="BH328" t="s">
        <v>153</v>
      </c>
      <c r="BI328" t="s">
        <v>153</v>
      </c>
      <c r="BJ328">
        <v>119</v>
      </c>
      <c r="BK328" t="s">
        <v>672</v>
      </c>
      <c r="BL328" t="s">
        <v>666</v>
      </c>
      <c r="BM328">
        <v>35200</v>
      </c>
    </row>
    <row r="329" spans="1:65" x14ac:dyDescent="0.25">
      <c r="A329" t="s">
        <v>4</v>
      </c>
      <c r="B329" t="s">
        <v>29</v>
      </c>
      <c r="C329" t="s">
        <v>655</v>
      </c>
      <c r="D329" t="s">
        <v>770</v>
      </c>
      <c r="E329" s="4" t="s">
        <v>804</v>
      </c>
      <c r="F329" t="s">
        <v>805</v>
      </c>
      <c r="G329" t="s">
        <v>725</v>
      </c>
      <c r="H329" t="s">
        <v>34</v>
      </c>
      <c r="I329" t="s">
        <v>35</v>
      </c>
      <c r="J329" t="s">
        <v>163</v>
      </c>
      <c r="K329">
        <v>5</v>
      </c>
      <c r="L329">
        <v>5</v>
      </c>
      <c r="M329" t="s">
        <v>37</v>
      </c>
      <c r="N329" t="s">
        <v>38</v>
      </c>
      <c r="O329" t="s">
        <v>39</v>
      </c>
      <c r="P329">
        <v>1995</v>
      </c>
      <c r="Q329">
        <v>105</v>
      </c>
      <c r="R329">
        <v>143</v>
      </c>
      <c r="S329">
        <v>4000</v>
      </c>
      <c r="T329">
        <v>320</v>
      </c>
      <c r="U329">
        <v>1750</v>
      </c>
      <c r="X329">
        <v>4</v>
      </c>
      <c r="Z329" t="s">
        <v>335</v>
      </c>
      <c r="AA329" t="s">
        <v>659</v>
      </c>
      <c r="AC329">
        <v>6</v>
      </c>
      <c r="AD329">
        <v>8</v>
      </c>
      <c r="AE329" t="s">
        <v>660</v>
      </c>
      <c r="AF329" t="s">
        <v>660</v>
      </c>
      <c r="AG329" t="s">
        <v>127</v>
      </c>
      <c r="AH329" t="s">
        <v>661</v>
      </c>
      <c r="AI329" t="s">
        <v>46</v>
      </c>
      <c r="AJ329" t="s">
        <v>46</v>
      </c>
      <c r="AM329" t="s">
        <v>713</v>
      </c>
      <c r="AO329">
        <v>2810</v>
      </c>
      <c r="AR329">
        <v>4624</v>
      </c>
      <c r="AS329">
        <v>1811</v>
      </c>
      <c r="AT329">
        <v>1429</v>
      </c>
      <c r="AU329">
        <v>1550</v>
      </c>
      <c r="AV329">
        <v>2025</v>
      </c>
      <c r="AW329">
        <v>475</v>
      </c>
      <c r="AX329">
        <v>75</v>
      </c>
      <c r="AY329">
        <v>75</v>
      </c>
      <c r="AZ329" t="s">
        <v>773</v>
      </c>
      <c r="BA329" t="s">
        <v>714</v>
      </c>
      <c r="BB329">
        <v>57</v>
      </c>
      <c r="BC329">
        <v>9.1999999999999993</v>
      </c>
      <c r="BD329">
        <v>210</v>
      </c>
      <c r="BE329">
        <v>4.5</v>
      </c>
      <c r="BF329">
        <v>5.6</v>
      </c>
      <c r="BG329">
        <v>3.9</v>
      </c>
      <c r="BH329" t="s">
        <v>153</v>
      </c>
      <c r="BI329" t="s">
        <v>153</v>
      </c>
      <c r="BJ329">
        <v>119</v>
      </c>
      <c r="BK329" t="s">
        <v>672</v>
      </c>
      <c r="BL329" t="s">
        <v>673</v>
      </c>
      <c r="BM329">
        <v>36390</v>
      </c>
    </row>
    <row r="330" spans="1:65" x14ac:dyDescent="0.25">
      <c r="A330" t="s">
        <v>4</v>
      </c>
      <c r="B330" t="s">
        <v>29</v>
      </c>
      <c r="C330" t="s">
        <v>655</v>
      </c>
      <c r="D330" t="s">
        <v>770</v>
      </c>
      <c r="E330" s="4" t="s">
        <v>802</v>
      </c>
      <c r="F330" t="s">
        <v>806</v>
      </c>
      <c r="G330" t="s">
        <v>668</v>
      </c>
      <c r="H330" t="s">
        <v>34</v>
      </c>
      <c r="I330" t="s">
        <v>35</v>
      </c>
      <c r="J330" t="s">
        <v>163</v>
      </c>
      <c r="K330">
        <v>5</v>
      </c>
      <c r="L330">
        <v>5</v>
      </c>
      <c r="M330" t="s">
        <v>37</v>
      </c>
      <c r="N330" t="s">
        <v>38</v>
      </c>
      <c r="O330" t="s">
        <v>39</v>
      </c>
      <c r="P330">
        <v>1995</v>
      </c>
      <c r="Q330">
        <v>110</v>
      </c>
      <c r="R330">
        <v>150</v>
      </c>
      <c r="S330">
        <v>4000</v>
      </c>
      <c r="T330">
        <v>320</v>
      </c>
      <c r="U330">
        <v>1500</v>
      </c>
      <c r="X330">
        <v>4</v>
      </c>
      <c r="Z330" t="s">
        <v>335</v>
      </c>
      <c r="AA330" t="s">
        <v>659</v>
      </c>
      <c r="AC330">
        <v>6</v>
      </c>
      <c r="AD330">
        <v>8</v>
      </c>
      <c r="AE330" t="s">
        <v>660</v>
      </c>
      <c r="AF330" t="s">
        <v>660</v>
      </c>
      <c r="AG330" t="s">
        <v>127</v>
      </c>
      <c r="AH330" t="s">
        <v>661</v>
      </c>
      <c r="AI330" t="s">
        <v>46</v>
      </c>
      <c r="AJ330" t="s">
        <v>46</v>
      </c>
      <c r="AM330" t="s">
        <v>713</v>
      </c>
      <c r="AO330">
        <v>2810</v>
      </c>
      <c r="AR330">
        <v>4633</v>
      </c>
      <c r="AS330">
        <v>1811</v>
      </c>
      <c r="AT330">
        <v>1429</v>
      </c>
      <c r="AU330">
        <v>1575</v>
      </c>
      <c r="AV330">
        <v>2140</v>
      </c>
      <c r="AW330">
        <v>565</v>
      </c>
      <c r="AX330">
        <v>75</v>
      </c>
      <c r="AY330">
        <v>75</v>
      </c>
      <c r="AZ330" t="s">
        <v>773</v>
      </c>
      <c r="BA330" t="s">
        <v>714</v>
      </c>
      <c r="BB330">
        <v>57</v>
      </c>
      <c r="BC330">
        <v>8.9</v>
      </c>
      <c r="BD330">
        <v>210</v>
      </c>
      <c r="BE330">
        <v>4.3</v>
      </c>
      <c r="BF330">
        <v>5.2</v>
      </c>
      <c r="BG330">
        <v>3.8</v>
      </c>
      <c r="BH330" t="s">
        <v>153</v>
      </c>
      <c r="BI330" t="s">
        <v>153</v>
      </c>
      <c r="BJ330">
        <v>112</v>
      </c>
      <c r="BK330" t="s">
        <v>718</v>
      </c>
      <c r="BL330" t="s">
        <v>673</v>
      </c>
      <c r="BM330">
        <v>36900</v>
      </c>
    </row>
    <row r="331" spans="1:65" x14ac:dyDescent="0.25">
      <c r="A331" t="s">
        <v>4</v>
      </c>
      <c r="B331" t="s">
        <v>29</v>
      </c>
      <c r="C331" t="s">
        <v>655</v>
      </c>
      <c r="D331" t="s">
        <v>770</v>
      </c>
      <c r="E331" s="4" t="s">
        <v>807</v>
      </c>
      <c r="F331" t="s">
        <v>808</v>
      </c>
      <c r="G331" t="s">
        <v>668</v>
      </c>
      <c r="H331" t="s">
        <v>34</v>
      </c>
      <c r="I331" t="s">
        <v>35</v>
      </c>
      <c r="J331" t="s">
        <v>163</v>
      </c>
      <c r="K331">
        <v>5</v>
      </c>
      <c r="L331">
        <v>5</v>
      </c>
      <c r="M331" t="s">
        <v>37</v>
      </c>
      <c r="N331" t="s">
        <v>131</v>
      </c>
      <c r="O331" t="s">
        <v>39</v>
      </c>
      <c r="P331">
        <v>1995</v>
      </c>
      <c r="Q331">
        <v>110</v>
      </c>
      <c r="R331">
        <v>150</v>
      </c>
      <c r="S331">
        <v>4000</v>
      </c>
      <c r="T331">
        <v>320</v>
      </c>
      <c r="U331">
        <v>1500</v>
      </c>
      <c r="X331">
        <v>4</v>
      </c>
      <c r="Z331" t="s">
        <v>335</v>
      </c>
      <c r="AA331" t="s">
        <v>659</v>
      </c>
      <c r="AC331">
        <v>6</v>
      </c>
      <c r="AD331" t="s">
        <v>43</v>
      </c>
      <c r="AE331" t="s">
        <v>660</v>
      </c>
      <c r="AF331" t="s">
        <v>660</v>
      </c>
      <c r="AG331" t="s">
        <v>127</v>
      </c>
      <c r="AH331" t="s">
        <v>684</v>
      </c>
      <c r="AI331" t="s">
        <v>46</v>
      </c>
      <c r="AJ331" t="s">
        <v>46</v>
      </c>
      <c r="AM331" t="s">
        <v>713</v>
      </c>
      <c r="AO331">
        <v>2810</v>
      </c>
      <c r="AR331">
        <v>4633</v>
      </c>
      <c r="AS331">
        <v>1811</v>
      </c>
      <c r="AT331">
        <v>1434</v>
      </c>
      <c r="AU331">
        <v>1645</v>
      </c>
      <c r="AV331">
        <v>2145</v>
      </c>
      <c r="AW331">
        <v>500</v>
      </c>
      <c r="AX331">
        <v>75</v>
      </c>
      <c r="AY331">
        <v>75</v>
      </c>
      <c r="AZ331" t="s">
        <v>773</v>
      </c>
      <c r="BA331" t="s">
        <v>688</v>
      </c>
      <c r="BB331">
        <v>57</v>
      </c>
      <c r="BC331">
        <v>9.1999999999999993</v>
      </c>
      <c r="BD331">
        <v>206</v>
      </c>
      <c r="BE331">
        <v>4.7</v>
      </c>
      <c r="BF331">
        <v>5.7</v>
      </c>
      <c r="BG331">
        <v>4.0999999999999996</v>
      </c>
      <c r="BH331" t="s">
        <v>153</v>
      </c>
      <c r="BI331" t="s">
        <v>153</v>
      </c>
      <c r="BJ331">
        <v>123</v>
      </c>
      <c r="BK331" t="s">
        <v>672</v>
      </c>
      <c r="BL331" t="s">
        <v>673</v>
      </c>
      <c r="BM331">
        <v>39400</v>
      </c>
    </row>
    <row r="332" spans="1:65" x14ac:dyDescent="0.25">
      <c r="A332" t="s">
        <v>4</v>
      </c>
      <c r="B332" t="s">
        <v>29</v>
      </c>
      <c r="C332" t="s">
        <v>655</v>
      </c>
      <c r="D332" t="s">
        <v>770</v>
      </c>
      <c r="E332" s="4" t="s">
        <v>809</v>
      </c>
      <c r="F332" t="s">
        <v>810</v>
      </c>
      <c r="G332" t="s">
        <v>722</v>
      </c>
      <c r="H332" t="s">
        <v>34</v>
      </c>
      <c r="I332" t="s">
        <v>35</v>
      </c>
      <c r="J332" t="s">
        <v>163</v>
      </c>
      <c r="K332">
        <v>5</v>
      </c>
      <c r="L332">
        <v>5</v>
      </c>
      <c r="M332" t="s">
        <v>37</v>
      </c>
      <c r="N332" t="s">
        <v>38</v>
      </c>
      <c r="O332" t="s">
        <v>39</v>
      </c>
      <c r="P332">
        <v>1995</v>
      </c>
      <c r="Q332">
        <v>120</v>
      </c>
      <c r="R332">
        <v>163</v>
      </c>
      <c r="S332">
        <v>4000</v>
      </c>
      <c r="T332">
        <v>380</v>
      </c>
      <c r="U332">
        <v>1750</v>
      </c>
      <c r="X332">
        <v>4</v>
      </c>
      <c r="Z332" t="s">
        <v>335</v>
      </c>
      <c r="AA332" t="s">
        <v>659</v>
      </c>
      <c r="AC332">
        <v>6</v>
      </c>
      <c r="AD332">
        <v>8</v>
      </c>
      <c r="AE332" t="s">
        <v>660</v>
      </c>
      <c r="AF332" t="s">
        <v>660</v>
      </c>
      <c r="AG332" t="s">
        <v>127</v>
      </c>
      <c r="AH332" t="s">
        <v>661</v>
      </c>
      <c r="AI332" t="s">
        <v>46</v>
      </c>
      <c r="AJ332" t="s">
        <v>46</v>
      </c>
      <c r="AM332" t="s">
        <v>662</v>
      </c>
      <c r="AO332">
        <v>2810</v>
      </c>
      <c r="AR332">
        <v>4624</v>
      </c>
      <c r="AS332">
        <v>1811</v>
      </c>
      <c r="AT332">
        <v>1429</v>
      </c>
      <c r="AU332">
        <v>1570</v>
      </c>
      <c r="AV332">
        <v>2045</v>
      </c>
      <c r="AW332">
        <v>475</v>
      </c>
      <c r="AX332">
        <v>75</v>
      </c>
      <c r="AY332">
        <v>75</v>
      </c>
      <c r="AZ332" t="s">
        <v>773</v>
      </c>
      <c r="BA332" t="s">
        <v>714</v>
      </c>
      <c r="BB332">
        <v>57</v>
      </c>
      <c r="BC332">
        <v>8.3000000000000007</v>
      </c>
      <c r="BD332">
        <v>222</v>
      </c>
      <c r="BE332">
        <v>4.3</v>
      </c>
      <c r="BF332">
        <v>5.3</v>
      </c>
      <c r="BG332">
        <v>3.6</v>
      </c>
      <c r="BH332" t="s">
        <v>153</v>
      </c>
      <c r="BI332" t="s">
        <v>153</v>
      </c>
      <c r="BJ332">
        <v>112</v>
      </c>
      <c r="BK332" t="s">
        <v>672</v>
      </c>
      <c r="BL332" t="s">
        <v>666</v>
      </c>
      <c r="BM332">
        <v>38250</v>
      </c>
    </row>
    <row r="333" spans="1:65" x14ac:dyDescent="0.25">
      <c r="A333" t="s">
        <v>4</v>
      </c>
      <c r="B333" t="s">
        <v>29</v>
      </c>
      <c r="C333" t="s">
        <v>655</v>
      </c>
      <c r="D333" t="s">
        <v>770</v>
      </c>
      <c r="E333" s="4" t="s">
        <v>811</v>
      </c>
      <c r="F333" t="s">
        <v>812</v>
      </c>
      <c r="G333" t="s">
        <v>658</v>
      </c>
      <c r="H333" t="s">
        <v>34</v>
      </c>
      <c r="I333" t="s">
        <v>35</v>
      </c>
      <c r="J333" t="s">
        <v>163</v>
      </c>
      <c r="K333">
        <v>5</v>
      </c>
      <c r="L333">
        <v>5</v>
      </c>
      <c r="M333" t="s">
        <v>37</v>
      </c>
      <c r="N333" t="s">
        <v>38</v>
      </c>
      <c r="O333" t="s">
        <v>39</v>
      </c>
      <c r="P333">
        <v>1995</v>
      </c>
      <c r="Q333">
        <v>135</v>
      </c>
      <c r="R333">
        <v>184</v>
      </c>
      <c r="S333">
        <v>4000</v>
      </c>
      <c r="T333">
        <v>380</v>
      </c>
      <c r="U333">
        <v>1750</v>
      </c>
      <c r="X333">
        <v>4</v>
      </c>
      <c r="Z333" t="s">
        <v>335</v>
      </c>
      <c r="AA333" t="s">
        <v>659</v>
      </c>
      <c r="AC333">
        <v>6</v>
      </c>
      <c r="AD333">
        <v>8</v>
      </c>
      <c r="AE333" t="s">
        <v>660</v>
      </c>
      <c r="AF333" t="s">
        <v>660</v>
      </c>
      <c r="AG333" t="s">
        <v>127</v>
      </c>
      <c r="AH333" t="s">
        <v>661</v>
      </c>
      <c r="AI333" t="s">
        <v>46</v>
      </c>
      <c r="AJ333" t="s">
        <v>46</v>
      </c>
      <c r="AM333" t="s">
        <v>662</v>
      </c>
      <c r="AO333">
        <v>2810</v>
      </c>
      <c r="AR333">
        <v>4624</v>
      </c>
      <c r="AS333">
        <v>1811</v>
      </c>
      <c r="AT333">
        <v>1429</v>
      </c>
      <c r="AU333">
        <v>1565</v>
      </c>
      <c r="AV333">
        <v>2040</v>
      </c>
      <c r="AW333">
        <v>475</v>
      </c>
      <c r="AX333">
        <v>75</v>
      </c>
      <c r="AY333">
        <v>75</v>
      </c>
      <c r="AZ333" t="s">
        <v>773</v>
      </c>
      <c r="BA333" t="s">
        <v>714</v>
      </c>
      <c r="BB333">
        <v>57</v>
      </c>
      <c r="BC333">
        <v>7.7</v>
      </c>
      <c r="BD333">
        <v>230</v>
      </c>
      <c r="BE333">
        <v>4.7</v>
      </c>
      <c r="BF333">
        <v>5.9</v>
      </c>
      <c r="BG333">
        <v>4</v>
      </c>
      <c r="BH333" t="s">
        <v>153</v>
      </c>
      <c r="BI333" t="s">
        <v>153</v>
      </c>
      <c r="BJ333">
        <v>124</v>
      </c>
      <c r="BK333" t="s">
        <v>672</v>
      </c>
      <c r="BL333" t="s">
        <v>666</v>
      </c>
      <c r="BM333">
        <v>38250</v>
      </c>
    </row>
    <row r="334" spans="1:65" x14ac:dyDescent="0.25">
      <c r="A334" t="s">
        <v>4</v>
      </c>
      <c r="B334" t="s">
        <v>29</v>
      </c>
      <c r="C334" t="s">
        <v>655</v>
      </c>
      <c r="D334" t="s">
        <v>770</v>
      </c>
      <c r="E334" s="4" t="s">
        <v>813</v>
      </c>
      <c r="F334" t="s">
        <v>814</v>
      </c>
      <c r="G334" t="s">
        <v>658</v>
      </c>
      <c r="H334" t="s">
        <v>34</v>
      </c>
      <c r="I334" t="s">
        <v>35</v>
      </c>
      <c r="J334" t="s">
        <v>163</v>
      </c>
      <c r="K334">
        <v>5</v>
      </c>
      <c r="L334">
        <v>5</v>
      </c>
      <c r="M334" t="s">
        <v>37</v>
      </c>
      <c r="N334" t="s">
        <v>38</v>
      </c>
      <c r="O334" t="s">
        <v>39</v>
      </c>
      <c r="P334">
        <v>1995</v>
      </c>
      <c r="Q334">
        <v>135</v>
      </c>
      <c r="R334">
        <v>184</v>
      </c>
      <c r="S334">
        <v>4000</v>
      </c>
      <c r="T334">
        <v>380</v>
      </c>
      <c r="U334">
        <v>1750</v>
      </c>
      <c r="X334">
        <v>4</v>
      </c>
      <c r="Z334" t="s">
        <v>335</v>
      </c>
      <c r="AA334" t="s">
        <v>659</v>
      </c>
      <c r="AC334">
        <v>6</v>
      </c>
      <c r="AD334">
        <v>8</v>
      </c>
      <c r="AE334" t="s">
        <v>660</v>
      </c>
      <c r="AF334" t="s">
        <v>660</v>
      </c>
      <c r="AG334" t="s">
        <v>127</v>
      </c>
      <c r="AH334" t="s">
        <v>661</v>
      </c>
      <c r="AI334" t="s">
        <v>46</v>
      </c>
      <c r="AJ334" t="s">
        <v>46</v>
      </c>
      <c r="AM334" t="s">
        <v>662</v>
      </c>
      <c r="AO334">
        <v>2810</v>
      </c>
      <c r="AR334">
        <v>4624</v>
      </c>
      <c r="AS334">
        <v>1811</v>
      </c>
      <c r="AT334">
        <v>1429</v>
      </c>
      <c r="AU334">
        <v>1565</v>
      </c>
      <c r="AV334">
        <v>2040</v>
      </c>
      <c r="AW334">
        <v>475</v>
      </c>
      <c r="AX334">
        <v>75</v>
      </c>
      <c r="AY334">
        <v>75</v>
      </c>
      <c r="AZ334" t="s">
        <v>773</v>
      </c>
      <c r="BA334" t="s">
        <v>714</v>
      </c>
      <c r="BB334">
        <v>57</v>
      </c>
      <c r="BC334">
        <v>7.7</v>
      </c>
      <c r="BD334">
        <v>230</v>
      </c>
      <c r="BE334">
        <v>4.7</v>
      </c>
      <c r="BF334">
        <v>5.9</v>
      </c>
      <c r="BG334">
        <v>4</v>
      </c>
      <c r="BH334" t="s">
        <v>153</v>
      </c>
      <c r="BI334" t="s">
        <v>153</v>
      </c>
      <c r="BJ334">
        <v>124</v>
      </c>
      <c r="BK334" t="s">
        <v>672</v>
      </c>
      <c r="BL334" t="s">
        <v>673</v>
      </c>
      <c r="BM334">
        <v>39440</v>
      </c>
    </row>
    <row r="335" spans="1:65" x14ac:dyDescent="0.25">
      <c r="A335" t="s">
        <v>4</v>
      </c>
      <c r="B335" t="s">
        <v>29</v>
      </c>
      <c r="C335" t="s">
        <v>655</v>
      </c>
      <c r="D335" t="s">
        <v>770</v>
      </c>
      <c r="E335" s="4" t="s">
        <v>815</v>
      </c>
      <c r="F335" t="s">
        <v>816</v>
      </c>
      <c r="G335" t="s">
        <v>722</v>
      </c>
      <c r="H335" t="s">
        <v>34</v>
      </c>
      <c r="I335" t="s">
        <v>35</v>
      </c>
      <c r="J335" t="s">
        <v>163</v>
      </c>
      <c r="K335">
        <v>5</v>
      </c>
      <c r="L335">
        <v>5</v>
      </c>
      <c r="M335" t="s">
        <v>37</v>
      </c>
      <c r="N335" t="s">
        <v>131</v>
      </c>
      <c r="O335" t="s">
        <v>39</v>
      </c>
      <c r="P335">
        <v>1995</v>
      </c>
      <c r="Q335">
        <v>135</v>
      </c>
      <c r="R335">
        <v>184</v>
      </c>
      <c r="S335">
        <v>4000</v>
      </c>
      <c r="T335">
        <v>380</v>
      </c>
      <c r="U335">
        <v>1750</v>
      </c>
      <c r="X335">
        <v>4</v>
      </c>
      <c r="Z335" t="s">
        <v>335</v>
      </c>
      <c r="AA335" t="s">
        <v>659</v>
      </c>
      <c r="AC335">
        <v>6</v>
      </c>
      <c r="AD335">
        <v>8</v>
      </c>
      <c r="AE335" t="s">
        <v>660</v>
      </c>
      <c r="AF335" t="s">
        <v>660</v>
      </c>
      <c r="AG335" t="s">
        <v>127</v>
      </c>
      <c r="AH335" t="s">
        <v>661</v>
      </c>
      <c r="AI335" t="s">
        <v>46</v>
      </c>
      <c r="AJ335" t="s">
        <v>46</v>
      </c>
      <c r="AM335" t="s">
        <v>662</v>
      </c>
      <c r="AO335">
        <v>2810</v>
      </c>
      <c r="AR335">
        <v>4624</v>
      </c>
      <c r="AS335">
        <v>1811</v>
      </c>
      <c r="AT335">
        <v>1429</v>
      </c>
      <c r="AU335">
        <v>1650</v>
      </c>
      <c r="AV335">
        <v>2125</v>
      </c>
      <c r="AW335">
        <v>475</v>
      </c>
      <c r="AX335">
        <v>75</v>
      </c>
      <c r="AY335">
        <v>75</v>
      </c>
      <c r="AZ335" t="s">
        <v>773</v>
      </c>
      <c r="BA335" t="s">
        <v>714</v>
      </c>
      <c r="BB335">
        <v>57</v>
      </c>
      <c r="BC335">
        <v>7.8</v>
      </c>
      <c r="BD335">
        <v>228</v>
      </c>
      <c r="BE335">
        <v>4.9000000000000004</v>
      </c>
      <c r="BF335">
        <v>6.3</v>
      </c>
      <c r="BG335">
        <v>4.0999999999999996</v>
      </c>
      <c r="BH335" t="s">
        <v>153</v>
      </c>
      <c r="BI335" t="s">
        <v>153</v>
      </c>
      <c r="BJ335">
        <v>129</v>
      </c>
      <c r="BK335" t="s">
        <v>672</v>
      </c>
      <c r="BL335" t="s">
        <v>666</v>
      </c>
      <c r="BM335">
        <v>40750</v>
      </c>
    </row>
    <row r="336" spans="1:65" x14ac:dyDescent="0.25">
      <c r="A336" t="s">
        <v>4</v>
      </c>
      <c r="B336" t="s">
        <v>29</v>
      </c>
      <c r="C336" t="s">
        <v>655</v>
      </c>
      <c r="D336" t="s">
        <v>770</v>
      </c>
      <c r="E336" s="4" t="s">
        <v>809</v>
      </c>
      <c r="F336" t="s">
        <v>817</v>
      </c>
      <c r="G336" t="s">
        <v>668</v>
      </c>
      <c r="H336" t="s">
        <v>34</v>
      </c>
      <c r="I336" t="s">
        <v>35</v>
      </c>
      <c r="J336" t="s">
        <v>163</v>
      </c>
      <c r="K336">
        <v>5</v>
      </c>
      <c r="L336">
        <v>5</v>
      </c>
      <c r="M336" t="s">
        <v>37</v>
      </c>
      <c r="N336" t="s">
        <v>38</v>
      </c>
      <c r="O336" t="s">
        <v>39</v>
      </c>
      <c r="P336">
        <v>1995</v>
      </c>
      <c r="Q336">
        <v>120</v>
      </c>
      <c r="R336">
        <v>163</v>
      </c>
      <c r="S336">
        <v>4000</v>
      </c>
      <c r="T336">
        <v>400</v>
      </c>
      <c r="U336">
        <v>1750</v>
      </c>
      <c r="X336">
        <v>4</v>
      </c>
      <c r="Z336" t="s">
        <v>335</v>
      </c>
      <c r="AA336" t="s">
        <v>659</v>
      </c>
      <c r="AC336">
        <v>6</v>
      </c>
      <c r="AD336">
        <v>8</v>
      </c>
      <c r="AE336" t="s">
        <v>660</v>
      </c>
      <c r="AF336" t="s">
        <v>660</v>
      </c>
      <c r="AG336" t="s">
        <v>127</v>
      </c>
      <c r="AH336" t="s">
        <v>661</v>
      </c>
      <c r="AI336" t="s">
        <v>46</v>
      </c>
      <c r="AJ336" t="s">
        <v>46</v>
      </c>
      <c r="AM336" t="s">
        <v>713</v>
      </c>
      <c r="AO336">
        <v>2810</v>
      </c>
      <c r="AR336">
        <v>4633</v>
      </c>
      <c r="AS336">
        <v>1811</v>
      </c>
      <c r="AT336">
        <v>1416</v>
      </c>
      <c r="AU336">
        <v>1575</v>
      </c>
      <c r="AV336">
        <v>2050</v>
      </c>
      <c r="AW336">
        <v>475</v>
      </c>
      <c r="AX336">
        <v>75</v>
      </c>
      <c r="AY336">
        <v>75</v>
      </c>
      <c r="AZ336" t="s">
        <v>773</v>
      </c>
      <c r="BA336" t="s">
        <v>692</v>
      </c>
      <c r="BB336">
        <v>57</v>
      </c>
      <c r="BC336">
        <v>8.1999999999999993</v>
      </c>
      <c r="BD336">
        <v>222</v>
      </c>
      <c r="BE336">
        <v>4.0999999999999996</v>
      </c>
      <c r="BF336">
        <v>5</v>
      </c>
      <c r="BG336">
        <v>3.6</v>
      </c>
      <c r="BH336" t="s">
        <v>153</v>
      </c>
      <c r="BI336" t="s">
        <v>153</v>
      </c>
      <c r="BJ336">
        <v>107</v>
      </c>
      <c r="BK336" t="s">
        <v>718</v>
      </c>
      <c r="BL336" t="s">
        <v>673</v>
      </c>
      <c r="BM336">
        <v>39650</v>
      </c>
    </row>
    <row r="337" spans="1:65" x14ac:dyDescent="0.25">
      <c r="A337" t="s">
        <v>4</v>
      </c>
      <c r="B337" t="s">
        <v>29</v>
      </c>
      <c r="C337" t="s">
        <v>655</v>
      </c>
      <c r="D337" t="s">
        <v>770</v>
      </c>
      <c r="E337" s="4" t="s">
        <v>811</v>
      </c>
      <c r="F337" t="s">
        <v>818</v>
      </c>
      <c r="G337" t="s">
        <v>668</v>
      </c>
      <c r="H337" t="s">
        <v>34</v>
      </c>
      <c r="I337" t="s">
        <v>35</v>
      </c>
      <c r="J337" t="s">
        <v>163</v>
      </c>
      <c r="K337">
        <v>5</v>
      </c>
      <c r="L337">
        <v>5</v>
      </c>
      <c r="M337" t="s">
        <v>37</v>
      </c>
      <c r="N337" t="s">
        <v>38</v>
      </c>
      <c r="O337" t="s">
        <v>39</v>
      </c>
      <c r="P337">
        <v>1995</v>
      </c>
      <c r="Q337">
        <v>140</v>
      </c>
      <c r="R337">
        <v>190</v>
      </c>
      <c r="S337">
        <v>4000</v>
      </c>
      <c r="T337">
        <v>400</v>
      </c>
      <c r="U337">
        <v>1750</v>
      </c>
      <c r="X337">
        <v>4</v>
      </c>
      <c r="Z337" t="s">
        <v>335</v>
      </c>
      <c r="AA337" t="s">
        <v>659</v>
      </c>
      <c r="AC337">
        <v>6</v>
      </c>
      <c r="AD337">
        <v>8</v>
      </c>
      <c r="AE337" t="s">
        <v>660</v>
      </c>
      <c r="AF337" t="s">
        <v>660</v>
      </c>
      <c r="AG337" t="s">
        <v>127</v>
      </c>
      <c r="AH337" t="s">
        <v>661</v>
      </c>
      <c r="AI337" t="s">
        <v>46</v>
      </c>
      <c r="AJ337" t="s">
        <v>46</v>
      </c>
      <c r="AM337" t="s">
        <v>662</v>
      </c>
      <c r="AO337">
        <v>2810</v>
      </c>
      <c r="AR337">
        <v>4633</v>
      </c>
      <c r="AS337">
        <v>1811</v>
      </c>
      <c r="AT337">
        <v>1429</v>
      </c>
      <c r="AU337">
        <v>1585</v>
      </c>
      <c r="AV337">
        <v>2105</v>
      </c>
      <c r="AW337">
        <v>520</v>
      </c>
      <c r="AX337">
        <v>75</v>
      </c>
      <c r="AY337">
        <v>75</v>
      </c>
      <c r="AZ337" t="s">
        <v>773</v>
      </c>
      <c r="BA337" t="s">
        <v>714</v>
      </c>
      <c r="BB337">
        <v>57</v>
      </c>
      <c r="BC337">
        <v>7.6</v>
      </c>
      <c r="BD337">
        <v>230</v>
      </c>
      <c r="BE337">
        <v>4.3</v>
      </c>
      <c r="BF337">
        <v>5.2</v>
      </c>
      <c r="BG337">
        <v>3.8</v>
      </c>
      <c r="BH337" t="s">
        <v>153</v>
      </c>
      <c r="BI337" t="s">
        <v>153</v>
      </c>
      <c r="BJ337">
        <v>113</v>
      </c>
      <c r="BK337" t="s">
        <v>672</v>
      </c>
      <c r="BL337" t="s">
        <v>673</v>
      </c>
      <c r="BM337">
        <v>39650</v>
      </c>
    </row>
    <row r="338" spans="1:65" x14ac:dyDescent="0.25">
      <c r="A338" t="s">
        <v>4</v>
      </c>
      <c r="B338" t="s">
        <v>29</v>
      </c>
      <c r="C338" t="s">
        <v>655</v>
      </c>
      <c r="D338" t="s">
        <v>770</v>
      </c>
      <c r="E338" s="4" t="s">
        <v>815</v>
      </c>
      <c r="F338" t="s">
        <v>819</v>
      </c>
      <c r="G338" t="s">
        <v>668</v>
      </c>
      <c r="H338" t="s">
        <v>34</v>
      </c>
      <c r="I338" t="s">
        <v>35</v>
      </c>
      <c r="J338" t="s">
        <v>163</v>
      </c>
      <c r="K338">
        <v>5</v>
      </c>
      <c r="L338">
        <v>5</v>
      </c>
      <c r="M338" t="s">
        <v>37</v>
      </c>
      <c r="N338" t="s">
        <v>131</v>
      </c>
      <c r="O338" t="s">
        <v>39</v>
      </c>
      <c r="P338">
        <v>1995</v>
      </c>
      <c r="Q338">
        <v>140</v>
      </c>
      <c r="R338">
        <v>190</v>
      </c>
      <c r="S338">
        <v>4000</v>
      </c>
      <c r="T338">
        <v>400</v>
      </c>
      <c r="U338">
        <v>1750</v>
      </c>
      <c r="X338">
        <v>4</v>
      </c>
      <c r="Z338" t="s">
        <v>335</v>
      </c>
      <c r="AA338" t="s">
        <v>659</v>
      </c>
      <c r="AC338">
        <v>6</v>
      </c>
      <c r="AD338">
        <v>8</v>
      </c>
      <c r="AE338" t="s">
        <v>660</v>
      </c>
      <c r="AF338" t="s">
        <v>660</v>
      </c>
      <c r="AG338" t="s">
        <v>127</v>
      </c>
      <c r="AH338" t="s">
        <v>684</v>
      </c>
      <c r="AI338" t="s">
        <v>46</v>
      </c>
      <c r="AJ338" t="s">
        <v>46</v>
      </c>
      <c r="AM338" t="s">
        <v>662</v>
      </c>
      <c r="AO338">
        <v>2810</v>
      </c>
      <c r="AR338">
        <v>4633</v>
      </c>
      <c r="AS338">
        <v>1811</v>
      </c>
      <c r="AT338">
        <v>1434</v>
      </c>
      <c r="AU338">
        <v>1655</v>
      </c>
      <c r="AV338">
        <v>2155</v>
      </c>
      <c r="AW338">
        <v>500</v>
      </c>
      <c r="AX338">
        <v>75</v>
      </c>
      <c r="AY338">
        <v>75</v>
      </c>
      <c r="AZ338" t="s">
        <v>773</v>
      </c>
      <c r="BA338" t="s">
        <v>688</v>
      </c>
      <c r="BB338">
        <v>57</v>
      </c>
      <c r="BC338">
        <v>7.6</v>
      </c>
      <c r="BD338">
        <v>228</v>
      </c>
      <c r="BE338">
        <v>4.7</v>
      </c>
      <c r="BF338">
        <v>5.7</v>
      </c>
      <c r="BG338">
        <v>4.0999999999999996</v>
      </c>
      <c r="BH338" t="s">
        <v>153</v>
      </c>
      <c r="BI338" t="s">
        <v>153</v>
      </c>
      <c r="BJ338">
        <v>123</v>
      </c>
      <c r="BK338" t="s">
        <v>672</v>
      </c>
      <c r="BL338" t="s">
        <v>673</v>
      </c>
      <c r="BM338">
        <v>42150</v>
      </c>
    </row>
    <row r="339" spans="1:65" x14ac:dyDescent="0.25">
      <c r="A339" t="s">
        <v>4</v>
      </c>
      <c r="B339" t="s">
        <v>29</v>
      </c>
      <c r="C339" t="s">
        <v>655</v>
      </c>
      <c r="D339" t="s">
        <v>770</v>
      </c>
      <c r="E339" s="4" t="s">
        <v>820</v>
      </c>
      <c r="F339" t="s">
        <v>821</v>
      </c>
      <c r="G339" t="s">
        <v>722</v>
      </c>
      <c r="H339" t="s">
        <v>34</v>
      </c>
      <c r="I339" t="s">
        <v>35</v>
      </c>
      <c r="J339" t="s">
        <v>163</v>
      </c>
      <c r="K339">
        <v>5</v>
      </c>
      <c r="L339">
        <v>5</v>
      </c>
      <c r="M339" t="s">
        <v>37</v>
      </c>
      <c r="N339" t="s">
        <v>38</v>
      </c>
      <c r="O339" t="s">
        <v>39</v>
      </c>
      <c r="P339">
        <v>1995</v>
      </c>
      <c r="Q339">
        <v>160</v>
      </c>
      <c r="R339">
        <v>218</v>
      </c>
      <c r="S339">
        <v>4400</v>
      </c>
      <c r="T339">
        <v>450</v>
      </c>
      <c r="U339">
        <v>1500</v>
      </c>
      <c r="X339">
        <v>4</v>
      </c>
      <c r="Z339" t="s">
        <v>335</v>
      </c>
      <c r="AA339" t="s">
        <v>740</v>
      </c>
      <c r="AC339">
        <v>6</v>
      </c>
      <c r="AD339">
        <v>8</v>
      </c>
      <c r="AE339" t="s">
        <v>660</v>
      </c>
      <c r="AF339" t="s">
        <v>660</v>
      </c>
      <c r="AG339" t="s">
        <v>127</v>
      </c>
      <c r="AH339" t="s">
        <v>661</v>
      </c>
      <c r="AI339" t="s">
        <v>46</v>
      </c>
      <c r="AJ339" t="s">
        <v>46</v>
      </c>
      <c r="AM339" t="s">
        <v>662</v>
      </c>
      <c r="AO339">
        <v>2810</v>
      </c>
      <c r="AR339">
        <v>4624</v>
      </c>
      <c r="AS339">
        <v>1811</v>
      </c>
      <c r="AT339">
        <v>1429</v>
      </c>
      <c r="AU339">
        <v>1615</v>
      </c>
      <c r="AV339">
        <v>2090</v>
      </c>
      <c r="AW339">
        <v>475</v>
      </c>
      <c r="AX339">
        <v>75</v>
      </c>
      <c r="AY339">
        <v>75</v>
      </c>
      <c r="AZ339" t="s">
        <v>773</v>
      </c>
      <c r="BA339" t="s">
        <v>695</v>
      </c>
      <c r="BB339">
        <v>57</v>
      </c>
      <c r="BC339">
        <v>6.9</v>
      </c>
      <c r="BD339">
        <v>238</v>
      </c>
      <c r="BE339">
        <v>5.0999999999999996</v>
      </c>
      <c r="BF339">
        <v>6.4</v>
      </c>
      <c r="BG339">
        <v>4.3</v>
      </c>
      <c r="BH339" t="s">
        <v>153</v>
      </c>
      <c r="BI339" t="s">
        <v>153</v>
      </c>
      <c r="BJ339">
        <v>134</v>
      </c>
      <c r="BK339" t="s">
        <v>665</v>
      </c>
      <c r="BL339" t="s">
        <v>666</v>
      </c>
      <c r="BM339">
        <v>41400</v>
      </c>
    </row>
    <row r="340" spans="1:65" x14ac:dyDescent="0.25">
      <c r="A340" t="s">
        <v>4</v>
      </c>
      <c r="B340" t="s">
        <v>29</v>
      </c>
      <c r="C340" t="s">
        <v>655</v>
      </c>
      <c r="D340" t="s">
        <v>770</v>
      </c>
      <c r="E340" s="4" t="s">
        <v>820</v>
      </c>
      <c r="F340" t="s">
        <v>822</v>
      </c>
      <c r="G340" t="s">
        <v>742</v>
      </c>
      <c r="H340" t="s">
        <v>34</v>
      </c>
      <c r="I340" t="s">
        <v>35</v>
      </c>
      <c r="J340" t="s">
        <v>163</v>
      </c>
      <c r="K340">
        <v>5</v>
      </c>
      <c r="L340">
        <v>5</v>
      </c>
      <c r="M340" t="s">
        <v>37</v>
      </c>
      <c r="N340" t="s">
        <v>38</v>
      </c>
      <c r="O340" t="s">
        <v>39</v>
      </c>
      <c r="P340">
        <v>1995</v>
      </c>
      <c r="Q340">
        <v>160</v>
      </c>
      <c r="R340">
        <v>218</v>
      </c>
      <c r="S340">
        <v>4400</v>
      </c>
      <c r="T340">
        <v>450</v>
      </c>
      <c r="U340">
        <v>1500</v>
      </c>
      <c r="X340">
        <v>4</v>
      </c>
      <c r="Z340" t="s">
        <v>335</v>
      </c>
      <c r="AA340" t="s">
        <v>740</v>
      </c>
      <c r="AC340">
        <v>6</v>
      </c>
      <c r="AD340">
        <v>8</v>
      </c>
      <c r="AE340" t="s">
        <v>660</v>
      </c>
      <c r="AF340" t="s">
        <v>660</v>
      </c>
      <c r="AG340" t="s">
        <v>127</v>
      </c>
      <c r="AH340" t="s">
        <v>661</v>
      </c>
      <c r="AI340" t="s">
        <v>46</v>
      </c>
      <c r="AJ340" t="s">
        <v>46</v>
      </c>
      <c r="AM340" t="s">
        <v>687</v>
      </c>
      <c r="AO340">
        <v>2810</v>
      </c>
      <c r="AR340">
        <v>4633</v>
      </c>
      <c r="AS340">
        <v>1811</v>
      </c>
      <c r="AT340">
        <v>1429</v>
      </c>
      <c r="AU340">
        <v>1615</v>
      </c>
      <c r="AV340">
        <v>2100</v>
      </c>
      <c r="AW340">
        <v>485</v>
      </c>
      <c r="AX340">
        <v>75</v>
      </c>
      <c r="AY340">
        <v>75</v>
      </c>
      <c r="AZ340" t="s">
        <v>773</v>
      </c>
      <c r="BA340" t="s">
        <v>695</v>
      </c>
      <c r="BB340">
        <v>57</v>
      </c>
      <c r="BC340">
        <v>6.9</v>
      </c>
      <c r="BD340">
        <v>238</v>
      </c>
      <c r="BE340">
        <v>5.0999999999999996</v>
      </c>
      <c r="BF340">
        <v>6.3</v>
      </c>
      <c r="BG340">
        <v>4.4000000000000004</v>
      </c>
      <c r="BH340" t="s">
        <v>153</v>
      </c>
      <c r="BI340" t="s">
        <v>153</v>
      </c>
      <c r="BJ340">
        <v>134</v>
      </c>
      <c r="BK340" t="s">
        <v>665</v>
      </c>
      <c r="BL340" t="s">
        <v>673</v>
      </c>
      <c r="BM340">
        <v>42850</v>
      </c>
    </row>
    <row r="341" spans="1:65" x14ac:dyDescent="0.25">
      <c r="A341" t="s">
        <v>4</v>
      </c>
      <c r="B341" t="s">
        <v>29</v>
      </c>
      <c r="C341" t="s">
        <v>655</v>
      </c>
      <c r="D341" t="s">
        <v>770</v>
      </c>
      <c r="E341" s="4" t="s">
        <v>820</v>
      </c>
      <c r="F341" t="s">
        <v>823</v>
      </c>
      <c r="G341" t="s">
        <v>698</v>
      </c>
      <c r="H341" t="s">
        <v>34</v>
      </c>
      <c r="I341" t="s">
        <v>35</v>
      </c>
      <c r="J341" t="s">
        <v>163</v>
      </c>
      <c r="K341">
        <v>5</v>
      </c>
      <c r="L341">
        <v>5</v>
      </c>
      <c r="M341" t="s">
        <v>37</v>
      </c>
      <c r="N341" t="s">
        <v>38</v>
      </c>
      <c r="O341" t="s">
        <v>39</v>
      </c>
      <c r="P341">
        <v>1995</v>
      </c>
      <c r="Q341">
        <v>165</v>
      </c>
      <c r="R341">
        <v>224</v>
      </c>
      <c r="S341">
        <v>4400</v>
      </c>
      <c r="T341">
        <v>450</v>
      </c>
      <c r="U341">
        <v>1500</v>
      </c>
      <c r="X341">
        <v>4</v>
      </c>
      <c r="Z341" t="s">
        <v>335</v>
      </c>
      <c r="AA341" t="s">
        <v>740</v>
      </c>
      <c r="AC341">
        <v>6</v>
      </c>
      <c r="AD341">
        <v>8</v>
      </c>
      <c r="AE341" t="s">
        <v>660</v>
      </c>
      <c r="AF341" t="s">
        <v>660</v>
      </c>
      <c r="AG341" t="s">
        <v>127</v>
      </c>
      <c r="AH341" t="s">
        <v>661</v>
      </c>
      <c r="AI341" t="s">
        <v>46</v>
      </c>
      <c r="AJ341" t="s">
        <v>46</v>
      </c>
      <c r="AM341" t="s">
        <v>687</v>
      </c>
      <c r="AO341">
        <v>2810</v>
      </c>
      <c r="AR341">
        <v>4633</v>
      </c>
      <c r="AS341">
        <v>1811</v>
      </c>
      <c r="AT341">
        <v>1429</v>
      </c>
      <c r="AU341">
        <v>1640</v>
      </c>
      <c r="AV341">
        <v>2125</v>
      </c>
      <c r="AW341">
        <v>485</v>
      </c>
      <c r="AX341">
        <v>75</v>
      </c>
      <c r="AY341">
        <v>75</v>
      </c>
      <c r="AZ341" t="s">
        <v>773</v>
      </c>
      <c r="BA341" t="s">
        <v>695</v>
      </c>
      <c r="BB341">
        <v>57</v>
      </c>
      <c r="BC341">
        <v>6.7</v>
      </c>
      <c r="BD341">
        <v>240</v>
      </c>
      <c r="BE341">
        <v>4.9000000000000004</v>
      </c>
      <c r="BF341">
        <v>5.9</v>
      </c>
      <c r="BG341">
        <v>4.3</v>
      </c>
      <c r="BH341" t="s">
        <v>153</v>
      </c>
      <c r="BI341" t="s">
        <v>153</v>
      </c>
      <c r="BJ341">
        <v>129</v>
      </c>
      <c r="BK341" t="s">
        <v>672</v>
      </c>
      <c r="BL341" t="s">
        <v>673</v>
      </c>
      <c r="BM341">
        <v>43550</v>
      </c>
    </row>
    <row r="342" spans="1:65" x14ac:dyDescent="0.25">
      <c r="A342" t="s">
        <v>4</v>
      </c>
      <c r="B342" t="s">
        <v>29</v>
      </c>
      <c r="C342" t="s">
        <v>655</v>
      </c>
      <c r="D342" t="s">
        <v>770</v>
      </c>
      <c r="E342" s="4" t="s">
        <v>824</v>
      </c>
      <c r="F342" t="s">
        <v>825</v>
      </c>
      <c r="G342" t="s">
        <v>658</v>
      </c>
      <c r="H342" t="s">
        <v>34</v>
      </c>
      <c r="I342" t="s">
        <v>35</v>
      </c>
      <c r="J342" t="s">
        <v>163</v>
      </c>
      <c r="K342">
        <v>5</v>
      </c>
      <c r="L342">
        <v>5</v>
      </c>
      <c r="M342" t="s">
        <v>37</v>
      </c>
      <c r="N342" t="s">
        <v>38</v>
      </c>
      <c r="O342" t="s">
        <v>72</v>
      </c>
      <c r="P342">
        <v>2993</v>
      </c>
      <c r="Q342">
        <v>190</v>
      </c>
      <c r="R342">
        <v>258</v>
      </c>
      <c r="S342">
        <v>4000</v>
      </c>
      <c r="T342">
        <v>560</v>
      </c>
      <c r="U342">
        <v>1500</v>
      </c>
      <c r="X342">
        <v>4</v>
      </c>
      <c r="Z342" t="s">
        <v>335</v>
      </c>
      <c r="AA342" t="s">
        <v>659</v>
      </c>
      <c r="AC342" t="s">
        <v>43</v>
      </c>
      <c r="AD342">
        <v>8</v>
      </c>
      <c r="AE342" t="s">
        <v>660</v>
      </c>
      <c r="AF342" t="s">
        <v>660</v>
      </c>
      <c r="AG342" t="s">
        <v>127</v>
      </c>
      <c r="AH342" t="s">
        <v>661</v>
      </c>
      <c r="AI342" t="s">
        <v>46</v>
      </c>
      <c r="AJ342" t="s">
        <v>46</v>
      </c>
      <c r="AM342" t="s">
        <v>687</v>
      </c>
      <c r="AO342">
        <v>2810</v>
      </c>
      <c r="AR342">
        <v>4624</v>
      </c>
      <c r="AS342">
        <v>1811</v>
      </c>
      <c r="AT342">
        <v>1429</v>
      </c>
      <c r="AU342">
        <v>1680</v>
      </c>
      <c r="AV342">
        <v>2155</v>
      </c>
      <c r="AW342">
        <v>475</v>
      </c>
      <c r="AX342">
        <v>75</v>
      </c>
      <c r="AY342">
        <v>75</v>
      </c>
      <c r="AZ342" t="s">
        <v>773</v>
      </c>
      <c r="BA342" t="s">
        <v>695</v>
      </c>
      <c r="BB342">
        <v>57</v>
      </c>
      <c r="BC342">
        <v>5.6</v>
      </c>
      <c r="BD342">
        <v>250</v>
      </c>
      <c r="BE342">
        <v>5.0999999999999996</v>
      </c>
      <c r="BF342">
        <v>6.3</v>
      </c>
      <c r="BG342">
        <v>4.5</v>
      </c>
      <c r="BH342" t="s">
        <v>153</v>
      </c>
      <c r="BI342" t="s">
        <v>153</v>
      </c>
      <c r="BJ342">
        <v>135</v>
      </c>
      <c r="BK342" t="s">
        <v>672</v>
      </c>
      <c r="BL342" t="s">
        <v>666</v>
      </c>
      <c r="BM342">
        <v>47300</v>
      </c>
    </row>
    <row r="343" spans="1:65" x14ac:dyDescent="0.25">
      <c r="A343" t="s">
        <v>4</v>
      </c>
      <c r="B343" t="s">
        <v>29</v>
      </c>
      <c r="C343" t="s">
        <v>655</v>
      </c>
      <c r="D343" t="s">
        <v>770</v>
      </c>
      <c r="E343" s="4" t="s">
        <v>826</v>
      </c>
      <c r="F343" t="s">
        <v>827</v>
      </c>
      <c r="G343" t="s">
        <v>722</v>
      </c>
      <c r="H343" t="s">
        <v>34</v>
      </c>
      <c r="I343" t="s">
        <v>35</v>
      </c>
      <c r="J343" t="s">
        <v>163</v>
      </c>
      <c r="K343">
        <v>5</v>
      </c>
      <c r="L343">
        <v>5</v>
      </c>
      <c r="M343" t="s">
        <v>37</v>
      </c>
      <c r="N343" t="s">
        <v>38</v>
      </c>
      <c r="O343" t="s">
        <v>72</v>
      </c>
      <c r="P343">
        <v>2993</v>
      </c>
      <c r="Q343">
        <v>190</v>
      </c>
      <c r="R343">
        <v>258</v>
      </c>
      <c r="S343">
        <v>4000</v>
      </c>
      <c r="T343">
        <v>560</v>
      </c>
      <c r="U343">
        <v>1500</v>
      </c>
      <c r="X343">
        <v>4</v>
      </c>
      <c r="Z343" t="s">
        <v>335</v>
      </c>
      <c r="AA343" t="s">
        <v>659</v>
      </c>
      <c r="AC343" t="s">
        <v>43</v>
      </c>
      <c r="AD343">
        <v>8</v>
      </c>
      <c r="AE343" t="s">
        <v>660</v>
      </c>
      <c r="AF343" t="s">
        <v>660</v>
      </c>
      <c r="AG343" t="s">
        <v>127</v>
      </c>
      <c r="AH343" t="s">
        <v>661</v>
      </c>
      <c r="AI343" t="s">
        <v>46</v>
      </c>
      <c r="AJ343" t="s">
        <v>46</v>
      </c>
      <c r="AM343" t="s">
        <v>687</v>
      </c>
      <c r="AO343">
        <v>2810</v>
      </c>
      <c r="AR343">
        <v>4624</v>
      </c>
      <c r="AS343">
        <v>1811</v>
      </c>
      <c r="AT343">
        <v>1429</v>
      </c>
      <c r="AU343">
        <v>1680</v>
      </c>
      <c r="AV343">
        <v>2155</v>
      </c>
      <c r="AW343">
        <v>475</v>
      </c>
      <c r="AX343">
        <v>75</v>
      </c>
      <c r="AY343">
        <v>75</v>
      </c>
      <c r="AZ343" t="s">
        <v>773</v>
      </c>
      <c r="BA343" t="s">
        <v>695</v>
      </c>
      <c r="BB343">
        <v>57</v>
      </c>
      <c r="BC343">
        <v>5.6</v>
      </c>
      <c r="BD343">
        <v>250</v>
      </c>
      <c r="BE343">
        <v>5.0999999999999996</v>
      </c>
      <c r="BF343">
        <v>6.3</v>
      </c>
      <c r="BG343">
        <v>4.5</v>
      </c>
      <c r="BH343" t="s">
        <v>153</v>
      </c>
      <c r="BI343" t="s">
        <v>153</v>
      </c>
      <c r="BJ343">
        <v>135</v>
      </c>
      <c r="BK343" t="s">
        <v>672</v>
      </c>
      <c r="BL343" t="s">
        <v>673</v>
      </c>
      <c r="BM343">
        <v>48490</v>
      </c>
    </row>
    <row r="344" spans="1:65" x14ac:dyDescent="0.25">
      <c r="A344" t="s">
        <v>4</v>
      </c>
      <c r="B344" t="s">
        <v>29</v>
      </c>
      <c r="C344" t="s">
        <v>655</v>
      </c>
      <c r="D344" t="s">
        <v>770</v>
      </c>
      <c r="E344" s="4" t="s">
        <v>828</v>
      </c>
      <c r="F344" t="s">
        <v>829</v>
      </c>
      <c r="G344" t="s">
        <v>722</v>
      </c>
      <c r="H344" t="s">
        <v>34</v>
      </c>
      <c r="I344" t="s">
        <v>35</v>
      </c>
      <c r="J344" t="s">
        <v>163</v>
      </c>
      <c r="K344">
        <v>5</v>
      </c>
      <c r="L344">
        <v>5</v>
      </c>
      <c r="M344" t="s">
        <v>37</v>
      </c>
      <c r="N344" t="s">
        <v>131</v>
      </c>
      <c r="O344" t="s">
        <v>72</v>
      </c>
      <c r="P344">
        <v>2993</v>
      </c>
      <c r="Q344">
        <v>190</v>
      </c>
      <c r="R344">
        <v>258</v>
      </c>
      <c r="S344">
        <v>4000</v>
      </c>
      <c r="T344">
        <v>560</v>
      </c>
      <c r="U344">
        <v>1500</v>
      </c>
      <c r="X344">
        <v>4</v>
      </c>
      <c r="Z344" t="s">
        <v>335</v>
      </c>
      <c r="AA344" t="s">
        <v>659</v>
      </c>
      <c r="AC344" t="s">
        <v>43</v>
      </c>
      <c r="AD344">
        <v>8</v>
      </c>
      <c r="AE344" t="s">
        <v>660</v>
      </c>
      <c r="AF344" t="s">
        <v>660</v>
      </c>
      <c r="AG344" t="s">
        <v>127</v>
      </c>
      <c r="AH344" t="s">
        <v>661</v>
      </c>
      <c r="AI344" t="s">
        <v>46</v>
      </c>
      <c r="AJ344" t="s">
        <v>46</v>
      </c>
      <c r="AM344" t="s">
        <v>687</v>
      </c>
      <c r="AO344">
        <v>2810</v>
      </c>
      <c r="AR344">
        <v>4624</v>
      </c>
      <c r="AS344">
        <v>1811</v>
      </c>
      <c r="AT344">
        <v>1429</v>
      </c>
      <c r="AU344">
        <v>1750</v>
      </c>
      <c r="AV344">
        <v>2225</v>
      </c>
      <c r="AW344">
        <v>475</v>
      </c>
      <c r="AX344">
        <v>75</v>
      </c>
      <c r="AY344">
        <v>75</v>
      </c>
      <c r="AZ344" t="s">
        <v>773</v>
      </c>
      <c r="BA344" t="s">
        <v>695</v>
      </c>
      <c r="BB344">
        <v>57</v>
      </c>
      <c r="BC344">
        <v>5.4</v>
      </c>
      <c r="BD344">
        <v>250</v>
      </c>
      <c r="BE344">
        <v>5.4</v>
      </c>
      <c r="BF344">
        <v>6.6</v>
      </c>
      <c r="BG344">
        <v>4.7</v>
      </c>
      <c r="BH344" t="s">
        <v>153</v>
      </c>
      <c r="BI344" t="s">
        <v>153</v>
      </c>
      <c r="BJ344">
        <v>142</v>
      </c>
      <c r="BK344" t="s">
        <v>665</v>
      </c>
      <c r="BL344" t="s">
        <v>666</v>
      </c>
      <c r="BM344">
        <v>49800</v>
      </c>
    </row>
    <row r="345" spans="1:65" x14ac:dyDescent="0.25">
      <c r="A345" t="s">
        <v>4</v>
      </c>
      <c r="B345" t="s">
        <v>29</v>
      </c>
      <c r="C345" t="s">
        <v>655</v>
      </c>
      <c r="D345" t="s">
        <v>770</v>
      </c>
      <c r="E345" s="4" t="s">
        <v>830</v>
      </c>
      <c r="F345" t="s">
        <v>831</v>
      </c>
      <c r="G345" t="s">
        <v>722</v>
      </c>
      <c r="H345" t="s">
        <v>34</v>
      </c>
      <c r="I345" t="s">
        <v>35</v>
      </c>
      <c r="J345" t="s">
        <v>163</v>
      </c>
      <c r="K345">
        <v>5</v>
      </c>
      <c r="L345">
        <v>5</v>
      </c>
      <c r="M345" t="s">
        <v>37</v>
      </c>
      <c r="N345" t="s">
        <v>131</v>
      </c>
      <c r="O345" t="s">
        <v>72</v>
      </c>
      <c r="P345">
        <v>2993</v>
      </c>
      <c r="Q345">
        <v>190</v>
      </c>
      <c r="R345">
        <v>258</v>
      </c>
      <c r="S345">
        <v>4000</v>
      </c>
      <c r="T345">
        <v>560</v>
      </c>
      <c r="U345">
        <v>1500</v>
      </c>
      <c r="X345">
        <v>4</v>
      </c>
      <c r="Z345" t="s">
        <v>335</v>
      </c>
      <c r="AA345" t="s">
        <v>659</v>
      </c>
      <c r="AC345" t="s">
        <v>43</v>
      </c>
      <c r="AD345">
        <v>8</v>
      </c>
      <c r="AE345" t="s">
        <v>660</v>
      </c>
      <c r="AF345" t="s">
        <v>660</v>
      </c>
      <c r="AG345" t="s">
        <v>127</v>
      </c>
      <c r="AH345" t="s">
        <v>661</v>
      </c>
      <c r="AI345" t="s">
        <v>46</v>
      </c>
      <c r="AJ345" t="s">
        <v>46</v>
      </c>
      <c r="AM345" t="s">
        <v>687</v>
      </c>
      <c r="AO345">
        <v>2810</v>
      </c>
      <c r="AR345">
        <v>4624</v>
      </c>
      <c r="AS345">
        <v>1811</v>
      </c>
      <c r="AT345">
        <v>1429</v>
      </c>
      <c r="AU345">
        <v>1750</v>
      </c>
      <c r="AV345">
        <v>2225</v>
      </c>
      <c r="AW345">
        <v>475</v>
      </c>
      <c r="AX345">
        <v>75</v>
      </c>
      <c r="AY345">
        <v>75</v>
      </c>
      <c r="AZ345" t="s">
        <v>773</v>
      </c>
      <c r="BA345" t="s">
        <v>695</v>
      </c>
      <c r="BB345">
        <v>57</v>
      </c>
      <c r="BC345">
        <v>5.4</v>
      </c>
      <c r="BD345">
        <v>250</v>
      </c>
      <c r="BE345">
        <v>5.4</v>
      </c>
      <c r="BF345">
        <v>6.6</v>
      </c>
      <c r="BG345">
        <v>4.7</v>
      </c>
      <c r="BH345" t="s">
        <v>153</v>
      </c>
      <c r="BI345" t="s">
        <v>153</v>
      </c>
      <c r="BJ345">
        <v>142</v>
      </c>
      <c r="BK345" t="s">
        <v>665</v>
      </c>
      <c r="BL345" t="s">
        <v>673</v>
      </c>
      <c r="BM345">
        <v>50990</v>
      </c>
    </row>
    <row r="346" spans="1:65" x14ac:dyDescent="0.25">
      <c r="A346" t="s">
        <v>4</v>
      </c>
      <c r="B346" t="s">
        <v>29</v>
      </c>
      <c r="C346" t="s">
        <v>655</v>
      </c>
      <c r="D346" t="s">
        <v>770</v>
      </c>
      <c r="E346" s="4" t="s">
        <v>824</v>
      </c>
      <c r="F346" t="s">
        <v>832</v>
      </c>
      <c r="G346" t="s">
        <v>668</v>
      </c>
      <c r="H346" t="s">
        <v>34</v>
      </c>
      <c r="I346" t="s">
        <v>35</v>
      </c>
      <c r="J346" t="s">
        <v>163</v>
      </c>
      <c r="K346">
        <v>5</v>
      </c>
      <c r="L346">
        <v>5</v>
      </c>
      <c r="M346" t="s">
        <v>37</v>
      </c>
      <c r="N346" t="s">
        <v>38</v>
      </c>
      <c r="O346" t="s">
        <v>72</v>
      </c>
      <c r="P346">
        <v>2993</v>
      </c>
      <c r="Q346">
        <v>190</v>
      </c>
      <c r="R346">
        <v>258</v>
      </c>
      <c r="S346">
        <v>4000</v>
      </c>
      <c r="T346">
        <v>560</v>
      </c>
      <c r="U346">
        <v>1500</v>
      </c>
      <c r="X346">
        <v>4</v>
      </c>
      <c r="Z346" t="s">
        <v>335</v>
      </c>
      <c r="AA346" t="s">
        <v>659</v>
      </c>
      <c r="AC346" t="s">
        <v>43</v>
      </c>
      <c r="AD346">
        <v>8</v>
      </c>
      <c r="AE346" t="s">
        <v>660</v>
      </c>
      <c r="AF346" t="s">
        <v>660</v>
      </c>
      <c r="AG346" t="s">
        <v>127</v>
      </c>
      <c r="AH346" t="s">
        <v>661</v>
      </c>
      <c r="AI346" t="s">
        <v>46</v>
      </c>
      <c r="AJ346" t="s">
        <v>46</v>
      </c>
      <c r="AM346" t="s">
        <v>687</v>
      </c>
      <c r="AO346">
        <v>2810</v>
      </c>
      <c r="AR346">
        <v>4633</v>
      </c>
      <c r="AS346">
        <v>1811</v>
      </c>
      <c r="AT346">
        <v>1429</v>
      </c>
      <c r="AU346">
        <v>1685</v>
      </c>
      <c r="AV346">
        <v>2160</v>
      </c>
      <c r="AW346">
        <v>475</v>
      </c>
      <c r="AX346">
        <v>75</v>
      </c>
      <c r="AY346">
        <v>75</v>
      </c>
      <c r="AZ346" t="s">
        <v>773</v>
      </c>
      <c r="BA346" t="s">
        <v>695</v>
      </c>
      <c r="BB346">
        <v>57</v>
      </c>
      <c r="BC346">
        <v>5.6</v>
      </c>
      <c r="BD346">
        <v>250</v>
      </c>
      <c r="BE346">
        <v>5.0999999999999996</v>
      </c>
      <c r="BF346">
        <v>5.9</v>
      </c>
      <c r="BG346">
        <v>4.7</v>
      </c>
      <c r="BH346" t="s">
        <v>153</v>
      </c>
      <c r="BI346" t="s">
        <v>153</v>
      </c>
      <c r="BJ346">
        <v>135</v>
      </c>
      <c r="BK346" t="s">
        <v>672</v>
      </c>
      <c r="BL346" t="s">
        <v>673</v>
      </c>
      <c r="BM346">
        <v>49500</v>
      </c>
    </row>
    <row r="347" spans="1:65" x14ac:dyDescent="0.25">
      <c r="A347" t="s">
        <v>4</v>
      </c>
      <c r="B347" t="s">
        <v>29</v>
      </c>
      <c r="C347" t="s">
        <v>655</v>
      </c>
      <c r="D347" t="s">
        <v>770</v>
      </c>
      <c r="E347" s="4" t="s">
        <v>828</v>
      </c>
      <c r="F347" t="s">
        <v>833</v>
      </c>
      <c r="G347" t="s">
        <v>668</v>
      </c>
      <c r="H347" t="s">
        <v>34</v>
      </c>
      <c r="I347" t="s">
        <v>35</v>
      </c>
      <c r="J347" t="s">
        <v>163</v>
      </c>
      <c r="K347">
        <v>5</v>
      </c>
      <c r="L347">
        <v>5</v>
      </c>
      <c r="M347" t="s">
        <v>37</v>
      </c>
      <c r="N347" t="s">
        <v>131</v>
      </c>
      <c r="O347" t="s">
        <v>72</v>
      </c>
      <c r="P347">
        <v>2993</v>
      </c>
      <c r="Q347">
        <v>190</v>
      </c>
      <c r="R347">
        <v>258</v>
      </c>
      <c r="S347">
        <v>4000</v>
      </c>
      <c r="T347">
        <v>560</v>
      </c>
      <c r="U347">
        <v>1500</v>
      </c>
      <c r="X347">
        <v>4</v>
      </c>
      <c r="Z347" t="s">
        <v>335</v>
      </c>
      <c r="AA347" t="s">
        <v>659</v>
      </c>
      <c r="AC347" t="s">
        <v>43</v>
      </c>
      <c r="AD347">
        <v>8</v>
      </c>
      <c r="AE347" t="s">
        <v>660</v>
      </c>
      <c r="AF347" t="s">
        <v>660</v>
      </c>
      <c r="AG347" t="s">
        <v>127</v>
      </c>
      <c r="AH347" t="s">
        <v>661</v>
      </c>
      <c r="AI347" t="s">
        <v>46</v>
      </c>
      <c r="AJ347" t="s">
        <v>46</v>
      </c>
      <c r="AM347" t="s">
        <v>687</v>
      </c>
      <c r="AO347">
        <v>2810</v>
      </c>
      <c r="AR347">
        <v>4633</v>
      </c>
      <c r="AS347">
        <v>1811</v>
      </c>
      <c r="AT347">
        <v>1429</v>
      </c>
      <c r="AU347">
        <v>1755</v>
      </c>
      <c r="AV347">
        <v>2230</v>
      </c>
      <c r="AW347">
        <v>475</v>
      </c>
      <c r="AX347">
        <v>75</v>
      </c>
      <c r="AY347">
        <v>75</v>
      </c>
      <c r="AZ347" t="s">
        <v>773</v>
      </c>
      <c r="BA347" t="s">
        <v>695</v>
      </c>
      <c r="BB347">
        <v>57</v>
      </c>
      <c r="BC347">
        <v>5.4</v>
      </c>
      <c r="BD347">
        <v>250</v>
      </c>
      <c r="BE347">
        <v>5.4</v>
      </c>
      <c r="BF347">
        <v>6.2</v>
      </c>
      <c r="BG347">
        <v>4.9000000000000004</v>
      </c>
      <c r="BH347" t="s">
        <v>153</v>
      </c>
      <c r="BI347" t="s">
        <v>153</v>
      </c>
      <c r="BJ347">
        <v>142</v>
      </c>
      <c r="BK347" t="s">
        <v>665</v>
      </c>
      <c r="BL347" t="s">
        <v>673</v>
      </c>
      <c r="BM347">
        <v>52000</v>
      </c>
    </row>
    <row r="348" spans="1:65" x14ac:dyDescent="0.25">
      <c r="A348" t="s">
        <v>4</v>
      </c>
      <c r="B348" t="s">
        <v>29</v>
      </c>
      <c r="C348" t="s">
        <v>655</v>
      </c>
      <c r="D348" t="s">
        <v>770</v>
      </c>
      <c r="E348" s="4" t="s">
        <v>834</v>
      </c>
      <c r="F348" t="s">
        <v>835</v>
      </c>
      <c r="G348" t="s">
        <v>668</v>
      </c>
      <c r="H348" t="s">
        <v>34</v>
      </c>
      <c r="I348" t="s">
        <v>35</v>
      </c>
      <c r="J348" t="s">
        <v>163</v>
      </c>
      <c r="K348">
        <v>5</v>
      </c>
      <c r="L348">
        <v>5</v>
      </c>
      <c r="M348" t="s">
        <v>37</v>
      </c>
      <c r="N348" t="s">
        <v>131</v>
      </c>
      <c r="O348" t="s">
        <v>72</v>
      </c>
      <c r="P348">
        <v>2993</v>
      </c>
      <c r="Q348">
        <v>230</v>
      </c>
      <c r="R348">
        <v>313</v>
      </c>
      <c r="S348">
        <v>4400</v>
      </c>
      <c r="T348">
        <v>630</v>
      </c>
      <c r="U348">
        <v>1500</v>
      </c>
      <c r="X348">
        <v>4</v>
      </c>
      <c r="Z348" t="s">
        <v>335</v>
      </c>
      <c r="AA348" t="s">
        <v>740</v>
      </c>
      <c r="AC348" t="s">
        <v>43</v>
      </c>
      <c r="AD348">
        <v>8</v>
      </c>
      <c r="AE348" t="s">
        <v>660</v>
      </c>
      <c r="AF348" t="s">
        <v>660</v>
      </c>
      <c r="AG348" t="s">
        <v>127</v>
      </c>
      <c r="AH348" t="s">
        <v>684</v>
      </c>
      <c r="AI348" t="s">
        <v>46</v>
      </c>
      <c r="AJ348" t="s">
        <v>46</v>
      </c>
      <c r="AM348" t="s">
        <v>687</v>
      </c>
      <c r="AO348">
        <v>2810</v>
      </c>
      <c r="AR348">
        <v>4633</v>
      </c>
      <c r="AS348">
        <v>1811</v>
      </c>
      <c r="AT348">
        <v>1434</v>
      </c>
      <c r="AU348">
        <v>1770</v>
      </c>
      <c r="AV348">
        <v>2245</v>
      </c>
      <c r="AW348">
        <v>475</v>
      </c>
      <c r="AX348">
        <v>75</v>
      </c>
      <c r="AY348">
        <v>75</v>
      </c>
      <c r="AZ348" t="s">
        <v>773</v>
      </c>
      <c r="BA348" t="s">
        <v>695</v>
      </c>
      <c r="BB348">
        <v>57</v>
      </c>
      <c r="BC348">
        <v>4.9000000000000004</v>
      </c>
      <c r="BD348">
        <v>250</v>
      </c>
      <c r="BE348">
        <v>5.6</v>
      </c>
      <c r="BF348">
        <v>6.7</v>
      </c>
      <c r="BG348">
        <v>5.0999999999999996</v>
      </c>
      <c r="BH348" t="s">
        <v>153</v>
      </c>
      <c r="BI348" t="s">
        <v>153</v>
      </c>
      <c r="BJ348">
        <v>148</v>
      </c>
      <c r="BK348" t="s">
        <v>665</v>
      </c>
      <c r="BL348" t="s">
        <v>673</v>
      </c>
      <c r="BM348">
        <v>54250</v>
      </c>
    </row>
    <row r="349" spans="1:65" x14ac:dyDescent="0.25">
      <c r="A349" t="s">
        <v>4</v>
      </c>
      <c r="B349" t="s">
        <v>29</v>
      </c>
      <c r="C349" t="s">
        <v>655</v>
      </c>
      <c r="D349" t="s">
        <v>770</v>
      </c>
      <c r="E349" s="4" t="s">
        <v>834</v>
      </c>
      <c r="F349" t="s">
        <v>836</v>
      </c>
      <c r="G349" t="s">
        <v>722</v>
      </c>
      <c r="H349" t="s">
        <v>34</v>
      </c>
      <c r="I349" t="s">
        <v>35</v>
      </c>
      <c r="J349" t="s">
        <v>163</v>
      </c>
      <c r="K349">
        <v>5</v>
      </c>
      <c r="L349">
        <v>5</v>
      </c>
      <c r="M349" t="s">
        <v>37</v>
      </c>
      <c r="N349" t="s">
        <v>131</v>
      </c>
      <c r="O349" t="s">
        <v>72</v>
      </c>
      <c r="P349">
        <v>2993</v>
      </c>
      <c r="Q349">
        <v>230</v>
      </c>
      <c r="R349">
        <v>313</v>
      </c>
      <c r="S349">
        <v>4400</v>
      </c>
      <c r="T349">
        <v>630</v>
      </c>
      <c r="U349">
        <v>1500</v>
      </c>
      <c r="X349">
        <v>4</v>
      </c>
      <c r="Z349" t="s">
        <v>335</v>
      </c>
      <c r="AA349" t="s">
        <v>740</v>
      </c>
      <c r="AC349" t="s">
        <v>43</v>
      </c>
      <c r="AD349">
        <v>8</v>
      </c>
      <c r="AE349" t="s">
        <v>660</v>
      </c>
      <c r="AF349" t="s">
        <v>660</v>
      </c>
      <c r="AG349" t="s">
        <v>127</v>
      </c>
      <c r="AH349" t="s">
        <v>684</v>
      </c>
      <c r="AI349" t="s">
        <v>46</v>
      </c>
      <c r="AJ349" t="s">
        <v>46</v>
      </c>
      <c r="AM349" t="s">
        <v>687</v>
      </c>
      <c r="AO349">
        <v>2810</v>
      </c>
      <c r="AR349">
        <v>4624</v>
      </c>
      <c r="AS349">
        <v>1811</v>
      </c>
      <c r="AT349">
        <v>1434</v>
      </c>
      <c r="AU349">
        <v>1765</v>
      </c>
      <c r="AV349">
        <v>2240</v>
      </c>
      <c r="AW349">
        <v>475</v>
      </c>
      <c r="AX349">
        <v>75</v>
      </c>
      <c r="AY349">
        <v>75</v>
      </c>
      <c r="AZ349" t="s">
        <v>773</v>
      </c>
      <c r="BA349" t="s">
        <v>695</v>
      </c>
      <c r="BB349">
        <v>57</v>
      </c>
      <c r="BC349">
        <v>4.9000000000000004</v>
      </c>
      <c r="BD349">
        <v>250</v>
      </c>
      <c r="BE349">
        <v>5.6</v>
      </c>
      <c r="BF349">
        <v>6.7</v>
      </c>
      <c r="BG349">
        <v>5.0999999999999996</v>
      </c>
      <c r="BH349" t="s">
        <v>153</v>
      </c>
      <c r="BI349" t="s">
        <v>153</v>
      </c>
      <c r="BJ349">
        <v>148</v>
      </c>
      <c r="BK349" t="s">
        <v>665</v>
      </c>
      <c r="BL349" t="s">
        <v>673</v>
      </c>
      <c r="BM349">
        <v>52350</v>
      </c>
    </row>
    <row r="350" spans="1:65" x14ac:dyDescent="0.25">
      <c r="A350" t="s">
        <v>4</v>
      </c>
      <c r="B350" t="s">
        <v>29</v>
      </c>
      <c r="C350" t="s">
        <v>655</v>
      </c>
      <c r="D350" t="s">
        <v>837</v>
      </c>
      <c r="E350" s="4" t="s">
        <v>838</v>
      </c>
      <c r="F350" t="s">
        <v>839</v>
      </c>
      <c r="G350" t="s">
        <v>840</v>
      </c>
      <c r="H350" t="s">
        <v>34</v>
      </c>
      <c r="I350" t="s">
        <v>35</v>
      </c>
      <c r="J350" t="s">
        <v>841</v>
      </c>
      <c r="K350">
        <v>5</v>
      </c>
      <c r="L350">
        <v>5</v>
      </c>
      <c r="M350" t="s">
        <v>37</v>
      </c>
      <c r="N350" t="s">
        <v>38</v>
      </c>
      <c r="O350" t="s">
        <v>39</v>
      </c>
      <c r="P350">
        <v>1997</v>
      </c>
      <c r="Q350">
        <v>135</v>
      </c>
      <c r="R350">
        <v>184</v>
      </c>
      <c r="S350">
        <v>5000</v>
      </c>
      <c r="T350">
        <v>270</v>
      </c>
      <c r="U350">
        <v>1250</v>
      </c>
      <c r="X350">
        <v>4</v>
      </c>
      <c r="Z350" t="s">
        <v>462</v>
      </c>
      <c r="AA350" t="s">
        <v>659</v>
      </c>
      <c r="AC350">
        <v>6</v>
      </c>
      <c r="AD350">
        <v>8</v>
      </c>
      <c r="AE350" t="s">
        <v>660</v>
      </c>
      <c r="AF350" t="s">
        <v>660</v>
      </c>
      <c r="AG350" t="s">
        <v>127</v>
      </c>
      <c r="AH350" t="s">
        <v>842</v>
      </c>
      <c r="AI350" t="s">
        <v>46</v>
      </c>
      <c r="AJ350" t="s">
        <v>46</v>
      </c>
      <c r="AM350" t="s">
        <v>843</v>
      </c>
      <c r="AO350">
        <v>2920</v>
      </c>
      <c r="AR350">
        <v>4824</v>
      </c>
      <c r="AS350">
        <v>1828</v>
      </c>
      <c r="AT350">
        <v>1508</v>
      </c>
      <c r="AU350">
        <v>1615</v>
      </c>
      <c r="AV350">
        <v>2110</v>
      </c>
      <c r="AW350">
        <v>495</v>
      </c>
      <c r="AX350">
        <v>75</v>
      </c>
      <c r="AY350">
        <v>75</v>
      </c>
      <c r="AZ350" t="s">
        <v>844</v>
      </c>
      <c r="BA350" t="s">
        <v>845</v>
      </c>
      <c r="BB350">
        <v>60</v>
      </c>
      <c r="BC350">
        <v>7.9</v>
      </c>
      <c r="BD350">
        <v>230</v>
      </c>
      <c r="BE350">
        <v>6.6</v>
      </c>
      <c r="BF350">
        <v>8.6999999999999993</v>
      </c>
      <c r="BG350">
        <v>5.3</v>
      </c>
      <c r="BH350" t="s">
        <v>49</v>
      </c>
      <c r="BI350" t="s">
        <v>249</v>
      </c>
      <c r="BJ350">
        <v>153</v>
      </c>
      <c r="BK350" t="s">
        <v>679</v>
      </c>
      <c r="BL350" t="s">
        <v>673</v>
      </c>
      <c r="BM350">
        <v>37750</v>
      </c>
    </row>
    <row r="351" spans="1:65" x14ac:dyDescent="0.25">
      <c r="A351" t="s">
        <v>4</v>
      </c>
      <c r="B351" t="s">
        <v>29</v>
      </c>
      <c r="C351" t="s">
        <v>655</v>
      </c>
      <c r="D351" t="s">
        <v>837</v>
      </c>
      <c r="E351" s="4" t="s">
        <v>846</v>
      </c>
      <c r="F351" t="s">
        <v>847</v>
      </c>
      <c r="G351" t="s">
        <v>840</v>
      </c>
      <c r="H351" t="s">
        <v>34</v>
      </c>
      <c r="I351" t="s">
        <v>35</v>
      </c>
      <c r="J351" t="s">
        <v>841</v>
      </c>
      <c r="K351">
        <v>5</v>
      </c>
      <c r="L351">
        <v>5</v>
      </c>
      <c r="M351" t="s">
        <v>37</v>
      </c>
      <c r="N351" t="s">
        <v>131</v>
      </c>
      <c r="O351" t="s">
        <v>39</v>
      </c>
      <c r="P351">
        <v>1997</v>
      </c>
      <c r="Q351">
        <v>135</v>
      </c>
      <c r="R351">
        <v>184</v>
      </c>
      <c r="S351">
        <v>5000</v>
      </c>
      <c r="T351">
        <v>270</v>
      </c>
      <c r="U351">
        <v>1250</v>
      </c>
      <c r="X351">
        <v>4</v>
      </c>
      <c r="Z351" t="s">
        <v>462</v>
      </c>
      <c r="AA351" t="s">
        <v>659</v>
      </c>
      <c r="AC351">
        <v>6</v>
      </c>
      <c r="AD351">
        <v>8</v>
      </c>
      <c r="AE351" t="s">
        <v>660</v>
      </c>
      <c r="AF351" t="s">
        <v>660</v>
      </c>
      <c r="AG351" t="s">
        <v>127</v>
      </c>
      <c r="AH351" t="s">
        <v>848</v>
      </c>
      <c r="AI351" t="s">
        <v>46</v>
      </c>
      <c r="AJ351" t="s">
        <v>46</v>
      </c>
      <c r="AM351" t="s">
        <v>843</v>
      </c>
      <c r="AO351">
        <v>2920</v>
      </c>
      <c r="AR351">
        <v>4824</v>
      </c>
      <c r="AS351">
        <v>1828</v>
      </c>
      <c r="AT351">
        <v>1508</v>
      </c>
      <c r="AU351">
        <v>1700</v>
      </c>
      <c r="AV351">
        <v>2195</v>
      </c>
      <c r="AW351">
        <v>495</v>
      </c>
      <c r="AX351">
        <v>75</v>
      </c>
      <c r="AY351">
        <v>75</v>
      </c>
      <c r="AZ351" t="s">
        <v>844</v>
      </c>
      <c r="BA351" t="s">
        <v>845</v>
      </c>
      <c r="BB351">
        <v>60</v>
      </c>
      <c r="BC351">
        <v>8</v>
      </c>
      <c r="BD351">
        <v>227</v>
      </c>
      <c r="BE351">
        <v>7</v>
      </c>
      <c r="BF351">
        <v>9.1999999999999993</v>
      </c>
      <c r="BG351">
        <v>5.8</v>
      </c>
      <c r="BH351" t="s">
        <v>49</v>
      </c>
      <c r="BI351" t="s">
        <v>249</v>
      </c>
      <c r="BJ351">
        <v>164</v>
      </c>
      <c r="BK351" t="s">
        <v>679</v>
      </c>
      <c r="BL351" t="s">
        <v>673</v>
      </c>
      <c r="BM351">
        <v>40250</v>
      </c>
    </row>
    <row r="352" spans="1:65" x14ac:dyDescent="0.25">
      <c r="A352" t="s">
        <v>4</v>
      </c>
      <c r="B352" t="s">
        <v>29</v>
      </c>
      <c r="C352" t="s">
        <v>655</v>
      </c>
      <c r="D352" t="s">
        <v>837</v>
      </c>
      <c r="E352" s="4" t="s">
        <v>838</v>
      </c>
      <c r="F352" t="s">
        <v>849</v>
      </c>
      <c r="G352" t="s">
        <v>698</v>
      </c>
      <c r="H352" t="s">
        <v>34</v>
      </c>
      <c r="I352" t="s">
        <v>35</v>
      </c>
      <c r="J352" t="s">
        <v>841</v>
      </c>
      <c r="K352">
        <v>5</v>
      </c>
      <c r="L352">
        <v>5</v>
      </c>
      <c r="M352" t="s">
        <v>37</v>
      </c>
      <c r="N352" t="s">
        <v>38</v>
      </c>
      <c r="O352" t="s">
        <v>39</v>
      </c>
      <c r="P352">
        <v>1998</v>
      </c>
      <c r="Q352">
        <v>135</v>
      </c>
      <c r="R352">
        <v>184</v>
      </c>
      <c r="S352">
        <v>5000</v>
      </c>
      <c r="T352">
        <v>290</v>
      </c>
      <c r="U352">
        <v>1350</v>
      </c>
      <c r="X352">
        <v>4</v>
      </c>
      <c r="Z352" t="s">
        <v>462</v>
      </c>
      <c r="AA352" t="s">
        <v>659</v>
      </c>
      <c r="AC352">
        <v>6</v>
      </c>
      <c r="AD352">
        <v>8</v>
      </c>
      <c r="AE352" t="s">
        <v>660</v>
      </c>
      <c r="AF352" t="s">
        <v>660</v>
      </c>
      <c r="AG352" t="s">
        <v>127</v>
      </c>
      <c r="AH352" t="s">
        <v>842</v>
      </c>
      <c r="AI352" t="s">
        <v>46</v>
      </c>
      <c r="AJ352" t="s">
        <v>46</v>
      </c>
      <c r="AM352" t="s">
        <v>843</v>
      </c>
      <c r="AO352">
        <v>2920</v>
      </c>
      <c r="AR352">
        <v>4824</v>
      </c>
      <c r="AS352">
        <v>1828</v>
      </c>
      <c r="AT352">
        <v>1508</v>
      </c>
      <c r="AU352">
        <v>1655</v>
      </c>
      <c r="AV352">
        <v>2155</v>
      </c>
      <c r="AW352">
        <v>500</v>
      </c>
      <c r="AX352">
        <v>75</v>
      </c>
      <c r="AY352">
        <v>75</v>
      </c>
      <c r="AZ352" t="s">
        <v>844</v>
      </c>
      <c r="BA352" t="s">
        <v>845</v>
      </c>
      <c r="BB352">
        <v>60</v>
      </c>
      <c r="BC352">
        <v>8</v>
      </c>
      <c r="BD352">
        <v>230</v>
      </c>
      <c r="BE352">
        <v>6.1</v>
      </c>
      <c r="BF352">
        <v>7.7</v>
      </c>
      <c r="BG352">
        <v>5.0999999999999996</v>
      </c>
      <c r="BH352" t="s">
        <v>49</v>
      </c>
      <c r="BI352" t="s">
        <v>249</v>
      </c>
      <c r="BJ352">
        <v>139</v>
      </c>
      <c r="BK352" t="s">
        <v>665</v>
      </c>
      <c r="BL352" t="s">
        <v>673</v>
      </c>
      <c r="BM352">
        <v>38950</v>
      </c>
    </row>
    <row r="353" spans="1:65" x14ac:dyDescent="0.25">
      <c r="A353" t="s">
        <v>4</v>
      </c>
      <c r="B353" t="s">
        <v>29</v>
      </c>
      <c r="C353" t="s">
        <v>655</v>
      </c>
      <c r="D353" t="s">
        <v>837</v>
      </c>
      <c r="E353" s="4" t="s">
        <v>846</v>
      </c>
      <c r="F353" t="s">
        <v>850</v>
      </c>
      <c r="G353" t="s">
        <v>698</v>
      </c>
      <c r="H353" t="s">
        <v>34</v>
      </c>
      <c r="I353" t="s">
        <v>35</v>
      </c>
      <c r="J353" t="s">
        <v>841</v>
      </c>
      <c r="K353">
        <v>5</v>
      </c>
      <c r="L353">
        <v>5</v>
      </c>
      <c r="M353" t="s">
        <v>37</v>
      </c>
      <c r="N353" t="s">
        <v>131</v>
      </c>
      <c r="O353" t="s">
        <v>39</v>
      </c>
      <c r="P353">
        <v>1998</v>
      </c>
      <c r="Q353">
        <v>135</v>
      </c>
      <c r="R353">
        <v>184</v>
      </c>
      <c r="S353">
        <v>5000</v>
      </c>
      <c r="T353">
        <v>270</v>
      </c>
      <c r="U353">
        <v>1350</v>
      </c>
      <c r="X353">
        <v>4</v>
      </c>
      <c r="Z353" t="s">
        <v>462</v>
      </c>
      <c r="AA353" t="s">
        <v>659</v>
      </c>
      <c r="AC353">
        <v>6</v>
      </c>
      <c r="AD353">
        <v>8</v>
      </c>
      <c r="AE353" t="s">
        <v>660</v>
      </c>
      <c r="AF353" t="s">
        <v>660</v>
      </c>
      <c r="AG353" t="s">
        <v>127</v>
      </c>
      <c r="AH353" t="s">
        <v>848</v>
      </c>
      <c r="AI353" t="s">
        <v>46</v>
      </c>
      <c r="AJ353" t="s">
        <v>46</v>
      </c>
      <c r="AM353" t="s">
        <v>843</v>
      </c>
      <c r="AO353">
        <v>2920</v>
      </c>
      <c r="AR353">
        <v>4824</v>
      </c>
      <c r="AS353">
        <v>1828</v>
      </c>
      <c r="AT353">
        <v>1508</v>
      </c>
      <c r="AU353">
        <v>1735</v>
      </c>
      <c r="AV353">
        <v>2230</v>
      </c>
      <c r="AW353">
        <v>495</v>
      </c>
      <c r="AX353">
        <v>75</v>
      </c>
      <c r="AY353">
        <v>75</v>
      </c>
      <c r="AZ353" t="s">
        <v>844</v>
      </c>
      <c r="BA353" t="s">
        <v>685</v>
      </c>
      <c r="BB353">
        <v>60</v>
      </c>
      <c r="BC353">
        <v>8.1</v>
      </c>
      <c r="BD353">
        <v>227</v>
      </c>
      <c r="BE353">
        <v>6.7</v>
      </c>
      <c r="BF353">
        <v>8.6</v>
      </c>
      <c r="BG353">
        <v>5.6</v>
      </c>
      <c r="BH353" t="s">
        <v>49</v>
      </c>
      <c r="BI353" t="s">
        <v>249</v>
      </c>
      <c r="BJ353">
        <v>154</v>
      </c>
      <c r="BK353" t="s">
        <v>665</v>
      </c>
      <c r="BL353" t="s">
        <v>673</v>
      </c>
      <c r="BM353">
        <v>41450</v>
      </c>
    </row>
    <row r="354" spans="1:65" x14ac:dyDescent="0.25">
      <c r="A354" t="s">
        <v>4</v>
      </c>
      <c r="B354" t="s">
        <v>29</v>
      </c>
      <c r="C354" t="s">
        <v>655</v>
      </c>
      <c r="D354" t="s">
        <v>837</v>
      </c>
      <c r="E354" s="4" t="s">
        <v>851</v>
      </c>
      <c r="F354" t="s">
        <v>852</v>
      </c>
      <c r="G354" t="s">
        <v>840</v>
      </c>
      <c r="H354" t="s">
        <v>34</v>
      </c>
      <c r="I354" t="s">
        <v>35</v>
      </c>
      <c r="J354" t="s">
        <v>841</v>
      </c>
      <c r="K354">
        <v>5</v>
      </c>
      <c r="L354">
        <v>5</v>
      </c>
      <c r="M354" t="s">
        <v>37</v>
      </c>
      <c r="N354" t="s">
        <v>38</v>
      </c>
      <c r="O354" t="s">
        <v>39</v>
      </c>
      <c r="P354">
        <v>1997</v>
      </c>
      <c r="Q354">
        <v>180</v>
      </c>
      <c r="R354">
        <v>245</v>
      </c>
      <c r="S354">
        <v>5000</v>
      </c>
      <c r="T354">
        <v>350</v>
      </c>
      <c r="U354">
        <v>1250</v>
      </c>
      <c r="X354">
        <v>4</v>
      </c>
      <c r="Z354" t="s">
        <v>462</v>
      </c>
      <c r="AA354" t="s">
        <v>659</v>
      </c>
      <c r="AC354">
        <v>6</v>
      </c>
      <c r="AD354">
        <v>8</v>
      </c>
      <c r="AE354" t="s">
        <v>660</v>
      </c>
      <c r="AF354" t="s">
        <v>660</v>
      </c>
      <c r="AG354" t="s">
        <v>127</v>
      </c>
      <c r="AH354" t="s">
        <v>842</v>
      </c>
      <c r="AI354" t="s">
        <v>46</v>
      </c>
      <c r="AJ354" t="s">
        <v>46</v>
      </c>
      <c r="AM354" t="s">
        <v>853</v>
      </c>
      <c r="AO354">
        <v>2920</v>
      </c>
      <c r="AR354">
        <v>4824</v>
      </c>
      <c r="AS354">
        <v>1828</v>
      </c>
      <c r="AT354">
        <v>1508</v>
      </c>
      <c r="AU354">
        <v>1645</v>
      </c>
      <c r="AV354">
        <v>2140</v>
      </c>
      <c r="AW354">
        <v>495</v>
      </c>
      <c r="AX354">
        <v>75</v>
      </c>
      <c r="AY354">
        <v>75</v>
      </c>
      <c r="AZ354" t="s">
        <v>844</v>
      </c>
      <c r="BA354" t="s">
        <v>714</v>
      </c>
      <c r="BB354">
        <v>60</v>
      </c>
      <c r="BC354">
        <v>6.1</v>
      </c>
      <c r="BD354">
        <v>250</v>
      </c>
      <c r="BE354">
        <v>6.7</v>
      </c>
      <c r="BF354">
        <v>8.8000000000000007</v>
      </c>
      <c r="BG354">
        <v>5.5</v>
      </c>
      <c r="BH354" t="s">
        <v>49</v>
      </c>
      <c r="BI354" t="s">
        <v>249</v>
      </c>
      <c r="BJ354">
        <v>156</v>
      </c>
      <c r="BK354" t="s">
        <v>679</v>
      </c>
      <c r="BL354" t="s">
        <v>673</v>
      </c>
      <c r="BM354">
        <v>41700</v>
      </c>
    </row>
    <row r="355" spans="1:65" x14ac:dyDescent="0.25">
      <c r="A355" t="s">
        <v>4</v>
      </c>
      <c r="B355" t="s">
        <v>29</v>
      </c>
      <c r="C355" t="s">
        <v>655</v>
      </c>
      <c r="D355" t="s">
        <v>837</v>
      </c>
      <c r="E355" s="4" t="s">
        <v>854</v>
      </c>
      <c r="F355" t="s">
        <v>855</v>
      </c>
      <c r="G355" t="s">
        <v>840</v>
      </c>
      <c r="H355" t="s">
        <v>34</v>
      </c>
      <c r="I355" t="s">
        <v>35</v>
      </c>
      <c r="J355" t="s">
        <v>841</v>
      </c>
      <c r="K355">
        <v>5</v>
      </c>
      <c r="L355">
        <v>5</v>
      </c>
      <c r="M355" t="s">
        <v>37</v>
      </c>
      <c r="N355" t="s">
        <v>131</v>
      </c>
      <c r="O355" t="s">
        <v>39</v>
      </c>
      <c r="P355">
        <v>1997</v>
      </c>
      <c r="Q355">
        <v>180</v>
      </c>
      <c r="R355">
        <v>245</v>
      </c>
      <c r="S355">
        <v>5000</v>
      </c>
      <c r="T355">
        <v>350</v>
      </c>
      <c r="U355">
        <v>1250</v>
      </c>
      <c r="X355">
        <v>4</v>
      </c>
      <c r="Z355" t="s">
        <v>462</v>
      </c>
      <c r="AA355" t="s">
        <v>659</v>
      </c>
      <c r="AC355" t="s">
        <v>43</v>
      </c>
      <c r="AD355">
        <v>8</v>
      </c>
      <c r="AE355" t="s">
        <v>660</v>
      </c>
      <c r="AF355" t="s">
        <v>660</v>
      </c>
      <c r="AG355" t="s">
        <v>127</v>
      </c>
      <c r="AH355" t="s">
        <v>842</v>
      </c>
      <c r="AI355" t="s">
        <v>46</v>
      </c>
      <c r="AJ355" t="s">
        <v>46</v>
      </c>
      <c r="AM355" t="s">
        <v>853</v>
      </c>
      <c r="AO355">
        <v>2920</v>
      </c>
      <c r="AR355">
        <v>4824</v>
      </c>
      <c r="AS355">
        <v>1828</v>
      </c>
      <c r="AT355">
        <v>1508</v>
      </c>
      <c r="AU355">
        <v>1735</v>
      </c>
      <c r="AV355">
        <v>2230</v>
      </c>
      <c r="AW355">
        <v>495</v>
      </c>
      <c r="AX355">
        <v>75</v>
      </c>
      <c r="AY355">
        <v>75</v>
      </c>
      <c r="AZ355" t="s">
        <v>844</v>
      </c>
      <c r="BA355" t="s">
        <v>714</v>
      </c>
      <c r="BB355">
        <v>60</v>
      </c>
      <c r="BC355">
        <v>6.2</v>
      </c>
      <c r="BD355">
        <v>247</v>
      </c>
      <c r="BE355">
        <v>6.8</v>
      </c>
      <c r="BF355">
        <v>8.9</v>
      </c>
      <c r="BG355">
        <v>5.6</v>
      </c>
      <c r="BH355" t="s">
        <v>49</v>
      </c>
      <c r="BI355" t="s">
        <v>249</v>
      </c>
      <c r="BJ355">
        <v>159</v>
      </c>
      <c r="BK355" t="s">
        <v>679</v>
      </c>
      <c r="BL355" t="s">
        <v>673</v>
      </c>
      <c r="BM355">
        <v>46350</v>
      </c>
    </row>
    <row r="356" spans="1:65" x14ac:dyDescent="0.25">
      <c r="A356" t="s">
        <v>4</v>
      </c>
      <c r="B356" t="s">
        <v>29</v>
      </c>
      <c r="C356" t="s">
        <v>655</v>
      </c>
      <c r="D356" t="s">
        <v>837</v>
      </c>
      <c r="E356" s="4" t="s">
        <v>856</v>
      </c>
      <c r="F356" t="s">
        <v>857</v>
      </c>
      <c r="G356" t="s">
        <v>698</v>
      </c>
      <c r="H356" t="s">
        <v>34</v>
      </c>
      <c r="I356" t="s">
        <v>35</v>
      </c>
      <c r="J356" t="s">
        <v>841</v>
      </c>
      <c r="K356">
        <v>5</v>
      </c>
      <c r="L356">
        <v>5</v>
      </c>
      <c r="M356" t="s">
        <v>37</v>
      </c>
      <c r="N356" t="s">
        <v>38</v>
      </c>
      <c r="O356" t="s">
        <v>39</v>
      </c>
      <c r="P356">
        <v>1998</v>
      </c>
      <c r="Q356">
        <v>185</v>
      </c>
      <c r="R356">
        <v>252</v>
      </c>
      <c r="S356">
        <v>5200</v>
      </c>
      <c r="T356">
        <v>350</v>
      </c>
      <c r="U356">
        <v>1450</v>
      </c>
      <c r="X356">
        <v>4</v>
      </c>
      <c r="Z356" t="s">
        <v>462</v>
      </c>
      <c r="AA356" t="s">
        <v>659</v>
      </c>
      <c r="AC356" t="s">
        <v>43</v>
      </c>
      <c r="AD356">
        <v>8</v>
      </c>
      <c r="AE356" t="s">
        <v>660</v>
      </c>
      <c r="AF356" t="s">
        <v>660</v>
      </c>
      <c r="AG356" t="s">
        <v>127</v>
      </c>
      <c r="AH356" t="s">
        <v>842</v>
      </c>
      <c r="AI356" t="s">
        <v>46</v>
      </c>
      <c r="AJ356" t="s">
        <v>46</v>
      </c>
      <c r="AM356" t="s">
        <v>858</v>
      </c>
      <c r="AO356">
        <v>2920</v>
      </c>
      <c r="AR356">
        <v>4824</v>
      </c>
      <c r="AS356">
        <v>1828</v>
      </c>
      <c r="AT356">
        <v>1508</v>
      </c>
      <c r="AU356">
        <v>1695</v>
      </c>
      <c r="AV356">
        <v>2190</v>
      </c>
      <c r="AW356">
        <v>495</v>
      </c>
      <c r="AX356">
        <v>75</v>
      </c>
      <c r="AY356">
        <v>75</v>
      </c>
      <c r="AZ356" t="s">
        <v>844</v>
      </c>
      <c r="BA356" t="s">
        <v>714</v>
      </c>
      <c r="BB356">
        <v>60</v>
      </c>
      <c r="BC356">
        <v>6.1</v>
      </c>
      <c r="BD356">
        <v>250</v>
      </c>
      <c r="BE356">
        <v>5.9</v>
      </c>
      <c r="BF356">
        <v>7.3</v>
      </c>
      <c r="BG356">
        <v>5</v>
      </c>
      <c r="BH356" t="s">
        <v>49</v>
      </c>
      <c r="BI356" t="s">
        <v>249</v>
      </c>
      <c r="BJ356">
        <v>134</v>
      </c>
      <c r="BK356" t="s">
        <v>672</v>
      </c>
      <c r="BL356" t="s">
        <v>673</v>
      </c>
      <c r="BM356">
        <v>46150</v>
      </c>
    </row>
    <row r="357" spans="1:65" x14ac:dyDescent="0.25">
      <c r="A357" t="s">
        <v>4</v>
      </c>
      <c r="B357" t="s">
        <v>29</v>
      </c>
      <c r="C357" t="s">
        <v>655</v>
      </c>
      <c r="D357" t="s">
        <v>837</v>
      </c>
      <c r="E357" s="4" t="s">
        <v>859</v>
      </c>
      <c r="F357" t="s">
        <v>860</v>
      </c>
      <c r="G357" t="s">
        <v>698</v>
      </c>
      <c r="H357" t="s">
        <v>34</v>
      </c>
      <c r="I357" t="s">
        <v>35</v>
      </c>
      <c r="J357" t="s">
        <v>841</v>
      </c>
      <c r="K357">
        <v>5</v>
      </c>
      <c r="L357">
        <v>5</v>
      </c>
      <c r="M357" t="s">
        <v>37</v>
      </c>
      <c r="N357" t="s">
        <v>131</v>
      </c>
      <c r="O357" t="s">
        <v>39</v>
      </c>
      <c r="P357">
        <v>1998</v>
      </c>
      <c r="Q357">
        <v>185</v>
      </c>
      <c r="R357">
        <v>252</v>
      </c>
      <c r="S357">
        <v>5200</v>
      </c>
      <c r="T357">
        <v>350</v>
      </c>
      <c r="U357">
        <v>1450</v>
      </c>
      <c r="X357">
        <v>4</v>
      </c>
      <c r="Z357" t="s">
        <v>462</v>
      </c>
      <c r="AA357" t="s">
        <v>659</v>
      </c>
      <c r="AC357" t="s">
        <v>43</v>
      </c>
      <c r="AD357">
        <v>8</v>
      </c>
      <c r="AE357" t="s">
        <v>660</v>
      </c>
      <c r="AF357" t="s">
        <v>660</v>
      </c>
      <c r="AG357" t="s">
        <v>127</v>
      </c>
      <c r="AH357" t="s">
        <v>848</v>
      </c>
      <c r="AI357" t="s">
        <v>46</v>
      </c>
      <c r="AJ357" t="s">
        <v>46</v>
      </c>
      <c r="AM357" t="s">
        <v>858</v>
      </c>
      <c r="AO357">
        <v>2920</v>
      </c>
      <c r="AR357">
        <v>4824</v>
      </c>
      <c r="AS357">
        <v>1828</v>
      </c>
      <c r="AT357">
        <v>1508</v>
      </c>
      <c r="AU357">
        <v>1760</v>
      </c>
      <c r="AV357">
        <v>2255</v>
      </c>
      <c r="AW357">
        <v>495</v>
      </c>
      <c r="AX357">
        <v>75</v>
      </c>
      <c r="AY357">
        <v>75</v>
      </c>
      <c r="AZ357" t="s">
        <v>844</v>
      </c>
      <c r="BA357" t="s">
        <v>685</v>
      </c>
      <c r="BB357">
        <v>60</v>
      </c>
      <c r="BC357">
        <v>6.2</v>
      </c>
      <c r="BD357">
        <v>250</v>
      </c>
      <c r="BE357">
        <v>6.3</v>
      </c>
      <c r="BF357">
        <v>7.9</v>
      </c>
      <c r="BG357">
        <v>5.4</v>
      </c>
      <c r="BH357" t="s">
        <v>49</v>
      </c>
      <c r="BI357" t="s">
        <v>249</v>
      </c>
      <c r="BJ357">
        <v>145</v>
      </c>
      <c r="BK357" t="s">
        <v>665</v>
      </c>
      <c r="BL357" t="s">
        <v>673</v>
      </c>
      <c r="BM357">
        <v>48650</v>
      </c>
    </row>
    <row r="358" spans="1:65" x14ac:dyDescent="0.25">
      <c r="A358" t="s">
        <v>4</v>
      </c>
      <c r="B358" t="s">
        <v>29</v>
      </c>
      <c r="C358" t="s">
        <v>655</v>
      </c>
      <c r="D358" t="s">
        <v>837</v>
      </c>
      <c r="E358" s="4" t="s">
        <v>861</v>
      </c>
      <c r="F358" t="s">
        <v>862</v>
      </c>
      <c r="G358" t="s">
        <v>840</v>
      </c>
      <c r="H358" t="s">
        <v>34</v>
      </c>
      <c r="I358" t="s">
        <v>35</v>
      </c>
      <c r="J358" t="s">
        <v>841</v>
      </c>
      <c r="K358">
        <v>5</v>
      </c>
      <c r="L358">
        <v>5</v>
      </c>
      <c r="M358" t="s">
        <v>37</v>
      </c>
      <c r="N358" t="s">
        <v>38</v>
      </c>
      <c r="O358" t="s">
        <v>72</v>
      </c>
      <c r="P358">
        <v>2979</v>
      </c>
      <c r="Q358">
        <v>225</v>
      </c>
      <c r="R358">
        <v>306</v>
      </c>
      <c r="S358">
        <v>5800</v>
      </c>
      <c r="T358">
        <v>400</v>
      </c>
      <c r="U358">
        <v>1200</v>
      </c>
      <c r="X358">
        <v>4</v>
      </c>
      <c r="Z358" t="s">
        <v>462</v>
      </c>
      <c r="AA358" t="s">
        <v>659</v>
      </c>
      <c r="AC358">
        <v>6</v>
      </c>
      <c r="AD358">
        <v>8</v>
      </c>
      <c r="AE358" t="s">
        <v>660</v>
      </c>
      <c r="AF358" t="s">
        <v>660</v>
      </c>
      <c r="AG358" t="s">
        <v>127</v>
      </c>
      <c r="AH358" t="s">
        <v>842</v>
      </c>
      <c r="AI358" t="s">
        <v>46</v>
      </c>
      <c r="AJ358" t="s">
        <v>46</v>
      </c>
      <c r="AM358" t="s">
        <v>853</v>
      </c>
      <c r="AO358">
        <v>2920</v>
      </c>
      <c r="AR358">
        <v>4824</v>
      </c>
      <c r="AS358">
        <v>1828</v>
      </c>
      <c r="AT358">
        <v>1508</v>
      </c>
      <c r="AU358">
        <v>1715</v>
      </c>
      <c r="AV358">
        <v>2210</v>
      </c>
      <c r="AW358">
        <v>495</v>
      </c>
      <c r="AX358">
        <v>75</v>
      </c>
      <c r="AY358">
        <v>75</v>
      </c>
      <c r="AZ358" t="s">
        <v>844</v>
      </c>
      <c r="BA358" t="s">
        <v>685</v>
      </c>
      <c r="BB358">
        <v>60</v>
      </c>
      <c r="BC358">
        <v>5.7</v>
      </c>
      <c r="BD358">
        <v>250</v>
      </c>
      <c r="BE358">
        <v>8.1</v>
      </c>
      <c r="BF358">
        <v>11.3</v>
      </c>
      <c r="BG358">
        <v>6.2</v>
      </c>
      <c r="BH358" t="s">
        <v>49</v>
      </c>
      <c r="BI358" t="s">
        <v>249</v>
      </c>
      <c r="BJ358">
        <v>188</v>
      </c>
      <c r="BK358" t="s">
        <v>46</v>
      </c>
      <c r="BL358" t="s">
        <v>673</v>
      </c>
      <c r="BM358">
        <v>47950</v>
      </c>
    </row>
    <row r="359" spans="1:65" x14ac:dyDescent="0.25">
      <c r="A359" t="s">
        <v>4</v>
      </c>
      <c r="B359" t="s">
        <v>29</v>
      </c>
      <c r="C359" t="s">
        <v>655</v>
      </c>
      <c r="D359" t="s">
        <v>837</v>
      </c>
      <c r="E359" s="4" t="s">
        <v>863</v>
      </c>
      <c r="F359" t="s">
        <v>864</v>
      </c>
      <c r="G359" t="s">
        <v>840</v>
      </c>
      <c r="H359" t="s">
        <v>34</v>
      </c>
      <c r="I359" t="s">
        <v>35</v>
      </c>
      <c r="J359" t="s">
        <v>841</v>
      </c>
      <c r="K359">
        <v>5</v>
      </c>
      <c r="L359">
        <v>5</v>
      </c>
      <c r="M359" t="s">
        <v>37</v>
      </c>
      <c r="N359" t="s">
        <v>131</v>
      </c>
      <c r="O359" t="s">
        <v>72</v>
      </c>
      <c r="P359">
        <v>2979</v>
      </c>
      <c r="Q359">
        <v>225</v>
      </c>
      <c r="R359">
        <v>306</v>
      </c>
      <c r="S359">
        <v>5800</v>
      </c>
      <c r="T359">
        <v>400</v>
      </c>
      <c r="U359">
        <v>1200</v>
      </c>
      <c r="X359">
        <v>4</v>
      </c>
      <c r="Z359" t="s">
        <v>462</v>
      </c>
      <c r="AA359" t="s">
        <v>659</v>
      </c>
      <c r="AC359" t="s">
        <v>43</v>
      </c>
      <c r="AD359">
        <v>8</v>
      </c>
      <c r="AE359" t="s">
        <v>660</v>
      </c>
      <c r="AF359" t="s">
        <v>660</v>
      </c>
      <c r="AG359" t="s">
        <v>127</v>
      </c>
      <c r="AH359" t="s">
        <v>842</v>
      </c>
      <c r="AI359" t="s">
        <v>46</v>
      </c>
      <c r="AJ359" t="s">
        <v>46</v>
      </c>
      <c r="AM359" t="s">
        <v>853</v>
      </c>
      <c r="AO359">
        <v>2920</v>
      </c>
      <c r="AR359">
        <v>4824</v>
      </c>
      <c r="AS359">
        <v>1828</v>
      </c>
      <c r="AT359">
        <v>1508</v>
      </c>
      <c r="AU359">
        <v>1790</v>
      </c>
      <c r="AV359">
        <v>2285</v>
      </c>
      <c r="AW359">
        <v>495</v>
      </c>
      <c r="AX359">
        <v>75</v>
      </c>
      <c r="AY359">
        <v>75</v>
      </c>
      <c r="AZ359" t="s">
        <v>844</v>
      </c>
      <c r="BA359" t="s">
        <v>685</v>
      </c>
      <c r="BB359">
        <v>60</v>
      </c>
      <c r="BC359">
        <v>5.3</v>
      </c>
      <c r="BD359">
        <v>250</v>
      </c>
      <c r="BE359">
        <v>8</v>
      </c>
      <c r="BF359">
        <v>11.6</v>
      </c>
      <c r="BG359">
        <v>5.9</v>
      </c>
      <c r="BH359" t="s">
        <v>49</v>
      </c>
      <c r="BI359" t="s">
        <v>249</v>
      </c>
      <c r="BJ359">
        <v>187</v>
      </c>
      <c r="BK359" t="s">
        <v>46</v>
      </c>
      <c r="BL359" t="s">
        <v>673</v>
      </c>
      <c r="BM359">
        <v>52600</v>
      </c>
    </row>
    <row r="360" spans="1:65" x14ac:dyDescent="0.25">
      <c r="A360" t="s">
        <v>4</v>
      </c>
      <c r="B360" t="s">
        <v>29</v>
      </c>
      <c r="C360" t="s">
        <v>655</v>
      </c>
      <c r="D360" t="s">
        <v>837</v>
      </c>
      <c r="E360" s="4" t="s">
        <v>865</v>
      </c>
      <c r="F360" t="s">
        <v>866</v>
      </c>
      <c r="G360" t="s">
        <v>698</v>
      </c>
      <c r="H360" t="s">
        <v>34</v>
      </c>
      <c r="I360" t="s">
        <v>35</v>
      </c>
      <c r="J360" t="s">
        <v>841</v>
      </c>
      <c r="K360">
        <v>5</v>
      </c>
      <c r="L360">
        <v>5</v>
      </c>
      <c r="M360" t="s">
        <v>37</v>
      </c>
      <c r="N360" t="s">
        <v>38</v>
      </c>
      <c r="O360" t="s">
        <v>72</v>
      </c>
      <c r="P360">
        <v>2998</v>
      </c>
      <c r="Q360">
        <v>240</v>
      </c>
      <c r="R360">
        <v>326</v>
      </c>
      <c r="S360">
        <v>5500</v>
      </c>
      <c r="T360">
        <v>450</v>
      </c>
      <c r="U360">
        <v>1380</v>
      </c>
      <c r="X360">
        <v>4</v>
      </c>
      <c r="Z360" t="s">
        <v>462</v>
      </c>
      <c r="AA360" t="s">
        <v>659</v>
      </c>
      <c r="AC360" t="s">
        <v>43</v>
      </c>
      <c r="AD360">
        <v>8</v>
      </c>
      <c r="AE360" t="s">
        <v>660</v>
      </c>
      <c r="AF360" t="s">
        <v>660</v>
      </c>
      <c r="AG360" t="s">
        <v>127</v>
      </c>
      <c r="AH360" t="s">
        <v>842</v>
      </c>
      <c r="AI360" t="s">
        <v>46</v>
      </c>
      <c r="AJ360" t="s">
        <v>46</v>
      </c>
      <c r="AM360" t="s">
        <v>858</v>
      </c>
      <c r="AO360">
        <v>2920</v>
      </c>
      <c r="AR360">
        <v>4824</v>
      </c>
      <c r="AS360">
        <v>1828</v>
      </c>
      <c r="AT360">
        <v>1508</v>
      </c>
      <c r="AU360">
        <v>1735</v>
      </c>
      <c r="AV360">
        <v>2230</v>
      </c>
      <c r="AW360">
        <v>495</v>
      </c>
      <c r="AX360">
        <v>75</v>
      </c>
      <c r="AY360">
        <v>75</v>
      </c>
      <c r="AZ360" t="s">
        <v>844</v>
      </c>
      <c r="BA360" t="s">
        <v>685</v>
      </c>
      <c r="BB360">
        <v>60</v>
      </c>
      <c r="BC360">
        <v>5.0999999999999996</v>
      </c>
      <c r="BD360">
        <v>250</v>
      </c>
      <c r="BE360">
        <v>7</v>
      </c>
      <c r="BF360">
        <v>9.5</v>
      </c>
      <c r="BG360">
        <v>5.5</v>
      </c>
      <c r="BH360" t="s">
        <v>49</v>
      </c>
      <c r="BI360" t="s">
        <v>249</v>
      </c>
      <c r="BJ360">
        <v>159</v>
      </c>
      <c r="BK360" t="s">
        <v>679</v>
      </c>
      <c r="BL360" t="s">
        <v>673</v>
      </c>
      <c r="BM360">
        <v>52350</v>
      </c>
    </row>
    <row r="361" spans="1:65" x14ac:dyDescent="0.25">
      <c r="A361" t="s">
        <v>4</v>
      </c>
      <c r="B361" t="s">
        <v>29</v>
      </c>
      <c r="C361" t="s">
        <v>655</v>
      </c>
      <c r="D361" t="s">
        <v>837</v>
      </c>
      <c r="E361" s="4" t="s">
        <v>867</v>
      </c>
      <c r="F361" t="s">
        <v>868</v>
      </c>
      <c r="G361" t="s">
        <v>698</v>
      </c>
      <c r="H361" t="s">
        <v>34</v>
      </c>
      <c r="I361" t="s">
        <v>35</v>
      </c>
      <c r="J361" t="s">
        <v>841</v>
      </c>
      <c r="K361">
        <v>5</v>
      </c>
      <c r="L361">
        <v>5</v>
      </c>
      <c r="M361" t="s">
        <v>37</v>
      </c>
      <c r="N361" t="s">
        <v>131</v>
      </c>
      <c r="O361" t="s">
        <v>72</v>
      </c>
      <c r="P361">
        <v>2998</v>
      </c>
      <c r="Q361">
        <v>240</v>
      </c>
      <c r="R361">
        <v>326</v>
      </c>
      <c r="S361">
        <v>5500</v>
      </c>
      <c r="T361">
        <v>450</v>
      </c>
      <c r="U361">
        <v>1380</v>
      </c>
      <c r="X361">
        <v>4</v>
      </c>
      <c r="Z361" t="s">
        <v>462</v>
      </c>
      <c r="AA361" t="s">
        <v>659</v>
      </c>
      <c r="AC361" t="s">
        <v>43</v>
      </c>
      <c r="AD361">
        <v>8</v>
      </c>
      <c r="AE361" t="s">
        <v>660</v>
      </c>
      <c r="AF361" t="s">
        <v>660</v>
      </c>
      <c r="AG361" t="s">
        <v>127</v>
      </c>
      <c r="AH361" t="s">
        <v>848</v>
      </c>
      <c r="AI361" t="s">
        <v>46</v>
      </c>
      <c r="AJ361" t="s">
        <v>46</v>
      </c>
      <c r="AM361" t="s">
        <v>858</v>
      </c>
      <c r="AO361">
        <v>2920</v>
      </c>
      <c r="AR361">
        <v>4824</v>
      </c>
      <c r="AS361">
        <v>1828</v>
      </c>
      <c r="AT361">
        <v>1508</v>
      </c>
      <c r="AU361">
        <v>1800</v>
      </c>
      <c r="AV361">
        <v>2295</v>
      </c>
      <c r="AW361">
        <v>495</v>
      </c>
      <c r="AX361">
        <v>75</v>
      </c>
      <c r="AY361">
        <v>75</v>
      </c>
      <c r="AZ361" t="s">
        <v>844</v>
      </c>
      <c r="BA361" t="s">
        <v>695</v>
      </c>
      <c r="BB361">
        <v>60</v>
      </c>
      <c r="BC361">
        <v>5</v>
      </c>
      <c r="BD361">
        <v>250</v>
      </c>
      <c r="BE361">
        <v>7.4</v>
      </c>
      <c r="BF361">
        <v>9.6</v>
      </c>
      <c r="BG361">
        <v>6</v>
      </c>
      <c r="BH361" t="s">
        <v>49</v>
      </c>
      <c r="BI361" t="s">
        <v>249</v>
      </c>
      <c r="BJ361">
        <v>168</v>
      </c>
      <c r="BK361" t="s">
        <v>679</v>
      </c>
      <c r="BL361" t="s">
        <v>673</v>
      </c>
      <c r="BM361">
        <v>54850</v>
      </c>
    </row>
    <row r="362" spans="1:65" x14ac:dyDescent="0.25">
      <c r="A362" t="s">
        <v>4</v>
      </c>
      <c r="B362" t="s">
        <v>29</v>
      </c>
      <c r="C362" t="s">
        <v>655</v>
      </c>
      <c r="D362" t="s">
        <v>837</v>
      </c>
      <c r="E362" s="4" t="s">
        <v>869</v>
      </c>
      <c r="F362" t="s">
        <v>870</v>
      </c>
      <c r="G362" t="s">
        <v>722</v>
      </c>
      <c r="H362" t="s">
        <v>34</v>
      </c>
      <c r="I362" t="s">
        <v>35</v>
      </c>
      <c r="J362" t="s">
        <v>841</v>
      </c>
      <c r="K362">
        <v>5</v>
      </c>
      <c r="L362">
        <v>5</v>
      </c>
      <c r="M362" t="s">
        <v>37</v>
      </c>
      <c r="N362" t="s">
        <v>38</v>
      </c>
      <c r="O362" t="s">
        <v>39</v>
      </c>
      <c r="P362">
        <v>1995</v>
      </c>
      <c r="Q362">
        <v>105</v>
      </c>
      <c r="R362">
        <v>143</v>
      </c>
      <c r="S362">
        <v>4000</v>
      </c>
      <c r="T362">
        <v>320</v>
      </c>
      <c r="U362">
        <v>1750</v>
      </c>
      <c r="X362">
        <v>4</v>
      </c>
      <c r="Z362" t="s">
        <v>335</v>
      </c>
      <c r="AA362" t="s">
        <v>659</v>
      </c>
      <c r="AC362">
        <v>6</v>
      </c>
      <c r="AD362">
        <v>8</v>
      </c>
      <c r="AE362" t="s">
        <v>660</v>
      </c>
      <c r="AF362" t="s">
        <v>660</v>
      </c>
      <c r="AG362" t="s">
        <v>127</v>
      </c>
      <c r="AH362" t="s">
        <v>842</v>
      </c>
      <c r="AI362" t="s">
        <v>46</v>
      </c>
      <c r="AJ362" t="s">
        <v>46</v>
      </c>
      <c r="AM362" t="s">
        <v>843</v>
      </c>
      <c r="AO362">
        <v>2920</v>
      </c>
      <c r="AR362">
        <v>4824</v>
      </c>
      <c r="AS362">
        <v>1828</v>
      </c>
      <c r="AT362">
        <v>1508</v>
      </c>
      <c r="AU362">
        <v>1615</v>
      </c>
      <c r="AV362">
        <v>2110</v>
      </c>
      <c r="AW362">
        <v>495</v>
      </c>
      <c r="AX362">
        <v>75</v>
      </c>
      <c r="AY362">
        <v>75</v>
      </c>
      <c r="AZ362" t="s">
        <v>844</v>
      </c>
      <c r="BA362" t="s">
        <v>714</v>
      </c>
      <c r="BB362">
        <v>57</v>
      </c>
      <c r="BC362">
        <v>9.6999999999999993</v>
      </c>
      <c r="BD362">
        <v>210</v>
      </c>
      <c r="BE362">
        <v>4.5</v>
      </c>
      <c r="BF362">
        <v>5.5</v>
      </c>
      <c r="BG362">
        <v>4</v>
      </c>
      <c r="BH362" t="s">
        <v>153</v>
      </c>
      <c r="BI362" t="s">
        <v>153</v>
      </c>
      <c r="BJ362">
        <v>119</v>
      </c>
      <c r="BK362" t="s">
        <v>672</v>
      </c>
      <c r="BL362" t="s">
        <v>666</v>
      </c>
      <c r="BM362">
        <v>36300</v>
      </c>
    </row>
    <row r="363" spans="1:65" x14ac:dyDescent="0.25">
      <c r="A363" t="s">
        <v>4</v>
      </c>
      <c r="B363" t="s">
        <v>29</v>
      </c>
      <c r="C363" t="s">
        <v>655</v>
      </c>
      <c r="D363" t="s">
        <v>837</v>
      </c>
      <c r="E363" s="4" t="s">
        <v>869</v>
      </c>
      <c r="F363" t="s">
        <v>871</v>
      </c>
      <c r="G363" t="s">
        <v>742</v>
      </c>
      <c r="H363" t="s">
        <v>34</v>
      </c>
      <c r="I363" t="s">
        <v>35</v>
      </c>
      <c r="J363" t="s">
        <v>841</v>
      </c>
      <c r="K363">
        <v>5</v>
      </c>
      <c r="L363">
        <v>5</v>
      </c>
      <c r="M363" t="s">
        <v>37</v>
      </c>
      <c r="N363" t="s">
        <v>38</v>
      </c>
      <c r="O363" t="s">
        <v>39</v>
      </c>
      <c r="P363">
        <v>1995</v>
      </c>
      <c r="Q363">
        <v>110</v>
      </c>
      <c r="R363">
        <v>150</v>
      </c>
      <c r="S363">
        <v>4000</v>
      </c>
      <c r="T363">
        <v>320</v>
      </c>
      <c r="U363">
        <v>1500</v>
      </c>
      <c r="X363">
        <v>4</v>
      </c>
      <c r="Z363" t="s">
        <v>335</v>
      </c>
      <c r="AA363" t="s">
        <v>659</v>
      </c>
      <c r="AC363">
        <v>6</v>
      </c>
      <c r="AD363">
        <v>8</v>
      </c>
      <c r="AE363" t="s">
        <v>660</v>
      </c>
      <c r="AF363" t="s">
        <v>660</v>
      </c>
      <c r="AG363" t="s">
        <v>127</v>
      </c>
      <c r="AH363" t="s">
        <v>842</v>
      </c>
      <c r="AI363" t="s">
        <v>46</v>
      </c>
      <c r="AJ363" t="s">
        <v>46</v>
      </c>
      <c r="AM363" t="s">
        <v>843</v>
      </c>
      <c r="AO363">
        <v>2920</v>
      </c>
      <c r="AR363">
        <v>4824</v>
      </c>
      <c r="AS363">
        <v>1828</v>
      </c>
      <c r="AT363">
        <v>1508</v>
      </c>
      <c r="AU363">
        <v>1645</v>
      </c>
      <c r="AV363">
        <v>2140</v>
      </c>
      <c r="AW363">
        <v>495</v>
      </c>
      <c r="AX363">
        <v>75</v>
      </c>
      <c r="AY363">
        <v>75</v>
      </c>
      <c r="AZ363" t="s">
        <v>844</v>
      </c>
      <c r="BA363" t="s">
        <v>714</v>
      </c>
      <c r="BB363">
        <v>57</v>
      </c>
      <c r="BC363">
        <v>9.3000000000000007</v>
      </c>
      <c r="BD363">
        <v>210</v>
      </c>
      <c r="BE363">
        <v>4.5</v>
      </c>
      <c r="BF363">
        <v>5.3</v>
      </c>
      <c r="BG363">
        <v>4</v>
      </c>
      <c r="BH363" t="s">
        <v>153</v>
      </c>
      <c r="BI363" t="s">
        <v>153</v>
      </c>
      <c r="BJ363">
        <v>117</v>
      </c>
      <c r="BK363" t="s">
        <v>672</v>
      </c>
      <c r="BL363" t="s">
        <v>673</v>
      </c>
      <c r="BM363">
        <v>37500</v>
      </c>
    </row>
    <row r="364" spans="1:65" x14ac:dyDescent="0.25">
      <c r="A364" t="s">
        <v>4</v>
      </c>
      <c r="B364" t="s">
        <v>29</v>
      </c>
      <c r="C364" t="s">
        <v>655</v>
      </c>
      <c r="D364" t="s">
        <v>837</v>
      </c>
      <c r="E364" s="4" t="s">
        <v>869</v>
      </c>
      <c r="F364" t="s">
        <v>872</v>
      </c>
      <c r="G364" t="s">
        <v>698</v>
      </c>
      <c r="H364" t="s">
        <v>34</v>
      </c>
      <c r="I364" t="s">
        <v>35</v>
      </c>
      <c r="J364" t="s">
        <v>841</v>
      </c>
      <c r="K364">
        <v>5</v>
      </c>
      <c r="L364">
        <v>5</v>
      </c>
      <c r="M364" t="s">
        <v>37</v>
      </c>
      <c r="N364" t="s">
        <v>38</v>
      </c>
      <c r="O364" t="s">
        <v>39</v>
      </c>
      <c r="P364">
        <v>1995</v>
      </c>
      <c r="Q364">
        <v>110</v>
      </c>
      <c r="R364">
        <v>150</v>
      </c>
      <c r="S364">
        <v>4000</v>
      </c>
      <c r="T364">
        <v>320</v>
      </c>
      <c r="U364">
        <v>1500</v>
      </c>
      <c r="X364">
        <v>4</v>
      </c>
      <c r="Z364" t="s">
        <v>335</v>
      </c>
      <c r="AA364" t="s">
        <v>659</v>
      </c>
      <c r="AC364">
        <v>6</v>
      </c>
      <c r="AD364">
        <v>8</v>
      </c>
      <c r="AE364" t="s">
        <v>660</v>
      </c>
      <c r="AF364" t="s">
        <v>660</v>
      </c>
      <c r="AG364" t="s">
        <v>127</v>
      </c>
      <c r="AH364" t="s">
        <v>842</v>
      </c>
      <c r="AI364" t="s">
        <v>46</v>
      </c>
      <c r="AJ364" t="s">
        <v>46</v>
      </c>
      <c r="AM364" t="s">
        <v>843</v>
      </c>
      <c r="AO364">
        <v>2920</v>
      </c>
      <c r="AR364">
        <v>4824</v>
      </c>
      <c r="AS364">
        <v>1828</v>
      </c>
      <c r="AT364">
        <v>1508</v>
      </c>
      <c r="AU364">
        <v>1645</v>
      </c>
      <c r="AV364">
        <v>2140</v>
      </c>
      <c r="AW364">
        <v>495</v>
      </c>
      <c r="AX364">
        <v>75</v>
      </c>
      <c r="AY364">
        <v>75</v>
      </c>
      <c r="AZ364" t="s">
        <v>844</v>
      </c>
      <c r="BA364" t="s">
        <v>714</v>
      </c>
      <c r="BB364">
        <v>57</v>
      </c>
      <c r="BC364">
        <v>9.3000000000000007</v>
      </c>
      <c r="BD364">
        <v>210</v>
      </c>
      <c r="BE364">
        <v>4.5</v>
      </c>
      <c r="BF364">
        <v>5.3</v>
      </c>
      <c r="BG364">
        <v>4</v>
      </c>
      <c r="BH364" t="s">
        <v>153</v>
      </c>
      <c r="BI364" t="s">
        <v>153</v>
      </c>
      <c r="BJ364">
        <v>117</v>
      </c>
      <c r="BK364" t="s">
        <v>672</v>
      </c>
      <c r="BL364" t="s">
        <v>673</v>
      </c>
      <c r="BM364">
        <v>38700</v>
      </c>
    </row>
    <row r="365" spans="1:65" x14ac:dyDescent="0.25">
      <c r="A365" t="s">
        <v>4</v>
      </c>
      <c r="B365" t="s">
        <v>29</v>
      </c>
      <c r="C365" t="s">
        <v>655</v>
      </c>
      <c r="D365" t="s">
        <v>837</v>
      </c>
      <c r="E365" s="4" t="s">
        <v>873</v>
      </c>
      <c r="F365" t="s">
        <v>874</v>
      </c>
      <c r="G365" t="s">
        <v>722</v>
      </c>
      <c r="H365" t="s">
        <v>34</v>
      </c>
      <c r="I365" t="s">
        <v>35</v>
      </c>
      <c r="J365" t="s">
        <v>841</v>
      </c>
      <c r="K365">
        <v>5</v>
      </c>
      <c r="L365">
        <v>5</v>
      </c>
      <c r="M365" t="s">
        <v>37</v>
      </c>
      <c r="N365" t="s">
        <v>38</v>
      </c>
      <c r="O365" t="s">
        <v>39</v>
      </c>
      <c r="P365">
        <v>1995</v>
      </c>
      <c r="Q365">
        <v>135</v>
      </c>
      <c r="R365">
        <v>184</v>
      </c>
      <c r="S365">
        <v>4000</v>
      </c>
      <c r="T365">
        <v>380</v>
      </c>
      <c r="U365">
        <v>1750</v>
      </c>
      <c r="X365">
        <v>4</v>
      </c>
      <c r="Z365" t="s">
        <v>335</v>
      </c>
      <c r="AA365" t="s">
        <v>659</v>
      </c>
      <c r="AC365">
        <v>6</v>
      </c>
      <c r="AD365">
        <v>8</v>
      </c>
      <c r="AE365" t="s">
        <v>660</v>
      </c>
      <c r="AF365" t="s">
        <v>660</v>
      </c>
      <c r="AG365" t="s">
        <v>127</v>
      </c>
      <c r="AH365" t="s">
        <v>842</v>
      </c>
      <c r="AI365" t="s">
        <v>46</v>
      </c>
      <c r="AJ365" t="s">
        <v>46</v>
      </c>
      <c r="AM365" t="s">
        <v>843</v>
      </c>
      <c r="AO365">
        <v>2920</v>
      </c>
      <c r="AR365">
        <v>4824</v>
      </c>
      <c r="AS365">
        <v>1828</v>
      </c>
      <c r="AT365">
        <v>1508</v>
      </c>
      <c r="AU365">
        <v>1640</v>
      </c>
      <c r="AV365">
        <v>2135</v>
      </c>
      <c r="AW365">
        <v>495</v>
      </c>
      <c r="AX365">
        <v>75</v>
      </c>
      <c r="AY365">
        <v>75</v>
      </c>
      <c r="AZ365" t="s">
        <v>844</v>
      </c>
      <c r="BA365" t="s">
        <v>714</v>
      </c>
      <c r="BB365">
        <v>57</v>
      </c>
      <c r="BC365">
        <v>8</v>
      </c>
      <c r="BD365">
        <v>230</v>
      </c>
      <c r="BE365">
        <v>4.9000000000000004</v>
      </c>
      <c r="BF365">
        <v>5.8</v>
      </c>
      <c r="BG365">
        <v>4.4000000000000004</v>
      </c>
      <c r="BH365" t="s">
        <v>153</v>
      </c>
      <c r="BI365" t="s">
        <v>153</v>
      </c>
      <c r="BJ365">
        <v>129</v>
      </c>
      <c r="BK365" t="s">
        <v>672</v>
      </c>
      <c r="BL365" t="s">
        <v>673</v>
      </c>
      <c r="BM365">
        <v>40000</v>
      </c>
    </row>
    <row r="366" spans="1:65" x14ac:dyDescent="0.25">
      <c r="A366" t="s">
        <v>4</v>
      </c>
      <c r="B366" t="s">
        <v>29</v>
      </c>
      <c r="C366" t="s">
        <v>655</v>
      </c>
      <c r="D366" t="s">
        <v>837</v>
      </c>
      <c r="E366" s="4" t="s">
        <v>875</v>
      </c>
      <c r="F366" t="s">
        <v>876</v>
      </c>
      <c r="G366" t="s">
        <v>722</v>
      </c>
      <c r="H366" t="s">
        <v>34</v>
      </c>
      <c r="I366" t="s">
        <v>35</v>
      </c>
      <c r="J366" t="s">
        <v>841</v>
      </c>
      <c r="K366">
        <v>5</v>
      </c>
      <c r="L366">
        <v>5</v>
      </c>
      <c r="M366" t="s">
        <v>37</v>
      </c>
      <c r="N366" t="s">
        <v>131</v>
      </c>
      <c r="O366" t="s">
        <v>39</v>
      </c>
      <c r="P366">
        <v>1995</v>
      </c>
      <c r="Q366">
        <v>135</v>
      </c>
      <c r="R366">
        <v>184</v>
      </c>
      <c r="S366">
        <v>4000</v>
      </c>
      <c r="T366">
        <v>380</v>
      </c>
      <c r="U366">
        <v>1750</v>
      </c>
      <c r="X366">
        <v>4</v>
      </c>
      <c r="Z366" t="s">
        <v>335</v>
      </c>
      <c r="AA366" t="s">
        <v>659</v>
      </c>
      <c r="AC366">
        <v>6</v>
      </c>
      <c r="AD366">
        <v>8</v>
      </c>
      <c r="AE366" t="s">
        <v>660</v>
      </c>
      <c r="AF366" t="s">
        <v>660</v>
      </c>
      <c r="AG366" t="s">
        <v>127</v>
      </c>
      <c r="AH366" t="s">
        <v>842</v>
      </c>
      <c r="AI366" t="s">
        <v>46</v>
      </c>
      <c r="AJ366" t="s">
        <v>46</v>
      </c>
      <c r="AM366" t="s">
        <v>843</v>
      </c>
      <c r="AO366">
        <v>2920</v>
      </c>
      <c r="AR366">
        <v>4824</v>
      </c>
      <c r="AS366">
        <v>1828</v>
      </c>
      <c r="AT366">
        <v>1508</v>
      </c>
      <c r="AU366">
        <v>1715</v>
      </c>
      <c r="AV366">
        <v>2210</v>
      </c>
      <c r="AW366">
        <v>495</v>
      </c>
      <c r="AX366">
        <v>75</v>
      </c>
      <c r="AY366">
        <v>75</v>
      </c>
      <c r="AZ366" t="s">
        <v>844</v>
      </c>
      <c r="BA366" t="s">
        <v>714</v>
      </c>
      <c r="BB366">
        <v>57</v>
      </c>
      <c r="BC366">
        <v>8</v>
      </c>
      <c r="BD366">
        <v>230</v>
      </c>
      <c r="BE366">
        <v>5.0999999999999996</v>
      </c>
      <c r="BF366">
        <v>6</v>
      </c>
      <c r="BG366">
        <v>4.5</v>
      </c>
      <c r="BH366" t="s">
        <v>153</v>
      </c>
      <c r="BI366" t="s">
        <v>153</v>
      </c>
      <c r="BJ366">
        <v>133</v>
      </c>
      <c r="BK366" t="s">
        <v>672</v>
      </c>
      <c r="BL366" t="s">
        <v>673</v>
      </c>
      <c r="BM366">
        <v>42500</v>
      </c>
    </row>
    <row r="367" spans="1:65" x14ac:dyDescent="0.25">
      <c r="A367" t="s">
        <v>4</v>
      </c>
      <c r="B367" t="s">
        <v>29</v>
      </c>
      <c r="C367" t="s">
        <v>655</v>
      </c>
      <c r="D367" t="s">
        <v>837</v>
      </c>
      <c r="E367" s="4" t="s">
        <v>873</v>
      </c>
      <c r="F367" t="s">
        <v>877</v>
      </c>
      <c r="G367" t="s">
        <v>742</v>
      </c>
      <c r="H367" t="s">
        <v>34</v>
      </c>
      <c r="I367" t="s">
        <v>35</v>
      </c>
      <c r="J367" t="s">
        <v>841</v>
      </c>
      <c r="K367">
        <v>5</v>
      </c>
      <c r="L367">
        <v>5</v>
      </c>
      <c r="M367" t="s">
        <v>37</v>
      </c>
      <c r="N367" t="s">
        <v>38</v>
      </c>
      <c r="O367" t="s">
        <v>39</v>
      </c>
      <c r="P367">
        <v>1995</v>
      </c>
      <c r="Q367">
        <v>140</v>
      </c>
      <c r="R367">
        <v>190</v>
      </c>
      <c r="S367">
        <v>4000</v>
      </c>
      <c r="T367">
        <v>400</v>
      </c>
      <c r="U367">
        <v>1750</v>
      </c>
      <c r="X367">
        <v>4</v>
      </c>
      <c r="Z367" t="s">
        <v>335</v>
      </c>
      <c r="AA367" t="s">
        <v>659</v>
      </c>
      <c r="AC367">
        <v>6</v>
      </c>
      <c r="AD367">
        <v>8</v>
      </c>
      <c r="AE367" t="s">
        <v>660</v>
      </c>
      <c r="AF367" t="s">
        <v>660</v>
      </c>
      <c r="AG367" t="s">
        <v>127</v>
      </c>
      <c r="AH367" t="s">
        <v>842</v>
      </c>
      <c r="AI367" t="s">
        <v>46</v>
      </c>
      <c r="AJ367" t="s">
        <v>46</v>
      </c>
      <c r="AM367" t="s">
        <v>843</v>
      </c>
      <c r="AO367">
        <v>2920</v>
      </c>
      <c r="AR367">
        <v>4824</v>
      </c>
      <c r="AS367">
        <v>1828</v>
      </c>
      <c r="AT367">
        <v>1508</v>
      </c>
      <c r="AU367">
        <v>1655</v>
      </c>
      <c r="AV367">
        <v>2150</v>
      </c>
      <c r="AW367">
        <v>495</v>
      </c>
      <c r="AX367">
        <v>75</v>
      </c>
      <c r="AY367">
        <v>75</v>
      </c>
      <c r="AZ367" t="s">
        <v>844</v>
      </c>
      <c r="BA367" t="s">
        <v>714</v>
      </c>
      <c r="BB367">
        <v>57</v>
      </c>
      <c r="BC367">
        <v>7.8</v>
      </c>
      <c r="BD367">
        <v>230</v>
      </c>
      <c r="BE367">
        <v>4.5999999999999996</v>
      </c>
      <c r="BF367">
        <v>5.5</v>
      </c>
      <c r="BG367">
        <v>4.0999999999999996</v>
      </c>
      <c r="BH367" t="s">
        <v>153</v>
      </c>
      <c r="BI367" t="s">
        <v>153</v>
      </c>
      <c r="BJ367">
        <v>120</v>
      </c>
      <c r="BK367" t="s">
        <v>672</v>
      </c>
      <c r="BL367" t="s">
        <v>673</v>
      </c>
      <c r="BM367">
        <v>40250</v>
      </c>
    </row>
    <row r="368" spans="1:65" x14ac:dyDescent="0.25">
      <c r="A368" t="s">
        <v>4</v>
      </c>
      <c r="B368" t="s">
        <v>29</v>
      </c>
      <c r="C368" t="s">
        <v>655</v>
      </c>
      <c r="D368" t="s">
        <v>837</v>
      </c>
      <c r="E368" s="4" t="s">
        <v>875</v>
      </c>
      <c r="F368" t="s">
        <v>878</v>
      </c>
      <c r="G368" t="s">
        <v>742</v>
      </c>
      <c r="H368" t="s">
        <v>34</v>
      </c>
      <c r="I368" t="s">
        <v>35</v>
      </c>
      <c r="J368" t="s">
        <v>841</v>
      </c>
      <c r="K368">
        <v>5</v>
      </c>
      <c r="L368">
        <v>5</v>
      </c>
      <c r="M368" t="s">
        <v>37</v>
      </c>
      <c r="N368" t="s">
        <v>131</v>
      </c>
      <c r="O368" t="s">
        <v>39</v>
      </c>
      <c r="P368">
        <v>1995</v>
      </c>
      <c r="Q368">
        <v>140</v>
      </c>
      <c r="R368">
        <v>190</v>
      </c>
      <c r="S368">
        <v>4000</v>
      </c>
      <c r="T368">
        <v>400</v>
      </c>
      <c r="U368">
        <v>1750</v>
      </c>
      <c r="X368">
        <v>4</v>
      </c>
      <c r="Z368" t="s">
        <v>335</v>
      </c>
      <c r="AA368" t="s">
        <v>659</v>
      </c>
      <c r="AC368">
        <v>6</v>
      </c>
      <c r="AD368">
        <v>8</v>
      </c>
      <c r="AE368" t="s">
        <v>660</v>
      </c>
      <c r="AF368" t="s">
        <v>660</v>
      </c>
      <c r="AG368" t="s">
        <v>127</v>
      </c>
      <c r="AH368" t="s">
        <v>848</v>
      </c>
      <c r="AI368" t="s">
        <v>46</v>
      </c>
      <c r="AJ368" t="s">
        <v>46</v>
      </c>
      <c r="AM368" t="s">
        <v>843</v>
      </c>
      <c r="AO368">
        <v>2920</v>
      </c>
      <c r="AR368">
        <v>4824</v>
      </c>
      <c r="AS368">
        <v>1828</v>
      </c>
      <c r="AT368">
        <v>1508</v>
      </c>
      <c r="AU368">
        <v>1720</v>
      </c>
      <c r="AV368">
        <v>2215</v>
      </c>
      <c r="AW368">
        <v>495</v>
      </c>
      <c r="AX368">
        <v>75</v>
      </c>
      <c r="AY368">
        <v>75</v>
      </c>
      <c r="AZ368" t="s">
        <v>844</v>
      </c>
      <c r="BA368" t="s">
        <v>714</v>
      </c>
      <c r="BB368">
        <v>57</v>
      </c>
      <c r="BC368">
        <v>7.8</v>
      </c>
      <c r="BD368">
        <v>230</v>
      </c>
      <c r="BE368">
        <v>4.8</v>
      </c>
      <c r="BF368">
        <v>5.7</v>
      </c>
      <c r="BG368">
        <v>4.3</v>
      </c>
      <c r="BH368" t="s">
        <v>153</v>
      </c>
      <c r="BI368" t="s">
        <v>153</v>
      </c>
      <c r="BJ368">
        <v>126</v>
      </c>
      <c r="BK368" t="s">
        <v>672</v>
      </c>
      <c r="BL368" t="s">
        <v>673</v>
      </c>
      <c r="BM368">
        <v>42750</v>
      </c>
    </row>
    <row r="369" spans="1:65" x14ac:dyDescent="0.25">
      <c r="A369" t="s">
        <v>4</v>
      </c>
      <c r="B369" t="s">
        <v>29</v>
      </c>
      <c r="C369" t="s">
        <v>655</v>
      </c>
      <c r="D369" t="s">
        <v>837</v>
      </c>
      <c r="E369" s="4" t="s">
        <v>873</v>
      </c>
      <c r="F369" t="s">
        <v>879</v>
      </c>
      <c r="G369" t="s">
        <v>698</v>
      </c>
      <c r="H369" t="s">
        <v>34</v>
      </c>
      <c r="I369" t="s">
        <v>35</v>
      </c>
      <c r="J369" t="s">
        <v>841</v>
      </c>
      <c r="K369">
        <v>5</v>
      </c>
      <c r="L369">
        <v>5</v>
      </c>
      <c r="M369" t="s">
        <v>37</v>
      </c>
      <c r="N369" t="s">
        <v>38</v>
      </c>
      <c r="O369" t="s">
        <v>39</v>
      </c>
      <c r="P369">
        <v>1995</v>
      </c>
      <c r="Q369">
        <v>140</v>
      </c>
      <c r="R369">
        <v>190</v>
      </c>
      <c r="S369">
        <v>4000</v>
      </c>
      <c r="T369">
        <v>400</v>
      </c>
      <c r="U369">
        <v>1750</v>
      </c>
      <c r="X369">
        <v>4</v>
      </c>
      <c r="Z369" t="s">
        <v>335</v>
      </c>
      <c r="AA369" t="s">
        <v>659</v>
      </c>
      <c r="AC369">
        <v>6</v>
      </c>
      <c r="AD369">
        <v>8</v>
      </c>
      <c r="AE369" t="s">
        <v>660</v>
      </c>
      <c r="AF369" t="s">
        <v>660</v>
      </c>
      <c r="AG369" t="s">
        <v>127</v>
      </c>
      <c r="AH369" t="s">
        <v>842</v>
      </c>
      <c r="AI369" t="s">
        <v>46</v>
      </c>
      <c r="AJ369" t="s">
        <v>46</v>
      </c>
      <c r="AM369" t="s">
        <v>843</v>
      </c>
      <c r="AO369">
        <v>2920</v>
      </c>
      <c r="AR369">
        <v>4824</v>
      </c>
      <c r="AS369">
        <v>1828</v>
      </c>
      <c r="AT369">
        <v>1508</v>
      </c>
      <c r="AU369">
        <v>1655</v>
      </c>
      <c r="AV369">
        <v>2150</v>
      </c>
      <c r="AW369">
        <v>495</v>
      </c>
      <c r="AX369">
        <v>75</v>
      </c>
      <c r="AY369">
        <v>75</v>
      </c>
      <c r="AZ369" t="s">
        <v>844</v>
      </c>
      <c r="BA369" t="s">
        <v>714</v>
      </c>
      <c r="BB369">
        <v>57</v>
      </c>
      <c r="BC369">
        <v>7.8</v>
      </c>
      <c r="BD369">
        <v>230</v>
      </c>
      <c r="BE369">
        <v>4.5999999999999996</v>
      </c>
      <c r="BF369">
        <v>5.5</v>
      </c>
      <c r="BG369">
        <v>4.0999999999999996</v>
      </c>
      <c r="BH369" t="s">
        <v>153</v>
      </c>
      <c r="BI369" t="s">
        <v>153</v>
      </c>
      <c r="BJ369">
        <v>120</v>
      </c>
      <c r="BK369" t="s">
        <v>672</v>
      </c>
      <c r="BL369" t="s">
        <v>673</v>
      </c>
      <c r="BM369">
        <v>41450</v>
      </c>
    </row>
    <row r="370" spans="1:65" x14ac:dyDescent="0.25">
      <c r="A370" t="s">
        <v>4</v>
      </c>
      <c r="B370" t="s">
        <v>29</v>
      </c>
      <c r="C370" t="s">
        <v>655</v>
      </c>
      <c r="D370" t="s">
        <v>837</v>
      </c>
      <c r="E370" s="4" t="s">
        <v>875</v>
      </c>
      <c r="F370" t="s">
        <v>880</v>
      </c>
      <c r="G370" t="s">
        <v>698</v>
      </c>
      <c r="H370" t="s">
        <v>34</v>
      </c>
      <c r="I370" t="s">
        <v>35</v>
      </c>
      <c r="J370" t="s">
        <v>841</v>
      </c>
      <c r="K370">
        <v>5</v>
      </c>
      <c r="L370">
        <v>5</v>
      </c>
      <c r="M370" t="s">
        <v>37</v>
      </c>
      <c r="N370" t="s">
        <v>131</v>
      </c>
      <c r="O370" t="s">
        <v>39</v>
      </c>
      <c r="P370">
        <v>1995</v>
      </c>
      <c r="Q370">
        <v>140</v>
      </c>
      <c r="R370">
        <v>190</v>
      </c>
      <c r="S370">
        <v>4000</v>
      </c>
      <c r="T370">
        <v>400</v>
      </c>
      <c r="U370">
        <v>1750</v>
      </c>
      <c r="X370">
        <v>4</v>
      </c>
      <c r="Z370" t="s">
        <v>335</v>
      </c>
      <c r="AA370" t="s">
        <v>659</v>
      </c>
      <c r="AC370">
        <v>6</v>
      </c>
      <c r="AD370">
        <v>8</v>
      </c>
      <c r="AE370" t="s">
        <v>660</v>
      </c>
      <c r="AF370" t="s">
        <v>660</v>
      </c>
      <c r="AG370" t="s">
        <v>127</v>
      </c>
      <c r="AH370" t="s">
        <v>848</v>
      </c>
      <c r="AI370" t="s">
        <v>46</v>
      </c>
      <c r="AJ370" t="s">
        <v>46</v>
      </c>
      <c r="AM370" t="s">
        <v>843</v>
      </c>
      <c r="AO370">
        <v>2920</v>
      </c>
      <c r="AR370">
        <v>4824</v>
      </c>
      <c r="AS370">
        <v>1828</v>
      </c>
      <c r="AT370">
        <v>1508</v>
      </c>
      <c r="AU370">
        <v>1720</v>
      </c>
      <c r="AV370">
        <v>2215</v>
      </c>
      <c r="AW370">
        <v>495</v>
      </c>
      <c r="AX370">
        <v>75</v>
      </c>
      <c r="AY370">
        <v>75</v>
      </c>
      <c r="AZ370" t="s">
        <v>844</v>
      </c>
      <c r="BA370" t="s">
        <v>688</v>
      </c>
      <c r="BB370">
        <v>57</v>
      </c>
      <c r="BC370">
        <v>7.8</v>
      </c>
      <c r="BD370">
        <v>230</v>
      </c>
      <c r="BE370">
        <v>4.8</v>
      </c>
      <c r="BF370">
        <v>5.7</v>
      </c>
      <c r="BG370">
        <v>4.3</v>
      </c>
      <c r="BH370" t="s">
        <v>153</v>
      </c>
      <c r="BI370" t="s">
        <v>153</v>
      </c>
      <c r="BJ370">
        <v>126</v>
      </c>
      <c r="BK370" t="s">
        <v>672</v>
      </c>
      <c r="BL370" t="s">
        <v>673</v>
      </c>
      <c r="BM370">
        <v>43950</v>
      </c>
    </row>
    <row r="371" spans="1:65" x14ac:dyDescent="0.25">
      <c r="A371" t="s">
        <v>4</v>
      </c>
      <c r="B371" t="s">
        <v>29</v>
      </c>
      <c r="C371" t="s">
        <v>655</v>
      </c>
      <c r="D371" t="s">
        <v>837</v>
      </c>
      <c r="E371" s="4" t="s">
        <v>881</v>
      </c>
      <c r="F371" t="s">
        <v>882</v>
      </c>
      <c r="G371" t="s">
        <v>840</v>
      </c>
      <c r="H371" t="s">
        <v>34</v>
      </c>
      <c r="I371" t="s">
        <v>35</v>
      </c>
      <c r="J371" t="s">
        <v>841</v>
      </c>
      <c r="K371">
        <v>5</v>
      </c>
      <c r="L371">
        <v>5</v>
      </c>
      <c r="M371" t="s">
        <v>37</v>
      </c>
      <c r="N371" t="s">
        <v>38</v>
      </c>
      <c r="O371" t="s">
        <v>39</v>
      </c>
      <c r="P371">
        <v>1995</v>
      </c>
      <c r="Q371">
        <v>160</v>
      </c>
      <c r="R371">
        <v>218</v>
      </c>
      <c r="S371">
        <v>4400</v>
      </c>
      <c r="T371">
        <v>450</v>
      </c>
      <c r="U371">
        <v>1500</v>
      </c>
      <c r="X371">
        <v>4</v>
      </c>
      <c r="Z371" t="s">
        <v>335</v>
      </c>
      <c r="AA371" t="s">
        <v>740</v>
      </c>
      <c r="AC371">
        <v>6</v>
      </c>
      <c r="AD371">
        <v>8</v>
      </c>
      <c r="AE371" t="s">
        <v>660</v>
      </c>
      <c r="AF371" t="s">
        <v>660</v>
      </c>
      <c r="AG371" t="s">
        <v>127</v>
      </c>
      <c r="AH371" t="s">
        <v>842</v>
      </c>
      <c r="AI371" t="s">
        <v>46</v>
      </c>
      <c r="AJ371" t="s">
        <v>46</v>
      </c>
      <c r="AM371" t="s">
        <v>843</v>
      </c>
      <c r="AO371">
        <v>2920</v>
      </c>
      <c r="AR371">
        <v>4824</v>
      </c>
      <c r="AS371">
        <v>1828</v>
      </c>
      <c r="AT371">
        <v>1508</v>
      </c>
      <c r="AU371">
        <v>1640</v>
      </c>
      <c r="AV371">
        <v>2135</v>
      </c>
      <c r="AW371">
        <v>495</v>
      </c>
      <c r="AX371">
        <v>75</v>
      </c>
      <c r="AY371">
        <v>75</v>
      </c>
      <c r="AZ371" t="s">
        <v>844</v>
      </c>
      <c r="BA371" t="s">
        <v>714</v>
      </c>
      <c r="BB371">
        <v>57</v>
      </c>
      <c r="BC371">
        <v>8</v>
      </c>
      <c r="BD371">
        <v>230</v>
      </c>
      <c r="BE371">
        <v>5.0999999999999996</v>
      </c>
      <c r="BF371">
        <v>6.2</v>
      </c>
      <c r="BG371">
        <v>4.5</v>
      </c>
      <c r="BH371" t="s">
        <v>153</v>
      </c>
      <c r="BI371" t="s">
        <v>153</v>
      </c>
      <c r="BJ371">
        <v>134</v>
      </c>
      <c r="BK371" t="s">
        <v>665</v>
      </c>
      <c r="BL371" t="s">
        <v>673</v>
      </c>
      <c r="BM371">
        <v>43150</v>
      </c>
    </row>
    <row r="372" spans="1:65" x14ac:dyDescent="0.25">
      <c r="A372" t="s">
        <v>4</v>
      </c>
      <c r="B372" t="s">
        <v>29</v>
      </c>
      <c r="C372" t="s">
        <v>655</v>
      </c>
      <c r="D372" t="s">
        <v>837</v>
      </c>
      <c r="E372" s="4" t="s">
        <v>881</v>
      </c>
      <c r="F372" t="s">
        <v>883</v>
      </c>
      <c r="G372" t="s">
        <v>698</v>
      </c>
      <c r="H372" t="s">
        <v>34</v>
      </c>
      <c r="I372" t="s">
        <v>35</v>
      </c>
      <c r="J372" t="s">
        <v>841</v>
      </c>
      <c r="K372">
        <v>5</v>
      </c>
      <c r="L372">
        <v>5</v>
      </c>
      <c r="M372" t="s">
        <v>37</v>
      </c>
      <c r="N372" t="s">
        <v>38</v>
      </c>
      <c r="O372" t="s">
        <v>39</v>
      </c>
      <c r="P372">
        <v>1995</v>
      </c>
      <c r="Q372">
        <v>165</v>
      </c>
      <c r="R372">
        <v>224</v>
      </c>
      <c r="S372">
        <v>4400</v>
      </c>
      <c r="T372">
        <v>450</v>
      </c>
      <c r="U372">
        <v>1500</v>
      </c>
      <c r="X372">
        <v>4</v>
      </c>
      <c r="Z372" t="s">
        <v>335</v>
      </c>
      <c r="AA372" t="s">
        <v>740</v>
      </c>
      <c r="AC372" t="s">
        <v>43</v>
      </c>
      <c r="AD372">
        <v>8</v>
      </c>
      <c r="AE372" t="s">
        <v>660</v>
      </c>
      <c r="AF372" t="s">
        <v>660</v>
      </c>
      <c r="AG372" t="s">
        <v>127</v>
      </c>
      <c r="AH372" t="s">
        <v>842</v>
      </c>
      <c r="AI372" t="s">
        <v>46</v>
      </c>
      <c r="AJ372" t="s">
        <v>46</v>
      </c>
      <c r="AM372" t="s">
        <v>858</v>
      </c>
      <c r="AO372">
        <v>2920</v>
      </c>
      <c r="AR372">
        <v>4824</v>
      </c>
      <c r="AS372">
        <v>1828</v>
      </c>
      <c r="AT372">
        <v>1508</v>
      </c>
      <c r="AU372">
        <v>1705</v>
      </c>
      <c r="AV372">
        <v>2200</v>
      </c>
      <c r="AW372">
        <v>495</v>
      </c>
      <c r="AX372">
        <v>75</v>
      </c>
      <c r="AY372">
        <v>75</v>
      </c>
      <c r="AZ372" t="s">
        <v>844</v>
      </c>
      <c r="BA372" t="s">
        <v>695</v>
      </c>
      <c r="BB372">
        <v>57</v>
      </c>
      <c r="BC372">
        <v>6.4</v>
      </c>
      <c r="BD372">
        <v>240</v>
      </c>
      <c r="BE372">
        <v>4.7</v>
      </c>
      <c r="BF372">
        <v>5.3</v>
      </c>
      <c r="BG372">
        <v>4.4000000000000004</v>
      </c>
      <c r="BH372" t="s">
        <v>153</v>
      </c>
      <c r="BI372" t="s">
        <v>153</v>
      </c>
      <c r="BJ372">
        <v>124</v>
      </c>
      <c r="BK372" t="s">
        <v>672</v>
      </c>
      <c r="BL372" t="s">
        <v>673</v>
      </c>
      <c r="BM372">
        <v>47500</v>
      </c>
    </row>
    <row r="373" spans="1:65" x14ac:dyDescent="0.25">
      <c r="A373" t="s">
        <v>4</v>
      </c>
      <c r="B373" t="s">
        <v>29</v>
      </c>
      <c r="C373" t="s">
        <v>655</v>
      </c>
      <c r="D373" t="s">
        <v>837</v>
      </c>
      <c r="E373" s="4" t="s">
        <v>884</v>
      </c>
      <c r="F373" t="s">
        <v>885</v>
      </c>
      <c r="G373" t="s">
        <v>886</v>
      </c>
      <c r="H373" t="s">
        <v>34</v>
      </c>
      <c r="I373" t="s">
        <v>35</v>
      </c>
      <c r="J373" t="s">
        <v>841</v>
      </c>
      <c r="K373">
        <v>5</v>
      </c>
      <c r="L373">
        <v>5</v>
      </c>
      <c r="M373" t="s">
        <v>37</v>
      </c>
      <c r="N373" t="s">
        <v>38</v>
      </c>
      <c r="O373" t="s">
        <v>72</v>
      </c>
      <c r="P373">
        <v>2993</v>
      </c>
      <c r="Q373">
        <v>190</v>
      </c>
      <c r="R373">
        <v>258</v>
      </c>
      <c r="S373">
        <v>4000</v>
      </c>
      <c r="T373">
        <v>560</v>
      </c>
      <c r="U373">
        <v>2000</v>
      </c>
      <c r="X373">
        <v>4</v>
      </c>
      <c r="Z373" t="s">
        <v>335</v>
      </c>
      <c r="AA373" t="s">
        <v>659</v>
      </c>
      <c r="AC373" t="s">
        <v>43</v>
      </c>
      <c r="AD373">
        <v>8</v>
      </c>
      <c r="AE373" t="s">
        <v>660</v>
      </c>
      <c r="AF373" t="s">
        <v>660</v>
      </c>
      <c r="AG373" t="s">
        <v>127</v>
      </c>
      <c r="AH373" t="s">
        <v>842</v>
      </c>
      <c r="AI373" t="s">
        <v>46</v>
      </c>
      <c r="AJ373" t="s">
        <v>46</v>
      </c>
      <c r="AM373" t="s">
        <v>853</v>
      </c>
      <c r="AO373">
        <v>2920</v>
      </c>
      <c r="AR373">
        <v>4824</v>
      </c>
      <c r="AS373">
        <v>1828</v>
      </c>
      <c r="AT373">
        <v>1508</v>
      </c>
      <c r="AU373">
        <v>1735</v>
      </c>
      <c r="AV373">
        <v>2230</v>
      </c>
      <c r="AW373">
        <v>495</v>
      </c>
      <c r="AX373">
        <v>75</v>
      </c>
      <c r="AY373">
        <v>75</v>
      </c>
      <c r="AZ373" t="s">
        <v>844</v>
      </c>
      <c r="BA373" t="s">
        <v>695</v>
      </c>
      <c r="BB373">
        <v>57</v>
      </c>
      <c r="BC373">
        <v>5.7</v>
      </c>
      <c r="BD373">
        <v>250</v>
      </c>
      <c r="BE373">
        <v>5.0999999999999996</v>
      </c>
      <c r="BF373">
        <v>6.1</v>
      </c>
      <c r="BG373">
        <v>4.5999999999999996</v>
      </c>
      <c r="BH373" t="s">
        <v>153</v>
      </c>
      <c r="BI373" t="s">
        <v>153</v>
      </c>
      <c r="BJ373">
        <v>135</v>
      </c>
      <c r="BK373" t="s">
        <v>672</v>
      </c>
      <c r="BL373" t="s">
        <v>673</v>
      </c>
      <c r="BM373">
        <v>49050</v>
      </c>
    </row>
    <row r="374" spans="1:65" x14ac:dyDescent="0.25">
      <c r="A374" t="s">
        <v>4</v>
      </c>
      <c r="B374" t="s">
        <v>29</v>
      </c>
      <c r="C374" t="s">
        <v>655</v>
      </c>
      <c r="D374" t="s">
        <v>837</v>
      </c>
      <c r="E374" s="4" t="s">
        <v>887</v>
      </c>
      <c r="F374" t="s">
        <v>888</v>
      </c>
      <c r="G374" t="s">
        <v>886</v>
      </c>
      <c r="H374" t="s">
        <v>34</v>
      </c>
      <c r="I374" t="s">
        <v>35</v>
      </c>
      <c r="J374" t="s">
        <v>841</v>
      </c>
      <c r="K374">
        <v>5</v>
      </c>
      <c r="L374">
        <v>5</v>
      </c>
      <c r="M374" t="s">
        <v>37</v>
      </c>
      <c r="N374" t="s">
        <v>131</v>
      </c>
      <c r="O374" t="s">
        <v>72</v>
      </c>
      <c r="P374">
        <v>2993</v>
      </c>
      <c r="Q374">
        <v>190</v>
      </c>
      <c r="R374">
        <v>258</v>
      </c>
      <c r="S374">
        <v>4000</v>
      </c>
      <c r="T374">
        <v>560</v>
      </c>
      <c r="U374">
        <v>2000</v>
      </c>
      <c r="X374">
        <v>4</v>
      </c>
      <c r="Z374" t="s">
        <v>335</v>
      </c>
      <c r="AA374" t="s">
        <v>659</v>
      </c>
      <c r="AC374" t="s">
        <v>43</v>
      </c>
      <c r="AD374">
        <v>8</v>
      </c>
      <c r="AE374" t="s">
        <v>660</v>
      </c>
      <c r="AF374" t="s">
        <v>660</v>
      </c>
      <c r="AG374" t="s">
        <v>127</v>
      </c>
      <c r="AH374" t="s">
        <v>842</v>
      </c>
      <c r="AI374" t="s">
        <v>46</v>
      </c>
      <c r="AJ374" t="s">
        <v>46</v>
      </c>
      <c r="AM374" t="s">
        <v>853</v>
      </c>
      <c r="AO374">
        <v>2920</v>
      </c>
      <c r="AR374">
        <v>4824</v>
      </c>
      <c r="AS374">
        <v>1828</v>
      </c>
      <c r="AT374">
        <v>1508</v>
      </c>
      <c r="AU374">
        <v>1805</v>
      </c>
      <c r="AV374">
        <v>2300</v>
      </c>
      <c r="AW374">
        <v>495</v>
      </c>
      <c r="AX374">
        <v>75</v>
      </c>
      <c r="AY374">
        <v>75</v>
      </c>
      <c r="AZ374" t="s">
        <v>844</v>
      </c>
      <c r="BA374" t="s">
        <v>695</v>
      </c>
      <c r="BB374">
        <v>57</v>
      </c>
      <c r="BC374">
        <v>5.4</v>
      </c>
      <c r="BD374">
        <v>250</v>
      </c>
      <c r="BE374">
        <v>5.4</v>
      </c>
      <c r="BF374">
        <v>6.4</v>
      </c>
      <c r="BG374">
        <v>4.8</v>
      </c>
      <c r="BH374" t="s">
        <v>153</v>
      </c>
      <c r="BI374" t="s">
        <v>153</v>
      </c>
      <c r="BJ374">
        <v>142</v>
      </c>
      <c r="BK374" t="s">
        <v>672</v>
      </c>
      <c r="BL374" t="s">
        <v>673</v>
      </c>
      <c r="BM374">
        <v>51550</v>
      </c>
    </row>
    <row r="375" spans="1:65" x14ac:dyDescent="0.25">
      <c r="A375" t="s">
        <v>4</v>
      </c>
      <c r="B375" t="s">
        <v>29</v>
      </c>
      <c r="C375" t="s">
        <v>655</v>
      </c>
      <c r="D375" t="s">
        <v>837</v>
      </c>
      <c r="E375" s="4" t="s">
        <v>884</v>
      </c>
      <c r="F375" t="s">
        <v>889</v>
      </c>
      <c r="G375" t="s">
        <v>698</v>
      </c>
      <c r="H375" t="s">
        <v>34</v>
      </c>
      <c r="I375" t="s">
        <v>35</v>
      </c>
      <c r="J375" t="s">
        <v>841</v>
      </c>
      <c r="K375">
        <v>5</v>
      </c>
      <c r="L375">
        <v>5</v>
      </c>
      <c r="M375" t="s">
        <v>37</v>
      </c>
      <c r="N375" t="s">
        <v>38</v>
      </c>
      <c r="O375" t="s">
        <v>72</v>
      </c>
      <c r="P375">
        <v>2993</v>
      </c>
      <c r="Q375">
        <v>190</v>
      </c>
      <c r="R375">
        <v>258</v>
      </c>
      <c r="S375">
        <v>4000</v>
      </c>
      <c r="T375">
        <v>560</v>
      </c>
      <c r="U375">
        <v>1500</v>
      </c>
      <c r="X375">
        <v>4</v>
      </c>
      <c r="Z375" t="s">
        <v>335</v>
      </c>
      <c r="AA375" t="s">
        <v>659</v>
      </c>
      <c r="AC375" t="s">
        <v>43</v>
      </c>
      <c r="AD375">
        <v>8</v>
      </c>
      <c r="AE375" t="s">
        <v>660</v>
      </c>
      <c r="AF375" t="s">
        <v>660</v>
      </c>
      <c r="AG375" t="s">
        <v>127</v>
      </c>
      <c r="AH375" t="s">
        <v>842</v>
      </c>
      <c r="AI375" t="s">
        <v>46</v>
      </c>
      <c r="AJ375" t="s">
        <v>46</v>
      </c>
      <c r="AM375" t="s">
        <v>858</v>
      </c>
      <c r="AO375">
        <v>2920</v>
      </c>
      <c r="AR375">
        <v>4824</v>
      </c>
      <c r="AS375">
        <v>1828</v>
      </c>
      <c r="AT375">
        <v>1508</v>
      </c>
      <c r="AU375">
        <v>1735</v>
      </c>
      <c r="AV375">
        <v>2230</v>
      </c>
      <c r="AW375">
        <v>495</v>
      </c>
      <c r="AX375">
        <v>75</v>
      </c>
      <c r="AY375">
        <v>75</v>
      </c>
      <c r="AZ375" t="s">
        <v>844</v>
      </c>
      <c r="BA375" t="s">
        <v>695</v>
      </c>
      <c r="BB375">
        <v>57</v>
      </c>
      <c r="BC375">
        <v>5.7</v>
      </c>
      <c r="BD375">
        <v>250</v>
      </c>
      <c r="BE375">
        <v>5.0999999999999996</v>
      </c>
      <c r="BF375">
        <v>6.1</v>
      </c>
      <c r="BG375">
        <v>4.5999999999999996</v>
      </c>
      <c r="BH375" t="s">
        <v>153</v>
      </c>
      <c r="BI375" t="s">
        <v>153</v>
      </c>
      <c r="BJ375">
        <v>135</v>
      </c>
      <c r="BK375" t="s">
        <v>672</v>
      </c>
      <c r="BL375" t="s">
        <v>673</v>
      </c>
      <c r="BM375">
        <v>51300</v>
      </c>
    </row>
    <row r="376" spans="1:65" x14ac:dyDescent="0.25">
      <c r="A376" t="s">
        <v>4</v>
      </c>
      <c r="B376" t="s">
        <v>29</v>
      </c>
      <c r="C376" t="s">
        <v>655</v>
      </c>
      <c r="D376" t="s">
        <v>837</v>
      </c>
      <c r="E376" s="4" t="s">
        <v>887</v>
      </c>
      <c r="F376" t="s">
        <v>890</v>
      </c>
      <c r="G376" t="s">
        <v>698</v>
      </c>
      <c r="H376" t="s">
        <v>34</v>
      </c>
      <c r="I376" t="s">
        <v>35</v>
      </c>
      <c r="J376" t="s">
        <v>841</v>
      </c>
      <c r="K376">
        <v>5</v>
      </c>
      <c r="L376">
        <v>5</v>
      </c>
      <c r="M376" t="s">
        <v>37</v>
      </c>
      <c r="N376" t="s">
        <v>131</v>
      </c>
      <c r="O376" t="s">
        <v>72</v>
      </c>
      <c r="P376">
        <v>2993</v>
      </c>
      <c r="Q376">
        <v>190</v>
      </c>
      <c r="R376">
        <v>258</v>
      </c>
      <c r="S376">
        <v>4000</v>
      </c>
      <c r="T376">
        <v>560</v>
      </c>
      <c r="U376">
        <v>1500</v>
      </c>
      <c r="X376">
        <v>4</v>
      </c>
      <c r="Z376" t="s">
        <v>335</v>
      </c>
      <c r="AA376" t="s">
        <v>659</v>
      </c>
      <c r="AC376" t="s">
        <v>43</v>
      </c>
      <c r="AD376">
        <v>8</v>
      </c>
      <c r="AE376" t="s">
        <v>660</v>
      </c>
      <c r="AF376" t="s">
        <v>660</v>
      </c>
      <c r="AG376" t="s">
        <v>127</v>
      </c>
      <c r="AH376" t="s">
        <v>848</v>
      </c>
      <c r="AI376" t="s">
        <v>46</v>
      </c>
      <c r="AJ376" t="s">
        <v>46</v>
      </c>
      <c r="AM376" t="s">
        <v>858</v>
      </c>
      <c r="AO376">
        <v>2920</v>
      </c>
      <c r="AR376">
        <v>4824</v>
      </c>
      <c r="AS376">
        <v>1828</v>
      </c>
      <c r="AT376">
        <v>1508</v>
      </c>
      <c r="AU376">
        <v>1805</v>
      </c>
      <c r="AV376">
        <v>2300</v>
      </c>
      <c r="AW376">
        <v>495</v>
      </c>
      <c r="AX376">
        <v>75</v>
      </c>
      <c r="AY376">
        <v>75</v>
      </c>
      <c r="AZ376" t="s">
        <v>844</v>
      </c>
      <c r="BA376" t="s">
        <v>695</v>
      </c>
      <c r="BB376">
        <v>57</v>
      </c>
      <c r="BC376">
        <v>5.4</v>
      </c>
      <c r="BD376">
        <v>250</v>
      </c>
      <c r="BE376">
        <v>5.4</v>
      </c>
      <c r="BF376">
        <v>6.4</v>
      </c>
      <c r="BG376">
        <v>4.8</v>
      </c>
      <c r="BH376" t="s">
        <v>153</v>
      </c>
      <c r="BI376" t="s">
        <v>153</v>
      </c>
      <c r="BJ376">
        <v>142</v>
      </c>
      <c r="BK376" t="s">
        <v>672</v>
      </c>
      <c r="BL376" t="s">
        <v>673</v>
      </c>
      <c r="BM376">
        <v>53800</v>
      </c>
    </row>
    <row r="377" spans="1:65" x14ac:dyDescent="0.25">
      <c r="A377" t="s">
        <v>4</v>
      </c>
      <c r="B377" t="s">
        <v>29</v>
      </c>
      <c r="C377" t="s">
        <v>655</v>
      </c>
      <c r="D377" t="s">
        <v>837</v>
      </c>
      <c r="E377" s="4" t="s">
        <v>891</v>
      </c>
      <c r="F377" t="s">
        <v>892</v>
      </c>
      <c r="G377" t="s">
        <v>886</v>
      </c>
      <c r="H377" t="s">
        <v>34</v>
      </c>
      <c r="I377" t="s">
        <v>35</v>
      </c>
      <c r="J377" t="s">
        <v>841</v>
      </c>
      <c r="K377">
        <v>5</v>
      </c>
      <c r="L377">
        <v>5</v>
      </c>
      <c r="M377" t="s">
        <v>37</v>
      </c>
      <c r="N377" t="s">
        <v>131</v>
      </c>
      <c r="O377" t="s">
        <v>72</v>
      </c>
      <c r="P377">
        <v>2993</v>
      </c>
      <c r="Q377">
        <v>230</v>
      </c>
      <c r="R377">
        <v>313</v>
      </c>
      <c r="S377">
        <v>4300</v>
      </c>
      <c r="T377">
        <v>600</v>
      </c>
      <c r="U377">
        <v>1300</v>
      </c>
      <c r="X377">
        <v>4</v>
      </c>
      <c r="Z377" t="s">
        <v>335</v>
      </c>
      <c r="AA377" t="s">
        <v>740</v>
      </c>
      <c r="AC377" t="s">
        <v>43</v>
      </c>
      <c r="AD377">
        <v>8</v>
      </c>
      <c r="AE377" t="s">
        <v>660</v>
      </c>
      <c r="AF377" t="s">
        <v>660</v>
      </c>
      <c r="AG377" t="s">
        <v>127</v>
      </c>
      <c r="AH377" t="s">
        <v>842</v>
      </c>
      <c r="AI377" t="s">
        <v>46</v>
      </c>
      <c r="AJ377" t="s">
        <v>46</v>
      </c>
      <c r="AM377" t="s">
        <v>853</v>
      </c>
      <c r="AO377">
        <v>2920</v>
      </c>
      <c r="AR377">
        <v>4824</v>
      </c>
      <c r="AS377">
        <v>1828</v>
      </c>
      <c r="AT377">
        <v>1508</v>
      </c>
      <c r="AU377">
        <v>1820</v>
      </c>
      <c r="AV377">
        <v>2315</v>
      </c>
      <c r="AW377">
        <v>495</v>
      </c>
      <c r="AX377">
        <v>75</v>
      </c>
      <c r="AY377">
        <v>75</v>
      </c>
      <c r="AZ377" t="s">
        <v>844</v>
      </c>
      <c r="BA377" t="s">
        <v>695</v>
      </c>
      <c r="BB377">
        <v>57</v>
      </c>
      <c r="BC377">
        <v>4.9000000000000004</v>
      </c>
      <c r="BD377">
        <v>250</v>
      </c>
      <c r="BE377">
        <v>5.6</v>
      </c>
      <c r="BF377">
        <v>6.6</v>
      </c>
      <c r="BG377">
        <v>5.0999999999999996</v>
      </c>
      <c r="BH377" t="s">
        <v>153</v>
      </c>
      <c r="BI377" t="s">
        <v>153</v>
      </c>
      <c r="BJ377">
        <v>148</v>
      </c>
      <c r="BK377" t="s">
        <v>665</v>
      </c>
      <c r="BL377" t="s">
        <v>673</v>
      </c>
      <c r="BM377">
        <v>53750</v>
      </c>
    </row>
    <row r="378" spans="1:65" x14ac:dyDescent="0.25">
      <c r="A378" t="s">
        <v>4</v>
      </c>
      <c r="B378" t="s">
        <v>29</v>
      </c>
      <c r="C378" t="s">
        <v>655</v>
      </c>
      <c r="D378" t="s">
        <v>837</v>
      </c>
      <c r="E378" s="4" t="s">
        <v>891</v>
      </c>
      <c r="F378" t="s">
        <v>893</v>
      </c>
      <c r="G378" t="s">
        <v>698</v>
      </c>
      <c r="H378" t="s">
        <v>34</v>
      </c>
      <c r="I378" t="s">
        <v>35</v>
      </c>
      <c r="J378" t="s">
        <v>841</v>
      </c>
      <c r="K378">
        <v>5</v>
      </c>
      <c r="L378">
        <v>5</v>
      </c>
      <c r="M378" t="s">
        <v>37</v>
      </c>
      <c r="N378" t="s">
        <v>131</v>
      </c>
      <c r="O378" t="s">
        <v>72</v>
      </c>
      <c r="P378">
        <v>2993</v>
      </c>
      <c r="Q378">
        <v>230</v>
      </c>
      <c r="R378">
        <v>313</v>
      </c>
      <c r="S378">
        <v>4400</v>
      </c>
      <c r="T378">
        <v>630</v>
      </c>
      <c r="U378">
        <v>1500</v>
      </c>
      <c r="X378">
        <v>4</v>
      </c>
      <c r="Z378" t="s">
        <v>335</v>
      </c>
      <c r="AA378" t="s">
        <v>740</v>
      </c>
      <c r="AC378" t="s">
        <v>43</v>
      </c>
      <c r="AD378">
        <v>8</v>
      </c>
      <c r="AE378" t="s">
        <v>660</v>
      </c>
      <c r="AF378" t="s">
        <v>660</v>
      </c>
      <c r="AG378" t="s">
        <v>127</v>
      </c>
      <c r="AH378" t="s">
        <v>848</v>
      </c>
      <c r="AI378" t="s">
        <v>46</v>
      </c>
      <c r="AJ378" t="s">
        <v>46</v>
      </c>
      <c r="AM378" t="s">
        <v>858</v>
      </c>
      <c r="AO378">
        <v>2920</v>
      </c>
      <c r="AR378">
        <v>4824</v>
      </c>
      <c r="AS378">
        <v>1828</v>
      </c>
      <c r="AT378">
        <v>1508</v>
      </c>
      <c r="AU378">
        <v>1820</v>
      </c>
      <c r="AV378">
        <v>2315</v>
      </c>
      <c r="AW378">
        <v>495</v>
      </c>
      <c r="AX378">
        <v>75</v>
      </c>
      <c r="AY378">
        <v>75</v>
      </c>
      <c r="AZ378" t="s">
        <v>844</v>
      </c>
      <c r="BA378" t="s">
        <v>695</v>
      </c>
      <c r="BB378">
        <v>57</v>
      </c>
      <c r="BC378">
        <v>4.9000000000000004</v>
      </c>
      <c r="BD378">
        <v>250</v>
      </c>
      <c r="BE378">
        <v>5.6</v>
      </c>
      <c r="BF378">
        <v>6.6</v>
      </c>
      <c r="BG378">
        <v>5.0999999999999996</v>
      </c>
      <c r="BH378" t="s">
        <v>153</v>
      </c>
      <c r="BI378" t="s">
        <v>153</v>
      </c>
      <c r="BJ378">
        <v>148</v>
      </c>
      <c r="BK378" t="s">
        <v>665</v>
      </c>
      <c r="BL378" t="s">
        <v>673</v>
      </c>
      <c r="BM378">
        <v>56050</v>
      </c>
    </row>
    <row r="379" spans="1:65" x14ac:dyDescent="0.25">
      <c r="A379" t="s">
        <v>4</v>
      </c>
      <c r="B379" t="s">
        <v>894</v>
      </c>
      <c r="C379" t="s">
        <v>895</v>
      </c>
      <c r="D379" t="s">
        <v>896</v>
      </c>
      <c r="E379" s="4" t="s">
        <v>897</v>
      </c>
      <c r="F379" t="s">
        <v>898</v>
      </c>
      <c r="G379" t="s">
        <v>840</v>
      </c>
      <c r="H379" t="s">
        <v>34</v>
      </c>
      <c r="I379" t="s">
        <v>35</v>
      </c>
      <c r="J379" t="s">
        <v>287</v>
      </c>
      <c r="K379">
        <v>2</v>
      </c>
      <c r="L379">
        <v>4</v>
      </c>
      <c r="M379" t="s">
        <v>37</v>
      </c>
      <c r="N379" t="s">
        <v>38</v>
      </c>
      <c r="O379" t="s">
        <v>39</v>
      </c>
      <c r="P379">
        <v>1997</v>
      </c>
      <c r="Q379">
        <v>135</v>
      </c>
      <c r="R379">
        <v>184</v>
      </c>
      <c r="S379">
        <v>5000</v>
      </c>
      <c r="T379">
        <v>270</v>
      </c>
      <c r="U379">
        <v>1250</v>
      </c>
      <c r="X379">
        <v>4</v>
      </c>
      <c r="Z379" t="s">
        <v>462</v>
      </c>
      <c r="AA379" t="s">
        <v>659</v>
      </c>
      <c r="AC379">
        <v>6</v>
      </c>
      <c r="AD379">
        <v>8</v>
      </c>
      <c r="AE379" t="s">
        <v>660</v>
      </c>
      <c r="AF379" t="s">
        <v>660</v>
      </c>
      <c r="AG379" t="s">
        <v>127</v>
      </c>
      <c r="AH379" t="s">
        <v>661</v>
      </c>
      <c r="AI379" t="s">
        <v>46</v>
      </c>
      <c r="AJ379" t="s">
        <v>46</v>
      </c>
      <c r="AM379" t="s">
        <v>899</v>
      </c>
      <c r="AO379">
        <v>2810</v>
      </c>
      <c r="AR379">
        <v>4638</v>
      </c>
      <c r="AS379">
        <v>1825</v>
      </c>
      <c r="AT379">
        <v>1377</v>
      </c>
      <c r="AU379">
        <v>1505</v>
      </c>
      <c r="AV379">
        <v>1950</v>
      </c>
      <c r="AW379">
        <v>445</v>
      </c>
      <c r="AX379">
        <v>75</v>
      </c>
      <c r="AY379">
        <v>75</v>
      </c>
      <c r="AZ379" t="s">
        <v>900</v>
      </c>
      <c r="BA379" t="s">
        <v>845</v>
      </c>
      <c r="BB379">
        <v>60</v>
      </c>
      <c r="BC379">
        <v>7.3</v>
      </c>
      <c r="BD379">
        <v>236</v>
      </c>
      <c r="BE379">
        <v>6.1</v>
      </c>
      <c r="BF379">
        <v>8.4</v>
      </c>
      <c r="BG379">
        <v>4.9000000000000004</v>
      </c>
      <c r="BH379" t="s">
        <v>49</v>
      </c>
      <c r="BI379" t="s">
        <v>249</v>
      </c>
      <c r="BJ379">
        <v>144</v>
      </c>
      <c r="BK379" t="s">
        <v>679</v>
      </c>
      <c r="BL379" t="s">
        <v>673</v>
      </c>
      <c r="BM379">
        <v>36750</v>
      </c>
    </row>
    <row r="380" spans="1:65" x14ac:dyDescent="0.25">
      <c r="A380" t="s">
        <v>4</v>
      </c>
      <c r="B380" t="s">
        <v>894</v>
      </c>
      <c r="C380" t="s">
        <v>895</v>
      </c>
      <c r="D380" t="s">
        <v>896</v>
      </c>
      <c r="E380" s="4" t="s">
        <v>901</v>
      </c>
      <c r="F380" t="s">
        <v>902</v>
      </c>
      <c r="G380" t="s">
        <v>840</v>
      </c>
      <c r="H380" t="s">
        <v>34</v>
      </c>
      <c r="I380" t="s">
        <v>35</v>
      </c>
      <c r="J380" t="s">
        <v>287</v>
      </c>
      <c r="K380">
        <v>2</v>
      </c>
      <c r="L380">
        <v>4</v>
      </c>
      <c r="M380" t="s">
        <v>37</v>
      </c>
      <c r="N380" t="s">
        <v>131</v>
      </c>
      <c r="O380" t="s">
        <v>39</v>
      </c>
      <c r="P380">
        <v>1997</v>
      </c>
      <c r="Q380">
        <v>135</v>
      </c>
      <c r="R380">
        <v>184</v>
      </c>
      <c r="S380">
        <v>5000</v>
      </c>
      <c r="T380">
        <v>270</v>
      </c>
      <c r="U380">
        <v>1250</v>
      </c>
      <c r="X380">
        <v>4</v>
      </c>
      <c r="Z380" t="s">
        <v>462</v>
      </c>
      <c r="AA380" t="s">
        <v>659</v>
      </c>
      <c r="AC380">
        <v>6</v>
      </c>
      <c r="AD380">
        <v>8</v>
      </c>
      <c r="AE380" t="s">
        <v>660</v>
      </c>
      <c r="AF380" t="s">
        <v>660</v>
      </c>
      <c r="AG380" t="s">
        <v>127</v>
      </c>
      <c r="AH380" t="s">
        <v>842</v>
      </c>
      <c r="AI380" t="s">
        <v>46</v>
      </c>
      <c r="AJ380" t="s">
        <v>46</v>
      </c>
      <c r="AM380" t="s">
        <v>899</v>
      </c>
      <c r="AO380">
        <v>2810</v>
      </c>
      <c r="AR380">
        <v>4638</v>
      </c>
      <c r="AS380">
        <v>1825</v>
      </c>
      <c r="AT380">
        <v>1392</v>
      </c>
      <c r="AU380">
        <v>1595</v>
      </c>
      <c r="AV380">
        <v>2040</v>
      </c>
      <c r="AW380">
        <v>445</v>
      </c>
      <c r="AX380">
        <v>75</v>
      </c>
      <c r="AY380">
        <v>75</v>
      </c>
      <c r="AZ380" t="s">
        <v>900</v>
      </c>
      <c r="BA380" t="s">
        <v>685</v>
      </c>
      <c r="BB380">
        <v>60</v>
      </c>
      <c r="BC380">
        <v>7.4</v>
      </c>
      <c r="BD380">
        <v>233</v>
      </c>
      <c r="BE380">
        <v>6.8</v>
      </c>
      <c r="BF380">
        <v>8.9</v>
      </c>
      <c r="BG380">
        <v>5.6</v>
      </c>
      <c r="BH380" t="s">
        <v>49</v>
      </c>
      <c r="BI380" t="s">
        <v>249</v>
      </c>
      <c r="BJ380">
        <v>159</v>
      </c>
      <c r="BK380" t="s">
        <v>679</v>
      </c>
      <c r="BL380" t="s">
        <v>673</v>
      </c>
      <c r="BM380">
        <v>39250</v>
      </c>
    </row>
    <row r="381" spans="1:65" x14ac:dyDescent="0.25">
      <c r="A381" t="s">
        <v>4</v>
      </c>
      <c r="B381" t="s">
        <v>894</v>
      </c>
      <c r="C381" t="s">
        <v>895</v>
      </c>
      <c r="D381" t="s">
        <v>896</v>
      </c>
      <c r="E381" s="4" t="s">
        <v>897</v>
      </c>
      <c r="F381" t="s">
        <v>903</v>
      </c>
      <c r="G381" t="s">
        <v>698</v>
      </c>
      <c r="H381" t="s">
        <v>34</v>
      </c>
      <c r="I381" t="s">
        <v>35</v>
      </c>
      <c r="J381" t="s">
        <v>287</v>
      </c>
      <c r="K381">
        <v>2</v>
      </c>
      <c r="L381">
        <v>4</v>
      </c>
      <c r="M381" t="s">
        <v>37</v>
      </c>
      <c r="N381" t="s">
        <v>38</v>
      </c>
      <c r="O381" t="s">
        <v>39</v>
      </c>
      <c r="P381">
        <v>1998</v>
      </c>
      <c r="Q381">
        <v>135</v>
      </c>
      <c r="R381">
        <v>184</v>
      </c>
      <c r="S381">
        <v>5000</v>
      </c>
      <c r="T381">
        <v>270</v>
      </c>
      <c r="U381">
        <v>1350</v>
      </c>
      <c r="X381">
        <v>4</v>
      </c>
      <c r="Z381" t="s">
        <v>462</v>
      </c>
      <c r="AA381" t="s">
        <v>659</v>
      </c>
      <c r="AC381">
        <v>6</v>
      </c>
      <c r="AD381">
        <v>8</v>
      </c>
      <c r="AE381" t="s">
        <v>660</v>
      </c>
      <c r="AF381" t="s">
        <v>660</v>
      </c>
      <c r="AG381" t="s">
        <v>127</v>
      </c>
      <c r="AH381" t="s">
        <v>661</v>
      </c>
      <c r="AI381" t="s">
        <v>46</v>
      </c>
      <c r="AJ381" t="s">
        <v>46</v>
      </c>
      <c r="AM381" t="s">
        <v>899</v>
      </c>
      <c r="AO381">
        <v>2810</v>
      </c>
      <c r="AR381">
        <v>4638</v>
      </c>
      <c r="AS381">
        <v>1825</v>
      </c>
      <c r="AT381">
        <v>1377</v>
      </c>
      <c r="AU381">
        <v>1550</v>
      </c>
      <c r="AV381">
        <v>1995</v>
      </c>
      <c r="AW381">
        <v>445</v>
      </c>
      <c r="AX381">
        <v>75</v>
      </c>
      <c r="AY381">
        <v>75</v>
      </c>
      <c r="AZ381" t="s">
        <v>900</v>
      </c>
      <c r="BA381" t="s">
        <v>845</v>
      </c>
      <c r="BB381">
        <v>60</v>
      </c>
      <c r="BC381">
        <v>7.3</v>
      </c>
      <c r="BD381">
        <v>236</v>
      </c>
      <c r="BE381">
        <v>5.8</v>
      </c>
      <c r="BF381">
        <v>7.7</v>
      </c>
      <c r="BG381">
        <v>4.7</v>
      </c>
      <c r="BH381" t="s">
        <v>49</v>
      </c>
      <c r="BI381" t="s">
        <v>249</v>
      </c>
      <c r="BJ381">
        <v>134</v>
      </c>
      <c r="BK381" t="s">
        <v>665</v>
      </c>
      <c r="BL381" t="s">
        <v>673</v>
      </c>
      <c r="BM381">
        <v>37550</v>
      </c>
    </row>
    <row r="382" spans="1:65" x14ac:dyDescent="0.25">
      <c r="A382" t="s">
        <v>4</v>
      </c>
      <c r="B382" t="s">
        <v>894</v>
      </c>
      <c r="C382" t="s">
        <v>895</v>
      </c>
      <c r="D382" t="s">
        <v>896</v>
      </c>
      <c r="E382" s="4" t="s">
        <v>901</v>
      </c>
      <c r="F382" t="s">
        <v>904</v>
      </c>
      <c r="G382" t="s">
        <v>698</v>
      </c>
      <c r="H382" t="s">
        <v>34</v>
      </c>
      <c r="I382" t="s">
        <v>35</v>
      </c>
      <c r="J382" t="s">
        <v>287</v>
      </c>
      <c r="K382">
        <v>2</v>
      </c>
      <c r="L382">
        <v>4</v>
      </c>
      <c r="M382" t="s">
        <v>37</v>
      </c>
      <c r="N382" t="s">
        <v>131</v>
      </c>
      <c r="O382" t="s">
        <v>39</v>
      </c>
      <c r="P382">
        <v>1998</v>
      </c>
      <c r="Q382">
        <v>135</v>
      </c>
      <c r="R382">
        <v>184</v>
      </c>
      <c r="S382">
        <v>5000</v>
      </c>
      <c r="T382">
        <v>270</v>
      </c>
      <c r="U382">
        <v>1350</v>
      </c>
      <c r="X382">
        <v>4</v>
      </c>
      <c r="Z382" t="s">
        <v>462</v>
      </c>
      <c r="AA382" t="s">
        <v>659</v>
      </c>
      <c r="AC382">
        <v>6</v>
      </c>
      <c r="AD382">
        <v>8</v>
      </c>
      <c r="AE382" t="s">
        <v>660</v>
      </c>
      <c r="AF382" t="s">
        <v>660</v>
      </c>
      <c r="AG382" t="s">
        <v>127</v>
      </c>
      <c r="AH382" t="s">
        <v>842</v>
      </c>
      <c r="AI382" t="s">
        <v>46</v>
      </c>
      <c r="AJ382" t="s">
        <v>46</v>
      </c>
      <c r="AM382" t="s">
        <v>905</v>
      </c>
      <c r="AO382">
        <v>2810</v>
      </c>
      <c r="AR382">
        <v>4638</v>
      </c>
      <c r="AS382">
        <v>1825</v>
      </c>
      <c r="AT382">
        <v>1392</v>
      </c>
      <c r="AU382">
        <v>1635</v>
      </c>
      <c r="AV382">
        <v>2080</v>
      </c>
      <c r="AW382">
        <v>445</v>
      </c>
      <c r="AX382">
        <v>75</v>
      </c>
      <c r="AY382">
        <v>75</v>
      </c>
      <c r="AZ382" t="s">
        <v>900</v>
      </c>
      <c r="BA382" t="s">
        <v>685</v>
      </c>
      <c r="BB382">
        <v>60</v>
      </c>
      <c r="BC382">
        <v>7.6</v>
      </c>
      <c r="BD382">
        <v>233</v>
      </c>
      <c r="BE382">
        <v>6.6</v>
      </c>
      <c r="BF382">
        <v>8.6999999999999993</v>
      </c>
      <c r="BG382">
        <v>5.4</v>
      </c>
      <c r="BH382" t="s">
        <v>49</v>
      </c>
      <c r="BI382" t="s">
        <v>249</v>
      </c>
      <c r="BJ382">
        <v>154</v>
      </c>
      <c r="BK382" t="s">
        <v>679</v>
      </c>
      <c r="BL382" t="s">
        <v>673</v>
      </c>
      <c r="BM382">
        <v>40050</v>
      </c>
    </row>
    <row r="383" spans="1:65" x14ac:dyDescent="0.25">
      <c r="A383" t="s">
        <v>4</v>
      </c>
      <c r="B383" t="s">
        <v>894</v>
      </c>
      <c r="C383" t="s">
        <v>895</v>
      </c>
      <c r="D383" t="s">
        <v>896</v>
      </c>
      <c r="E383" s="4" t="s">
        <v>906</v>
      </c>
      <c r="F383" t="s">
        <v>907</v>
      </c>
      <c r="G383" t="s">
        <v>840</v>
      </c>
      <c r="H383" t="s">
        <v>34</v>
      </c>
      <c r="I383" t="s">
        <v>35</v>
      </c>
      <c r="J383" t="s">
        <v>287</v>
      </c>
      <c r="K383">
        <v>2</v>
      </c>
      <c r="L383">
        <v>4</v>
      </c>
      <c r="M383" t="s">
        <v>37</v>
      </c>
      <c r="N383" t="s">
        <v>38</v>
      </c>
      <c r="O383" t="s">
        <v>39</v>
      </c>
      <c r="P383">
        <v>1997</v>
      </c>
      <c r="Q383">
        <v>180</v>
      </c>
      <c r="R383">
        <v>245</v>
      </c>
      <c r="S383">
        <v>5000</v>
      </c>
      <c r="T383">
        <v>350</v>
      </c>
      <c r="U383">
        <v>1250</v>
      </c>
      <c r="X383">
        <v>4</v>
      </c>
      <c r="Z383" t="s">
        <v>462</v>
      </c>
      <c r="AA383" t="s">
        <v>659</v>
      </c>
      <c r="AC383">
        <v>6</v>
      </c>
      <c r="AD383">
        <v>8</v>
      </c>
      <c r="AE383" t="s">
        <v>660</v>
      </c>
      <c r="AF383" t="s">
        <v>660</v>
      </c>
      <c r="AG383" t="s">
        <v>127</v>
      </c>
      <c r="AH383" t="s">
        <v>661</v>
      </c>
      <c r="AI383" t="s">
        <v>46</v>
      </c>
      <c r="AJ383" t="s">
        <v>46</v>
      </c>
      <c r="AM383" t="s">
        <v>905</v>
      </c>
      <c r="AO383">
        <v>2810</v>
      </c>
      <c r="AR383">
        <v>4638</v>
      </c>
      <c r="AS383">
        <v>1825</v>
      </c>
      <c r="AT383">
        <v>1362</v>
      </c>
      <c r="AU383">
        <v>1525</v>
      </c>
      <c r="AV383">
        <v>1970</v>
      </c>
      <c r="AW383">
        <v>445</v>
      </c>
      <c r="AX383">
        <v>75</v>
      </c>
      <c r="AY383">
        <v>75</v>
      </c>
      <c r="AZ383" t="s">
        <v>900</v>
      </c>
      <c r="BA383" t="s">
        <v>714</v>
      </c>
      <c r="BB383">
        <v>60</v>
      </c>
      <c r="BC383">
        <v>5.9</v>
      </c>
      <c r="BD383">
        <v>250</v>
      </c>
      <c r="BE383">
        <v>6.6</v>
      </c>
      <c r="BF383">
        <v>8.8000000000000007</v>
      </c>
      <c r="BG383">
        <v>5.3</v>
      </c>
      <c r="BH383" t="s">
        <v>49</v>
      </c>
      <c r="BI383" t="s">
        <v>249</v>
      </c>
      <c r="BJ383">
        <v>154</v>
      </c>
      <c r="BK383" t="s">
        <v>679</v>
      </c>
      <c r="BL383" t="s">
        <v>673</v>
      </c>
      <c r="BM383">
        <v>41400</v>
      </c>
    </row>
    <row r="384" spans="1:65" x14ac:dyDescent="0.25">
      <c r="A384" t="s">
        <v>4</v>
      </c>
      <c r="B384" t="s">
        <v>894</v>
      </c>
      <c r="C384" t="s">
        <v>895</v>
      </c>
      <c r="D384" t="s">
        <v>896</v>
      </c>
      <c r="E384" s="4" t="s">
        <v>908</v>
      </c>
      <c r="F384" t="s">
        <v>909</v>
      </c>
      <c r="G384" t="s">
        <v>840</v>
      </c>
      <c r="H384" t="s">
        <v>34</v>
      </c>
      <c r="I384" t="s">
        <v>35</v>
      </c>
      <c r="J384" t="s">
        <v>287</v>
      </c>
      <c r="K384">
        <v>2</v>
      </c>
      <c r="L384">
        <v>4</v>
      </c>
      <c r="M384" t="s">
        <v>37</v>
      </c>
      <c r="N384" t="s">
        <v>131</v>
      </c>
      <c r="O384" t="s">
        <v>39</v>
      </c>
      <c r="P384">
        <v>1997</v>
      </c>
      <c r="Q384">
        <v>180</v>
      </c>
      <c r="R384">
        <v>245</v>
      </c>
      <c r="S384">
        <v>5000</v>
      </c>
      <c r="T384">
        <v>350</v>
      </c>
      <c r="U384">
        <v>1250</v>
      </c>
      <c r="X384">
        <v>4</v>
      </c>
      <c r="Z384" t="s">
        <v>462</v>
      </c>
      <c r="AA384" t="s">
        <v>659</v>
      </c>
      <c r="AC384" t="s">
        <v>43</v>
      </c>
      <c r="AD384">
        <v>8</v>
      </c>
      <c r="AE384" t="s">
        <v>660</v>
      </c>
      <c r="AF384" t="s">
        <v>660</v>
      </c>
      <c r="AG384" t="s">
        <v>127</v>
      </c>
      <c r="AH384" t="s">
        <v>842</v>
      </c>
      <c r="AI384" t="s">
        <v>46</v>
      </c>
      <c r="AJ384" t="s">
        <v>46</v>
      </c>
      <c r="AM384" t="s">
        <v>905</v>
      </c>
      <c r="AO384">
        <v>2810</v>
      </c>
      <c r="AR384">
        <v>4638</v>
      </c>
      <c r="AS384">
        <v>1825</v>
      </c>
      <c r="AT384">
        <v>1392</v>
      </c>
      <c r="AU384">
        <v>1605</v>
      </c>
      <c r="AV384">
        <v>2050</v>
      </c>
      <c r="AW384">
        <v>445</v>
      </c>
      <c r="AX384">
        <v>75</v>
      </c>
      <c r="AY384">
        <v>75</v>
      </c>
      <c r="AZ384" t="s">
        <v>900</v>
      </c>
      <c r="BA384" t="s">
        <v>685</v>
      </c>
      <c r="BB384">
        <v>60</v>
      </c>
      <c r="BC384">
        <v>5.6</v>
      </c>
      <c r="BD384">
        <v>250</v>
      </c>
      <c r="BE384">
        <v>6.8</v>
      </c>
      <c r="BF384">
        <v>9</v>
      </c>
      <c r="BG384">
        <v>5.5</v>
      </c>
      <c r="BH384" t="s">
        <v>49</v>
      </c>
      <c r="BI384" t="s">
        <v>249</v>
      </c>
      <c r="BJ384">
        <v>159</v>
      </c>
      <c r="BK384" t="s">
        <v>679</v>
      </c>
      <c r="BL384" t="s">
        <v>673</v>
      </c>
      <c r="BM384">
        <v>45000</v>
      </c>
    </row>
    <row r="385" spans="1:65" x14ac:dyDescent="0.25">
      <c r="A385" t="s">
        <v>4</v>
      </c>
      <c r="B385" t="s">
        <v>894</v>
      </c>
      <c r="C385" t="s">
        <v>895</v>
      </c>
      <c r="D385" t="s">
        <v>896</v>
      </c>
      <c r="E385" s="4" t="s">
        <v>910</v>
      </c>
      <c r="F385" t="s">
        <v>911</v>
      </c>
      <c r="G385" t="s">
        <v>698</v>
      </c>
      <c r="H385" t="s">
        <v>34</v>
      </c>
      <c r="I385" t="s">
        <v>35</v>
      </c>
      <c r="J385" t="s">
        <v>287</v>
      </c>
      <c r="K385">
        <v>2</v>
      </c>
      <c r="L385">
        <v>4</v>
      </c>
      <c r="M385" t="s">
        <v>37</v>
      </c>
      <c r="N385" t="s">
        <v>38</v>
      </c>
      <c r="O385" t="s">
        <v>39</v>
      </c>
      <c r="P385">
        <v>1998</v>
      </c>
      <c r="Q385">
        <v>185</v>
      </c>
      <c r="R385">
        <v>252</v>
      </c>
      <c r="S385">
        <v>5200</v>
      </c>
      <c r="T385">
        <v>350</v>
      </c>
      <c r="U385">
        <v>1450</v>
      </c>
      <c r="X385">
        <v>4</v>
      </c>
      <c r="Z385" t="s">
        <v>462</v>
      </c>
      <c r="AA385" t="s">
        <v>659</v>
      </c>
      <c r="AC385">
        <v>6</v>
      </c>
      <c r="AD385">
        <v>8</v>
      </c>
      <c r="AE385" t="s">
        <v>660</v>
      </c>
      <c r="AF385" t="s">
        <v>660</v>
      </c>
      <c r="AG385" t="s">
        <v>127</v>
      </c>
      <c r="AH385" t="s">
        <v>661</v>
      </c>
      <c r="AI385" t="s">
        <v>46</v>
      </c>
      <c r="AJ385" t="s">
        <v>46</v>
      </c>
      <c r="AM385" t="s">
        <v>905</v>
      </c>
      <c r="AO385">
        <v>2810</v>
      </c>
      <c r="AR385">
        <v>4638</v>
      </c>
      <c r="AS385">
        <v>1825</v>
      </c>
      <c r="AT385">
        <v>1377</v>
      </c>
      <c r="AU385">
        <v>1565</v>
      </c>
      <c r="AV385">
        <v>2010</v>
      </c>
      <c r="AW385">
        <v>445</v>
      </c>
      <c r="AX385">
        <v>75</v>
      </c>
      <c r="AY385">
        <v>75</v>
      </c>
      <c r="AZ385" t="s">
        <v>900</v>
      </c>
      <c r="BA385" t="s">
        <v>714</v>
      </c>
      <c r="BB385">
        <v>60</v>
      </c>
      <c r="BC385">
        <v>5.9</v>
      </c>
      <c r="BD385">
        <v>250</v>
      </c>
      <c r="BE385">
        <v>6.1</v>
      </c>
      <c r="BF385">
        <v>7.9</v>
      </c>
      <c r="BG385">
        <v>5.0999999999999996</v>
      </c>
      <c r="BH385" t="s">
        <v>49</v>
      </c>
      <c r="BI385" t="s">
        <v>249</v>
      </c>
      <c r="BJ385">
        <v>143</v>
      </c>
      <c r="BK385" t="s">
        <v>665</v>
      </c>
      <c r="BL385" t="s">
        <v>673</v>
      </c>
      <c r="BM385">
        <v>43300</v>
      </c>
    </row>
    <row r="386" spans="1:65" x14ac:dyDescent="0.25">
      <c r="A386" t="s">
        <v>4</v>
      </c>
      <c r="B386" t="s">
        <v>894</v>
      </c>
      <c r="C386" t="s">
        <v>895</v>
      </c>
      <c r="D386" t="s">
        <v>896</v>
      </c>
      <c r="E386" s="4" t="s">
        <v>912</v>
      </c>
      <c r="F386" t="s">
        <v>913</v>
      </c>
      <c r="G386" t="s">
        <v>698</v>
      </c>
      <c r="H386" t="s">
        <v>34</v>
      </c>
      <c r="I386" t="s">
        <v>35</v>
      </c>
      <c r="J386" t="s">
        <v>287</v>
      </c>
      <c r="K386">
        <v>2</v>
      </c>
      <c r="L386">
        <v>4</v>
      </c>
      <c r="M386" t="s">
        <v>37</v>
      </c>
      <c r="N386" t="s">
        <v>131</v>
      </c>
      <c r="O386" t="s">
        <v>39</v>
      </c>
      <c r="P386">
        <v>1998</v>
      </c>
      <c r="Q386">
        <v>185</v>
      </c>
      <c r="R386">
        <v>252</v>
      </c>
      <c r="S386">
        <v>5200</v>
      </c>
      <c r="T386">
        <v>350</v>
      </c>
      <c r="U386">
        <v>1450</v>
      </c>
      <c r="X386">
        <v>4</v>
      </c>
      <c r="Z386" t="s">
        <v>462</v>
      </c>
      <c r="AA386" t="s">
        <v>659</v>
      </c>
      <c r="AC386" t="s">
        <v>43</v>
      </c>
      <c r="AD386">
        <v>8</v>
      </c>
      <c r="AE386" t="s">
        <v>660</v>
      </c>
      <c r="AF386" t="s">
        <v>660</v>
      </c>
      <c r="AG386" t="s">
        <v>127</v>
      </c>
      <c r="AH386" t="s">
        <v>842</v>
      </c>
      <c r="AI386" t="s">
        <v>46</v>
      </c>
      <c r="AJ386" t="s">
        <v>46</v>
      </c>
      <c r="AM386" t="s">
        <v>905</v>
      </c>
      <c r="AO386">
        <v>2810</v>
      </c>
      <c r="AR386">
        <v>4638</v>
      </c>
      <c r="AS386">
        <v>1825</v>
      </c>
      <c r="AT386">
        <v>1392</v>
      </c>
      <c r="AU386">
        <v>1650</v>
      </c>
      <c r="AV386">
        <v>2095</v>
      </c>
      <c r="AW386">
        <v>445</v>
      </c>
      <c r="AX386">
        <v>75</v>
      </c>
      <c r="AY386">
        <v>75</v>
      </c>
      <c r="AZ386" t="s">
        <v>900</v>
      </c>
      <c r="BA386" t="s">
        <v>685</v>
      </c>
      <c r="BB386">
        <v>60</v>
      </c>
      <c r="BC386">
        <v>5.8</v>
      </c>
      <c r="BD386">
        <v>250</v>
      </c>
      <c r="BE386">
        <v>5.9</v>
      </c>
      <c r="BF386">
        <v>7.5</v>
      </c>
      <c r="BG386">
        <v>5</v>
      </c>
      <c r="BH386" t="s">
        <v>49</v>
      </c>
      <c r="BI386" t="s">
        <v>249</v>
      </c>
      <c r="BJ386">
        <v>138</v>
      </c>
      <c r="BK386" t="s">
        <v>665</v>
      </c>
      <c r="BL386" t="s">
        <v>673</v>
      </c>
      <c r="BM386">
        <v>47950</v>
      </c>
    </row>
    <row r="387" spans="1:65" x14ac:dyDescent="0.25">
      <c r="A387" t="s">
        <v>4</v>
      </c>
      <c r="B387" t="s">
        <v>894</v>
      </c>
      <c r="C387" t="s">
        <v>895</v>
      </c>
      <c r="D387" t="s">
        <v>896</v>
      </c>
      <c r="E387" s="4" t="s">
        <v>914</v>
      </c>
      <c r="F387" t="s">
        <v>915</v>
      </c>
      <c r="G387" t="s">
        <v>840</v>
      </c>
      <c r="H387" t="s">
        <v>34</v>
      </c>
      <c r="I387" t="s">
        <v>35</v>
      </c>
      <c r="J387" t="s">
        <v>287</v>
      </c>
      <c r="K387">
        <v>2</v>
      </c>
      <c r="L387">
        <v>4</v>
      </c>
      <c r="M387" t="s">
        <v>37</v>
      </c>
      <c r="N387" t="s">
        <v>38</v>
      </c>
      <c r="O387" t="s">
        <v>72</v>
      </c>
      <c r="P387">
        <v>2979</v>
      </c>
      <c r="Q387">
        <v>225</v>
      </c>
      <c r="R387">
        <v>306</v>
      </c>
      <c r="S387">
        <v>5800</v>
      </c>
      <c r="T387">
        <v>400</v>
      </c>
      <c r="U387">
        <v>1200</v>
      </c>
      <c r="X387">
        <v>4</v>
      </c>
      <c r="Z387" t="s">
        <v>462</v>
      </c>
      <c r="AA387" t="s">
        <v>659</v>
      </c>
      <c r="AC387">
        <v>6</v>
      </c>
      <c r="AD387">
        <v>8</v>
      </c>
      <c r="AE387" t="s">
        <v>660</v>
      </c>
      <c r="AF387" t="s">
        <v>660</v>
      </c>
      <c r="AG387" t="s">
        <v>127</v>
      </c>
      <c r="AH387" t="s">
        <v>661</v>
      </c>
      <c r="AI387" t="s">
        <v>46</v>
      </c>
      <c r="AJ387" t="s">
        <v>46</v>
      </c>
      <c r="AM387" t="s">
        <v>905</v>
      </c>
      <c r="AO387">
        <v>2810</v>
      </c>
      <c r="AR387">
        <v>4638</v>
      </c>
      <c r="AS387">
        <v>1825</v>
      </c>
      <c r="AT387">
        <v>1362</v>
      </c>
      <c r="AU387">
        <v>1585</v>
      </c>
      <c r="AV387">
        <v>2030</v>
      </c>
      <c r="AW387">
        <v>445</v>
      </c>
      <c r="AX387">
        <v>75</v>
      </c>
      <c r="AY387">
        <v>75</v>
      </c>
      <c r="AZ387" t="s">
        <v>900</v>
      </c>
      <c r="BA387" t="s">
        <v>685</v>
      </c>
      <c r="BB387">
        <v>60</v>
      </c>
      <c r="BC387">
        <v>5.4</v>
      </c>
      <c r="BD387">
        <v>250</v>
      </c>
      <c r="BE387">
        <v>7.9</v>
      </c>
      <c r="BF387">
        <v>11.1</v>
      </c>
      <c r="BG387">
        <v>6.1</v>
      </c>
      <c r="BH387" t="s">
        <v>49</v>
      </c>
      <c r="BI387" t="s">
        <v>249</v>
      </c>
      <c r="BJ387">
        <v>185</v>
      </c>
      <c r="BK387" t="s">
        <v>705</v>
      </c>
      <c r="BL387" t="s">
        <v>673</v>
      </c>
      <c r="BM387">
        <v>48100</v>
      </c>
    </row>
    <row r="388" spans="1:65" x14ac:dyDescent="0.25">
      <c r="A388" t="s">
        <v>4</v>
      </c>
      <c r="B388" t="s">
        <v>894</v>
      </c>
      <c r="C388" t="s">
        <v>895</v>
      </c>
      <c r="D388" t="s">
        <v>896</v>
      </c>
      <c r="E388" s="4" t="s">
        <v>916</v>
      </c>
      <c r="F388" t="s">
        <v>917</v>
      </c>
      <c r="G388" t="s">
        <v>840</v>
      </c>
      <c r="H388" t="s">
        <v>34</v>
      </c>
      <c r="I388" t="s">
        <v>35</v>
      </c>
      <c r="J388" t="s">
        <v>287</v>
      </c>
      <c r="K388">
        <v>2</v>
      </c>
      <c r="L388">
        <v>4</v>
      </c>
      <c r="M388" t="s">
        <v>37</v>
      </c>
      <c r="N388" t="s">
        <v>131</v>
      </c>
      <c r="O388" t="s">
        <v>72</v>
      </c>
      <c r="P388">
        <v>2979</v>
      </c>
      <c r="Q388">
        <v>225</v>
      </c>
      <c r="R388">
        <v>306</v>
      </c>
      <c r="S388">
        <v>5800</v>
      </c>
      <c r="T388">
        <v>400</v>
      </c>
      <c r="U388">
        <v>1200</v>
      </c>
      <c r="X388">
        <v>4</v>
      </c>
      <c r="Z388" t="s">
        <v>462</v>
      </c>
      <c r="AA388" t="s">
        <v>659</v>
      </c>
      <c r="AC388" t="s">
        <v>43</v>
      </c>
      <c r="AD388">
        <v>8</v>
      </c>
      <c r="AE388" t="s">
        <v>660</v>
      </c>
      <c r="AF388" t="s">
        <v>660</v>
      </c>
      <c r="AG388" t="s">
        <v>127</v>
      </c>
      <c r="AH388" t="s">
        <v>842</v>
      </c>
      <c r="AI388" t="s">
        <v>46</v>
      </c>
      <c r="AJ388" t="s">
        <v>46</v>
      </c>
      <c r="AM388" t="s">
        <v>905</v>
      </c>
      <c r="AO388">
        <v>2810</v>
      </c>
      <c r="AR388">
        <v>4638</v>
      </c>
      <c r="AS388">
        <v>1825</v>
      </c>
      <c r="AT388">
        <v>1392</v>
      </c>
      <c r="AU388">
        <v>1655</v>
      </c>
      <c r="AV388">
        <v>2100</v>
      </c>
      <c r="AW388">
        <v>445</v>
      </c>
      <c r="AX388">
        <v>75</v>
      </c>
      <c r="AY388">
        <v>75</v>
      </c>
      <c r="AZ388" t="s">
        <v>900</v>
      </c>
      <c r="BA388" t="s">
        <v>695</v>
      </c>
      <c r="BB388">
        <v>60</v>
      </c>
      <c r="BC388">
        <v>5.2</v>
      </c>
      <c r="BD388">
        <v>250</v>
      </c>
      <c r="BE388">
        <v>8.1999999999999993</v>
      </c>
      <c r="BF388">
        <v>11.6</v>
      </c>
      <c r="BG388">
        <v>6.3</v>
      </c>
      <c r="BH388" t="s">
        <v>49</v>
      </c>
      <c r="BI388" t="s">
        <v>249</v>
      </c>
      <c r="BJ388">
        <v>193</v>
      </c>
      <c r="BK388" t="s">
        <v>705</v>
      </c>
      <c r="BL388" t="s">
        <v>673</v>
      </c>
      <c r="BM388">
        <v>51700</v>
      </c>
    </row>
    <row r="389" spans="1:65" x14ac:dyDescent="0.25">
      <c r="A389" t="s">
        <v>4</v>
      </c>
      <c r="B389" t="s">
        <v>894</v>
      </c>
      <c r="C389" t="s">
        <v>895</v>
      </c>
      <c r="D389" t="s">
        <v>896</v>
      </c>
      <c r="E389" s="4" t="s">
        <v>918</v>
      </c>
      <c r="F389" t="s">
        <v>919</v>
      </c>
      <c r="G389" t="s">
        <v>698</v>
      </c>
      <c r="H389" t="s">
        <v>34</v>
      </c>
      <c r="I389" t="s">
        <v>35</v>
      </c>
      <c r="J389" t="s">
        <v>287</v>
      </c>
      <c r="K389">
        <v>2</v>
      </c>
      <c r="L389">
        <v>4</v>
      </c>
      <c r="M389" t="s">
        <v>37</v>
      </c>
      <c r="N389" t="s">
        <v>38</v>
      </c>
      <c r="O389" t="s">
        <v>72</v>
      </c>
      <c r="P389">
        <v>2998</v>
      </c>
      <c r="Q389">
        <v>240</v>
      </c>
      <c r="R389">
        <v>326</v>
      </c>
      <c r="S389">
        <v>5500</v>
      </c>
      <c r="T389">
        <v>450</v>
      </c>
      <c r="U389">
        <v>1380</v>
      </c>
      <c r="X389">
        <v>4</v>
      </c>
      <c r="Z389" t="s">
        <v>462</v>
      </c>
      <c r="AA389" t="s">
        <v>659</v>
      </c>
      <c r="AC389">
        <v>6</v>
      </c>
      <c r="AD389">
        <v>8</v>
      </c>
      <c r="AE389" t="s">
        <v>660</v>
      </c>
      <c r="AF389" t="s">
        <v>660</v>
      </c>
      <c r="AG389" t="s">
        <v>127</v>
      </c>
      <c r="AH389" t="s">
        <v>661</v>
      </c>
      <c r="AI389" t="s">
        <v>46</v>
      </c>
      <c r="AJ389" t="s">
        <v>46</v>
      </c>
      <c r="AM389" t="s">
        <v>905</v>
      </c>
      <c r="AO389">
        <v>2810</v>
      </c>
      <c r="AR389">
        <v>4638</v>
      </c>
      <c r="AS389">
        <v>1825</v>
      </c>
      <c r="AT389">
        <v>1377</v>
      </c>
      <c r="AU389">
        <v>1615</v>
      </c>
      <c r="AV389">
        <v>2060</v>
      </c>
      <c r="AW389">
        <v>445</v>
      </c>
      <c r="AX389">
        <v>75</v>
      </c>
      <c r="AY389">
        <v>75</v>
      </c>
      <c r="AZ389" t="s">
        <v>900</v>
      </c>
      <c r="BA389" t="s">
        <v>685</v>
      </c>
      <c r="BB389">
        <v>60</v>
      </c>
      <c r="BC389">
        <v>5.2</v>
      </c>
      <c r="BD389">
        <v>250</v>
      </c>
      <c r="BE389">
        <v>7.4</v>
      </c>
      <c r="BF389">
        <v>10</v>
      </c>
      <c r="BG389">
        <v>5.9</v>
      </c>
      <c r="BH389" t="s">
        <v>49</v>
      </c>
      <c r="BI389" t="s">
        <v>249</v>
      </c>
      <c r="BJ389">
        <v>172</v>
      </c>
      <c r="BK389" t="s">
        <v>46</v>
      </c>
      <c r="BL389" t="s">
        <v>673</v>
      </c>
      <c r="BM389">
        <v>50000</v>
      </c>
    </row>
    <row r="390" spans="1:65" x14ac:dyDescent="0.25">
      <c r="A390" t="s">
        <v>4</v>
      </c>
      <c r="B390" t="s">
        <v>894</v>
      </c>
      <c r="C390" t="s">
        <v>895</v>
      </c>
      <c r="D390" t="s">
        <v>896</v>
      </c>
      <c r="E390" s="4" t="s">
        <v>920</v>
      </c>
      <c r="F390" t="s">
        <v>921</v>
      </c>
      <c r="G390" t="s">
        <v>698</v>
      </c>
      <c r="H390" t="s">
        <v>34</v>
      </c>
      <c r="I390" t="s">
        <v>35</v>
      </c>
      <c r="J390" t="s">
        <v>287</v>
      </c>
      <c r="K390">
        <v>2</v>
      </c>
      <c r="L390">
        <v>4</v>
      </c>
      <c r="M390" t="s">
        <v>37</v>
      </c>
      <c r="N390" t="s">
        <v>131</v>
      </c>
      <c r="O390" t="s">
        <v>72</v>
      </c>
      <c r="P390">
        <v>2998</v>
      </c>
      <c r="Q390">
        <v>240</v>
      </c>
      <c r="R390">
        <v>326</v>
      </c>
      <c r="S390">
        <v>5500</v>
      </c>
      <c r="T390">
        <v>450</v>
      </c>
      <c r="U390">
        <v>1380</v>
      </c>
      <c r="X390">
        <v>4</v>
      </c>
      <c r="Z390" t="s">
        <v>462</v>
      </c>
      <c r="AA390" t="s">
        <v>659</v>
      </c>
      <c r="AC390" t="s">
        <v>43</v>
      </c>
      <c r="AD390">
        <v>8</v>
      </c>
      <c r="AE390" t="s">
        <v>660</v>
      </c>
      <c r="AF390" t="s">
        <v>660</v>
      </c>
      <c r="AG390" t="s">
        <v>127</v>
      </c>
      <c r="AH390" t="s">
        <v>842</v>
      </c>
      <c r="AI390" t="s">
        <v>46</v>
      </c>
      <c r="AJ390" t="s">
        <v>46</v>
      </c>
      <c r="AM390" t="s">
        <v>905</v>
      </c>
      <c r="AO390">
        <v>2810</v>
      </c>
      <c r="AR390">
        <v>4638</v>
      </c>
      <c r="AS390">
        <v>1825</v>
      </c>
      <c r="AT390">
        <v>1392</v>
      </c>
      <c r="AU390">
        <v>1685</v>
      </c>
      <c r="AV390">
        <v>2130</v>
      </c>
      <c r="AW390">
        <v>445</v>
      </c>
      <c r="AX390">
        <v>75</v>
      </c>
      <c r="AY390">
        <v>75</v>
      </c>
      <c r="AZ390" t="s">
        <v>900</v>
      </c>
      <c r="BA390" t="s">
        <v>695</v>
      </c>
      <c r="BB390">
        <v>60</v>
      </c>
      <c r="BC390">
        <v>5</v>
      </c>
      <c r="BD390">
        <v>250</v>
      </c>
      <c r="BE390">
        <v>7.7</v>
      </c>
      <c r="BF390">
        <v>10.4</v>
      </c>
      <c r="BG390">
        <v>6.1</v>
      </c>
      <c r="BH390" t="s">
        <v>49</v>
      </c>
      <c r="BI390" t="s">
        <v>249</v>
      </c>
      <c r="BJ390">
        <v>179</v>
      </c>
      <c r="BK390" t="s">
        <v>46</v>
      </c>
      <c r="BL390" t="s">
        <v>673</v>
      </c>
      <c r="BM390">
        <v>52500</v>
      </c>
    </row>
    <row r="391" spans="1:65" x14ac:dyDescent="0.25">
      <c r="A391" t="s">
        <v>4</v>
      </c>
      <c r="B391" t="s">
        <v>894</v>
      </c>
      <c r="C391" t="s">
        <v>895</v>
      </c>
      <c r="D391" t="s">
        <v>896</v>
      </c>
      <c r="E391" s="4" t="s">
        <v>922</v>
      </c>
      <c r="F391" t="s">
        <v>923</v>
      </c>
      <c r="G391" t="s">
        <v>668</v>
      </c>
      <c r="H391" t="s">
        <v>34</v>
      </c>
      <c r="I391" t="s">
        <v>35</v>
      </c>
      <c r="J391" t="s">
        <v>287</v>
      </c>
      <c r="K391">
        <v>2</v>
      </c>
      <c r="L391">
        <v>4</v>
      </c>
      <c r="M391" t="s">
        <v>37</v>
      </c>
      <c r="N391" t="s">
        <v>38</v>
      </c>
      <c r="O391" t="s">
        <v>39</v>
      </c>
      <c r="P391">
        <v>1995</v>
      </c>
      <c r="Q391">
        <v>110</v>
      </c>
      <c r="R391">
        <v>150</v>
      </c>
      <c r="S391">
        <v>4000</v>
      </c>
      <c r="T391">
        <v>320</v>
      </c>
      <c r="U391">
        <v>1500</v>
      </c>
      <c r="X391">
        <v>4</v>
      </c>
      <c r="Z391" t="s">
        <v>335</v>
      </c>
      <c r="AA391" t="s">
        <v>659</v>
      </c>
      <c r="AC391">
        <v>6</v>
      </c>
      <c r="AD391">
        <v>8</v>
      </c>
      <c r="AE391" t="s">
        <v>660</v>
      </c>
      <c r="AF391" t="s">
        <v>660</v>
      </c>
      <c r="AG391" t="s">
        <v>127</v>
      </c>
      <c r="AH391" t="s">
        <v>661</v>
      </c>
      <c r="AI391" t="s">
        <v>46</v>
      </c>
      <c r="AJ391" t="s">
        <v>46</v>
      </c>
      <c r="AM391" t="s">
        <v>905</v>
      </c>
      <c r="AO391">
        <v>2810</v>
      </c>
      <c r="AR391">
        <v>4638</v>
      </c>
      <c r="AS391">
        <v>1825</v>
      </c>
      <c r="AT391">
        <v>1377</v>
      </c>
      <c r="AU391">
        <v>1535</v>
      </c>
      <c r="AV391">
        <v>1980</v>
      </c>
      <c r="AW391">
        <v>445</v>
      </c>
      <c r="AX391">
        <v>75</v>
      </c>
      <c r="AY391">
        <v>75</v>
      </c>
      <c r="AZ391" t="s">
        <v>900</v>
      </c>
      <c r="BA391" t="s">
        <v>714</v>
      </c>
      <c r="BB391">
        <v>57</v>
      </c>
      <c r="BC391">
        <v>8.6</v>
      </c>
      <c r="BD391">
        <v>215</v>
      </c>
      <c r="BE391">
        <v>4.2</v>
      </c>
      <c r="BF391">
        <v>5</v>
      </c>
      <c r="BG391">
        <v>3.7</v>
      </c>
      <c r="BH391" t="s">
        <v>153</v>
      </c>
      <c r="BI391" t="s">
        <v>153</v>
      </c>
      <c r="BJ391">
        <v>110</v>
      </c>
      <c r="BK391" t="s">
        <v>672</v>
      </c>
      <c r="BL391" t="s">
        <v>673</v>
      </c>
      <c r="BM391">
        <v>38600</v>
      </c>
    </row>
    <row r="392" spans="1:65" x14ac:dyDescent="0.25">
      <c r="A392" t="s">
        <v>4</v>
      </c>
      <c r="B392" t="s">
        <v>894</v>
      </c>
      <c r="C392" t="s">
        <v>895</v>
      </c>
      <c r="D392" t="s">
        <v>896</v>
      </c>
      <c r="E392" s="4" t="s">
        <v>924</v>
      </c>
      <c r="F392" t="s">
        <v>925</v>
      </c>
      <c r="G392" t="s">
        <v>722</v>
      </c>
      <c r="H392" t="s">
        <v>34</v>
      </c>
      <c r="I392" t="s">
        <v>35</v>
      </c>
      <c r="J392" t="s">
        <v>287</v>
      </c>
      <c r="K392">
        <v>2</v>
      </c>
      <c r="L392">
        <v>4</v>
      </c>
      <c r="M392" t="s">
        <v>37</v>
      </c>
      <c r="N392" t="s">
        <v>38</v>
      </c>
      <c r="O392" t="s">
        <v>39</v>
      </c>
      <c r="P392">
        <v>1995</v>
      </c>
      <c r="Q392">
        <v>135</v>
      </c>
      <c r="R392">
        <v>184</v>
      </c>
      <c r="S392">
        <v>4000</v>
      </c>
      <c r="T392">
        <v>380</v>
      </c>
      <c r="U392">
        <v>1750</v>
      </c>
      <c r="X392">
        <v>4</v>
      </c>
      <c r="Z392" t="s">
        <v>335</v>
      </c>
      <c r="AA392" t="s">
        <v>659</v>
      </c>
      <c r="AC392">
        <v>6</v>
      </c>
      <c r="AD392">
        <v>8</v>
      </c>
      <c r="AE392" t="s">
        <v>660</v>
      </c>
      <c r="AF392" t="s">
        <v>660</v>
      </c>
      <c r="AG392" t="s">
        <v>127</v>
      </c>
      <c r="AH392" t="s">
        <v>661</v>
      </c>
      <c r="AI392" t="s">
        <v>46</v>
      </c>
      <c r="AJ392" t="s">
        <v>46</v>
      </c>
      <c r="AM392" t="s">
        <v>905</v>
      </c>
      <c r="AO392">
        <v>2810</v>
      </c>
      <c r="AR392">
        <v>4638</v>
      </c>
      <c r="AS392">
        <v>1825</v>
      </c>
      <c r="AT392">
        <v>1362</v>
      </c>
      <c r="AU392">
        <v>1525</v>
      </c>
      <c r="AV392">
        <v>1970</v>
      </c>
      <c r="AW392">
        <v>445</v>
      </c>
      <c r="AX392">
        <v>75</v>
      </c>
      <c r="AY392">
        <v>75</v>
      </c>
      <c r="AZ392" t="s">
        <v>900</v>
      </c>
      <c r="BA392" t="s">
        <v>714</v>
      </c>
      <c r="BB392">
        <v>57</v>
      </c>
      <c r="BC392">
        <v>7.5</v>
      </c>
      <c r="BD392">
        <v>240</v>
      </c>
      <c r="BE392">
        <v>4.7</v>
      </c>
      <c r="BF392">
        <v>5.8</v>
      </c>
      <c r="BG392">
        <v>4.0999999999999996</v>
      </c>
      <c r="BH392" t="s">
        <v>153</v>
      </c>
      <c r="BI392" t="s">
        <v>153</v>
      </c>
      <c r="BJ392">
        <v>124</v>
      </c>
      <c r="BK392" t="s">
        <v>672</v>
      </c>
      <c r="BL392" t="s">
        <v>673</v>
      </c>
      <c r="BM392">
        <v>39500</v>
      </c>
    </row>
    <row r="393" spans="1:65" x14ac:dyDescent="0.25">
      <c r="A393" t="s">
        <v>4</v>
      </c>
      <c r="B393" t="s">
        <v>894</v>
      </c>
      <c r="C393" t="s">
        <v>895</v>
      </c>
      <c r="D393" t="s">
        <v>896</v>
      </c>
      <c r="E393" s="4" t="s">
        <v>926</v>
      </c>
      <c r="F393" t="s">
        <v>927</v>
      </c>
      <c r="G393" t="s">
        <v>722</v>
      </c>
      <c r="H393" t="s">
        <v>34</v>
      </c>
      <c r="I393" t="s">
        <v>35</v>
      </c>
      <c r="J393" t="s">
        <v>287</v>
      </c>
      <c r="K393">
        <v>2</v>
      </c>
      <c r="L393">
        <v>4</v>
      </c>
      <c r="M393" t="s">
        <v>37</v>
      </c>
      <c r="N393" t="s">
        <v>131</v>
      </c>
      <c r="O393" t="s">
        <v>39</v>
      </c>
      <c r="P393">
        <v>1995</v>
      </c>
      <c r="Q393">
        <v>135</v>
      </c>
      <c r="R393">
        <v>184</v>
      </c>
      <c r="S393">
        <v>4000</v>
      </c>
      <c r="T393">
        <v>380</v>
      </c>
      <c r="U393">
        <v>1750</v>
      </c>
      <c r="X393">
        <v>4</v>
      </c>
      <c r="Z393" t="s">
        <v>335</v>
      </c>
      <c r="AA393" t="s">
        <v>659</v>
      </c>
      <c r="AC393">
        <v>6</v>
      </c>
      <c r="AD393">
        <v>8</v>
      </c>
      <c r="AE393" t="s">
        <v>660</v>
      </c>
      <c r="AF393" t="s">
        <v>660</v>
      </c>
      <c r="AG393" t="s">
        <v>127</v>
      </c>
      <c r="AH393" t="s">
        <v>842</v>
      </c>
      <c r="AI393" t="s">
        <v>46</v>
      </c>
      <c r="AJ393" t="s">
        <v>46</v>
      </c>
      <c r="AM393" t="s">
        <v>905</v>
      </c>
      <c r="AO393">
        <v>2810</v>
      </c>
      <c r="AR393">
        <v>4638</v>
      </c>
      <c r="AS393">
        <v>1825</v>
      </c>
      <c r="AT393">
        <v>1392</v>
      </c>
      <c r="AU393">
        <v>1605</v>
      </c>
      <c r="AV393">
        <v>2050</v>
      </c>
      <c r="AW393">
        <v>445</v>
      </c>
      <c r="AX393">
        <v>75</v>
      </c>
      <c r="AY393">
        <v>75</v>
      </c>
      <c r="AZ393" t="s">
        <v>900</v>
      </c>
      <c r="BA393" t="s">
        <v>688</v>
      </c>
      <c r="BB393">
        <v>57</v>
      </c>
      <c r="BC393">
        <v>7.5</v>
      </c>
      <c r="BD393">
        <v>236</v>
      </c>
      <c r="BE393">
        <v>4.8</v>
      </c>
      <c r="BF393">
        <v>5.9</v>
      </c>
      <c r="BG393">
        <v>4.0999999999999996</v>
      </c>
      <c r="BH393" t="s">
        <v>153</v>
      </c>
      <c r="BI393" t="s">
        <v>153</v>
      </c>
      <c r="BJ393">
        <v>126</v>
      </c>
      <c r="BK393" t="s">
        <v>672</v>
      </c>
      <c r="BL393" t="s">
        <v>673</v>
      </c>
      <c r="BM393">
        <v>42000</v>
      </c>
    </row>
    <row r="394" spans="1:65" x14ac:dyDescent="0.25">
      <c r="A394" t="s">
        <v>4</v>
      </c>
      <c r="B394" t="s">
        <v>894</v>
      </c>
      <c r="C394" t="s">
        <v>895</v>
      </c>
      <c r="D394" t="s">
        <v>896</v>
      </c>
      <c r="E394" s="4" t="s">
        <v>924</v>
      </c>
      <c r="F394" t="s">
        <v>928</v>
      </c>
      <c r="G394" t="s">
        <v>668</v>
      </c>
      <c r="H394" t="s">
        <v>34</v>
      </c>
      <c r="I394" t="s">
        <v>35</v>
      </c>
      <c r="J394" t="s">
        <v>287</v>
      </c>
      <c r="K394">
        <v>2</v>
      </c>
      <c r="L394">
        <v>4</v>
      </c>
      <c r="M394" t="s">
        <v>37</v>
      </c>
      <c r="N394" t="s">
        <v>38</v>
      </c>
      <c r="O394" t="s">
        <v>39</v>
      </c>
      <c r="P394">
        <v>1995</v>
      </c>
      <c r="Q394">
        <v>140</v>
      </c>
      <c r="R394">
        <v>190</v>
      </c>
      <c r="S394">
        <v>4000</v>
      </c>
      <c r="T394">
        <v>400</v>
      </c>
      <c r="U394">
        <v>1750</v>
      </c>
      <c r="X394">
        <v>4</v>
      </c>
      <c r="Z394" t="s">
        <v>335</v>
      </c>
      <c r="AA394" t="s">
        <v>659</v>
      </c>
      <c r="AC394">
        <v>6</v>
      </c>
      <c r="AD394">
        <v>8</v>
      </c>
      <c r="AE394" t="s">
        <v>660</v>
      </c>
      <c r="AF394" t="s">
        <v>660</v>
      </c>
      <c r="AG394" t="s">
        <v>127</v>
      </c>
      <c r="AH394" t="s">
        <v>661</v>
      </c>
      <c r="AI394" t="s">
        <v>46</v>
      </c>
      <c r="AJ394" t="s">
        <v>46</v>
      </c>
      <c r="AM394" t="s">
        <v>905</v>
      </c>
      <c r="AO394">
        <v>2810</v>
      </c>
      <c r="AR394">
        <v>4638</v>
      </c>
      <c r="AS394">
        <v>1825</v>
      </c>
      <c r="AT394">
        <v>1377</v>
      </c>
      <c r="AU394">
        <v>1550</v>
      </c>
      <c r="AV394">
        <v>1995</v>
      </c>
      <c r="AW394">
        <v>445</v>
      </c>
      <c r="AX394">
        <v>75</v>
      </c>
      <c r="AY394">
        <v>75</v>
      </c>
      <c r="AZ394" t="s">
        <v>900</v>
      </c>
      <c r="BA394" t="s">
        <v>714</v>
      </c>
      <c r="BB394">
        <v>57</v>
      </c>
      <c r="BC394">
        <v>7.3</v>
      </c>
      <c r="BD394">
        <v>240</v>
      </c>
      <c r="BE394">
        <v>4.2</v>
      </c>
      <c r="BF394">
        <v>5.0999999999999996</v>
      </c>
      <c r="BG394">
        <v>3.7</v>
      </c>
      <c r="BH394" t="s">
        <v>153</v>
      </c>
      <c r="BI394" t="s">
        <v>153</v>
      </c>
      <c r="BJ394">
        <v>111</v>
      </c>
      <c r="BK394" t="s">
        <v>672</v>
      </c>
      <c r="BL394" t="s">
        <v>673</v>
      </c>
      <c r="BM394">
        <v>40800</v>
      </c>
    </row>
    <row r="395" spans="1:65" x14ac:dyDescent="0.25">
      <c r="A395" t="s">
        <v>4</v>
      </c>
      <c r="B395" t="s">
        <v>894</v>
      </c>
      <c r="C395" t="s">
        <v>895</v>
      </c>
      <c r="D395" t="s">
        <v>896</v>
      </c>
      <c r="E395" s="4" t="s">
        <v>926</v>
      </c>
      <c r="F395" t="s">
        <v>929</v>
      </c>
      <c r="G395" t="s">
        <v>668</v>
      </c>
      <c r="H395" t="s">
        <v>34</v>
      </c>
      <c r="I395" t="s">
        <v>35</v>
      </c>
      <c r="J395" t="s">
        <v>287</v>
      </c>
      <c r="K395">
        <v>2</v>
      </c>
      <c r="L395">
        <v>4</v>
      </c>
      <c r="M395" t="s">
        <v>37</v>
      </c>
      <c r="N395" t="s">
        <v>131</v>
      </c>
      <c r="O395" t="s">
        <v>39</v>
      </c>
      <c r="P395">
        <v>1995</v>
      </c>
      <c r="Q395">
        <v>140</v>
      </c>
      <c r="R395">
        <v>190</v>
      </c>
      <c r="S395">
        <v>4000</v>
      </c>
      <c r="T395">
        <v>400</v>
      </c>
      <c r="U395">
        <v>1750</v>
      </c>
      <c r="X395">
        <v>4</v>
      </c>
      <c r="Z395" t="s">
        <v>335</v>
      </c>
      <c r="AA395" t="s">
        <v>659</v>
      </c>
      <c r="AC395">
        <v>6</v>
      </c>
      <c r="AD395">
        <v>8</v>
      </c>
      <c r="AE395" t="s">
        <v>660</v>
      </c>
      <c r="AF395" t="s">
        <v>660</v>
      </c>
      <c r="AG395" t="s">
        <v>127</v>
      </c>
      <c r="AH395" t="s">
        <v>842</v>
      </c>
      <c r="AI395" t="s">
        <v>46</v>
      </c>
      <c r="AJ395" t="s">
        <v>46</v>
      </c>
      <c r="AM395" t="s">
        <v>905</v>
      </c>
      <c r="AO395">
        <v>2810</v>
      </c>
      <c r="AR395">
        <v>4638</v>
      </c>
      <c r="AS395">
        <v>1825</v>
      </c>
      <c r="AT395">
        <v>1392</v>
      </c>
      <c r="AU395">
        <v>1605</v>
      </c>
      <c r="AV395">
        <v>2050</v>
      </c>
      <c r="AW395">
        <v>445</v>
      </c>
      <c r="AX395">
        <v>75</v>
      </c>
      <c r="AY395">
        <v>75</v>
      </c>
      <c r="AZ395" t="s">
        <v>900</v>
      </c>
      <c r="BA395" t="s">
        <v>688</v>
      </c>
      <c r="BB395">
        <v>57</v>
      </c>
      <c r="BC395">
        <v>7.4</v>
      </c>
      <c r="BD395">
        <v>236</v>
      </c>
      <c r="BE395">
        <v>4.4000000000000004</v>
      </c>
      <c r="BF395">
        <v>5.3</v>
      </c>
      <c r="BG395">
        <v>3.9</v>
      </c>
      <c r="BH395" t="s">
        <v>153</v>
      </c>
      <c r="BI395" t="s">
        <v>153</v>
      </c>
      <c r="BJ395">
        <v>117</v>
      </c>
      <c r="BK395" t="s">
        <v>672</v>
      </c>
      <c r="BL395" t="s">
        <v>673</v>
      </c>
      <c r="BM395">
        <v>43300</v>
      </c>
    </row>
    <row r="396" spans="1:65" x14ac:dyDescent="0.25">
      <c r="A396" t="s">
        <v>4</v>
      </c>
      <c r="B396" t="s">
        <v>894</v>
      </c>
      <c r="C396" t="s">
        <v>895</v>
      </c>
      <c r="D396" t="s">
        <v>896</v>
      </c>
      <c r="E396" s="4" t="s">
        <v>930</v>
      </c>
      <c r="F396" t="s">
        <v>931</v>
      </c>
      <c r="G396" t="s">
        <v>886</v>
      </c>
      <c r="H396" t="s">
        <v>34</v>
      </c>
      <c r="I396" t="s">
        <v>35</v>
      </c>
      <c r="J396" t="s">
        <v>287</v>
      </c>
      <c r="K396">
        <v>2</v>
      </c>
      <c r="L396">
        <v>4</v>
      </c>
      <c r="M396" t="s">
        <v>37</v>
      </c>
      <c r="N396" t="s">
        <v>38</v>
      </c>
      <c r="O396" t="s">
        <v>39</v>
      </c>
      <c r="P396">
        <v>1995</v>
      </c>
      <c r="Q396">
        <v>160</v>
      </c>
      <c r="R396">
        <v>218</v>
      </c>
      <c r="S396">
        <v>4000</v>
      </c>
      <c r="T396">
        <v>450</v>
      </c>
      <c r="U396">
        <v>1500</v>
      </c>
      <c r="X396">
        <v>4</v>
      </c>
      <c r="Z396" t="s">
        <v>335</v>
      </c>
      <c r="AA396" t="s">
        <v>740</v>
      </c>
      <c r="AC396">
        <v>6</v>
      </c>
      <c r="AD396">
        <v>8</v>
      </c>
      <c r="AE396" t="s">
        <v>660</v>
      </c>
      <c r="AF396" t="s">
        <v>660</v>
      </c>
      <c r="AG396" t="s">
        <v>127</v>
      </c>
      <c r="AH396" t="s">
        <v>661</v>
      </c>
      <c r="AI396" t="s">
        <v>46</v>
      </c>
      <c r="AJ396" t="s">
        <v>46</v>
      </c>
      <c r="AM396" t="s">
        <v>905</v>
      </c>
      <c r="AO396">
        <v>2810</v>
      </c>
      <c r="AR396">
        <v>4638</v>
      </c>
      <c r="AS396">
        <v>1825</v>
      </c>
      <c r="AT396">
        <v>1362</v>
      </c>
      <c r="AU396">
        <v>1565</v>
      </c>
      <c r="AV396">
        <v>2010</v>
      </c>
      <c r="AW396">
        <v>445</v>
      </c>
      <c r="AX396">
        <v>75</v>
      </c>
      <c r="AY396">
        <v>75</v>
      </c>
      <c r="AZ396" t="s">
        <v>900</v>
      </c>
      <c r="BA396" t="s">
        <v>695</v>
      </c>
      <c r="BB396">
        <v>57</v>
      </c>
      <c r="BC396">
        <v>6.7</v>
      </c>
      <c r="BD396">
        <v>247</v>
      </c>
      <c r="BE396">
        <v>5</v>
      </c>
      <c r="BF396">
        <v>6.1</v>
      </c>
      <c r="BG396">
        <v>4.3</v>
      </c>
      <c r="BH396" t="s">
        <v>153</v>
      </c>
      <c r="BI396" t="s">
        <v>153</v>
      </c>
      <c r="BJ396">
        <v>131</v>
      </c>
      <c r="BK396" t="s">
        <v>665</v>
      </c>
      <c r="BL396" t="s">
        <v>673</v>
      </c>
      <c r="BM396">
        <v>43000</v>
      </c>
    </row>
    <row r="397" spans="1:65" x14ac:dyDescent="0.25">
      <c r="A397" t="s">
        <v>4</v>
      </c>
      <c r="B397" t="s">
        <v>894</v>
      </c>
      <c r="C397" t="s">
        <v>895</v>
      </c>
      <c r="D397" t="s">
        <v>896</v>
      </c>
      <c r="E397" s="4" t="s">
        <v>930</v>
      </c>
      <c r="F397" t="s">
        <v>932</v>
      </c>
      <c r="G397" t="s">
        <v>698</v>
      </c>
      <c r="H397" t="s">
        <v>34</v>
      </c>
      <c r="I397" t="s">
        <v>35</v>
      </c>
      <c r="J397" t="s">
        <v>287</v>
      </c>
      <c r="K397">
        <v>2</v>
      </c>
      <c r="L397">
        <v>4</v>
      </c>
      <c r="M397" t="s">
        <v>37</v>
      </c>
      <c r="N397" t="s">
        <v>38</v>
      </c>
      <c r="O397" t="s">
        <v>39</v>
      </c>
      <c r="P397">
        <v>1995</v>
      </c>
      <c r="Q397">
        <v>165</v>
      </c>
      <c r="R397">
        <v>224</v>
      </c>
      <c r="S397">
        <v>4400</v>
      </c>
      <c r="T397">
        <v>450</v>
      </c>
      <c r="U397">
        <v>1500</v>
      </c>
      <c r="X397">
        <v>4</v>
      </c>
      <c r="Z397" t="s">
        <v>335</v>
      </c>
      <c r="AA397" t="s">
        <v>740</v>
      </c>
      <c r="AC397">
        <v>6</v>
      </c>
      <c r="AD397">
        <v>8</v>
      </c>
      <c r="AE397" t="s">
        <v>660</v>
      </c>
      <c r="AF397" t="s">
        <v>660</v>
      </c>
      <c r="AG397" t="s">
        <v>127</v>
      </c>
      <c r="AH397" t="s">
        <v>661</v>
      </c>
      <c r="AI397" t="s">
        <v>46</v>
      </c>
      <c r="AJ397" t="s">
        <v>46</v>
      </c>
      <c r="AM397" t="s">
        <v>905</v>
      </c>
      <c r="AO397">
        <v>2810</v>
      </c>
      <c r="AR397">
        <v>4638</v>
      </c>
      <c r="AS397">
        <v>1825</v>
      </c>
      <c r="AT397">
        <v>1377</v>
      </c>
      <c r="AU397">
        <v>1580</v>
      </c>
      <c r="AV397">
        <v>2070</v>
      </c>
      <c r="AW397">
        <v>490</v>
      </c>
      <c r="AX397">
        <v>75</v>
      </c>
      <c r="AY397">
        <v>75</v>
      </c>
      <c r="AZ397" t="s">
        <v>900</v>
      </c>
      <c r="BA397" t="s">
        <v>695</v>
      </c>
      <c r="BB397">
        <v>57</v>
      </c>
      <c r="BC397">
        <v>6.5</v>
      </c>
      <c r="BD397">
        <v>247</v>
      </c>
      <c r="BE397">
        <v>4.5999999999999996</v>
      </c>
      <c r="BF397">
        <v>5.6</v>
      </c>
      <c r="BG397">
        <v>4</v>
      </c>
      <c r="BH397" t="s">
        <v>153</v>
      </c>
      <c r="BI397" t="s">
        <v>153</v>
      </c>
      <c r="BJ397">
        <v>121</v>
      </c>
      <c r="BK397" t="s">
        <v>672</v>
      </c>
      <c r="BL397" t="s">
        <v>673</v>
      </c>
      <c r="BM397">
        <v>44800</v>
      </c>
    </row>
    <row r="398" spans="1:65" x14ac:dyDescent="0.25">
      <c r="A398" t="s">
        <v>4</v>
      </c>
      <c r="B398" t="s">
        <v>894</v>
      </c>
      <c r="C398" t="s">
        <v>895</v>
      </c>
      <c r="D398" t="s">
        <v>896</v>
      </c>
      <c r="E398" s="4" t="s">
        <v>933</v>
      </c>
      <c r="F398" t="s">
        <v>934</v>
      </c>
      <c r="G398" t="s">
        <v>935</v>
      </c>
      <c r="H398" t="s">
        <v>34</v>
      </c>
      <c r="I398" t="s">
        <v>35</v>
      </c>
      <c r="J398" t="s">
        <v>287</v>
      </c>
      <c r="K398">
        <v>2</v>
      </c>
      <c r="L398">
        <v>4</v>
      </c>
      <c r="M398" t="s">
        <v>37</v>
      </c>
      <c r="N398" t="s">
        <v>38</v>
      </c>
      <c r="O398" t="s">
        <v>72</v>
      </c>
      <c r="P398">
        <v>2993</v>
      </c>
      <c r="Q398">
        <v>190</v>
      </c>
      <c r="R398">
        <v>258</v>
      </c>
      <c r="S398">
        <v>4000</v>
      </c>
      <c r="T398">
        <v>560</v>
      </c>
      <c r="U398">
        <v>2000</v>
      </c>
      <c r="X398">
        <v>4</v>
      </c>
      <c r="Z398" t="s">
        <v>335</v>
      </c>
      <c r="AA398" t="s">
        <v>659</v>
      </c>
      <c r="AC398" t="s">
        <v>43</v>
      </c>
      <c r="AD398">
        <v>8</v>
      </c>
      <c r="AE398" t="s">
        <v>660</v>
      </c>
      <c r="AF398" t="s">
        <v>660</v>
      </c>
      <c r="AG398" t="s">
        <v>127</v>
      </c>
      <c r="AH398" t="s">
        <v>661</v>
      </c>
      <c r="AI398" t="s">
        <v>46</v>
      </c>
      <c r="AJ398" t="s">
        <v>46</v>
      </c>
      <c r="AM398" t="s">
        <v>905</v>
      </c>
      <c r="AO398">
        <v>2810</v>
      </c>
      <c r="AR398">
        <v>4638</v>
      </c>
      <c r="AS398">
        <v>1825</v>
      </c>
      <c r="AT398">
        <v>1377</v>
      </c>
      <c r="AU398">
        <v>1615</v>
      </c>
      <c r="AV398">
        <v>2060</v>
      </c>
      <c r="AW398">
        <v>445</v>
      </c>
      <c r="AX398">
        <v>75</v>
      </c>
      <c r="AY398">
        <v>75</v>
      </c>
      <c r="AZ398" t="s">
        <v>900</v>
      </c>
      <c r="BA398" t="s">
        <v>695</v>
      </c>
      <c r="BB398">
        <v>57</v>
      </c>
      <c r="BC398">
        <v>5.5</v>
      </c>
      <c r="BD398">
        <v>250</v>
      </c>
      <c r="BE398">
        <v>4.9000000000000004</v>
      </c>
      <c r="BF398">
        <v>5.7</v>
      </c>
      <c r="BG398">
        <v>4.5</v>
      </c>
      <c r="BH398" t="s">
        <v>153</v>
      </c>
      <c r="BI398" t="s">
        <v>153</v>
      </c>
      <c r="BJ398">
        <v>129</v>
      </c>
      <c r="BK398" t="s">
        <v>672</v>
      </c>
      <c r="BL398" t="s">
        <v>673</v>
      </c>
      <c r="BM398">
        <v>49600</v>
      </c>
    </row>
    <row r="399" spans="1:65" x14ac:dyDescent="0.25">
      <c r="A399" t="s">
        <v>4</v>
      </c>
      <c r="B399" t="s">
        <v>894</v>
      </c>
      <c r="C399" t="s">
        <v>895</v>
      </c>
      <c r="D399" t="s">
        <v>896</v>
      </c>
      <c r="E399" s="4" t="s">
        <v>936</v>
      </c>
      <c r="F399" t="s">
        <v>937</v>
      </c>
      <c r="G399" t="s">
        <v>938</v>
      </c>
      <c r="H399" t="s">
        <v>34</v>
      </c>
      <c r="I399" t="s">
        <v>35</v>
      </c>
      <c r="J399" t="s">
        <v>287</v>
      </c>
      <c r="K399">
        <v>2</v>
      </c>
      <c r="L399">
        <v>4</v>
      </c>
      <c r="M399" t="s">
        <v>37</v>
      </c>
      <c r="N399" t="s">
        <v>131</v>
      </c>
      <c r="O399" t="s">
        <v>72</v>
      </c>
      <c r="P399">
        <v>2993</v>
      </c>
      <c r="Q399">
        <v>190</v>
      </c>
      <c r="R399">
        <v>258</v>
      </c>
      <c r="S399">
        <v>4000</v>
      </c>
      <c r="T399">
        <v>560</v>
      </c>
      <c r="U399">
        <v>1500</v>
      </c>
      <c r="X399">
        <v>4</v>
      </c>
      <c r="Z399" t="s">
        <v>335</v>
      </c>
      <c r="AA399" t="s">
        <v>659</v>
      </c>
      <c r="AC399" t="s">
        <v>43</v>
      </c>
      <c r="AD399">
        <v>8</v>
      </c>
      <c r="AE399" t="s">
        <v>660</v>
      </c>
      <c r="AF399" t="s">
        <v>660</v>
      </c>
      <c r="AG399" t="s">
        <v>127</v>
      </c>
      <c r="AH399" t="s">
        <v>661</v>
      </c>
      <c r="AI399" t="s">
        <v>46</v>
      </c>
      <c r="AJ399" t="s">
        <v>46</v>
      </c>
      <c r="AM399" t="s">
        <v>905</v>
      </c>
      <c r="AO399">
        <v>2810</v>
      </c>
      <c r="AR399">
        <v>4638</v>
      </c>
      <c r="AS399">
        <v>1825</v>
      </c>
      <c r="AT399">
        <v>1377</v>
      </c>
      <c r="AU399">
        <v>1690</v>
      </c>
      <c r="AV399">
        <v>2135</v>
      </c>
      <c r="AW399">
        <v>445</v>
      </c>
      <c r="AX399">
        <v>75</v>
      </c>
      <c r="AY399">
        <v>75</v>
      </c>
      <c r="AZ399" t="s">
        <v>900</v>
      </c>
      <c r="BA399" t="s">
        <v>695</v>
      </c>
      <c r="BB399">
        <v>57</v>
      </c>
      <c r="BC399">
        <v>5.2</v>
      </c>
      <c r="BD399">
        <v>250</v>
      </c>
      <c r="BE399">
        <v>5.2</v>
      </c>
      <c r="BF399">
        <v>6</v>
      </c>
      <c r="BG399">
        <v>4.8</v>
      </c>
      <c r="BH399" t="s">
        <v>153</v>
      </c>
      <c r="BI399" t="s">
        <v>153</v>
      </c>
      <c r="BJ399">
        <v>137</v>
      </c>
      <c r="BK399" t="s">
        <v>665</v>
      </c>
      <c r="BL399" t="s">
        <v>673</v>
      </c>
      <c r="BM399">
        <v>52100</v>
      </c>
    </row>
    <row r="400" spans="1:65" x14ac:dyDescent="0.25">
      <c r="A400" t="s">
        <v>4</v>
      </c>
      <c r="B400" t="s">
        <v>894</v>
      </c>
      <c r="C400" t="s">
        <v>895</v>
      </c>
      <c r="D400" t="s">
        <v>896</v>
      </c>
      <c r="E400" s="4" t="s">
        <v>939</v>
      </c>
      <c r="F400" t="s">
        <v>940</v>
      </c>
      <c r="G400" t="s">
        <v>935</v>
      </c>
      <c r="H400" t="s">
        <v>34</v>
      </c>
      <c r="I400" t="s">
        <v>35</v>
      </c>
      <c r="J400" t="s">
        <v>287</v>
      </c>
      <c r="K400">
        <v>2</v>
      </c>
      <c r="L400">
        <v>4</v>
      </c>
      <c r="M400" t="s">
        <v>37</v>
      </c>
      <c r="N400" t="s">
        <v>131</v>
      </c>
      <c r="O400" t="s">
        <v>72</v>
      </c>
      <c r="P400">
        <v>2993</v>
      </c>
      <c r="Q400">
        <v>230</v>
      </c>
      <c r="R400">
        <v>313</v>
      </c>
      <c r="S400">
        <v>4400</v>
      </c>
      <c r="T400">
        <v>630</v>
      </c>
      <c r="U400">
        <v>1500</v>
      </c>
      <c r="X400">
        <v>4</v>
      </c>
      <c r="Z400" t="s">
        <v>335</v>
      </c>
      <c r="AA400" t="s">
        <v>740</v>
      </c>
      <c r="AC400" t="s">
        <v>43</v>
      </c>
      <c r="AD400">
        <v>8</v>
      </c>
      <c r="AE400" t="s">
        <v>660</v>
      </c>
      <c r="AF400" t="s">
        <v>660</v>
      </c>
      <c r="AG400" t="s">
        <v>127</v>
      </c>
      <c r="AH400" t="s">
        <v>842</v>
      </c>
      <c r="AI400" t="s">
        <v>46</v>
      </c>
      <c r="AJ400" t="s">
        <v>46</v>
      </c>
      <c r="AM400" t="s">
        <v>905</v>
      </c>
      <c r="AO400">
        <v>2810</v>
      </c>
      <c r="AR400">
        <v>4638</v>
      </c>
      <c r="AS400">
        <v>1825</v>
      </c>
      <c r="AT400">
        <v>1392</v>
      </c>
      <c r="AU400">
        <v>1700</v>
      </c>
      <c r="AV400">
        <v>2145</v>
      </c>
      <c r="AW400">
        <v>445</v>
      </c>
      <c r="AX400">
        <v>75</v>
      </c>
      <c r="AY400">
        <v>75</v>
      </c>
      <c r="AZ400" t="s">
        <v>900</v>
      </c>
      <c r="BA400" t="s">
        <v>941</v>
      </c>
      <c r="BB400">
        <v>57</v>
      </c>
      <c r="BC400">
        <v>4.7</v>
      </c>
      <c r="BD400">
        <v>250</v>
      </c>
      <c r="BE400">
        <v>5.4</v>
      </c>
      <c r="BF400">
        <v>6.4</v>
      </c>
      <c r="BG400">
        <v>4.9000000000000004</v>
      </c>
      <c r="BH400" t="s">
        <v>153</v>
      </c>
      <c r="BI400" t="s">
        <v>153</v>
      </c>
      <c r="BJ400">
        <v>143</v>
      </c>
      <c r="BK400" t="s">
        <v>665</v>
      </c>
      <c r="BL400" t="s">
        <v>673</v>
      </c>
      <c r="BM400">
        <v>54600</v>
      </c>
    </row>
    <row r="401" spans="1:65" x14ac:dyDescent="0.25">
      <c r="A401" t="s">
        <v>4</v>
      </c>
      <c r="B401" t="s">
        <v>894</v>
      </c>
      <c r="C401" t="s">
        <v>895</v>
      </c>
      <c r="D401" t="s">
        <v>942</v>
      </c>
      <c r="E401" s="4" t="s">
        <v>943</v>
      </c>
      <c r="F401" t="s">
        <v>944</v>
      </c>
      <c r="G401" t="s">
        <v>938</v>
      </c>
      <c r="H401" t="s">
        <v>34</v>
      </c>
      <c r="I401" t="s">
        <v>35</v>
      </c>
      <c r="J401" t="s">
        <v>287</v>
      </c>
      <c r="K401">
        <v>2</v>
      </c>
      <c r="L401">
        <v>4</v>
      </c>
      <c r="M401" t="s">
        <v>37</v>
      </c>
      <c r="N401" t="s">
        <v>38</v>
      </c>
      <c r="O401" t="s">
        <v>72</v>
      </c>
      <c r="P401">
        <v>2979</v>
      </c>
      <c r="Q401">
        <v>317</v>
      </c>
      <c r="R401">
        <v>431</v>
      </c>
      <c r="S401">
        <v>5500</v>
      </c>
      <c r="T401">
        <v>550</v>
      </c>
      <c r="U401">
        <v>1850</v>
      </c>
      <c r="X401">
        <v>4</v>
      </c>
      <c r="Z401" t="s">
        <v>462</v>
      </c>
      <c r="AA401" t="s">
        <v>740</v>
      </c>
      <c r="AC401">
        <v>6</v>
      </c>
      <c r="AD401">
        <v>7</v>
      </c>
      <c r="AE401" t="s">
        <v>660</v>
      </c>
      <c r="AF401" t="s">
        <v>660</v>
      </c>
      <c r="AG401" t="s">
        <v>127</v>
      </c>
      <c r="AH401" t="s">
        <v>761</v>
      </c>
      <c r="AI401" t="s">
        <v>46</v>
      </c>
      <c r="AJ401" t="s">
        <v>46</v>
      </c>
      <c r="AM401" t="s">
        <v>762</v>
      </c>
      <c r="AN401" t="s">
        <v>763</v>
      </c>
      <c r="AO401">
        <v>2812</v>
      </c>
      <c r="AR401">
        <v>4671</v>
      </c>
      <c r="AS401">
        <v>1870</v>
      </c>
      <c r="AT401">
        <v>1383</v>
      </c>
      <c r="AU401">
        <v>1572</v>
      </c>
      <c r="AV401">
        <v>2040</v>
      </c>
      <c r="AW401">
        <v>468</v>
      </c>
      <c r="AX401" t="s">
        <v>43</v>
      </c>
      <c r="AY401">
        <v>75</v>
      </c>
      <c r="AZ401" t="s">
        <v>900</v>
      </c>
      <c r="BA401" t="s">
        <v>702</v>
      </c>
      <c r="BB401">
        <v>60</v>
      </c>
      <c r="BC401">
        <v>4.3</v>
      </c>
      <c r="BD401">
        <v>250</v>
      </c>
      <c r="BE401">
        <v>8.8000000000000007</v>
      </c>
      <c r="BF401">
        <v>12</v>
      </c>
      <c r="BG401">
        <v>6.9</v>
      </c>
      <c r="BH401" t="s">
        <v>49</v>
      </c>
      <c r="BI401" t="s">
        <v>249</v>
      </c>
      <c r="BJ401">
        <v>204</v>
      </c>
      <c r="BK401" t="s">
        <v>764</v>
      </c>
      <c r="BL401" t="s">
        <v>673</v>
      </c>
      <c r="BM401">
        <v>73700</v>
      </c>
    </row>
    <row r="402" spans="1:65" x14ac:dyDescent="0.25">
      <c r="A402" t="s">
        <v>4</v>
      </c>
      <c r="B402" t="s">
        <v>894</v>
      </c>
      <c r="C402" t="s">
        <v>895</v>
      </c>
      <c r="D402" t="s">
        <v>942</v>
      </c>
      <c r="E402" s="4" t="s">
        <v>945</v>
      </c>
      <c r="F402" t="s">
        <v>946</v>
      </c>
      <c r="G402" t="s">
        <v>698</v>
      </c>
      <c r="H402" t="s">
        <v>34</v>
      </c>
      <c r="I402" t="s">
        <v>35</v>
      </c>
      <c r="J402" t="s">
        <v>287</v>
      </c>
      <c r="K402">
        <v>2</v>
      </c>
      <c r="L402">
        <v>4</v>
      </c>
      <c r="M402" t="s">
        <v>37</v>
      </c>
      <c r="N402" t="s">
        <v>38</v>
      </c>
      <c r="O402" t="s">
        <v>72</v>
      </c>
      <c r="P402">
        <v>2979</v>
      </c>
      <c r="Q402">
        <v>331</v>
      </c>
      <c r="R402">
        <v>450</v>
      </c>
      <c r="S402">
        <v>7000</v>
      </c>
      <c r="T402">
        <v>550</v>
      </c>
      <c r="U402">
        <v>1850</v>
      </c>
      <c r="X402">
        <v>4</v>
      </c>
      <c r="Z402" t="s">
        <v>462</v>
      </c>
      <c r="AA402" t="s">
        <v>740</v>
      </c>
      <c r="AC402">
        <v>6</v>
      </c>
      <c r="AD402">
        <v>7</v>
      </c>
      <c r="AE402" t="s">
        <v>660</v>
      </c>
      <c r="AF402" t="s">
        <v>660</v>
      </c>
      <c r="AG402" t="s">
        <v>127</v>
      </c>
      <c r="AH402" t="s">
        <v>761</v>
      </c>
      <c r="AI402" t="s">
        <v>46</v>
      </c>
      <c r="AJ402" t="s">
        <v>46</v>
      </c>
      <c r="AM402" t="s">
        <v>768</v>
      </c>
      <c r="AN402" t="s">
        <v>769</v>
      </c>
      <c r="AO402">
        <v>2812</v>
      </c>
      <c r="AR402">
        <v>4671</v>
      </c>
      <c r="AS402">
        <v>1870</v>
      </c>
      <c r="AT402">
        <v>1392</v>
      </c>
      <c r="AU402">
        <v>1590</v>
      </c>
      <c r="AV402">
        <v>2040</v>
      </c>
      <c r="AW402">
        <v>450</v>
      </c>
      <c r="AX402" t="s">
        <v>43</v>
      </c>
      <c r="AY402">
        <v>75</v>
      </c>
      <c r="AZ402" t="s">
        <v>900</v>
      </c>
      <c r="BA402" t="s">
        <v>702</v>
      </c>
      <c r="BB402">
        <v>60</v>
      </c>
      <c r="BC402">
        <v>4.2</v>
      </c>
      <c r="BD402">
        <v>250</v>
      </c>
      <c r="BE402">
        <v>8.8000000000000007</v>
      </c>
      <c r="BF402">
        <v>12</v>
      </c>
      <c r="BG402">
        <v>6.9</v>
      </c>
      <c r="BH402" t="s">
        <v>49</v>
      </c>
      <c r="BI402" t="s">
        <v>249</v>
      </c>
      <c r="BJ402">
        <v>204</v>
      </c>
      <c r="BK402" t="s">
        <v>764</v>
      </c>
      <c r="BL402" t="s">
        <v>673</v>
      </c>
      <c r="BM402">
        <v>81000</v>
      </c>
    </row>
    <row r="403" spans="1:65" x14ac:dyDescent="0.25">
      <c r="A403" t="s">
        <v>4</v>
      </c>
      <c r="B403" t="s">
        <v>894</v>
      </c>
      <c r="C403" t="s">
        <v>895</v>
      </c>
      <c r="D403" t="s">
        <v>942</v>
      </c>
      <c r="E403" s="4" t="s">
        <v>947</v>
      </c>
      <c r="F403" t="s">
        <v>948</v>
      </c>
      <c r="G403" t="s">
        <v>698</v>
      </c>
      <c r="H403" t="s">
        <v>34</v>
      </c>
      <c r="I403" t="s">
        <v>35</v>
      </c>
      <c r="J403" t="s">
        <v>287</v>
      </c>
      <c r="K403">
        <v>2</v>
      </c>
      <c r="L403">
        <v>4</v>
      </c>
      <c r="M403" t="s">
        <v>37</v>
      </c>
      <c r="N403" t="s">
        <v>38</v>
      </c>
      <c r="O403" t="s">
        <v>72</v>
      </c>
      <c r="P403">
        <v>2979</v>
      </c>
      <c r="Q403">
        <v>368</v>
      </c>
      <c r="R403">
        <v>500</v>
      </c>
      <c r="S403">
        <v>6250</v>
      </c>
      <c r="T403">
        <v>600</v>
      </c>
      <c r="U403">
        <v>4000</v>
      </c>
      <c r="X403">
        <v>4</v>
      </c>
      <c r="Z403" t="s">
        <v>462</v>
      </c>
      <c r="AA403" t="s">
        <v>740</v>
      </c>
      <c r="AC403" t="s">
        <v>43</v>
      </c>
      <c r="AD403">
        <v>7</v>
      </c>
      <c r="AE403" t="s">
        <v>660</v>
      </c>
      <c r="AF403" t="s">
        <v>660</v>
      </c>
      <c r="AG403" t="s">
        <v>127</v>
      </c>
      <c r="AH403" t="s">
        <v>761</v>
      </c>
      <c r="AI403" t="s">
        <v>46</v>
      </c>
      <c r="AJ403" t="s">
        <v>46</v>
      </c>
      <c r="AM403" t="s">
        <v>949</v>
      </c>
      <c r="AN403" t="s">
        <v>769</v>
      </c>
      <c r="AO403">
        <v>2812</v>
      </c>
      <c r="AR403">
        <v>4689</v>
      </c>
      <c r="AS403">
        <v>1870</v>
      </c>
      <c r="AT403">
        <v>1383</v>
      </c>
      <c r="AU403">
        <v>1585</v>
      </c>
      <c r="AV403">
        <v>1900</v>
      </c>
      <c r="AW403">
        <v>315</v>
      </c>
      <c r="AX403" t="s">
        <v>43</v>
      </c>
      <c r="AY403" t="s">
        <v>43</v>
      </c>
      <c r="AZ403" t="s">
        <v>900</v>
      </c>
      <c r="BA403" t="s">
        <v>702</v>
      </c>
      <c r="BB403">
        <v>60</v>
      </c>
      <c r="BC403">
        <v>3.8</v>
      </c>
      <c r="BD403">
        <v>305</v>
      </c>
      <c r="BE403">
        <v>8.5</v>
      </c>
      <c r="BF403">
        <v>11.2</v>
      </c>
      <c r="BG403">
        <v>7</v>
      </c>
      <c r="BH403" t="s">
        <v>49</v>
      </c>
      <c r="BI403" t="s">
        <v>249</v>
      </c>
      <c r="BJ403">
        <v>199</v>
      </c>
      <c r="BK403" t="s">
        <v>764</v>
      </c>
      <c r="BL403" t="s">
        <v>673</v>
      </c>
      <c r="BM403">
        <v>142600</v>
      </c>
    </row>
    <row r="404" spans="1:65" x14ac:dyDescent="0.25">
      <c r="A404" t="s">
        <v>4</v>
      </c>
      <c r="B404" t="s">
        <v>894</v>
      </c>
      <c r="C404" t="s">
        <v>895</v>
      </c>
      <c r="D404" t="s">
        <v>942</v>
      </c>
      <c r="E404" s="4" t="s">
        <v>950</v>
      </c>
      <c r="F404" t="s">
        <v>951</v>
      </c>
      <c r="G404" t="s">
        <v>952</v>
      </c>
      <c r="H404" t="s">
        <v>34</v>
      </c>
      <c r="I404" t="s">
        <v>35</v>
      </c>
      <c r="J404" t="s">
        <v>287</v>
      </c>
      <c r="K404">
        <v>2</v>
      </c>
      <c r="L404">
        <v>4</v>
      </c>
      <c r="M404" t="s">
        <v>37</v>
      </c>
      <c r="N404" t="s">
        <v>38</v>
      </c>
      <c r="O404" t="s">
        <v>72</v>
      </c>
      <c r="P404">
        <v>2979</v>
      </c>
      <c r="Q404">
        <v>317</v>
      </c>
      <c r="R404">
        <v>431</v>
      </c>
      <c r="S404">
        <v>5500</v>
      </c>
      <c r="T404">
        <v>550</v>
      </c>
      <c r="U404">
        <v>1850</v>
      </c>
      <c r="X404">
        <v>4</v>
      </c>
      <c r="Z404" t="s">
        <v>462</v>
      </c>
      <c r="AA404" t="s">
        <v>740</v>
      </c>
      <c r="AC404" t="s">
        <v>43</v>
      </c>
      <c r="AD404">
        <v>7</v>
      </c>
      <c r="AE404" t="s">
        <v>660</v>
      </c>
      <c r="AF404" t="s">
        <v>660</v>
      </c>
      <c r="AG404" t="s">
        <v>127</v>
      </c>
      <c r="AH404" t="s">
        <v>761</v>
      </c>
      <c r="AI404" t="s">
        <v>46</v>
      </c>
      <c r="AJ404" t="s">
        <v>46</v>
      </c>
      <c r="AM404" t="s">
        <v>762</v>
      </c>
      <c r="AN404" t="s">
        <v>763</v>
      </c>
      <c r="AO404">
        <v>2812</v>
      </c>
      <c r="AR404">
        <v>4671</v>
      </c>
      <c r="AS404">
        <v>1870</v>
      </c>
      <c r="AT404">
        <v>1383</v>
      </c>
      <c r="AU404">
        <v>1612</v>
      </c>
      <c r="AV404">
        <v>2040</v>
      </c>
      <c r="AW404">
        <v>428</v>
      </c>
      <c r="AX404" t="s">
        <v>43</v>
      </c>
      <c r="AY404">
        <v>75</v>
      </c>
      <c r="AZ404" t="s">
        <v>900</v>
      </c>
      <c r="BA404" t="s">
        <v>702</v>
      </c>
      <c r="BB404">
        <v>60</v>
      </c>
      <c r="BC404">
        <v>4.0999999999999996</v>
      </c>
      <c r="BD404">
        <v>250</v>
      </c>
      <c r="BE404">
        <v>8.8000000000000007</v>
      </c>
      <c r="BH404" t="s">
        <v>49</v>
      </c>
      <c r="BI404" t="s">
        <v>249</v>
      </c>
      <c r="BJ404">
        <v>204</v>
      </c>
      <c r="BK404" t="s">
        <v>764</v>
      </c>
      <c r="BL404" t="s">
        <v>673</v>
      </c>
      <c r="BM404">
        <v>99000</v>
      </c>
    </row>
    <row r="405" spans="1:65" x14ac:dyDescent="0.25">
      <c r="A405" t="s">
        <v>4</v>
      </c>
      <c r="B405" t="s">
        <v>894</v>
      </c>
      <c r="C405" t="s">
        <v>895</v>
      </c>
      <c r="D405" t="s">
        <v>942</v>
      </c>
      <c r="E405" s="4" t="s">
        <v>953</v>
      </c>
      <c r="F405" t="s">
        <v>954</v>
      </c>
      <c r="G405" t="s">
        <v>698</v>
      </c>
      <c r="H405" t="s">
        <v>34</v>
      </c>
      <c r="I405" t="s">
        <v>35</v>
      </c>
      <c r="J405" t="s">
        <v>287</v>
      </c>
      <c r="K405">
        <v>2</v>
      </c>
      <c r="L405">
        <v>4</v>
      </c>
      <c r="M405" t="s">
        <v>37</v>
      </c>
      <c r="N405" t="s">
        <v>38</v>
      </c>
      <c r="O405" t="s">
        <v>72</v>
      </c>
      <c r="P405">
        <v>2979</v>
      </c>
      <c r="Q405">
        <v>368</v>
      </c>
      <c r="R405">
        <v>500</v>
      </c>
      <c r="S405">
        <v>6250</v>
      </c>
      <c r="T405">
        <v>600</v>
      </c>
      <c r="U405">
        <v>4000</v>
      </c>
      <c r="X405">
        <v>4</v>
      </c>
      <c r="Z405" t="s">
        <v>462</v>
      </c>
      <c r="AA405" t="s">
        <v>740</v>
      </c>
      <c r="AC405" t="s">
        <v>43</v>
      </c>
      <c r="AD405">
        <v>7</v>
      </c>
      <c r="AE405" t="s">
        <v>660</v>
      </c>
      <c r="AF405" t="s">
        <v>660</v>
      </c>
      <c r="AG405" t="s">
        <v>127</v>
      </c>
      <c r="AH405" t="s">
        <v>761</v>
      </c>
      <c r="AI405" t="s">
        <v>46</v>
      </c>
      <c r="AJ405" t="s">
        <v>46</v>
      </c>
      <c r="AM405" t="s">
        <v>949</v>
      </c>
      <c r="AN405" t="s">
        <v>769</v>
      </c>
      <c r="AO405">
        <v>2812</v>
      </c>
      <c r="AR405">
        <v>4698</v>
      </c>
      <c r="AS405">
        <v>1870</v>
      </c>
      <c r="AT405">
        <v>1383</v>
      </c>
      <c r="AU405">
        <v>1585</v>
      </c>
      <c r="AV405">
        <v>1900</v>
      </c>
      <c r="AW405">
        <v>315</v>
      </c>
      <c r="AX405" t="s">
        <v>43</v>
      </c>
      <c r="AY405" t="s">
        <v>43</v>
      </c>
      <c r="AZ405" t="s">
        <v>900</v>
      </c>
      <c r="BA405" t="s">
        <v>702</v>
      </c>
      <c r="BB405">
        <v>60</v>
      </c>
      <c r="BC405">
        <v>3.8</v>
      </c>
      <c r="BD405">
        <v>305</v>
      </c>
      <c r="BE405">
        <v>8.5</v>
      </c>
      <c r="BF405">
        <v>11.2</v>
      </c>
      <c r="BG405">
        <v>7</v>
      </c>
      <c r="BH405" t="s">
        <v>49</v>
      </c>
      <c r="BI405" t="s">
        <v>249</v>
      </c>
      <c r="BJ405">
        <v>199</v>
      </c>
      <c r="BK405" t="s">
        <v>764</v>
      </c>
      <c r="BL405" t="s">
        <v>673</v>
      </c>
      <c r="BM405">
        <v>148500</v>
      </c>
    </row>
    <row r="406" spans="1:65" x14ac:dyDescent="0.25">
      <c r="A406" t="s">
        <v>4</v>
      </c>
      <c r="B406" t="s">
        <v>894</v>
      </c>
      <c r="C406" t="s">
        <v>895</v>
      </c>
      <c r="D406" t="s">
        <v>955</v>
      </c>
      <c r="E406" s="4" t="s">
        <v>956</v>
      </c>
      <c r="F406" t="s">
        <v>957</v>
      </c>
      <c r="G406" t="s">
        <v>886</v>
      </c>
      <c r="H406" t="s">
        <v>34</v>
      </c>
      <c r="I406" t="s">
        <v>35</v>
      </c>
      <c r="J406" t="s">
        <v>178</v>
      </c>
      <c r="K406">
        <v>2</v>
      </c>
      <c r="L406">
        <v>4</v>
      </c>
      <c r="M406" t="s">
        <v>37</v>
      </c>
      <c r="N406" t="s">
        <v>38</v>
      </c>
      <c r="O406" t="s">
        <v>39</v>
      </c>
      <c r="P406">
        <v>1997</v>
      </c>
      <c r="Q406">
        <v>135</v>
      </c>
      <c r="R406">
        <v>184</v>
      </c>
      <c r="S406">
        <v>5000</v>
      </c>
      <c r="T406">
        <v>270</v>
      </c>
      <c r="U406">
        <v>1250</v>
      </c>
      <c r="X406">
        <v>4</v>
      </c>
      <c r="Z406" t="s">
        <v>462</v>
      </c>
      <c r="AA406" t="s">
        <v>659</v>
      </c>
      <c r="AC406">
        <v>6</v>
      </c>
      <c r="AD406">
        <v>8</v>
      </c>
      <c r="AE406" t="s">
        <v>660</v>
      </c>
      <c r="AF406" t="s">
        <v>660</v>
      </c>
      <c r="AG406" t="s">
        <v>127</v>
      </c>
      <c r="AH406" t="s">
        <v>661</v>
      </c>
      <c r="AI406" t="s">
        <v>46</v>
      </c>
      <c r="AJ406" t="s">
        <v>46</v>
      </c>
      <c r="AM406" t="s">
        <v>905</v>
      </c>
      <c r="AO406">
        <v>2810</v>
      </c>
      <c r="AR406">
        <v>4638</v>
      </c>
      <c r="AS406">
        <v>1825</v>
      </c>
      <c r="AT406">
        <v>1384</v>
      </c>
      <c r="AU406">
        <v>1725</v>
      </c>
      <c r="AV406">
        <v>2120</v>
      </c>
      <c r="AW406">
        <v>395</v>
      </c>
      <c r="AX406">
        <v>75</v>
      </c>
      <c r="AY406" t="s">
        <v>43</v>
      </c>
      <c r="AZ406" t="s">
        <v>701</v>
      </c>
      <c r="BA406" t="s">
        <v>845</v>
      </c>
      <c r="BB406">
        <v>60</v>
      </c>
      <c r="BC406">
        <v>8.1999999999999993</v>
      </c>
      <c r="BD406">
        <v>230</v>
      </c>
      <c r="BE406">
        <v>6.6</v>
      </c>
      <c r="BF406">
        <v>8.9</v>
      </c>
      <c r="BG406">
        <v>5.3</v>
      </c>
      <c r="BH406" t="s">
        <v>49</v>
      </c>
      <c r="BI406" t="s">
        <v>249</v>
      </c>
      <c r="BJ406">
        <v>154</v>
      </c>
      <c r="BK406" t="s">
        <v>665</v>
      </c>
      <c r="BL406" t="s">
        <v>673</v>
      </c>
      <c r="BM406">
        <v>43900</v>
      </c>
    </row>
    <row r="407" spans="1:65" x14ac:dyDescent="0.25">
      <c r="A407" t="s">
        <v>4</v>
      </c>
      <c r="B407" t="s">
        <v>894</v>
      </c>
      <c r="C407" t="s">
        <v>895</v>
      </c>
      <c r="D407" t="s">
        <v>955</v>
      </c>
      <c r="E407" s="4" t="s">
        <v>956</v>
      </c>
      <c r="F407" t="s">
        <v>958</v>
      </c>
      <c r="G407" t="s">
        <v>698</v>
      </c>
      <c r="H407" t="s">
        <v>34</v>
      </c>
      <c r="I407" t="s">
        <v>35</v>
      </c>
      <c r="J407" t="s">
        <v>178</v>
      </c>
      <c r="K407">
        <v>2</v>
      </c>
      <c r="L407">
        <v>4</v>
      </c>
      <c r="M407" t="s">
        <v>37</v>
      </c>
      <c r="N407" t="s">
        <v>38</v>
      </c>
      <c r="O407" t="s">
        <v>39</v>
      </c>
      <c r="P407">
        <v>1998</v>
      </c>
      <c r="Q407">
        <v>135</v>
      </c>
      <c r="R407">
        <v>184</v>
      </c>
      <c r="S407">
        <v>5000</v>
      </c>
      <c r="T407">
        <v>270</v>
      </c>
      <c r="U407">
        <v>1350</v>
      </c>
      <c r="X407">
        <v>4</v>
      </c>
      <c r="Z407" t="s">
        <v>462</v>
      </c>
      <c r="AA407" t="s">
        <v>659</v>
      </c>
      <c r="AC407">
        <v>6</v>
      </c>
      <c r="AD407">
        <v>8</v>
      </c>
      <c r="AE407" t="s">
        <v>660</v>
      </c>
      <c r="AF407" t="s">
        <v>660</v>
      </c>
      <c r="AG407" t="s">
        <v>127</v>
      </c>
      <c r="AH407" t="s">
        <v>661</v>
      </c>
      <c r="AI407" t="s">
        <v>46</v>
      </c>
      <c r="AJ407" t="s">
        <v>46</v>
      </c>
      <c r="AM407" t="s">
        <v>905</v>
      </c>
      <c r="AO407">
        <v>2810</v>
      </c>
      <c r="AR407">
        <v>4638</v>
      </c>
      <c r="AS407">
        <v>1825</v>
      </c>
      <c r="AT407">
        <v>1384</v>
      </c>
      <c r="AU407">
        <v>1775</v>
      </c>
      <c r="AV407">
        <v>2170</v>
      </c>
      <c r="AW407">
        <v>395</v>
      </c>
      <c r="AX407">
        <v>75</v>
      </c>
      <c r="AY407" t="s">
        <v>43</v>
      </c>
      <c r="AZ407" t="s">
        <v>701</v>
      </c>
      <c r="BA407" t="s">
        <v>845</v>
      </c>
      <c r="BB407">
        <v>60</v>
      </c>
      <c r="BC407">
        <v>8.1999999999999993</v>
      </c>
      <c r="BD407">
        <v>230</v>
      </c>
      <c r="BE407">
        <v>6.2</v>
      </c>
      <c r="BF407">
        <v>8</v>
      </c>
      <c r="BG407">
        <v>5.0999999999999996</v>
      </c>
      <c r="BH407" t="s">
        <v>49</v>
      </c>
      <c r="BI407" t="s">
        <v>249</v>
      </c>
      <c r="BJ407">
        <v>145</v>
      </c>
      <c r="BK407" t="s">
        <v>665</v>
      </c>
      <c r="BL407" t="s">
        <v>673</v>
      </c>
      <c r="BM407">
        <v>44700</v>
      </c>
    </row>
    <row r="408" spans="1:65" x14ac:dyDescent="0.25">
      <c r="A408" t="s">
        <v>4</v>
      </c>
      <c r="B408" t="s">
        <v>894</v>
      </c>
      <c r="C408" t="s">
        <v>895</v>
      </c>
      <c r="D408" t="s">
        <v>955</v>
      </c>
      <c r="E408" s="4" t="s">
        <v>959</v>
      </c>
      <c r="F408" t="s">
        <v>960</v>
      </c>
      <c r="G408" t="s">
        <v>886</v>
      </c>
      <c r="H408" t="s">
        <v>34</v>
      </c>
      <c r="I408" t="s">
        <v>35</v>
      </c>
      <c r="J408" t="s">
        <v>178</v>
      </c>
      <c r="K408">
        <v>2</v>
      </c>
      <c r="L408">
        <v>4</v>
      </c>
      <c r="M408" t="s">
        <v>37</v>
      </c>
      <c r="N408" t="s">
        <v>38</v>
      </c>
      <c r="O408" t="s">
        <v>39</v>
      </c>
      <c r="P408">
        <v>1997</v>
      </c>
      <c r="Q408">
        <v>180</v>
      </c>
      <c r="R408">
        <v>245</v>
      </c>
      <c r="S408">
        <v>5000</v>
      </c>
      <c r="T408">
        <v>350</v>
      </c>
      <c r="U408">
        <v>1250</v>
      </c>
      <c r="X408">
        <v>4</v>
      </c>
      <c r="Z408" t="s">
        <v>462</v>
      </c>
      <c r="AA408" t="s">
        <v>659</v>
      </c>
      <c r="AC408">
        <v>6</v>
      </c>
      <c r="AD408">
        <v>8</v>
      </c>
      <c r="AE408" t="s">
        <v>660</v>
      </c>
      <c r="AF408" t="s">
        <v>660</v>
      </c>
      <c r="AG408" t="s">
        <v>127</v>
      </c>
      <c r="AH408" t="s">
        <v>661</v>
      </c>
      <c r="AI408" t="s">
        <v>46</v>
      </c>
      <c r="AJ408" t="s">
        <v>46</v>
      </c>
      <c r="AM408" t="s">
        <v>905</v>
      </c>
      <c r="AO408">
        <v>2810</v>
      </c>
      <c r="AR408">
        <v>4638</v>
      </c>
      <c r="AS408">
        <v>1825</v>
      </c>
      <c r="AT408">
        <v>1384</v>
      </c>
      <c r="AU408">
        <v>1755</v>
      </c>
      <c r="AV408">
        <v>2140</v>
      </c>
      <c r="AW408">
        <v>385</v>
      </c>
      <c r="AX408">
        <v>75</v>
      </c>
      <c r="AY408" t="s">
        <v>43</v>
      </c>
      <c r="AZ408" t="s">
        <v>701</v>
      </c>
      <c r="BA408" t="s">
        <v>714</v>
      </c>
      <c r="BB408">
        <v>60</v>
      </c>
      <c r="BC408">
        <v>6.4</v>
      </c>
      <c r="BD408">
        <v>250</v>
      </c>
      <c r="BE408">
        <v>6.8</v>
      </c>
      <c r="BF408">
        <v>8.8000000000000007</v>
      </c>
      <c r="BG408">
        <v>5.7</v>
      </c>
      <c r="BH408" t="s">
        <v>49</v>
      </c>
      <c r="BI408" t="s">
        <v>249</v>
      </c>
      <c r="BJ408">
        <v>159</v>
      </c>
      <c r="BK408" t="s">
        <v>679</v>
      </c>
      <c r="BL408" t="s">
        <v>673</v>
      </c>
      <c r="BM408">
        <v>48200</v>
      </c>
    </row>
    <row r="409" spans="1:65" x14ac:dyDescent="0.25">
      <c r="A409" t="s">
        <v>4</v>
      </c>
      <c r="B409" t="s">
        <v>894</v>
      </c>
      <c r="C409" t="s">
        <v>895</v>
      </c>
      <c r="D409" t="s">
        <v>955</v>
      </c>
      <c r="E409" s="4" t="s">
        <v>961</v>
      </c>
      <c r="F409" t="s">
        <v>962</v>
      </c>
      <c r="G409" t="s">
        <v>886</v>
      </c>
      <c r="H409" t="s">
        <v>34</v>
      </c>
      <c r="I409" t="s">
        <v>35</v>
      </c>
      <c r="J409" t="s">
        <v>178</v>
      </c>
      <c r="K409">
        <v>2</v>
      </c>
      <c r="L409">
        <v>4</v>
      </c>
      <c r="M409" t="s">
        <v>37</v>
      </c>
      <c r="N409" t="s">
        <v>131</v>
      </c>
      <c r="O409" t="s">
        <v>39</v>
      </c>
      <c r="P409">
        <v>1997</v>
      </c>
      <c r="Q409">
        <v>180</v>
      </c>
      <c r="R409">
        <v>245</v>
      </c>
      <c r="S409">
        <v>5000</v>
      </c>
      <c r="T409">
        <v>350</v>
      </c>
      <c r="U409">
        <v>1250</v>
      </c>
      <c r="X409">
        <v>4</v>
      </c>
      <c r="Z409" t="s">
        <v>462</v>
      </c>
      <c r="AA409" t="s">
        <v>659</v>
      </c>
      <c r="AC409" t="s">
        <v>43</v>
      </c>
      <c r="AD409">
        <v>8</v>
      </c>
      <c r="AE409" t="s">
        <v>660</v>
      </c>
      <c r="AF409" t="s">
        <v>660</v>
      </c>
      <c r="AG409" t="s">
        <v>127</v>
      </c>
      <c r="AH409" t="s">
        <v>842</v>
      </c>
      <c r="AI409" t="s">
        <v>46</v>
      </c>
      <c r="AJ409" t="s">
        <v>46</v>
      </c>
      <c r="AM409" t="s">
        <v>905</v>
      </c>
      <c r="AO409">
        <v>2810</v>
      </c>
      <c r="AR409">
        <v>4638</v>
      </c>
      <c r="AS409">
        <v>1825</v>
      </c>
      <c r="AT409">
        <v>1399</v>
      </c>
      <c r="AU409">
        <v>1845</v>
      </c>
      <c r="AV409">
        <v>2220</v>
      </c>
      <c r="AW409">
        <v>375</v>
      </c>
      <c r="AX409">
        <v>75</v>
      </c>
      <c r="AY409" t="s">
        <v>43</v>
      </c>
      <c r="AZ409" t="s">
        <v>701</v>
      </c>
      <c r="BA409" t="s">
        <v>685</v>
      </c>
      <c r="BB409">
        <v>60</v>
      </c>
      <c r="BC409">
        <v>6.5</v>
      </c>
      <c r="BD409">
        <v>250</v>
      </c>
      <c r="BE409">
        <v>7</v>
      </c>
      <c r="BF409">
        <v>9</v>
      </c>
      <c r="BG409">
        <v>5.8</v>
      </c>
      <c r="BH409" t="s">
        <v>49</v>
      </c>
      <c r="BI409" t="s">
        <v>249</v>
      </c>
      <c r="BJ409">
        <v>163</v>
      </c>
      <c r="BK409" t="s">
        <v>665</v>
      </c>
      <c r="BL409" t="s">
        <v>673</v>
      </c>
      <c r="BM409">
        <v>52850</v>
      </c>
    </row>
    <row r="410" spans="1:65" x14ac:dyDescent="0.25">
      <c r="A410" t="s">
        <v>4</v>
      </c>
      <c r="B410" t="s">
        <v>894</v>
      </c>
      <c r="C410" t="s">
        <v>895</v>
      </c>
      <c r="D410" t="s">
        <v>955</v>
      </c>
      <c r="E410" s="4" t="s">
        <v>963</v>
      </c>
      <c r="F410" t="s">
        <v>964</v>
      </c>
      <c r="G410" t="s">
        <v>698</v>
      </c>
      <c r="H410" t="s">
        <v>34</v>
      </c>
      <c r="I410" t="s">
        <v>35</v>
      </c>
      <c r="J410" t="s">
        <v>178</v>
      </c>
      <c r="K410">
        <v>2</v>
      </c>
      <c r="L410">
        <v>4</v>
      </c>
      <c r="M410" t="s">
        <v>37</v>
      </c>
      <c r="N410" t="s">
        <v>38</v>
      </c>
      <c r="O410" t="s">
        <v>39</v>
      </c>
      <c r="P410">
        <v>1998</v>
      </c>
      <c r="Q410">
        <v>185</v>
      </c>
      <c r="R410">
        <v>252</v>
      </c>
      <c r="S410">
        <v>5200</v>
      </c>
      <c r="T410">
        <v>350</v>
      </c>
      <c r="U410">
        <v>1450</v>
      </c>
      <c r="X410">
        <v>4</v>
      </c>
      <c r="Z410" t="s">
        <v>462</v>
      </c>
      <c r="AA410" t="s">
        <v>659</v>
      </c>
      <c r="AC410">
        <v>6</v>
      </c>
      <c r="AD410">
        <v>8</v>
      </c>
      <c r="AE410" t="s">
        <v>660</v>
      </c>
      <c r="AF410" t="s">
        <v>660</v>
      </c>
      <c r="AG410" t="s">
        <v>127</v>
      </c>
      <c r="AH410" t="s">
        <v>661</v>
      </c>
      <c r="AI410" t="s">
        <v>46</v>
      </c>
      <c r="AJ410" t="s">
        <v>46</v>
      </c>
      <c r="AM410" t="s">
        <v>905</v>
      </c>
      <c r="AO410">
        <v>2810</v>
      </c>
      <c r="AR410">
        <v>4638</v>
      </c>
      <c r="AS410">
        <v>1825</v>
      </c>
      <c r="AT410">
        <v>1384</v>
      </c>
      <c r="AU410">
        <v>1785</v>
      </c>
      <c r="AV410">
        <v>2170</v>
      </c>
      <c r="AW410">
        <v>385</v>
      </c>
      <c r="AX410">
        <v>75</v>
      </c>
      <c r="AY410" t="s">
        <v>43</v>
      </c>
      <c r="AZ410" t="s">
        <v>701</v>
      </c>
      <c r="BA410" t="s">
        <v>714</v>
      </c>
      <c r="BB410">
        <v>60</v>
      </c>
      <c r="BC410">
        <v>6.4</v>
      </c>
      <c r="BD410">
        <v>250</v>
      </c>
      <c r="BE410">
        <v>6.6</v>
      </c>
      <c r="BF410">
        <v>8.6</v>
      </c>
      <c r="BG410">
        <v>5.5</v>
      </c>
      <c r="BH410" t="s">
        <v>49</v>
      </c>
      <c r="BI410" t="s">
        <v>249</v>
      </c>
      <c r="BJ410">
        <v>154</v>
      </c>
      <c r="BK410" t="s">
        <v>665</v>
      </c>
      <c r="BL410" t="s">
        <v>673</v>
      </c>
      <c r="BM410">
        <v>50400</v>
      </c>
    </row>
    <row r="411" spans="1:65" x14ac:dyDescent="0.25">
      <c r="A411" t="s">
        <v>4</v>
      </c>
      <c r="B411" t="s">
        <v>894</v>
      </c>
      <c r="C411" t="s">
        <v>895</v>
      </c>
      <c r="D411" t="s">
        <v>955</v>
      </c>
      <c r="E411" s="4" t="s">
        <v>965</v>
      </c>
      <c r="F411" t="s">
        <v>966</v>
      </c>
      <c r="G411" t="s">
        <v>698</v>
      </c>
      <c r="H411" t="s">
        <v>34</v>
      </c>
      <c r="I411" t="s">
        <v>35</v>
      </c>
      <c r="J411" t="s">
        <v>178</v>
      </c>
      <c r="K411">
        <v>2</v>
      </c>
      <c r="L411">
        <v>4</v>
      </c>
      <c r="M411" t="s">
        <v>37</v>
      </c>
      <c r="N411" t="s">
        <v>131</v>
      </c>
      <c r="O411" t="s">
        <v>39</v>
      </c>
      <c r="P411">
        <v>1998</v>
      </c>
      <c r="Q411">
        <v>185</v>
      </c>
      <c r="R411">
        <v>252</v>
      </c>
      <c r="S411">
        <v>5200</v>
      </c>
      <c r="T411">
        <v>350</v>
      </c>
      <c r="U411">
        <v>1450</v>
      </c>
      <c r="X411">
        <v>4</v>
      </c>
      <c r="Z411" t="s">
        <v>462</v>
      </c>
      <c r="AA411" t="s">
        <v>659</v>
      </c>
      <c r="AC411" t="s">
        <v>43</v>
      </c>
      <c r="AD411">
        <v>8</v>
      </c>
      <c r="AE411" t="s">
        <v>660</v>
      </c>
      <c r="AF411" t="s">
        <v>660</v>
      </c>
      <c r="AG411" t="s">
        <v>127</v>
      </c>
      <c r="AH411" t="s">
        <v>842</v>
      </c>
      <c r="AI411" t="s">
        <v>46</v>
      </c>
      <c r="AJ411" t="s">
        <v>46</v>
      </c>
      <c r="AM411" t="s">
        <v>905</v>
      </c>
      <c r="AO411">
        <v>2810</v>
      </c>
      <c r="AR411">
        <v>4638</v>
      </c>
      <c r="AS411">
        <v>1825</v>
      </c>
      <c r="AT411">
        <v>1399</v>
      </c>
      <c r="AU411">
        <v>1880</v>
      </c>
      <c r="AV411">
        <v>2255</v>
      </c>
      <c r="AW411">
        <v>375</v>
      </c>
      <c r="AX411">
        <v>75</v>
      </c>
      <c r="AY411" t="s">
        <v>43</v>
      </c>
      <c r="AZ411" t="s">
        <v>701</v>
      </c>
      <c r="BA411" t="s">
        <v>685</v>
      </c>
      <c r="BB411">
        <v>60</v>
      </c>
      <c r="BC411">
        <v>6.4</v>
      </c>
      <c r="BD411">
        <v>250</v>
      </c>
      <c r="BE411">
        <v>6.4</v>
      </c>
      <c r="BF411">
        <v>8.1</v>
      </c>
      <c r="BG411">
        <v>5.4</v>
      </c>
      <c r="BH411" t="s">
        <v>49</v>
      </c>
      <c r="BI411" t="s">
        <v>249</v>
      </c>
      <c r="BJ411">
        <v>149</v>
      </c>
      <c r="BK411" t="s">
        <v>665</v>
      </c>
      <c r="BL411" t="s">
        <v>673</v>
      </c>
      <c r="BM411">
        <v>55050</v>
      </c>
    </row>
    <row r="412" spans="1:65" x14ac:dyDescent="0.25">
      <c r="A412" t="s">
        <v>4</v>
      </c>
      <c r="B412" t="s">
        <v>894</v>
      </c>
      <c r="C412" t="s">
        <v>895</v>
      </c>
      <c r="D412" t="s">
        <v>955</v>
      </c>
      <c r="E412" s="4" t="s">
        <v>967</v>
      </c>
      <c r="F412" t="s">
        <v>968</v>
      </c>
      <c r="G412" t="s">
        <v>886</v>
      </c>
      <c r="H412" t="s">
        <v>34</v>
      </c>
      <c r="I412" t="s">
        <v>35</v>
      </c>
      <c r="J412" t="s">
        <v>178</v>
      </c>
      <c r="K412">
        <v>2</v>
      </c>
      <c r="L412">
        <v>4</v>
      </c>
      <c r="M412" t="s">
        <v>37</v>
      </c>
      <c r="N412" t="s">
        <v>38</v>
      </c>
      <c r="O412" t="s">
        <v>72</v>
      </c>
      <c r="P412">
        <v>2979</v>
      </c>
      <c r="Q412">
        <v>225</v>
      </c>
      <c r="R412">
        <v>306</v>
      </c>
      <c r="S412">
        <v>5800</v>
      </c>
      <c r="T412">
        <v>400</v>
      </c>
      <c r="U412">
        <v>1200</v>
      </c>
      <c r="X412">
        <v>4</v>
      </c>
      <c r="Z412" t="s">
        <v>462</v>
      </c>
      <c r="AA412" t="s">
        <v>659</v>
      </c>
      <c r="AC412">
        <v>6</v>
      </c>
      <c r="AD412">
        <v>8</v>
      </c>
      <c r="AE412" t="s">
        <v>660</v>
      </c>
      <c r="AF412" t="s">
        <v>660</v>
      </c>
      <c r="AG412" t="s">
        <v>127</v>
      </c>
      <c r="AH412" t="s">
        <v>661</v>
      </c>
      <c r="AI412" t="s">
        <v>46</v>
      </c>
      <c r="AJ412" t="s">
        <v>46</v>
      </c>
      <c r="AM412" t="s">
        <v>905</v>
      </c>
      <c r="AO412">
        <v>2810</v>
      </c>
      <c r="AR412">
        <v>4638</v>
      </c>
      <c r="AS412">
        <v>1825</v>
      </c>
      <c r="AT412">
        <v>1384</v>
      </c>
      <c r="AU412">
        <v>1740</v>
      </c>
      <c r="AV412">
        <v>2200</v>
      </c>
      <c r="AW412">
        <v>460</v>
      </c>
      <c r="AX412">
        <v>75</v>
      </c>
      <c r="AY412" t="s">
        <v>43</v>
      </c>
      <c r="AZ412" t="s">
        <v>701</v>
      </c>
      <c r="BA412" t="s">
        <v>685</v>
      </c>
      <c r="BB412">
        <v>60</v>
      </c>
      <c r="BC412">
        <v>5.6</v>
      </c>
      <c r="BD412">
        <v>250</v>
      </c>
      <c r="BE412">
        <v>8.1</v>
      </c>
      <c r="BF412">
        <v>11.4</v>
      </c>
      <c r="BG412">
        <v>6.2</v>
      </c>
      <c r="BH412" t="s">
        <v>49</v>
      </c>
      <c r="BI412" t="s">
        <v>249</v>
      </c>
      <c r="BJ412">
        <v>190</v>
      </c>
      <c r="BK412" t="s">
        <v>46</v>
      </c>
      <c r="BL412" t="s">
        <v>673</v>
      </c>
      <c r="BM412">
        <v>54000</v>
      </c>
    </row>
    <row r="413" spans="1:65" x14ac:dyDescent="0.25">
      <c r="A413" t="s">
        <v>4</v>
      </c>
      <c r="B413" t="s">
        <v>894</v>
      </c>
      <c r="C413" t="s">
        <v>895</v>
      </c>
      <c r="D413" t="s">
        <v>955</v>
      </c>
      <c r="E413" s="4" t="s">
        <v>969</v>
      </c>
      <c r="F413" t="s">
        <v>970</v>
      </c>
      <c r="G413" t="s">
        <v>886</v>
      </c>
      <c r="H413" t="s">
        <v>34</v>
      </c>
      <c r="I413" t="s">
        <v>35</v>
      </c>
      <c r="J413" t="s">
        <v>178</v>
      </c>
      <c r="K413">
        <v>2</v>
      </c>
      <c r="L413">
        <v>4</v>
      </c>
      <c r="M413" t="s">
        <v>37</v>
      </c>
      <c r="N413" t="s">
        <v>131</v>
      </c>
      <c r="O413" t="s">
        <v>72</v>
      </c>
      <c r="P413">
        <v>2979</v>
      </c>
      <c r="Q413">
        <v>225</v>
      </c>
      <c r="R413">
        <v>306</v>
      </c>
      <c r="S413">
        <v>5800</v>
      </c>
      <c r="T413">
        <v>400</v>
      </c>
      <c r="U413">
        <v>1200</v>
      </c>
      <c r="X413">
        <v>4</v>
      </c>
      <c r="Z413" t="s">
        <v>462</v>
      </c>
      <c r="AA413" t="s">
        <v>659</v>
      </c>
      <c r="AC413">
        <v>6</v>
      </c>
      <c r="AD413">
        <v>8</v>
      </c>
      <c r="AE413" t="s">
        <v>660</v>
      </c>
      <c r="AF413" t="s">
        <v>660</v>
      </c>
      <c r="AG413" t="s">
        <v>127</v>
      </c>
      <c r="AH413" t="s">
        <v>842</v>
      </c>
      <c r="AI413" t="s">
        <v>46</v>
      </c>
      <c r="AJ413" t="s">
        <v>46</v>
      </c>
      <c r="AM413" t="s">
        <v>905</v>
      </c>
      <c r="AO413">
        <v>2810</v>
      </c>
      <c r="AR413">
        <v>4638</v>
      </c>
      <c r="AS413">
        <v>1825</v>
      </c>
      <c r="AT413">
        <v>1399</v>
      </c>
      <c r="AU413">
        <v>1810</v>
      </c>
      <c r="AV413">
        <v>2260</v>
      </c>
      <c r="AW413">
        <v>450</v>
      </c>
      <c r="AX413">
        <v>75</v>
      </c>
      <c r="AY413" t="s">
        <v>43</v>
      </c>
      <c r="AZ413" t="s">
        <v>701</v>
      </c>
      <c r="BA413" t="s">
        <v>695</v>
      </c>
      <c r="BB413">
        <v>60</v>
      </c>
      <c r="BC413">
        <v>5.6</v>
      </c>
      <c r="BD413">
        <v>250</v>
      </c>
      <c r="BE413">
        <v>8.5</v>
      </c>
      <c r="BF413">
        <v>11.9</v>
      </c>
      <c r="BG413">
        <v>6.6</v>
      </c>
      <c r="BH413" t="s">
        <v>49</v>
      </c>
      <c r="BI413" t="s">
        <v>249</v>
      </c>
      <c r="BJ413">
        <v>199</v>
      </c>
      <c r="BK413" t="s">
        <v>705</v>
      </c>
      <c r="BL413" t="s">
        <v>673</v>
      </c>
      <c r="BM413">
        <v>56500</v>
      </c>
    </row>
    <row r="414" spans="1:65" x14ac:dyDescent="0.25">
      <c r="A414" t="s">
        <v>4</v>
      </c>
      <c r="B414" t="s">
        <v>894</v>
      </c>
      <c r="C414" t="s">
        <v>895</v>
      </c>
      <c r="D414" t="s">
        <v>955</v>
      </c>
      <c r="E414" s="4" t="s">
        <v>971</v>
      </c>
      <c r="F414" t="s">
        <v>972</v>
      </c>
      <c r="G414" t="s">
        <v>698</v>
      </c>
      <c r="H414" t="s">
        <v>34</v>
      </c>
      <c r="I414" t="s">
        <v>35</v>
      </c>
      <c r="J414" t="s">
        <v>178</v>
      </c>
      <c r="K414">
        <v>2</v>
      </c>
      <c r="L414">
        <v>4</v>
      </c>
      <c r="M414" t="s">
        <v>37</v>
      </c>
      <c r="N414" t="s">
        <v>38</v>
      </c>
      <c r="O414" t="s">
        <v>72</v>
      </c>
      <c r="P414">
        <v>2998</v>
      </c>
      <c r="Q414">
        <v>240</v>
      </c>
      <c r="R414">
        <v>326</v>
      </c>
      <c r="S414">
        <v>5500</v>
      </c>
      <c r="T414">
        <v>450</v>
      </c>
      <c r="U414">
        <v>1380</v>
      </c>
      <c r="X414">
        <v>4</v>
      </c>
      <c r="Z414" t="s">
        <v>462</v>
      </c>
      <c r="AA414" t="s">
        <v>659</v>
      </c>
      <c r="AC414" t="s">
        <v>43</v>
      </c>
      <c r="AD414">
        <v>8</v>
      </c>
      <c r="AE414" t="s">
        <v>660</v>
      </c>
      <c r="AF414" t="s">
        <v>660</v>
      </c>
      <c r="AG414" t="s">
        <v>127</v>
      </c>
      <c r="AH414" t="s">
        <v>661</v>
      </c>
      <c r="AI414" t="s">
        <v>46</v>
      </c>
      <c r="AJ414" t="s">
        <v>46</v>
      </c>
      <c r="AM414" t="s">
        <v>905</v>
      </c>
      <c r="AO414">
        <v>2810</v>
      </c>
      <c r="AR414">
        <v>4638</v>
      </c>
      <c r="AS414">
        <v>1825</v>
      </c>
      <c r="AT414">
        <v>1384</v>
      </c>
      <c r="AU414">
        <v>1845</v>
      </c>
      <c r="AV414">
        <v>2230</v>
      </c>
      <c r="AW414">
        <v>385</v>
      </c>
      <c r="AX414">
        <v>75</v>
      </c>
      <c r="AY414" t="s">
        <v>43</v>
      </c>
      <c r="AZ414" t="s">
        <v>701</v>
      </c>
      <c r="BA414" t="s">
        <v>685</v>
      </c>
      <c r="BB414">
        <v>60</v>
      </c>
      <c r="BC414">
        <v>5.4</v>
      </c>
      <c r="BD414">
        <v>250</v>
      </c>
      <c r="BE414">
        <v>6.8</v>
      </c>
      <c r="BF414">
        <v>9.1</v>
      </c>
      <c r="BG414">
        <v>5.5</v>
      </c>
      <c r="BH414" t="s">
        <v>49</v>
      </c>
      <c r="BI414" t="s">
        <v>249</v>
      </c>
      <c r="BJ414">
        <v>159</v>
      </c>
      <c r="BK414" t="s">
        <v>665</v>
      </c>
      <c r="BL414" t="s">
        <v>673</v>
      </c>
      <c r="BM414">
        <v>58350</v>
      </c>
    </row>
    <row r="415" spans="1:65" x14ac:dyDescent="0.25">
      <c r="A415" t="s">
        <v>4</v>
      </c>
      <c r="B415" t="s">
        <v>894</v>
      </c>
      <c r="C415" t="s">
        <v>895</v>
      </c>
      <c r="D415" t="s">
        <v>955</v>
      </c>
      <c r="E415" s="4" t="s">
        <v>973</v>
      </c>
      <c r="F415" t="s">
        <v>974</v>
      </c>
      <c r="G415" t="s">
        <v>698</v>
      </c>
      <c r="H415" t="s">
        <v>34</v>
      </c>
      <c r="I415" t="s">
        <v>35</v>
      </c>
      <c r="J415" t="s">
        <v>178</v>
      </c>
      <c r="K415">
        <v>2</v>
      </c>
      <c r="L415">
        <v>4</v>
      </c>
      <c r="M415" t="s">
        <v>37</v>
      </c>
      <c r="N415" t="s">
        <v>131</v>
      </c>
      <c r="O415" t="s">
        <v>72</v>
      </c>
      <c r="P415">
        <v>2998</v>
      </c>
      <c r="Q415">
        <v>240</v>
      </c>
      <c r="R415">
        <v>326</v>
      </c>
      <c r="S415">
        <v>5500</v>
      </c>
      <c r="T415">
        <v>450</v>
      </c>
      <c r="U415">
        <v>1380</v>
      </c>
      <c r="X415">
        <v>4</v>
      </c>
      <c r="Z415" t="s">
        <v>462</v>
      </c>
      <c r="AA415" t="s">
        <v>659</v>
      </c>
      <c r="AC415" t="s">
        <v>43</v>
      </c>
      <c r="AD415">
        <v>8</v>
      </c>
      <c r="AE415" t="s">
        <v>660</v>
      </c>
      <c r="AF415" t="s">
        <v>660</v>
      </c>
      <c r="AG415" t="s">
        <v>127</v>
      </c>
      <c r="AH415" t="s">
        <v>842</v>
      </c>
      <c r="AI415" t="s">
        <v>46</v>
      </c>
      <c r="AJ415" t="s">
        <v>46</v>
      </c>
      <c r="AM415" t="s">
        <v>905</v>
      </c>
      <c r="AO415">
        <v>2810</v>
      </c>
      <c r="AR415">
        <v>4638</v>
      </c>
      <c r="AS415">
        <v>1825</v>
      </c>
      <c r="AT415">
        <v>1399</v>
      </c>
      <c r="AU415">
        <v>1925</v>
      </c>
      <c r="AV415">
        <v>2300</v>
      </c>
      <c r="AW415">
        <v>375</v>
      </c>
      <c r="AX415">
        <v>75</v>
      </c>
      <c r="AY415" t="s">
        <v>43</v>
      </c>
      <c r="AZ415" t="s">
        <v>701</v>
      </c>
      <c r="BA415" t="s">
        <v>695</v>
      </c>
      <c r="BB415">
        <v>60</v>
      </c>
      <c r="BC415">
        <v>5.4</v>
      </c>
      <c r="BD415">
        <v>250</v>
      </c>
      <c r="BE415">
        <v>7.3</v>
      </c>
      <c r="BF415">
        <v>9.8000000000000007</v>
      </c>
      <c r="BG415">
        <v>5.8</v>
      </c>
      <c r="BH415" t="s">
        <v>49</v>
      </c>
      <c r="BI415" t="s">
        <v>249</v>
      </c>
      <c r="BJ415">
        <v>169</v>
      </c>
      <c r="BK415" t="s">
        <v>665</v>
      </c>
      <c r="BL415" t="s">
        <v>673</v>
      </c>
      <c r="BM415">
        <v>60850</v>
      </c>
    </row>
    <row r="416" spans="1:65" x14ac:dyDescent="0.25">
      <c r="A416" t="s">
        <v>4</v>
      </c>
      <c r="B416" t="s">
        <v>894</v>
      </c>
      <c r="C416" t="s">
        <v>895</v>
      </c>
      <c r="D416" t="s">
        <v>955</v>
      </c>
      <c r="E416" s="4" t="s">
        <v>975</v>
      </c>
      <c r="F416" t="s">
        <v>976</v>
      </c>
      <c r="G416" t="s">
        <v>725</v>
      </c>
      <c r="H416" t="s">
        <v>34</v>
      </c>
      <c r="I416" t="s">
        <v>35</v>
      </c>
      <c r="J416" t="s">
        <v>178</v>
      </c>
      <c r="K416">
        <v>2</v>
      </c>
      <c r="L416">
        <v>4</v>
      </c>
      <c r="M416" t="s">
        <v>37</v>
      </c>
      <c r="N416" t="s">
        <v>38</v>
      </c>
      <c r="O416" t="s">
        <v>39</v>
      </c>
      <c r="P416">
        <v>1995</v>
      </c>
      <c r="Q416">
        <v>135</v>
      </c>
      <c r="R416">
        <v>184</v>
      </c>
      <c r="S416">
        <v>4000</v>
      </c>
      <c r="T416">
        <v>380</v>
      </c>
      <c r="U416">
        <v>1750</v>
      </c>
      <c r="X416">
        <v>4</v>
      </c>
      <c r="Z416" t="s">
        <v>335</v>
      </c>
      <c r="AA416" t="s">
        <v>659</v>
      </c>
      <c r="AC416">
        <v>6</v>
      </c>
      <c r="AD416">
        <v>8</v>
      </c>
      <c r="AE416" t="s">
        <v>660</v>
      </c>
      <c r="AF416" t="s">
        <v>660</v>
      </c>
      <c r="AG416" t="s">
        <v>127</v>
      </c>
      <c r="AH416" t="s">
        <v>661</v>
      </c>
      <c r="AI416" t="s">
        <v>46</v>
      </c>
      <c r="AJ416" t="s">
        <v>46</v>
      </c>
      <c r="AM416" t="s">
        <v>905</v>
      </c>
      <c r="AO416">
        <v>2810</v>
      </c>
      <c r="AR416">
        <v>4638</v>
      </c>
      <c r="AS416">
        <v>1825</v>
      </c>
      <c r="AT416">
        <v>1384</v>
      </c>
      <c r="AU416">
        <v>1680</v>
      </c>
      <c r="AV416">
        <v>2150</v>
      </c>
      <c r="AW416">
        <v>470</v>
      </c>
      <c r="AX416">
        <v>75</v>
      </c>
      <c r="AY416" t="s">
        <v>43</v>
      </c>
      <c r="AZ416" t="s">
        <v>701</v>
      </c>
      <c r="BA416" t="s">
        <v>714</v>
      </c>
      <c r="BB416">
        <v>57</v>
      </c>
      <c r="BC416">
        <v>8.1999999999999993</v>
      </c>
      <c r="BD416">
        <v>235</v>
      </c>
      <c r="BE416">
        <v>5.0999999999999996</v>
      </c>
      <c r="BF416">
        <v>6</v>
      </c>
      <c r="BG416">
        <v>4.5</v>
      </c>
      <c r="BH416" t="s">
        <v>153</v>
      </c>
      <c r="BI416" t="s">
        <v>153</v>
      </c>
      <c r="BJ416">
        <v>133</v>
      </c>
      <c r="BK416" t="s">
        <v>672</v>
      </c>
      <c r="BL416" t="s">
        <v>673</v>
      </c>
      <c r="BM416">
        <v>46300</v>
      </c>
    </row>
    <row r="417" spans="1:65" x14ac:dyDescent="0.25">
      <c r="A417" t="s">
        <v>4</v>
      </c>
      <c r="B417" t="s">
        <v>894</v>
      </c>
      <c r="C417" t="s">
        <v>895</v>
      </c>
      <c r="D417" t="s">
        <v>955</v>
      </c>
      <c r="E417" s="4" t="s">
        <v>975</v>
      </c>
      <c r="F417" t="s">
        <v>977</v>
      </c>
      <c r="G417" t="s">
        <v>668</v>
      </c>
      <c r="H417" t="s">
        <v>34</v>
      </c>
      <c r="I417" t="s">
        <v>35</v>
      </c>
      <c r="J417" t="s">
        <v>178</v>
      </c>
      <c r="K417">
        <v>2</v>
      </c>
      <c r="L417">
        <v>4</v>
      </c>
      <c r="M417" t="s">
        <v>37</v>
      </c>
      <c r="N417" t="s">
        <v>38</v>
      </c>
      <c r="O417" t="s">
        <v>39</v>
      </c>
      <c r="P417">
        <v>1995</v>
      </c>
      <c r="Q417">
        <v>140</v>
      </c>
      <c r="R417">
        <v>190</v>
      </c>
      <c r="S417">
        <v>4000</v>
      </c>
      <c r="T417">
        <v>400</v>
      </c>
      <c r="U417">
        <v>1750</v>
      </c>
      <c r="X417">
        <v>4</v>
      </c>
      <c r="Z417" t="s">
        <v>335</v>
      </c>
      <c r="AA417" t="s">
        <v>659</v>
      </c>
      <c r="AC417">
        <v>6</v>
      </c>
      <c r="AD417">
        <v>8</v>
      </c>
      <c r="AE417" t="s">
        <v>660</v>
      </c>
      <c r="AF417" t="s">
        <v>660</v>
      </c>
      <c r="AG417" t="s">
        <v>127</v>
      </c>
      <c r="AH417" t="s">
        <v>661</v>
      </c>
      <c r="AI417" t="s">
        <v>46</v>
      </c>
      <c r="AJ417" t="s">
        <v>46</v>
      </c>
      <c r="AM417" t="s">
        <v>905</v>
      </c>
      <c r="AO417">
        <v>2810</v>
      </c>
      <c r="AR417">
        <v>4638</v>
      </c>
      <c r="AS417">
        <v>1825</v>
      </c>
      <c r="AT417">
        <v>1384</v>
      </c>
      <c r="AU417">
        <v>1775</v>
      </c>
      <c r="AV417">
        <v>2170</v>
      </c>
      <c r="AW417">
        <v>395</v>
      </c>
      <c r="AX417">
        <v>75</v>
      </c>
      <c r="AY417" t="s">
        <v>43</v>
      </c>
      <c r="AZ417" t="s">
        <v>701</v>
      </c>
      <c r="BA417" t="s">
        <v>714</v>
      </c>
      <c r="BB417">
        <v>57</v>
      </c>
      <c r="BC417">
        <v>8.1</v>
      </c>
      <c r="BD417">
        <v>235</v>
      </c>
      <c r="BE417">
        <v>4.8</v>
      </c>
      <c r="BF417">
        <v>5.7</v>
      </c>
      <c r="BG417">
        <v>4.3</v>
      </c>
      <c r="BH417" t="s">
        <v>153</v>
      </c>
      <c r="BI417" t="s">
        <v>153</v>
      </c>
      <c r="BJ417">
        <v>127</v>
      </c>
      <c r="BK417" t="s">
        <v>672</v>
      </c>
      <c r="BL417" t="s">
        <v>673</v>
      </c>
      <c r="BM417">
        <v>47900</v>
      </c>
    </row>
    <row r="418" spans="1:65" x14ac:dyDescent="0.25">
      <c r="A418" t="s">
        <v>4</v>
      </c>
      <c r="B418" t="s">
        <v>894</v>
      </c>
      <c r="C418" t="s">
        <v>895</v>
      </c>
      <c r="D418" t="s">
        <v>955</v>
      </c>
      <c r="E418" s="4" t="s">
        <v>978</v>
      </c>
      <c r="F418" t="s">
        <v>979</v>
      </c>
      <c r="G418" t="s">
        <v>886</v>
      </c>
      <c r="H418" t="s">
        <v>34</v>
      </c>
      <c r="I418" t="s">
        <v>35</v>
      </c>
      <c r="J418" t="s">
        <v>178</v>
      </c>
      <c r="K418">
        <v>2</v>
      </c>
      <c r="L418">
        <v>4</v>
      </c>
      <c r="M418" t="s">
        <v>37</v>
      </c>
      <c r="N418" t="s">
        <v>38</v>
      </c>
      <c r="O418" t="s">
        <v>39</v>
      </c>
      <c r="P418">
        <v>1995</v>
      </c>
      <c r="Q418">
        <v>160</v>
      </c>
      <c r="R418">
        <v>218</v>
      </c>
      <c r="S418">
        <v>4400</v>
      </c>
      <c r="T418">
        <v>450</v>
      </c>
      <c r="U418">
        <v>1500</v>
      </c>
      <c r="X418">
        <v>4</v>
      </c>
      <c r="Z418" t="s">
        <v>335</v>
      </c>
      <c r="AA418" t="s">
        <v>740</v>
      </c>
      <c r="AC418">
        <v>6</v>
      </c>
      <c r="AD418">
        <v>8</v>
      </c>
      <c r="AE418" t="s">
        <v>660</v>
      </c>
      <c r="AF418" t="s">
        <v>660</v>
      </c>
      <c r="AG418" t="s">
        <v>127</v>
      </c>
      <c r="AH418" t="s">
        <v>661</v>
      </c>
      <c r="AI418" t="s">
        <v>46</v>
      </c>
      <c r="AJ418" t="s">
        <v>46</v>
      </c>
      <c r="AM418" t="s">
        <v>905</v>
      </c>
      <c r="AO418">
        <v>2810</v>
      </c>
      <c r="AR418">
        <v>4638</v>
      </c>
      <c r="AS418">
        <v>1825</v>
      </c>
      <c r="AT418">
        <v>1384</v>
      </c>
      <c r="AU418">
        <v>1715</v>
      </c>
      <c r="AV418">
        <v>1790</v>
      </c>
      <c r="AW418">
        <v>75</v>
      </c>
      <c r="AX418">
        <v>75</v>
      </c>
      <c r="AY418" t="s">
        <v>43</v>
      </c>
      <c r="AZ418" t="s">
        <v>701</v>
      </c>
      <c r="BA418" t="s">
        <v>695</v>
      </c>
      <c r="BB418">
        <v>57</v>
      </c>
      <c r="BC418">
        <v>7.3</v>
      </c>
      <c r="BD418">
        <v>241</v>
      </c>
      <c r="BE418">
        <v>5.2</v>
      </c>
      <c r="BF418">
        <v>6.5</v>
      </c>
      <c r="BG418">
        <v>4.5</v>
      </c>
      <c r="BH418" t="s">
        <v>153</v>
      </c>
      <c r="BI418" t="s">
        <v>153</v>
      </c>
      <c r="BJ418">
        <v>138</v>
      </c>
      <c r="BK418" t="s">
        <v>665</v>
      </c>
      <c r="BL418" t="s">
        <v>673</v>
      </c>
      <c r="BM418">
        <v>49800</v>
      </c>
    </row>
    <row r="419" spans="1:65" x14ac:dyDescent="0.25">
      <c r="A419" t="s">
        <v>4</v>
      </c>
      <c r="B419" t="s">
        <v>894</v>
      </c>
      <c r="C419" t="s">
        <v>895</v>
      </c>
      <c r="D419" t="s">
        <v>955</v>
      </c>
      <c r="E419" s="4" t="s">
        <v>978</v>
      </c>
      <c r="F419" t="s">
        <v>980</v>
      </c>
      <c r="G419" t="s">
        <v>698</v>
      </c>
      <c r="H419" t="s">
        <v>34</v>
      </c>
      <c r="I419" t="s">
        <v>35</v>
      </c>
      <c r="J419" t="s">
        <v>178</v>
      </c>
      <c r="K419">
        <v>2</v>
      </c>
      <c r="L419">
        <v>4</v>
      </c>
      <c r="M419" t="s">
        <v>37</v>
      </c>
      <c r="N419" t="s">
        <v>38</v>
      </c>
      <c r="O419" t="s">
        <v>39</v>
      </c>
      <c r="P419">
        <v>1995</v>
      </c>
      <c r="Q419">
        <v>165</v>
      </c>
      <c r="R419">
        <v>224</v>
      </c>
      <c r="S419">
        <v>4400</v>
      </c>
      <c r="T419">
        <v>450</v>
      </c>
      <c r="U419">
        <v>1500</v>
      </c>
      <c r="X419">
        <v>4</v>
      </c>
      <c r="Z419" t="s">
        <v>335</v>
      </c>
      <c r="AA419" t="s">
        <v>740</v>
      </c>
      <c r="AC419">
        <v>6</v>
      </c>
      <c r="AD419">
        <v>8</v>
      </c>
      <c r="AE419" t="s">
        <v>660</v>
      </c>
      <c r="AF419" t="s">
        <v>660</v>
      </c>
      <c r="AG419" t="s">
        <v>127</v>
      </c>
      <c r="AH419" t="s">
        <v>661</v>
      </c>
      <c r="AI419" t="s">
        <v>46</v>
      </c>
      <c r="AJ419" t="s">
        <v>46</v>
      </c>
      <c r="AM419" t="s">
        <v>905</v>
      </c>
      <c r="AO419">
        <v>2810</v>
      </c>
      <c r="AR419">
        <v>4638</v>
      </c>
      <c r="AS419">
        <v>1825</v>
      </c>
      <c r="AT419">
        <v>1384</v>
      </c>
      <c r="AU419">
        <v>1810</v>
      </c>
      <c r="AV419">
        <v>2230</v>
      </c>
      <c r="AW419">
        <v>420</v>
      </c>
      <c r="AX419">
        <v>75</v>
      </c>
      <c r="AY419" t="s">
        <v>43</v>
      </c>
      <c r="AZ419" t="s">
        <v>701</v>
      </c>
      <c r="BA419" t="s">
        <v>695</v>
      </c>
      <c r="BB419">
        <v>57</v>
      </c>
      <c r="BC419">
        <v>7.1</v>
      </c>
      <c r="BD419">
        <v>241</v>
      </c>
      <c r="BE419">
        <v>5.0999999999999996</v>
      </c>
      <c r="BF419">
        <v>6.1</v>
      </c>
      <c r="BG419">
        <v>4.5</v>
      </c>
      <c r="BH419" t="s">
        <v>153</v>
      </c>
      <c r="BI419" t="s">
        <v>153</v>
      </c>
      <c r="BJ419">
        <v>133</v>
      </c>
      <c r="BK419" t="s">
        <v>672</v>
      </c>
      <c r="BL419" t="s">
        <v>673</v>
      </c>
      <c r="BM419">
        <v>51900</v>
      </c>
    </row>
    <row r="420" spans="1:65" x14ac:dyDescent="0.25">
      <c r="A420" t="s">
        <v>4</v>
      </c>
      <c r="B420" t="s">
        <v>894</v>
      </c>
      <c r="C420" t="s">
        <v>895</v>
      </c>
      <c r="D420" t="s">
        <v>955</v>
      </c>
      <c r="E420" s="4" t="s">
        <v>981</v>
      </c>
      <c r="F420" t="s">
        <v>982</v>
      </c>
      <c r="G420" t="s">
        <v>938</v>
      </c>
      <c r="H420" t="s">
        <v>34</v>
      </c>
      <c r="I420" t="s">
        <v>35</v>
      </c>
      <c r="J420" t="s">
        <v>178</v>
      </c>
      <c r="K420">
        <v>2</v>
      </c>
      <c r="L420">
        <v>4</v>
      </c>
      <c r="M420" t="s">
        <v>37</v>
      </c>
      <c r="N420" t="s">
        <v>38</v>
      </c>
      <c r="O420" t="s">
        <v>72</v>
      </c>
      <c r="P420">
        <v>2993</v>
      </c>
      <c r="Q420">
        <v>190</v>
      </c>
      <c r="R420">
        <v>258</v>
      </c>
      <c r="S420">
        <v>4000</v>
      </c>
      <c r="T420">
        <v>560</v>
      </c>
      <c r="U420">
        <v>1500</v>
      </c>
      <c r="X420">
        <v>4</v>
      </c>
      <c r="Z420" t="s">
        <v>335</v>
      </c>
      <c r="AA420" t="s">
        <v>659</v>
      </c>
      <c r="AC420" t="s">
        <v>43</v>
      </c>
      <c r="AD420">
        <v>8</v>
      </c>
      <c r="AE420" t="s">
        <v>660</v>
      </c>
      <c r="AF420" t="s">
        <v>660</v>
      </c>
      <c r="AG420" t="s">
        <v>127</v>
      </c>
      <c r="AH420" t="s">
        <v>661</v>
      </c>
      <c r="AI420" t="s">
        <v>46</v>
      </c>
      <c r="AJ420" t="s">
        <v>46</v>
      </c>
      <c r="AM420" t="s">
        <v>905</v>
      </c>
      <c r="AO420">
        <v>2810</v>
      </c>
      <c r="AR420">
        <v>4638</v>
      </c>
      <c r="AS420">
        <v>1825</v>
      </c>
      <c r="AT420">
        <v>1384</v>
      </c>
      <c r="AU420">
        <v>1770</v>
      </c>
      <c r="AV420">
        <v>1845</v>
      </c>
      <c r="AW420">
        <v>75</v>
      </c>
      <c r="AX420">
        <v>75</v>
      </c>
      <c r="AY420" t="s">
        <v>43</v>
      </c>
      <c r="AZ420" t="s">
        <v>701</v>
      </c>
      <c r="BA420" t="s">
        <v>695</v>
      </c>
      <c r="BB420">
        <v>57</v>
      </c>
      <c r="BC420">
        <v>5.9</v>
      </c>
      <c r="BD420">
        <v>250</v>
      </c>
      <c r="BE420">
        <v>5.3</v>
      </c>
      <c r="BF420">
        <v>6.1</v>
      </c>
      <c r="BG420">
        <v>4.8</v>
      </c>
      <c r="BH420" t="s">
        <v>153</v>
      </c>
      <c r="BI420" t="s">
        <v>153</v>
      </c>
      <c r="BJ420">
        <v>139</v>
      </c>
      <c r="BK420" t="s">
        <v>672</v>
      </c>
      <c r="BL420" t="s">
        <v>673</v>
      </c>
      <c r="BM420">
        <v>55550</v>
      </c>
    </row>
    <row r="421" spans="1:65" x14ac:dyDescent="0.25">
      <c r="A421" t="s">
        <v>4</v>
      </c>
      <c r="B421" t="s">
        <v>894</v>
      </c>
      <c r="C421" t="s">
        <v>895</v>
      </c>
      <c r="D421" t="s">
        <v>955</v>
      </c>
      <c r="E421" s="4" t="s">
        <v>983</v>
      </c>
      <c r="F421" t="s">
        <v>984</v>
      </c>
      <c r="G421" t="s">
        <v>938</v>
      </c>
      <c r="H421" t="s">
        <v>34</v>
      </c>
      <c r="I421" t="s">
        <v>35</v>
      </c>
      <c r="J421" t="s">
        <v>178</v>
      </c>
      <c r="K421">
        <v>2</v>
      </c>
      <c r="L421">
        <v>4</v>
      </c>
      <c r="M421" t="s">
        <v>37</v>
      </c>
      <c r="N421" t="s">
        <v>131</v>
      </c>
      <c r="O421" t="s">
        <v>72</v>
      </c>
      <c r="P421">
        <v>2993</v>
      </c>
      <c r="Q421">
        <v>230</v>
      </c>
      <c r="R421">
        <v>313</v>
      </c>
      <c r="S421">
        <v>4000</v>
      </c>
      <c r="T421">
        <v>630</v>
      </c>
      <c r="U421">
        <v>1500</v>
      </c>
      <c r="X421">
        <v>4</v>
      </c>
      <c r="Z421" t="s">
        <v>335</v>
      </c>
      <c r="AA421" t="s">
        <v>740</v>
      </c>
      <c r="AC421" t="s">
        <v>43</v>
      </c>
      <c r="AD421">
        <v>8</v>
      </c>
      <c r="AE421" t="s">
        <v>660</v>
      </c>
      <c r="AF421" t="s">
        <v>660</v>
      </c>
      <c r="AG421" t="s">
        <v>127</v>
      </c>
      <c r="AH421" t="s">
        <v>842</v>
      </c>
      <c r="AI421" t="s">
        <v>46</v>
      </c>
      <c r="AJ421" t="s">
        <v>46</v>
      </c>
      <c r="AM421" t="s">
        <v>905</v>
      </c>
      <c r="AO421">
        <v>2810</v>
      </c>
      <c r="AR421">
        <v>4638</v>
      </c>
      <c r="AS421">
        <v>1825</v>
      </c>
      <c r="AT421">
        <v>1399</v>
      </c>
      <c r="AU421">
        <v>1925</v>
      </c>
      <c r="AV421">
        <v>2290</v>
      </c>
      <c r="AW421">
        <v>365</v>
      </c>
      <c r="AX421">
        <v>75</v>
      </c>
      <c r="AY421" t="s">
        <v>43</v>
      </c>
      <c r="AZ421" t="s">
        <v>701</v>
      </c>
      <c r="BA421" t="s">
        <v>695</v>
      </c>
      <c r="BB421">
        <v>57</v>
      </c>
      <c r="BC421">
        <v>5.2</v>
      </c>
      <c r="BD421">
        <v>250</v>
      </c>
      <c r="BE421">
        <v>5.7</v>
      </c>
      <c r="BF421">
        <v>6.8</v>
      </c>
      <c r="BG421">
        <v>5.2</v>
      </c>
      <c r="BH421" t="s">
        <v>153</v>
      </c>
      <c r="BI421" t="s">
        <v>153</v>
      </c>
      <c r="BJ421">
        <v>151</v>
      </c>
      <c r="BK421" t="s">
        <v>665</v>
      </c>
      <c r="BL421" t="s">
        <v>673</v>
      </c>
      <c r="BM421">
        <v>60550</v>
      </c>
    </row>
    <row r="422" spans="1:65" x14ac:dyDescent="0.25">
      <c r="A422" t="s">
        <v>4</v>
      </c>
      <c r="B422" t="s">
        <v>894</v>
      </c>
      <c r="C422" t="s">
        <v>895</v>
      </c>
      <c r="D422" t="s">
        <v>985</v>
      </c>
      <c r="E422" s="4" t="s">
        <v>986</v>
      </c>
      <c r="F422" t="s">
        <v>987</v>
      </c>
      <c r="G422" t="s">
        <v>938</v>
      </c>
      <c r="H422" t="s">
        <v>34</v>
      </c>
      <c r="I422" t="s">
        <v>35</v>
      </c>
      <c r="J422" t="s">
        <v>178</v>
      </c>
      <c r="K422">
        <v>2</v>
      </c>
      <c r="L422">
        <v>4</v>
      </c>
      <c r="M422" t="s">
        <v>37</v>
      </c>
      <c r="N422" t="s">
        <v>38</v>
      </c>
      <c r="O422" t="s">
        <v>72</v>
      </c>
      <c r="P422">
        <v>2979</v>
      </c>
      <c r="Q422">
        <v>317</v>
      </c>
      <c r="R422">
        <v>431</v>
      </c>
      <c r="S422">
        <v>5500</v>
      </c>
      <c r="T422">
        <v>550</v>
      </c>
      <c r="U422">
        <v>1850</v>
      </c>
      <c r="X422">
        <v>4</v>
      </c>
      <c r="Z422" t="s">
        <v>462</v>
      </c>
      <c r="AA422" t="s">
        <v>740</v>
      </c>
      <c r="AC422">
        <v>6</v>
      </c>
      <c r="AD422">
        <v>7</v>
      </c>
      <c r="AE422" t="s">
        <v>660</v>
      </c>
      <c r="AF422" t="s">
        <v>660</v>
      </c>
      <c r="AG422" t="s">
        <v>127</v>
      </c>
      <c r="AH422" t="s">
        <v>761</v>
      </c>
      <c r="AI422" t="s">
        <v>46</v>
      </c>
      <c r="AJ422" t="s">
        <v>46</v>
      </c>
      <c r="AM422" t="s">
        <v>762</v>
      </c>
      <c r="AN422" t="s">
        <v>763</v>
      </c>
      <c r="AO422">
        <v>2812</v>
      </c>
      <c r="AR422">
        <v>4671</v>
      </c>
      <c r="AS422">
        <v>1870</v>
      </c>
      <c r="AT422">
        <v>1386</v>
      </c>
      <c r="AU422">
        <v>1825</v>
      </c>
      <c r="AV422">
        <v>2250</v>
      </c>
      <c r="AW422">
        <v>425</v>
      </c>
      <c r="AX422" t="s">
        <v>43</v>
      </c>
      <c r="AY422" t="s">
        <v>43</v>
      </c>
      <c r="AZ422" t="s">
        <v>701</v>
      </c>
      <c r="BA422" t="s">
        <v>702</v>
      </c>
      <c r="BB422">
        <v>60</v>
      </c>
      <c r="BC422">
        <v>4.5999999999999996</v>
      </c>
      <c r="BD422">
        <v>250</v>
      </c>
      <c r="BE422">
        <v>9.1</v>
      </c>
      <c r="BF422">
        <v>12.4</v>
      </c>
      <c r="BG422">
        <v>7.2</v>
      </c>
      <c r="BH422" t="s">
        <v>49</v>
      </c>
      <c r="BI422" t="s">
        <v>249</v>
      </c>
      <c r="BJ422">
        <v>213</v>
      </c>
      <c r="BK422" t="s">
        <v>705</v>
      </c>
      <c r="BL422" t="s">
        <v>673</v>
      </c>
      <c r="BM422">
        <v>79700</v>
      </c>
    </row>
    <row r="423" spans="1:65" x14ac:dyDescent="0.25">
      <c r="A423" t="s">
        <v>4</v>
      </c>
      <c r="B423" t="s">
        <v>894</v>
      </c>
      <c r="C423" t="s">
        <v>895</v>
      </c>
      <c r="D423" t="s">
        <v>985</v>
      </c>
      <c r="E423" s="4" t="s">
        <v>988</v>
      </c>
      <c r="F423" t="s">
        <v>989</v>
      </c>
      <c r="G423" t="s">
        <v>698</v>
      </c>
      <c r="H423" t="s">
        <v>34</v>
      </c>
      <c r="I423" t="s">
        <v>35</v>
      </c>
      <c r="J423" t="s">
        <v>178</v>
      </c>
      <c r="K423">
        <v>2</v>
      </c>
      <c r="L423">
        <v>4</v>
      </c>
      <c r="M423" t="s">
        <v>37</v>
      </c>
      <c r="N423" t="s">
        <v>38</v>
      </c>
      <c r="O423" t="s">
        <v>72</v>
      </c>
      <c r="P423">
        <v>2979</v>
      </c>
      <c r="Q423">
        <v>331</v>
      </c>
      <c r="R423">
        <v>450</v>
      </c>
      <c r="S423">
        <v>7000</v>
      </c>
      <c r="T423">
        <v>550</v>
      </c>
      <c r="U423">
        <v>1850</v>
      </c>
      <c r="X423">
        <v>4</v>
      </c>
      <c r="Z423" t="s">
        <v>462</v>
      </c>
      <c r="AA423" t="s">
        <v>740</v>
      </c>
      <c r="AC423">
        <v>6</v>
      </c>
      <c r="AD423">
        <v>7</v>
      </c>
      <c r="AE423" t="s">
        <v>660</v>
      </c>
      <c r="AF423" t="s">
        <v>660</v>
      </c>
      <c r="AG423" t="s">
        <v>127</v>
      </c>
      <c r="AH423" t="s">
        <v>761</v>
      </c>
      <c r="AI423" t="s">
        <v>46</v>
      </c>
      <c r="AJ423" t="s">
        <v>46</v>
      </c>
      <c r="AM423" t="s">
        <v>768</v>
      </c>
      <c r="AN423" t="s">
        <v>769</v>
      </c>
      <c r="AO423">
        <v>2812</v>
      </c>
      <c r="AR423">
        <v>4671</v>
      </c>
      <c r="AS423">
        <v>1870</v>
      </c>
      <c r="AT423">
        <v>1392</v>
      </c>
      <c r="AU423">
        <v>1840</v>
      </c>
      <c r="AV423">
        <v>2250</v>
      </c>
      <c r="AW423">
        <v>410</v>
      </c>
      <c r="AX423" t="s">
        <v>43</v>
      </c>
      <c r="AY423" t="s">
        <v>43</v>
      </c>
      <c r="AZ423" t="s">
        <v>701</v>
      </c>
      <c r="BA423" t="s">
        <v>702</v>
      </c>
      <c r="BB423">
        <v>60</v>
      </c>
      <c r="BC423">
        <v>4.5</v>
      </c>
      <c r="BD423">
        <v>250</v>
      </c>
      <c r="BE423">
        <v>9.1</v>
      </c>
      <c r="BF423">
        <v>12.4</v>
      </c>
      <c r="BG423">
        <v>7.2</v>
      </c>
      <c r="BH423" t="s">
        <v>49</v>
      </c>
      <c r="BI423" t="s">
        <v>249</v>
      </c>
      <c r="BJ423">
        <v>213</v>
      </c>
      <c r="BK423" t="s">
        <v>705</v>
      </c>
      <c r="BL423" t="s">
        <v>673</v>
      </c>
      <c r="BM423">
        <v>86100</v>
      </c>
    </row>
    <row r="424" spans="1:65" x14ac:dyDescent="0.25">
      <c r="A424" t="s">
        <v>4</v>
      </c>
      <c r="B424" t="s">
        <v>894</v>
      </c>
      <c r="C424" t="s">
        <v>895</v>
      </c>
      <c r="D424" t="s">
        <v>990</v>
      </c>
      <c r="E424" s="4" t="s">
        <v>991</v>
      </c>
      <c r="F424" t="s">
        <v>992</v>
      </c>
      <c r="G424" t="s">
        <v>886</v>
      </c>
      <c r="H424" t="s">
        <v>34</v>
      </c>
      <c r="I424" t="s">
        <v>35</v>
      </c>
      <c r="J424" t="s">
        <v>287</v>
      </c>
      <c r="K424">
        <v>5</v>
      </c>
      <c r="L424">
        <v>5</v>
      </c>
      <c r="M424" t="s">
        <v>37</v>
      </c>
      <c r="N424" t="s">
        <v>38</v>
      </c>
      <c r="O424" t="s">
        <v>39</v>
      </c>
      <c r="P424">
        <v>1997</v>
      </c>
      <c r="Q424">
        <v>135</v>
      </c>
      <c r="R424">
        <v>184</v>
      </c>
      <c r="S424">
        <v>5000</v>
      </c>
      <c r="T424">
        <v>270</v>
      </c>
      <c r="U424">
        <v>1250</v>
      </c>
      <c r="X424">
        <v>4</v>
      </c>
      <c r="Z424" t="s">
        <v>462</v>
      </c>
      <c r="AA424" t="s">
        <v>659</v>
      </c>
      <c r="AC424">
        <v>6</v>
      </c>
      <c r="AD424">
        <v>8</v>
      </c>
      <c r="AE424" t="s">
        <v>660</v>
      </c>
      <c r="AF424" t="s">
        <v>660</v>
      </c>
      <c r="AG424" t="s">
        <v>127</v>
      </c>
      <c r="AH424" t="s">
        <v>661</v>
      </c>
      <c r="AI424" t="s">
        <v>46</v>
      </c>
      <c r="AJ424" t="s">
        <v>46</v>
      </c>
      <c r="AM424" t="s">
        <v>905</v>
      </c>
      <c r="AO424">
        <v>2810</v>
      </c>
      <c r="AR424">
        <v>4638</v>
      </c>
      <c r="AS424">
        <v>1825</v>
      </c>
      <c r="AT424">
        <v>1389</v>
      </c>
      <c r="AU424">
        <v>1555</v>
      </c>
      <c r="AV424">
        <v>2040</v>
      </c>
      <c r="AW424">
        <v>485</v>
      </c>
      <c r="AX424">
        <v>75</v>
      </c>
      <c r="AY424">
        <v>75</v>
      </c>
      <c r="AZ424" t="s">
        <v>993</v>
      </c>
      <c r="BA424" t="s">
        <v>845</v>
      </c>
      <c r="BB424">
        <v>60</v>
      </c>
      <c r="BC424">
        <v>7.5</v>
      </c>
      <c r="BD424">
        <v>236</v>
      </c>
      <c r="BE424">
        <v>6.4</v>
      </c>
      <c r="BF424">
        <v>8.6999999999999993</v>
      </c>
      <c r="BG424">
        <v>5.0999999999999996</v>
      </c>
      <c r="BH424" t="s">
        <v>49</v>
      </c>
      <c r="BI424" t="s">
        <v>249</v>
      </c>
      <c r="BJ424">
        <v>149</v>
      </c>
      <c r="BK424" t="s">
        <v>679</v>
      </c>
      <c r="BL424" t="s">
        <v>673</v>
      </c>
      <c r="BM424">
        <v>36750</v>
      </c>
    </row>
    <row r="425" spans="1:65" x14ac:dyDescent="0.25">
      <c r="A425" t="s">
        <v>4</v>
      </c>
      <c r="B425" t="s">
        <v>894</v>
      </c>
      <c r="C425" t="s">
        <v>895</v>
      </c>
      <c r="D425" t="s">
        <v>990</v>
      </c>
      <c r="E425" s="4" t="s">
        <v>994</v>
      </c>
      <c r="F425" t="s">
        <v>995</v>
      </c>
      <c r="G425" t="s">
        <v>886</v>
      </c>
      <c r="H425" t="s">
        <v>34</v>
      </c>
      <c r="I425" t="s">
        <v>35</v>
      </c>
      <c r="J425" t="s">
        <v>287</v>
      </c>
      <c r="K425">
        <v>5</v>
      </c>
      <c r="L425">
        <v>5</v>
      </c>
      <c r="M425" t="s">
        <v>37</v>
      </c>
      <c r="N425" t="s">
        <v>131</v>
      </c>
      <c r="O425" t="s">
        <v>39</v>
      </c>
      <c r="P425">
        <v>1997</v>
      </c>
      <c r="Q425">
        <v>135</v>
      </c>
      <c r="R425">
        <v>184</v>
      </c>
      <c r="S425">
        <v>5000</v>
      </c>
      <c r="T425">
        <v>270</v>
      </c>
      <c r="U425">
        <v>1250</v>
      </c>
      <c r="X425">
        <v>4</v>
      </c>
      <c r="Z425" t="s">
        <v>462</v>
      </c>
      <c r="AA425" t="s">
        <v>659</v>
      </c>
      <c r="AC425">
        <v>6</v>
      </c>
      <c r="AD425">
        <v>8</v>
      </c>
      <c r="AE425" t="s">
        <v>660</v>
      </c>
      <c r="AF425" t="s">
        <v>660</v>
      </c>
      <c r="AG425" t="s">
        <v>127</v>
      </c>
      <c r="AH425" t="s">
        <v>842</v>
      </c>
      <c r="AI425" t="s">
        <v>46</v>
      </c>
      <c r="AJ425" t="s">
        <v>46</v>
      </c>
      <c r="AM425" t="s">
        <v>905</v>
      </c>
      <c r="AO425">
        <v>2810</v>
      </c>
      <c r="AR425">
        <v>4638</v>
      </c>
      <c r="AS425">
        <v>1825</v>
      </c>
      <c r="AT425">
        <v>1404</v>
      </c>
      <c r="AU425">
        <v>1645</v>
      </c>
      <c r="AV425">
        <v>2130</v>
      </c>
      <c r="AW425">
        <v>485</v>
      </c>
      <c r="AX425">
        <v>75</v>
      </c>
      <c r="AY425">
        <v>75</v>
      </c>
      <c r="AZ425" t="s">
        <v>993</v>
      </c>
      <c r="BA425" t="s">
        <v>685</v>
      </c>
      <c r="BB425">
        <v>60</v>
      </c>
      <c r="BC425">
        <v>7.6</v>
      </c>
      <c r="BD425">
        <v>233</v>
      </c>
      <c r="BE425">
        <v>6.9</v>
      </c>
      <c r="BF425">
        <v>9.1</v>
      </c>
      <c r="BG425">
        <v>5.7</v>
      </c>
      <c r="BH425" t="s">
        <v>49</v>
      </c>
      <c r="BI425" t="s">
        <v>249</v>
      </c>
      <c r="BJ425">
        <v>161</v>
      </c>
      <c r="BK425" t="s">
        <v>679</v>
      </c>
      <c r="BL425" t="s">
        <v>673</v>
      </c>
      <c r="BM425">
        <v>39250</v>
      </c>
    </row>
    <row r="426" spans="1:65" x14ac:dyDescent="0.25">
      <c r="A426" t="s">
        <v>4</v>
      </c>
      <c r="B426" t="s">
        <v>894</v>
      </c>
      <c r="C426" t="s">
        <v>895</v>
      </c>
      <c r="D426" t="s">
        <v>990</v>
      </c>
      <c r="E426" s="4" t="s">
        <v>991</v>
      </c>
      <c r="F426" t="s">
        <v>996</v>
      </c>
      <c r="G426" t="s">
        <v>698</v>
      </c>
      <c r="H426" t="s">
        <v>34</v>
      </c>
      <c r="I426" t="s">
        <v>35</v>
      </c>
      <c r="J426" t="s">
        <v>287</v>
      </c>
      <c r="K426">
        <v>5</v>
      </c>
      <c r="L426">
        <v>5</v>
      </c>
      <c r="M426" t="s">
        <v>37</v>
      </c>
      <c r="N426" t="s">
        <v>38</v>
      </c>
      <c r="O426" t="s">
        <v>39</v>
      </c>
      <c r="P426">
        <v>1998</v>
      </c>
      <c r="Q426">
        <v>135</v>
      </c>
      <c r="R426">
        <v>184</v>
      </c>
      <c r="S426">
        <v>5000</v>
      </c>
      <c r="T426">
        <v>270</v>
      </c>
      <c r="U426">
        <v>1350</v>
      </c>
      <c r="X426">
        <v>4</v>
      </c>
      <c r="Z426" t="s">
        <v>462</v>
      </c>
      <c r="AA426" t="s">
        <v>659</v>
      </c>
      <c r="AC426">
        <v>6</v>
      </c>
      <c r="AD426">
        <v>8</v>
      </c>
      <c r="AE426" t="s">
        <v>660</v>
      </c>
      <c r="AF426" t="s">
        <v>660</v>
      </c>
      <c r="AG426" t="s">
        <v>127</v>
      </c>
      <c r="AH426" t="s">
        <v>661</v>
      </c>
      <c r="AI426" t="s">
        <v>46</v>
      </c>
      <c r="AJ426" t="s">
        <v>46</v>
      </c>
      <c r="AM426" t="s">
        <v>905</v>
      </c>
      <c r="AO426">
        <v>2810</v>
      </c>
      <c r="AR426">
        <v>4638</v>
      </c>
      <c r="AS426">
        <v>1825</v>
      </c>
      <c r="AT426">
        <v>1389</v>
      </c>
      <c r="AU426">
        <v>1595</v>
      </c>
      <c r="AV426">
        <v>2080</v>
      </c>
      <c r="AW426">
        <v>485</v>
      </c>
      <c r="AX426">
        <v>75</v>
      </c>
      <c r="AY426">
        <v>75</v>
      </c>
      <c r="AZ426" t="s">
        <v>993</v>
      </c>
      <c r="BA426" t="s">
        <v>845</v>
      </c>
      <c r="BB426">
        <v>60</v>
      </c>
      <c r="BC426">
        <v>7.5</v>
      </c>
      <c r="BD426">
        <v>236</v>
      </c>
      <c r="BE426">
        <v>5.8</v>
      </c>
      <c r="BF426">
        <v>7.7</v>
      </c>
      <c r="BG426">
        <v>4.7</v>
      </c>
      <c r="BH426" t="s">
        <v>49</v>
      </c>
      <c r="BI426" t="s">
        <v>249</v>
      </c>
      <c r="BJ426">
        <v>134</v>
      </c>
      <c r="BK426" t="s">
        <v>665</v>
      </c>
      <c r="BL426" t="s">
        <v>673</v>
      </c>
      <c r="BM426">
        <v>37550</v>
      </c>
    </row>
    <row r="427" spans="1:65" x14ac:dyDescent="0.25">
      <c r="A427" t="s">
        <v>4</v>
      </c>
      <c r="B427" t="s">
        <v>894</v>
      </c>
      <c r="C427" t="s">
        <v>895</v>
      </c>
      <c r="D427" t="s">
        <v>990</v>
      </c>
      <c r="E427" s="4" t="s">
        <v>994</v>
      </c>
      <c r="F427" t="s">
        <v>997</v>
      </c>
      <c r="G427" t="s">
        <v>698</v>
      </c>
      <c r="H427" t="s">
        <v>34</v>
      </c>
      <c r="I427" t="s">
        <v>35</v>
      </c>
      <c r="J427" t="s">
        <v>287</v>
      </c>
      <c r="K427">
        <v>5</v>
      </c>
      <c r="L427">
        <v>5</v>
      </c>
      <c r="M427" t="s">
        <v>37</v>
      </c>
      <c r="N427" t="s">
        <v>131</v>
      </c>
      <c r="O427" t="s">
        <v>39</v>
      </c>
      <c r="P427">
        <v>1998</v>
      </c>
      <c r="Q427">
        <v>135</v>
      </c>
      <c r="R427">
        <v>184</v>
      </c>
      <c r="S427">
        <v>5000</v>
      </c>
      <c r="T427">
        <v>270</v>
      </c>
      <c r="U427">
        <v>1350</v>
      </c>
      <c r="X427">
        <v>4</v>
      </c>
      <c r="Z427" t="s">
        <v>462</v>
      </c>
      <c r="AA427" t="s">
        <v>659</v>
      </c>
      <c r="AC427">
        <v>6</v>
      </c>
      <c r="AD427">
        <v>8</v>
      </c>
      <c r="AE427" t="s">
        <v>660</v>
      </c>
      <c r="AF427" t="s">
        <v>660</v>
      </c>
      <c r="AG427" t="s">
        <v>127</v>
      </c>
      <c r="AH427" t="s">
        <v>842</v>
      </c>
      <c r="AI427" t="s">
        <v>46</v>
      </c>
      <c r="AJ427" t="s">
        <v>46</v>
      </c>
      <c r="AM427" t="s">
        <v>905</v>
      </c>
      <c r="AO427">
        <v>2810</v>
      </c>
      <c r="AR427">
        <v>4638</v>
      </c>
      <c r="AS427">
        <v>1825</v>
      </c>
      <c r="AT427">
        <v>1404</v>
      </c>
      <c r="AU427">
        <v>1675</v>
      </c>
      <c r="AV427">
        <v>2160</v>
      </c>
      <c r="AW427">
        <v>485</v>
      </c>
      <c r="AX427">
        <v>75</v>
      </c>
      <c r="AY427">
        <v>75</v>
      </c>
      <c r="AZ427" t="s">
        <v>993</v>
      </c>
      <c r="BA427" t="s">
        <v>685</v>
      </c>
      <c r="BB427">
        <v>60</v>
      </c>
      <c r="BC427">
        <v>7.8</v>
      </c>
      <c r="BD427">
        <v>233</v>
      </c>
      <c r="BE427">
        <v>6.6</v>
      </c>
      <c r="BF427">
        <v>8.6999999999999993</v>
      </c>
      <c r="BG427">
        <v>5.4</v>
      </c>
      <c r="BH427" t="s">
        <v>49</v>
      </c>
      <c r="BI427" t="s">
        <v>249</v>
      </c>
      <c r="BJ427">
        <v>154</v>
      </c>
      <c r="BK427" t="s">
        <v>679</v>
      </c>
      <c r="BL427" t="s">
        <v>673</v>
      </c>
      <c r="BM427">
        <v>40050</v>
      </c>
    </row>
    <row r="428" spans="1:65" x14ac:dyDescent="0.25">
      <c r="A428" t="s">
        <v>4</v>
      </c>
      <c r="B428" t="s">
        <v>894</v>
      </c>
      <c r="C428" t="s">
        <v>895</v>
      </c>
      <c r="D428" t="s">
        <v>990</v>
      </c>
      <c r="E428" s="4" t="s">
        <v>998</v>
      </c>
      <c r="F428" t="s">
        <v>999</v>
      </c>
      <c r="G428" t="s">
        <v>886</v>
      </c>
      <c r="H428" t="s">
        <v>34</v>
      </c>
      <c r="I428" t="s">
        <v>35</v>
      </c>
      <c r="J428" t="s">
        <v>287</v>
      </c>
      <c r="K428">
        <v>5</v>
      </c>
      <c r="L428">
        <v>5</v>
      </c>
      <c r="M428" t="s">
        <v>37</v>
      </c>
      <c r="N428" t="s">
        <v>38</v>
      </c>
      <c r="O428" t="s">
        <v>39</v>
      </c>
      <c r="P428">
        <v>1997</v>
      </c>
      <c r="Q428">
        <v>180</v>
      </c>
      <c r="R428">
        <v>245</v>
      </c>
      <c r="S428">
        <v>5000</v>
      </c>
      <c r="T428">
        <v>350</v>
      </c>
      <c r="U428">
        <v>1250</v>
      </c>
      <c r="X428">
        <v>4</v>
      </c>
      <c r="Z428" t="s">
        <v>462</v>
      </c>
      <c r="AA428" t="s">
        <v>659</v>
      </c>
      <c r="AC428">
        <v>6</v>
      </c>
      <c r="AD428">
        <v>8</v>
      </c>
      <c r="AE428" t="s">
        <v>660</v>
      </c>
      <c r="AF428" t="s">
        <v>660</v>
      </c>
      <c r="AG428" t="s">
        <v>127</v>
      </c>
      <c r="AH428" t="s">
        <v>661</v>
      </c>
      <c r="AI428" t="s">
        <v>46</v>
      </c>
      <c r="AJ428" t="s">
        <v>46</v>
      </c>
      <c r="AM428" t="s">
        <v>905</v>
      </c>
      <c r="AO428">
        <v>2810</v>
      </c>
      <c r="AR428">
        <v>4638</v>
      </c>
      <c r="AS428">
        <v>1825</v>
      </c>
      <c r="AT428">
        <v>1389</v>
      </c>
      <c r="AU428">
        <v>1585</v>
      </c>
      <c r="AV428">
        <v>2070</v>
      </c>
      <c r="AW428">
        <v>485</v>
      </c>
      <c r="AX428">
        <v>75</v>
      </c>
      <c r="AY428">
        <v>75</v>
      </c>
      <c r="AZ428" t="s">
        <v>993</v>
      </c>
      <c r="BA428" t="s">
        <v>714</v>
      </c>
      <c r="BB428">
        <v>60</v>
      </c>
      <c r="BC428">
        <v>6.1</v>
      </c>
      <c r="BD428">
        <v>250</v>
      </c>
      <c r="BE428">
        <v>6.6</v>
      </c>
      <c r="BF428">
        <v>8.9</v>
      </c>
      <c r="BG428">
        <v>5.3</v>
      </c>
      <c r="BH428" t="s">
        <v>49</v>
      </c>
      <c r="BI428" t="s">
        <v>249</v>
      </c>
      <c r="BJ428">
        <v>154</v>
      </c>
      <c r="BK428" t="s">
        <v>679</v>
      </c>
      <c r="BL428" t="s">
        <v>673</v>
      </c>
      <c r="BM428">
        <v>41400</v>
      </c>
    </row>
    <row r="429" spans="1:65" x14ac:dyDescent="0.25">
      <c r="A429" t="s">
        <v>4</v>
      </c>
      <c r="B429" t="s">
        <v>894</v>
      </c>
      <c r="C429" t="s">
        <v>895</v>
      </c>
      <c r="D429" t="s">
        <v>990</v>
      </c>
      <c r="E429" s="4" t="s">
        <v>1000</v>
      </c>
      <c r="F429" t="s">
        <v>1001</v>
      </c>
      <c r="G429" t="s">
        <v>886</v>
      </c>
      <c r="H429" t="s">
        <v>34</v>
      </c>
      <c r="I429" t="s">
        <v>35</v>
      </c>
      <c r="J429" t="s">
        <v>287</v>
      </c>
      <c r="K429">
        <v>5</v>
      </c>
      <c r="L429">
        <v>5</v>
      </c>
      <c r="M429" t="s">
        <v>37</v>
      </c>
      <c r="N429" t="s">
        <v>131</v>
      </c>
      <c r="O429" t="s">
        <v>39</v>
      </c>
      <c r="P429">
        <v>1997</v>
      </c>
      <c r="Q429">
        <v>180</v>
      </c>
      <c r="R429">
        <v>245</v>
      </c>
      <c r="S429">
        <v>5000</v>
      </c>
      <c r="T429">
        <v>350</v>
      </c>
      <c r="U429">
        <v>1250</v>
      </c>
      <c r="X429">
        <v>4</v>
      </c>
      <c r="Z429" t="s">
        <v>462</v>
      </c>
      <c r="AA429" t="s">
        <v>659</v>
      </c>
      <c r="AC429" t="s">
        <v>43</v>
      </c>
      <c r="AD429">
        <v>8</v>
      </c>
      <c r="AE429" t="s">
        <v>660</v>
      </c>
      <c r="AF429" t="s">
        <v>660</v>
      </c>
      <c r="AG429" t="s">
        <v>127</v>
      </c>
      <c r="AH429" t="s">
        <v>842</v>
      </c>
      <c r="AI429" t="s">
        <v>46</v>
      </c>
      <c r="AJ429" t="s">
        <v>46</v>
      </c>
      <c r="AM429" t="s">
        <v>905</v>
      </c>
      <c r="AO429">
        <v>2810</v>
      </c>
      <c r="AR429">
        <v>4638</v>
      </c>
      <c r="AS429">
        <v>1825</v>
      </c>
      <c r="AT429">
        <v>1404</v>
      </c>
      <c r="AU429">
        <v>1655</v>
      </c>
      <c r="AV429">
        <v>2140</v>
      </c>
      <c r="AW429">
        <v>485</v>
      </c>
      <c r="AX429">
        <v>75</v>
      </c>
      <c r="AY429">
        <v>75</v>
      </c>
      <c r="AZ429" t="s">
        <v>993</v>
      </c>
      <c r="BA429" t="s">
        <v>685</v>
      </c>
      <c r="BB429">
        <v>60</v>
      </c>
      <c r="BC429">
        <v>5.8</v>
      </c>
      <c r="BD429">
        <v>250</v>
      </c>
      <c r="BE429">
        <v>6.8</v>
      </c>
      <c r="BF429">
        <v>9</v>
      </c>
      <c r="BG429">
        <v>5.5</v>
      </c>
      <c r="BH429" t="s">
        <v>49</v>
      </c>
      <c r="BI429" t="s">
        <v>249</v>
      </c>
      <c r="BJ429">
        <v>159</v>
      </c>
      <c r="BK429" t="s">
        <v>679</v>
      </c>
      <c r="BL429" t="s">
        <v>673</v>
      </c>
      <c r="BM429">
        <v>43900</v>
      </c>
    </row>
    <row r="430" spans="1:65" x14ac:dyDescent="0.25">
      <c r="A430" t="s">
        <v>4</v>
      </c>
      <c r="B430" t="s">
        <v>894</v>
      </c>
      <c r="C430" t="s">
        <v>895</v>
      </c>
      <c r="D430" t="s">
        <v>990</v>
      </c>
      <c r="E430" s="4" t="s">
        <v>1002</v>
      </c>
      <c r="F430" t="s">
        <v>1003</v>
      </c>
      <c r="G430" t="s">
        <v>698</v>
      </c>
      <c r="H430" t="s">
        <v>34</v>
      </c>
      <c r="I430" t="s">
        <v>35</v>
      </c>
      <c r="J430" t="s">
        <v>287</v>
      </c>
      <c r="K430">
        <v>5</v>
      </c>
      <c r="L430">
        <v>5</v>
      </c>
      <c r="M430" t="s">
        <v>37</v>
      </c>
      <c r="N430" t="s">
        <v>38</v>
      </c>
      <c r="O430" t="s">
        <v>39</v>
      </c>
      <c r="P430">
        <v>1998</v>
      </c>
      <c r="Q430">
        <v>185</v>
      </c>
      <c r="R430">
        <v>252</v>
      </c>
      <c r="S430">
        <v>5200</v>
      </c>
      <c r="T430">
        <v>350</v>
      </c>
      <c r="U430">
        <v>1450</v>
      </c>
      <c r="X430">
        <v>4</v>
      </c>
      <c r="Z430" t="s">
        <v>462</v>
      </c>
      <c r="AA430" t="s">
        <v>659</v>
      </c>
      <c r="AC430">
        <v>6</v>
      </c>
      <c r="AD430">
        <v>8</v>
      </c>
      <c r="AE430" t="s">
        <v>660</v>
      </c>
      <c r="AF430" t="s">
        <v>660</v>
      </c>
      <c r="AG430" t="s">
        <v>127</v>
      </c>
      <c r="AH430" t="s">
        <v>661</v>
      </c>
      <c r="AI430" t="s">
        <v>46</v>
      </c>
      <c r="AJ430" t="s">
        <v>46</v>
      </c>
      <c r="AM430" t="s">
        <v>905</v>
      </c>
      <c r="AO430">
        <v>2810</v>
      </c>
      <c r="AR430">
        <v>4638</v>
      </c>
      <c r="AS430">
        <v>1825</v>
      </c>
      <c r="AT430">
        <v>1389</v>
      </c>
      <c r="AU430">
        <v>1595</v>
      </c>
      <c r="AV430">
        <v>2080</v>
      </c>
      <c r="AW430">
        <v>485</v>
      </c>
      <c r="AX430">
        <v>75</v>
      </c>
      <c r="AY430">
        <v>75</v>
      </c>
      <c r="AZ430" t="s">
        <v>993</v>
      </c>
      <c r="BA430" t="s">
        <v>714</v>
      </c>
      <c r="BB430">
        <v>60</v>
      </c>
      <c r="BC430">
        <v>5.9</v>
      </c>
      <c r="BD430">
        <v>250</v>
      </c>
      <c r="BE430">
        <v>6.1</v>
      </c>
      <c r="BF430">
        <v>7.9</v>
      </c>
      <c r="BG430">
        <v>5.0999999999999996</v>
      </c>
      <c r="BH430" t="s">
        <v>49</v>
      </c>
      <c r="BI430" t="s">
        <v>249</v>
      </c>
      <c r="BJ430">
        <v>143</v>
      </c>
      <c r="BK430" t="s">
        <v>665</v>
      </c>
      <c r="BL430" t="s">
        <v>673</v>
      </c>
      <c r="BM430">
        <v>43300</v>
      </c>
    </row>
    <row r="431" spans="1:65" x14ac:dyDescent="0.25">
      <c r="A431" t="s">
        <v>4</v>
      </c>
      <c r="B431" t="s">
        <v>894</v>
      </c>
      <c r="C431" t="s">
        <v>895</v>
      </c>
      <c r="D431" t="s">
        <v>990</v>
      </c>
      <c r="E431" s="4" t="s">
        <v>1004</v>
      </c>
      <c r="F431" t="s">
        <v>1005</v>
      </c>
      <c r="G431" t="s">
        <v>698</v>
      </c>
      <c r="H431" t="s">
        <v>34</v>
      </c>
      <c r="I431" t="s">
        <v>35</v>
      </c>
      <c r="J431" t="s">
        <v>287</v>
      </c>
      <c r="K431">
        <v>5</v>
      </c>
      <c r="L431">
        <v>5</v>
      </c>
      <c r="M431" t="s">
        <v>37</v>
      </c>
      <c r="N431" t="s">
        <v>131</v>
      </c>
      <c r="O431" t="s">
        <v>39</v>
      </c>
      <c r="P431">
        <v>1998</v>
      </c>
      <c r="Q431">
        <v>185</v>
      </c>
      <c r="R431">
        <v>252</v>
      </c>
      <c r="S431">
        <v>5200</v>
      </c>
      <c r="T431">
        <v>350</v>
      </c>
      <c r="U431">
        <v>1450</v>
      </c>
      <c r="X431">
        <v>4</v>
      </c>
      <c r="Z431" t="s">
        <v>462</v>
      </c>
      <c r="AA431" t="s">
        <v>659</v>
      </c>
      <c r="AC431" t="s">
        <v>43</v>
      </c>
      <c r="AD431">
        <v>8</v>
      </c>
      <c r="AE431" t="s">
        <v>660</v>
      </c>
      <c r="AF431" t="s">
        <v>660</v>
      </c>
      <c r="AG431" t="s">
        <v>127</v>
      </c>
      <c r="AH431" t="s">
        <v>842</v>
      </c>
      <c r="AI431" t="s">
        <v>46</v>
      </c>
      <c r="AJ431" t="s">
        <v>46</v>
      </c>
      <c r="AM431" t="s">
        <v>905</v>
      </c>
      <c r="AO431">
        <v>2810</v>
      </c>
      <c r="AR431">
        <v>4638</v>
      </c>
      <c r="AS431">
        <v>1825</v>
      </c>
      <c r="AT431">
        <v>1404</v>
      </c>
      <c r="AU431">
        <v>1690</v>
      </c>
      <c r="AV431">
        <v>2175</v>
      </c>
      <c r="AW431">
        <v>485</v>
      </c>
      <c r="AX431">
        <v>75</v>
      </c>
      <c r="AY431">
        <v>75</v>
      </c>
      <c r="AZ431" t="s">
        <v>993</v>
      </c>
      <c r="BA431" t="s">
        <v>685</v>
      </c>
      <c r="BB431">
        <v>60</v>
      </c>
      <c r="BC431">
        <v>5.9</v>
      </c>
      <c r="BD431">
        <v>250</v>
      </c>
      <c r="BE431">
        <v>5.9</v>
      </c>
      <c r="BF431">
        <v>7.5</v>
      </c>
      <c r="BG431">
        <v>5</v>
      </c>
      <c r="BH431" t="s">
        <v>49</v>
      </c>
      <c r="BI431" t="s">
        <v>249</v>
      </c>
      <c r="BJ431">
        <v>138</v>
      </c>
      <c r="BK431" t="s">
        <v>665</v>
      </c>
      <c r="BL431" t="s">
        <v>673</v>
      </c>
      <c r="BM431">
        <v>47950</v>
      </c>
    </row>
    <row r="432" spans="1:65" x14ac:dyDescent="0.25">
      <c r="A432" t="s">
        <v>4</v>
      </c>
      <c r="B432" t="s">
        <v>894</v>
      </c>
      <c r="C432" t="s">
        <v>895</v>
      </c>
      <c r="D432" t="s">
        <v>990</v>
      </c>
      <c r="E432" s="4" t="s">
        <v>1006</v>
      </c>
      <c r="F432" t="s">
        <v>1007</v>
      </c>
      <c r="G432" t="s">
        <v>886</v>
      </c>
      <c r="H432" t="s">
        <v>34</v>
      </c>
      <c r="I432" t="s">
        <v>35</v>
      </c>
      <c r="J432" t="s">
        <v>287</v>
      </c>
      <c r="K432">
        <v>5</v>
      </c>
      <c r="L432">
        <v>5</v>
      </c>
      <c r="M432" t="s">
        <v>37</v>
      </c>
      <c r="N432" t="s">
        <v>38</v>
      </c>
      <c r="O432" t="s">
        <v>72</v>
      </c>
      <c r="P432">
        <v>2979</v>
      </c>
      <c r="Q432">
        <v>225</v>
      </c>
      <c r="R432">
        <v>306</v>
      </c>
      <c r="S432">
        <v>5800</v>
      </c>
      <c r="T432">
        <v>400</v>
      </c>
      <c r="U432">
        <v>1200</v>
      </c>
      <c r="X432">
        <v>4</v>
      </c>
      <c r="Z432" t="s">
        <v>462</v>
      </c>
      <c r="AA432" t="s">
        <v>659</v>
      </c>
      <c r="AC432">
        <v>6</v>
      </c>
      <c r="AD432">
        <v>8</v>
      </c>
      <c r="AE432" t="s">
        <v>660</v>
      </c>
      <c r="AF432" t="s">
        <v>660</v>
      </c>
      <c r="AG432" t="s">
        <v>127</v>
      </c>
      <c r="AH432" t="s">
        <v>661</v>
      </c>
      <c r="AI432" t="s">
        <v>46</v>
      </c>
      <c r="AJ432" t="s">
        <v>46</v>
      </c>
      <c r="AM432" t="s">
        <v>905</v>
      </c>
      <c r="AO432">
        <v>2810</v>
      </c>
      <c r="AR432">
        <v>4638</v>
      </c>
      <c r="AS432">
        <v>1825</v>
      </c>
      <c r="AT432">
        <v>1389</v>
      </c>
      <c r="AU432">
        <v>1585</v>
      </c>
      <c r="AV432">
        <v>2135</v>
      </c>
      <c r="AW432">
        <v>550</v>
      </c>
      <c r="AX432">
        <v>75</v>
      </c>
      <c r="AY432">
        <v>75</v>
      </c>
      <c r="AZ432" t="s">
        <v>993</v>
      </c>
      <c r="BA432" t="s">
        <v>685</v>
      </c>
      <c r="BB432">
        <v>60</v>
      </c>
      <c r="BC432">
        <v>5.5</v>
      </c>
      <c r="BD432">
        <v>250</v>
      </c>
      <c r="BE432">
        <v>8.1</v>
      </c>
      <c r="BF432">
        <v>11.4</v>
      </c>
      <c r="BG432">
        <v>6.2</v>
      </c>
      <c r="BH432" t="s">
        <v>49</v>
      </c>
      <c r="BI432" t="s">
        <v>249</v>
      </c>
      <c r="BJ432">
        <v>189</v>
      </c>
      <c r="BK432" t="s">
        <v>705</v>
      </c>
      <c r="BL432" t="s">
        <v>673</v>
      </c>
      <c r="BM432">
        <v>48100</v>
      </c>
    </row>
    <row r="433" spans="1:65" x14ac:dyDescent="0.25">
      <c r="A433" t="s">
        <v>4</v>
      </c>
      <c r="B433" t="s">
        <v>894</v>
      </c>
      <c r="C433" t="s">
        <v>895</v>
      </c>
      <c r="D433" t="s">
        <v>990</v>
      </c>
      <c r="E433" s="4" t="s">
        <v>1008</v>
      </c>
      <c r="F433" t="s">
        <v>1009</v>
      </c>
      <c r="G433" t="s">
        <v>886</v>
      </c>
      <c r="H433" t="s">
        <v>34</v>
      </c>
      <c r="I433" t="s">
        <v>35</v>
      </c>
      <c r="J433" t="s">
        <v>287</v>
      </c>
      <c r="K433">
        <v>5</v>
      </c>
      <c r="L433">
        <v>5</v>
      </c>
      <c r="M433" t="s">
        <v>37</v>
      </c>
      <c r="N433" t="s">
        <v>38</v>
      </c>
      <c r="O433" t="s">
        <v>72</v>
      </c>
      <c r="P433">
        <v>2979</v>
      </c>
      <c r="Q433">
        <v>225</v>
      </c>
      <c r="R433">
        <v>306</v>
      </c>
      <c r="S433">
        <v>5800</v>
      </c>
      <c r="T433">
        <v>400</v>
      </c>
      <c r="U433">
        <v>1200</v>
      </c>
      <c r="X433">
        <v>4</v>
      </c>
      <c r="Z433" t="s">
        <v>462</v>
      </c>
      <c r="AA433" t="s">
        <v>659</v>
      </c>
      <c r="AC433" t="s">
        <v>43</v>
      </c>
      <c r="AD433">
        <v>8</v>
      </c>
      <c r="AE433" t="s">
        <v>660</v>
      </c>
      <c r="AF433" t="s">
        <v>660</v>
      </c>
      <c r="AG433" t="s">
        <v>127</v>
      </c>
      <c r="AH433" t="s">
        <v>661</v>
      </c>
      <c r="AI433" t="s">
        <v>46</v>
      </c>
      <c r="AJ433" t="s">
        <v>46</v>
      </c>
      <c r="AM433" t="s">
        <v>905</v>
      </c>
      <c r="AO433">
        <v>2810</v>
      </c>
      <c r="AR433">
        <v>4638</v>
      </c>
      <c r="AS433">
        <v>1825</v>
      </c>
      <c r="AT433">
        <v>1404</v>
      </c>
      <c r="AU433">
        <v>1715</v>
      </c>
      <c r="AV433">
        <v>2200</v>
      </c>
      <c r="AW433">
        <v>485</v>
      </c>
      <c r="AX433">
        <v>75</v>
      </c>
      <c r="AY433">
        <v>75</v>
      </c>
      <c r="AZ433" t="s">
        <v>993</v>
      </c>
      <c r="BA433" t="s">
        <v>695</v>
      </c>
      <c r="BB433">
        <v>60</v>
      </c>
      <c r="BC433">
        <v>5.3</v>
      </c>
      <c r="BD433">
        <v>250</v>
      </c>
      <c r="BE433">
        <v>8.3000000000000007</v>
      </c>
      <c r="BF433">
        <v>11.7</v>
      </c>
      <c r="BG433">
        <v>6.4</v>
      </c>
      <c r="BH433" t="s">
        <v>49</v>
      </c>
      <c r="BI433" t="s">
        <v>249</v>
      </c>
      <c r="BJ433">
        <v>194</v>
      </c>
      <c r="BK433" t="s">
        <v>705</v>
      </c>
      <c r="BL433" t="s">
        <v>673</v>
      </c>
      <c r="BM433">
        <v>50600</v>
      </c>
    </row>
    <row r="434" spans="1:65" x14ac:dyDescent="0.25">
      <c r="A434" t="s">
        <v>4</v>
      </c>
      <c r="B434" t="s">
        <v>894</v>
      </c>
      <c r="C434" t="s">
        <v>895</v>
      </c>
      <c r="D434" t="s">
        <v>990</v>
      </c>
      <c r="E434" s="4" t="s">
        <v>1010</v>
      </c>
      <c r="F434" t="s">
        <v>1011</v>
      </c>
      <c r="G434" t="s">
        <v>698</v>
      </c>
      <c r="H434" t="s">
        <v>34</v>
      </c>
      <c r="I434" t="s">
        <v>35</v>
      </c>
      <c r="J434" t="s">
        <v>287</v>
      </c>
      <c r="K434">
        <v>5</v>
      </c>
      <c r="L434">
        <v>5</v>
      </c>
      <c r="M434" t="s">
        <v>37</v>
      </c>
      <c r="N434" t="s">
        <v>38</v>
      </c>
      <c r="O434" t="s">
        <v>72</v>
      </c>
      <c r="P434">
        <v>2998</v>
      </c>
      <c r="Q434">
        <v>240</v>
      </c>
      <c r="R434">
        <v>326</v>
      </c>
      <c r="S434">
        <v>5500</v>
      </c>
      <c r="T434">
        <v>450</v>
      </c>
      <c r="U434">
        <v>1380</v>
      </c>
      <c r="X434">
        <v>4</v>
      </c>
      <c r="Z434" t="s">
        <v>462</v>
      </c>
      <c r="AA434" t="s">
        <v>659</v>
      </c>
      <c r="AC434" t="s">
        <v>43</v>
      </c>
      <c r="AD434">
        <v>8</v>
      </c>
      <c r="AE434" t="s">
        <v>660</v>
      </c>
      <c r="AF434" t="s">
        <v>660</v>
      </c>
      <c r="AG434" t="s">
        <v>127</v>
      </c>
      <c r="AH434" t="s">
        <v>661</v>
      </c>
      <c r="AI434" t="s">
        <v>46</v>
      </c>
      <c r="AJ434" t="s">
        <v>46</v>
      </c>
      <c r="AM434" t="s">
        <v>905</v>
      </c>
      <c r="AO434">
        <v>2810</v>
      </c>
      <c r="AR434">
        <v>4638</v>
      </c>
      <c r="AS434">
        <v>1825</v>
      </c>
      <c r="AT434">
        <v>1389</v>
      </c>
      <c r="AU434">
        <v>1690</v>
      </c>
      <c r="AV434">
        <v>2175</v>
      </c>
      <c r="AW434">
        <v>485</v>
      </c>
      <c r="AX434">
        <v>75</v>
      </c>
      <c r="AY434">
        <v>75</v>
      </c>
      <c r="AZ434" t="s">
        <v>993</v>
      </c>
      <c r="BA434" t="s">
        <v>685</v>
      </c>
      <c r="BB434">
        <v>60</v>
      </c>
      <c r="BC434">
        <v>5.0999999999999996</v>
      </c>
      <c r="BD434">
        <v>250</v>
      </c>
      <c r="BE434">
        <v>6.6</v>
      </c>
      <c r="BF434">
        <v>8.8000000000000007</v>
      </c>
      <c r="BG434">
        <v>5.3</v>
      </c>
      <c r="BH434" t="s">
        <v>49</v>
      </c>
      <c r="BI434" t="s">
        <v>249</v>
      </c>
      <c r="BJ434">
        <v>154</v>
      </c>
      <c r="BK434" t="s">
        <v>679</v>
      </c>
      <c r="BL434" t="s">
        <v>673</v>
      </c>
      <c r="BM434">
        <v>52150</v>
      </c>
    </row>
    <row r="435" spans="1:65" x14ac:dyDescent="0.25">
      <c r="A435" t="s">
        <v>4</v>
      </c>
      <c r="B435" t="s">
        <v>894</v>
      </c>
      <c r="C435" t="s">
        <v>895</v>
      </c>
      <c r="D435" t="s">
        <v>990</v>
      </c>
      <c r="E435" s="4" t="s">
        <v>1012</v>
      </c>
      <c r="F435" t="s">
        <v>1013</v>
      </c>
      <c r="G435" t="s">
        <v>698</v>
      </c>
      <c r="H435" t="s">
        <v>34</v>
      </c>
      <c r="I435" t="s">
        <v>35</v>
      </c>
      <c r="J435" t="s">
        <v>287</v>
      </c>
      <c r="K435">
        <v>5</v>
      </c>
      <c r="L435">
        <v>5</v>
      </c>
      <c r="M435" t="s">
        <v>37</v>
      </c>
      <c r="N435" t="s">
        <v>38</v>
      </c>
      <c r="O435" t="s">
        <v>72</v>
      </c>
      <c r="P435">
        <v>2998</v>
      </c>
      <c r="Q435">
        <v>240</v>
      </c>
      <c r="R435">
        <v>326</v>
      </c>
      <c r="S435">
        <v>5500</v>
      </c>
      <c r="T435">
        <v>450</v>
      </c>
      <c r="U435">
        <v>1380</v>
      </c>
      <c r="X435">
        <v>4</v>
      </c>
      <c r="Z435" t="s">
        <v>462</v>
      </c>
      <c r="AA435" t="s">
        <v>659</v>
      </c>
      <c r="AC435" t="s">
        <v>43</v>
      </c>
      <c r="AD435">
        <v>8</v>
      </c>
      <c r="AE435" t="s">
        <v>660</v>
      </c>
      <c r="AF435" t="s">
        <v>660</v>
      </c>
      <c r="AG435" t="s">
        <v>127</v>
      </c>
      <c r="AH435" t="s">
        <v>842</v>
      </c>
      <c r="AI435" t="s">
        <v>46</v>
      </c>
      <c r="AJ435" t="s">
        <v>46</v>
      </c>
      <c r="AM435" t="s">
        <v>905</v>
      </c>
      <c r="AO435">
        <v>2810</v>
      </c>
      <c r="AR435">
        <v>4638</v>
      </c>
      <c r="AS435">
        <v>1825</v>
      </c>
      <c r="AT435">
        <v>1404</v>
      </c>
      <c r="AU435">
        <v>1760</v>
      </c>
      <c r="AV435">
        <v>2245</v>
      </c>
      <c r="AW435">
        <v>485</v>
      </c>
      <c r="AX435">
        <v>75</v>
      </c>
      <c r="AY435">
        <v>75</v>
      </c>
      <c r="AZ435" t="s">
        <v>993</v>
      </c>
      <c r="BA435" t="s">
        <v>695</v>
      </c>
      <c r="BB435">
        <v>60</v>
      </c>
      <c r="BC435">
        <v>5</v>
      </c>
      <c r="BD435">
        <v>250</v>
      </c>
      <c r="BE435">
        <v>7.1</v>
      </c>
      <c r="BF435">
        <v>9.5</v>
      </c>
      <c r="BG435">
        <v>5.7</v>
      </c>
      <c r="BH435" t="s">
        <v>49</v>
      </c>
      <c r="BI435" t="s">
        <v>249</v>
      </c>
      <c r="BJ435">
        <v>165</v>
      </c>
      <c r="BK435" t="s">
        <v>679</v>
      </c>
      <c r="BL435" t="s">
        <v>673</v>
      </c>
      <c r="BM435">
        <v>54650</v>
      </c>
    </row>
    <row r="436" spans="1:65" x14ac:dyDescent="0.25">
      <c r="A436" t="s">
        <v>4</v>
      </c>
      <c r="B436" t="s">
        <v>894</v>
      </c>
      <c r="C436" t="s">
        <v>895</v>
      </c>
      <c r="D436" t="s">
        <v>990</v>
      </c>
      <c r="E436" s="4" t="s">
        <v>1014</v>
      </c>
      <c r="F436" t="s">
        <v>1015</v>
      </c>
      <c r="G436" t="s">
        <v>725</v>
      </c>
      <c r="H436" t="s">
        <v>34</v>
      </c>
      <c r="I436" t="s">
        <v>35</v>
      </c>
      <c r="J436" t="s">
        <v>287</v>
      </c>
      <c r="K436">
        <v>5</v>
      </c>
      <c r="L436">
        <v>5</v>
      </c>
      <c r="M436" t="s">
        <v>37</v>
      </c>
      <c r="N436" t="s">
        <v>38</v>
      </c>
      <c r="O436" t="s">
        <v>39</v>
      </c>
      <c r="P436">
        <v>1995</v>
      </c>
      <c r="Q436">
        <v>105</v>
      </c>
      <c r="R436">
        <v>143</v>
      </c>
      <c r="S436">
        <v>4000</v>
      </c>
      <c r="T436">
        <v>320</v>
      </c>
      <c r="U436">
        <v>1750</v>
      </c>
      <c r="X436">
        <v>4</v>
      </c>
      <c r="Z436" t="s">
        <v>335</v>
      </c>
      <c r="AA436" t="s">
        <v>659</v>
      </c>
      <c r="AC436">
        <v>6</v>
      </c>
      <c r="AD436">
        <v>8</v>
      </c>
      <c r="AE436" t="s">
        <v>660</v>
      </c>
      <c r="AF436" t="s">
        <v>660</v>
      </c>
      <c r="AG436" t="s">
        <v>127</v>
      </c>
      <c r="AH436" t="s">
        <v>661</v>
      </c>
      <c r="AI436" t="s">
        <v>46</v>
      </c>
      <c r="AJ436" t="s">
        <v>46</v>
      </c>
      <c r="AM436" t="s">
        <v>899</v>
      </c>
      <c r="AO436">
        <v>2810</v>
      </c>
      <c r="AR436">
        <v>4638</v>
      </c>
      <c r="AS436">
        <v>1825</v>
      </c>
      <c r="AT436">
        <v>1389</v>
      </c>
      <c r="AU436">
        <v>1565</v>
      </c>
      <c r="AV436">
        <v>2050</v>
      </c>
      <c r="AW436">
        <v>485</v>
      </c>
      <c r="AX436">
        <v>75</v>
      </c>
      <c r="AY436">
        <v>75</v>
      </c>
      <c r="AZ436" t="s">
        <v>993</v>
      </c>
      <c r="BA436" t="s">
        <v>714</v>
      </c>
      <c r="BB436">
        <v>57</v>
      </c>
      <c r="BC436">
        <v>9.1999999999999993</v>
      </c>
      <c r="BD436">
        <v>213</v>
      </c>
      <c r="BE436">
        <v>4.7</v>
      </c>
      <c r="BF436">
        <v>5.5</v>
      </c>
      <c r="BG436">
        <v>4.0999999999999996</v>
      </c>
      <c r="BH436" t="s">
        <v>153</v>
      </c>
      <c r="BI436" t="s">
        <v>153</v>
      </c>
      <c r="BJ436">
        <v>122</v>
      </c>
      <c r="BK436" t="s">
        <v>672</v>
      </c>
      <c r="BL436" t="s">
        <v>673</v>
      </c>
      <c r="BM436">
        <v>37800</v>
      </c>
    </row>
    <row r="437" spans="1:65" x14ac:dyDescent="0.25">
      <c r="A437" t="s">
        <v>4</v>
      </c>
      <c r="B437" t="s">
        <v>894</v>
      </c>
      <c r="C437" t="s">
        <v>895</v>
      </c>
      <c r="D437" t="s">
        <v>990</v>
      </c>
      <c r="E437" s="4" t="s">
        <v>1014</v>
      </c>
      <c r="F437" t="s">
        <v>1016</v>
      </c>
      <c r="G437" t="s">
        <v>668</v>
      </c>
      <c r="H437" t="s">
        <v>34</v>
      </c>
      <c r="I437" t="s">
        <v>35</v>
      </c>
      <c r="J437" t="s">
        <v>287</v>
      </c>
      <c r="K437">
        <v>5</v>
      </c>
      <c r="L437">
        <v>5</v>
      </c>
      <c r="M437" t="s">
        <v>37</v>
      </c>
      <c r="N437" t="s">
        <v>38</v>
      </c>
      <c r="O437" t="s">
        <v>39</v>
      </c>
      <c r="P437">
        <v>1995</v>
      </c>
      <c r="Q437">
        <v>110</v>
      </c>
      <c r="R437">
        <v>150</v>
      </c>
      <c r="S437">
        <v>4000</v>
      </c>
      <c r="T437">
        <v>320</v>
      </c>
      <c r="U437">
        <v>1500</v>
      </c>
      <c r="X437">
        <v>4</v>
      </c>
      <c r="Z437" t="s">
        <v>335</v>
      </c>
      <c r="AA437" t="s">
        <v>659</v>
      </c>
      <c r="AC437">
        <v>6</v>
      </c>
      <c r="AD437">
        <v>8</v>
      </c>
      <c r="AE437" t="s">
        <v>660</v>
      </c>
      <c r="AF437" t="s">
        <v>660</v>
      </c>
      <c r="AG437" t="s">
        <v>127</v>
      </c>
      <c r="AH437" t="s">
        <v>661</v>
      </c>
      <c r="AI437" t="s">
        <v>46</v>
      </c>
      <c r="AJ437" t="s">
        <v>46</v>
      </c>
      <c r="AM437" t="s">
        <v>899</v>
      </c>
      <c r="AO437">
        <v>2810</v>
      </c>
      <c r="AR437">
        <v>4638</v>
      </c>
      <c r="AS437">
        <v>1825</v>
      </c>
      <c r="AT437">
        <v>1389</v>
      </c>
      <c r="AU437">
        <v>1585</v>
      </c>
      <c r="AV437">
        <v>2070</v>
      </c>
      <c r="AW437">
        <v>485</v>
      </c>
      <c r="AX437">
        <v>75</v>
      </c>
      <c r="AY437">
        <v>75</v>
      </c>
      <c r="AZ437" t="s">
        <v>993</v>
      </c>
      <c r="BA437" t="s">
        <v>714</v>
      </c>
      <c r="BB437">
        <v>57</v>
      </c>
      <c r="BC437">
        <v>9</v>
      </c>
      <c r="BD437">
        <v>213</v>
      </c>
      <c r="BE437">
        <v>4.3</v>
      </c>
      <c r="BF437">
        <v>5.2</v>
      </c>
      <c r="BG437">
        <v>3.8</v>
      </c>
      <c r="BH437" t="s">
        <v>153</v>
      </c>
      <c r="BI437" t="s">
        <v>153</v>
      </c>
      <c r="BJ437">
        <v>114</v>
      </c>
      <c r="BK437" t="s">
        <v>672</v>
      </c>
      <c r="BL437" t="s">
        <v>673</v>
      </c>
      <c r="BM437">
        <v>38600</v>
      </c>
    </row>
    <row r="438" spans="1:65" x14ac:dyDescent="0.25">
      <c r="A438" t="s">
        <v>4</v>
      </c>
      <c r="B438" t="s">
        <v>894</v>
      </c>
      <c r="C438" t="s">
        <v>895</v>
      </c>
      <c r="D438" t="s">
        <v>990</v>
      </c>
      <c r="E438" s="4" t="s">
        <v>1017</v>
      </c>
      <c r="F438" t="s">
        <v>1018</v>
      </c>
      <c r="G438" t="s">
        <v>725</v>
      </c>
      <c r="H438" t="s">
        <v>34</v>
      </c>
      <c r="I438" t="s">
        <v>35</v>
      </c>
      <c r="J438" t="s">
        <v>287</v>
      </c>
      <c r="K438">
        <v>5</v>
      </c>
      <c r="L438">
        <v>5</v>
      </c>
      <c r="M438" t="s">
        <v>37</v>
      </c>
      <c r="N438" t="s">
        <v>38</v>
      </c>
      <c r="O438" t="s">
        <v>39</v>
      </c>
      <c r="P438">
        <v>1995</v>
      </c>
      <c r="Q438">
        <v>135</v>
      </c>
      <c r="R438">
        <v>184</v>
      </c>
      <c r="S438">
        <v>4000</v>
      </c>
      <c r="T438">
        <v>380</v>
      </c>
      <c r="U438">
        <v>1750</v>
      </c>
      <c r="X438">
        <v>4</v>
      </c>
      <c r="Z438" t="s">
        <v>335</v>
      </c>
      <c r="AA438" t="s">
        <v>659</v>
      </c>
      <c r="AC438">
        <v>6</v>
      </c>
      <c r="AD438">
        <v>8</v>
      </c>
      <c r="AE438" t="s">
        <v>660</v>
      </c>
      <c r="AF438" t="s">
        <v>660</v>
      </c>
      <c r="AG438" t="s">
        <v>127</v>
      </c>
      <c r="AH438" t="s">
        <v>661</v>
      </c>
      <c r="AI438" t="s">
        <v>46</v>
      </c>
      <c r="AJ438" t="s">
        <v>46</v>
      </c>
      <c r="AM438" t="s">
        <v>905</v>
      </c>
      <c r="AO438">
        <v>2810</v>
      </c>
      <c r="AR438">
        <v>4638</v>
      </c>
      <c r="AS438">
        <v>1825</v>
      </c>
      <c r="AT438">
        <v>1389</v>
      </c>
      <c r="AU438">
        <v>1585</v>
      </c>
      <c r="AV438">
        <v>2070</v>
      </c>
      <c r="AW438">
        <v>485</v>
      </c>
      <c r="AX438">
        <v>75</v>
      </c>
      <c r="AY438">
        <v>75</v>
      </c>
      <c r="AZ438" t="s">
        <v>993</v>
      </c>
      <c r="BA438" t="s">
        <v>714</v>
      </c>
      <c r="BB438">
        <v>57</v>
      </c>
      <c r="BC438">
        <v>7.7</v>
      </c>
      <c r="BD438">
        <v>236</v>
      </c>
      <c r="BE438">
        <v>4.7</v>
      </c>
      <c r="BF438">
        <v>5.8</v>
      </c>
      <c r="BG438">
        <v>4.0999999999999996</v>
      </c>
      <c r="BH438" t="s">
        <v>153</v>
      </c>
      <c r="BI438" t="s">
        <v>153</v>
      </c>
      <c r="BJ438">
        <v>124</v>
      </c>
      <c r="BK438" t="s">
        <v>672</v>
      </c>
      <c r="BL438" t="s">
        <v>673</v>
      </c>
      <c r="BM438">
        <v>39500</v>
      </c>
    </row>
    <row r="439" spans="1:65" x14ac:dyDescent="0.25">
      <c r="A439" t="s">
        <v>4</v>
      </c>
      <c r="B439" t="s">
        <v>894</v>
      </c>
      <c r="C439" t="s">
        <v>895</v>
      </c>
      <c r="D439" t="s">
        <v>990</v>
      </c>
      <c r="E439" s="4" t="s">
        <v>1019</v>
      </c>
      <c r="F439" t="s">
        <v>1020</v>
      </c>
      <c r="G439" t="s">
        <v>725</v>
      </c>
      <c r="H439" t="s">
        <v>34</v>
      </c>
      <c r="I439" t="s">
        <v>35</v>
      </c>
      <c r="J439" t="s">
        <v>287</v>
      </c>
      <c r="K439">
        <v>5</v>
      </c>
      <c r="L439">
        <v>5</v>
      </c>
      <c r="M439" t="s">
        <v>37</v>
      </c>
      <c r="N439" t="s">
        <v>131</v>
      </c>
      <c r="O439" t="s">
        <v>39</v>
      </c>
      <c r="P439">
        <v>1995</v>
      </c>
      <c r="Q439">
        <v>135</v>
      </c>
      <c r="R439">
        <v>184</v>
      </c>
      <c r="S439">
        <v>4000</v>
      </c>
      <c r="T439">
        <v>380</v>
      </c>
      <c r="U439">
        <v>1750</v>
      </c>
      <c r="X439">
        <v>4</v>
      </c>
      <c r="Z439" t="s">
        <v>335</v>
      </c>
      <c r="AA439" t="s">
        <v>659</v>
      </c>
      <c r="AC439">
        <v>6</v>
      </c>
      <c r="AD439">
        <v>8</v>
      </c>
      <c r="AE439" t="s">
        <v>660</v>
      </c>
      <c r="AF439" t="s">
        <v>660</v>
      </c>
      <c r="AG439" t="s">
        <v>127</v>
      </c>
      <c r="AH439" t="s">
        <v>842</v>
      </c>
      <c r="AI439" t="s">
        <v>46</v>
      </c>
      <c r="AJ439" t="s">
        <v>46</v>
      </c>
      <c r="AM439" t="s">
        <v>905</v>
      </c>
      <c r="AO439">
        <v>2810</v>
      </c>
      <c r="AR439">
        <v>4638</v>
      </c>
      <c r="AS439">
        <v>1825</v>
      </c>
      <c r="AT439">
        <v>1404</v>
      </c>
      <c r="AU439">
        <v>1660</v>
      </c>
      <c r="AV439">
        <v>2145</v>
      </c>
      <c r="AW439">
        <v>485</v>
      </c>
      <c r="AX439">
        <v>75</v>
      </c>
      <c r="AY439">
        <v>75</v>
      </c>
      <c r="AZ439" t="s">
        <v>993</v>
      </c>
      <c r="BA439" t="s">
        <v>688</v>
      </c>
      <c r="BB439">
        <v>57</v>
      </c>
      <c r="BC439">
        <v>7.7</v>
      </c>
      <c r="BD439">
        <v>234</v>
      </c>
      <c r="BE439">
        <v>4.9000000000000004</v>
      </c>
      <c r="BF439">
        <v>6.1</v>
      </c>
      <c r="BG439">
        <v>4.2</v>
      </c>
      <c r="BH439" t="s">
        <v>153</v>
      </c>
      <c r="BI439" t="s">
        <v>153</v>
      </c>
      <c r="BJ439">
        <v>129</v>
      </c>
      <c r="BK439" t="s">
        <v>672</v>
      </c>
      <c r="BL439" t="s">
        <v>673</v>
      </c>
      <c r="BM439">
        <v>42000</v>
      </c>
    </row>
    <row r="440" spans="1:65" x14ac:dyDescent="0.25">
      <c r="A440" t="s">
        <v>4</v>
      </c>
      <c r="B440" t="s">
        <v>894</v>
      </c>
      <c r="C440" t="s">
        <v>895</v>
      </c>
      <c r="D440" t="s">
        <v>990</v>
      </c>
      <c r="E440" s="4" t="s">
        <v>1017</v>
      </c>
      <c r="F440" t="s">
        <v>1021</v>
      </c>
      <c r="G440" t="s">
        <v>668</v>
      </c>
      <c r="H440" t="s">
        <v>34</v>
      </c>
      <c r="I440" t="s">
        <v>35</v>
      </c>
      <c r="J440" t="s">
        <v>287</v>
      </c>
      <c r="K440">
        <v>5</v>
      </c>
      <c r="L440">
        <v>5</v>
      </c>
      <c r="M440" t="s">
        <v>37</v>
      </c>
      <c r="N440" t="s">
        <v>38</v>
      </c>
      <c r="O440" t="s">
        <v>39</v>
      </c>
      <c r="P440">
        <v>1995</v>
      </c>
      <c r="Q440">
        <v>140</v>
      </c>
      <c r="R440">
        <v>190</v>
      </c>
      <c r="S440">
        <v>4000</v>
      </c>
      <c r="T440">
        <v>380</v>
      </c>
      <c r="U440">
        <v>1750</v>
      </c>
      <c r="X440">
        <v>4</v>
      </c>
      <c r="Z440" t="s">
        <v>335</v>
      </c>
      <c r="AA440" t="s">
        <v>659</v>
      </c>
      <c r="AC440">
        <v>6</v>
      </c>
      <c r="AD440">
        <v>8</v>
      </c>
      <c r="AE440" t="s">
        <v>660</v>
      </c>
      <c r="AF440" t="s">
        <v>660</v>
      </c>
      <c r="AG440" t="s">
        <v>127</v>
      </c>
      <c r="AH440" t="s">
        <v>661</v>
      </c>
      <c r="AI440" t="s">
        <v>46</v>
      </c>
      <c r="AJ440" t="s">
        <v>46</v>
      </c>
      <c r="AM440" t="s">
        <v>905</v>
      </c>
      <c r="AO440">
        <v>2810</v>
      </c>
      <c r="AR440">
        <v>4638</v>
      </c>
      <c r="AS440">
        <v>1825</v>
      </c>
      <c r="AT440">
        <v>1389</v>
      </c>
      <c r="AU440">
        <v>1585</v>
      </c>
      <c r="AV440">
        <v>2070</v>
      </c>
      <c r="AW440">
        <v>485</v>
      </c>
      <c r="AX440">
        <v>75</v>
      </c>
      <c r="AY440">
        <v>75</v>
      </c>
      <c r="AZ440" t="s">
        <v>993</v>
      </c>
      <c r="BA440" t="s">
        <v>714</v>
      </c>
      <c r="BB440">
        <v>57</v>
      </c>
      <c r="BC440">
        <v>7.5</v>
      </c>
      <c r="BD440">
        <v>236</v>
      </c>
      <c r="BE440">
        <v>4.2</v>
      </c>
      <c r="BF440">
        <v>5.0999999999999996</v>
      </c>
      <c r="BG440">
        <v>3.7</v>
      </c>
      <c r="BH440" t="s">
        <v>153</v>
      </c>
      <c r="BI440" t="s">
        <v>153</v>
      </c>
      <c r="BJ440">
        <v>111</v>
      </c>
      <c r="BK440" t="s">
        <v>718</v>
      </c>
      <c r="BL440" t="s">
        <v>673</v>
      </c>
      <c r="BM440">
        <v>40800</v>
      </c>
    </row>
    <row r="441" spans="1:65" x14ac:dyDescent="0.25">
      <c r="A441" t="s">
        <v>4</v>
      </c>
      <c r="B441" t="s">
        <v>894</v>
      </c>
      <c r="C441" t="s">
        <v>895</v>
      </c>
      <c r="D441" t="s">
        <v>990</v>
      </c>
      <c r="E441" s="4" t="s">
        <v>1019</v>
      </c>
      <c r="F441" t="s">
        <v>1022</v>
      </c>
      <c r="G441" t="s">
        <v>668</v>
      </c>
      <c r="H441" t="s">
        <v>34</v>
      </c>
      <c r="I441" t="s">
        <v>35</v>
      </c>
      <c r="J441" t="s">
        <v>287</v>
      </c>
      <c r="K441">
        <v>5</v>
      </c>
      <c r="L441">
        <v>5</v>
      </c>
      <c r="M441" t="s">
        <v>37</v>
      </c>
      <c r="N441" t="s">
        <v>131</v>
      </c>
      <c r="O441" t="s">
        <v>39</v>
      </c>
      <c r="P441">
        <v>1995</v>
      </c>
      <c r="Q441">
        <v>140</v>
      </c>
      <c r="R441">
        <v>190</v>
      </c>
      <c r="S441">
        <v>4000</v>
      </c>
      <c r="T441">
        <v>380</v>
      </c>
      <c r="U441">
        <v>1750</v>
      </c>
      <c r="X441">
        <v>4</v>
      </c>
      <c r="Z441" t="s">
        <v>335</v>
      </c>
      <c r="AA441" t="s">
        <v>659</v>
      </c>
      <c r="AC441">
        <v>6</v>
      </c>
      <c r="AD441">
        <v>8</v>
      </c>
      <c r="AE441" t="s">
        <v>660</v>
      </c>
      <c r="AF441" t="s">
        <v>660</v>
      </c>
      <c r="AG441" t="s">
        <v>127</v>
      </c>
      <c r="AH441" t="s">
        <v>842</v>
      </c>
      <c r="AI441" t="s">
        <v>46</v>
      </c>
      <c r="AJ441" t="s">
        <v>46</v>
      </c>
      <c r="AM441" t="s">
        <v>905</v>
      </c>
      <c r="AO441">
        <v>2810</v>
      </c>
      <c r="AR441">
        <v>4638</v>
      </c>
      <c r="AS441">
        <v>1825</v>
      </c>
      <c r="AT441">
        <v>1404</v>
      </c>
      <c r="AU441">
        <v>1660</v>
      </c>
      <c r="AV441">
        <v>2145</v>
      </c>
      <c r="AW441">
        <v>485</v>
      </c>
      <c r="AX441">
        <v>75</v>
      </c>
      <c r="AY441">
        <v>75</v>
      </c>
      <c r="AZ441" t="s">
        <v>993</v>
      </c>
      <c r="BA441" t="s">
        <v>688</v>
      </c>
      <c r="BB441">
        <v>57</v>
      </c>
      <c r="BC441">
        <v>7.6</v>
      </c>
      <c r="BD441">
        <v>234</v>
      </c>
      <c r="BE441">
        <v>4.5999999999999996</v>
      </c>
      <c r="BF441">
        <v>5.6</v>
      </c>
      <c r="BG441">
        <v>4</v>
      </c>
      <c r="BH441" t="s">
        <v>153</v>
      </c>
      <c r="BI441" t="s">
        <v>153</v>
      </c>
      <c r="BJ441">
        <v>121</v>
      </c>
      <c r="BK441" t="s">
        <v>672</v>
      </c>
      <c r="BL441" t="s">
        <v>673</v>
      </c>
      <c r="BM441">
        <v>43300</v>
      </c>
    </row>
    <row r="442" spans="1:65" x14ac:dyDescent="0.25">
      <c r="A442" t="s">
        <v>4</v>
      </c>
      <c r="B442" t="s">
        <v>894</v>
      </c>
      <c r="C442" t="s">
        <v>895</v>
      </c>
      <c r="D442" t="s">
        <v>990</v>
      </c>
      <c r="E442" s="4" t="s">
        <v>1023</v>
      </c>
      <c r="F442" t="s">
        <v>1024</v>
      </c>
      <c r="G442" t="s">
        <v>698</v>
      </c>
      <c r="H442" t="s">
        <v>34</v>
      </c>
      <c r="I442" t="s">
        <v>35</v>
      </c>
      <c r="J442" t="s">
        <v>287</v>
      </c>
      <c r="K442">
        <v>5</v>
      </c>
      <c r="L442">
        <v>5</v>
      </c>
      <c r="M442" t="s">
        <v>37</v>
      </c>
      <c r="N442" t="s">
        <v>38</v>
      </c>
      <c r="O442" t="s">
        <v>39</v>
      </c>
      <c r="P442">
        <v>1995</v>
      </c>
      <c r="Q442">
        <v>165</v>
      </c>
      <c r="R442">
        <v>224</v>
      </c>
      <c r="S442">
        <v>4400</v>
      </c>
      <c r="T442">
        <v>450</v>
      </c>
      <c r="U442">
        <v>1500</v>
      </c>
      <c r="X442">
        <v>4</v>
      </c>
      <c r="Z442" t="s">
        <v>335</v>
      </c>
      <c r="AA442" t="s">
        <v>740</v>
      </c>
      <c r="AC442">
        <v>6</v>
      </c>
      <c r="AD442">
        <v>8</v>
      </c>
      <c r="AE442" t="s">
        <v>660</v>
      </c>
      <c r="AF442" t="s">
        <v>660</v>
      </c>
      <c r="AG442" t="s">
        <v>127</v>
      </c>
      <c r="AH442" t="s">
        <v>661</v>
      </c>
      <c r="AI442" t="s">
        <v>46</v>
      </c>
      <c r="AJ442" t="s">
        <v>46</v>
      </c>
      <c r="AM442" t="s">
        <v>905</v>
      </c>
      <c r="AO442">
        <v>2810</v>
      </c>
      <c r="AR442">
        <v>4638</v>
      </c>
      <c r="AS442">
        <v>1825</v>
      </c>
      <c r="AT442">
        <v>1389</v>
      </c>
      <c r="AU442">
        <v>1625</v>
      </c>
      <c r="AV442">
        <v>2110</v>
      </c>
      <c r="AW442">
        <v>485</v>
      </c>
      <c r="AX442">
        <v>75</v>
      </c>
      <c r="AY442">
        <v>75</v>
      </c>
      <c r="AZ442" t="s">
        <v>993</v>
      </c>
      <c r="BA442" t="s">
        <v>688</v>
      </c>
      <c r="BB442">
        <v>57</v>
      </c>
      <c r="BC442">
        <v>6.7</v>
      </c>
      <c r="BD442">
        <v>247</v>
      </c>
      <c r="BE442">
        <v>4.7</v>
      </c>
      <c r="BF442">
        <v>5.8</v>
      </c>
      <c r="BG442">
        <v>4.0999999999999996</v>
      </c>
      <c r="BH442" t="s">
        <v>153</v>
      </c>
      <c r="BI442" t="s">
        <v>153</v>
      </c>
      <c r="BJ442">
        <v>125</v>
      </c>
      <c r="BK442" t="s">
        <v>672</v>
      </c>
      <c r="BL442" t="s">
        <v>673</v>
      </c>
      <c r="BM442">
        <v>44800</v>
      </c>
    </row>
    <row r="443" spans="1:65" x14ac:dyDescent="0.25">
      <c r="A443" t="s">
        <v>4</v>
      </c>
      <c r="B443" t="s">
        <v>894</v>
      </c>
      <c r="C443" t="s">
        <v>895</v>
      </c>
      <c r="D443" t="s">
        <v>990</v>
      </c>
      <c r="E443" s="4" t="s">
        <v>1025</v>
      </c>
      <c r="F443" t="s">
        <v>1026</v>
      </c>
      <c r="G443" t="s">
        <v>725</v>
      </c>
      <c r="H443" t="s">
        <v>34</v>
      </c>
      <c r="I443" t="s">
        <v>35</v>
      </c>
      <c r="J443" t="s">
        <v>287</v>
      </c>
      <c r="K443">
        <v>5</v>
      </c>
      <c r="L443">
        <v>5</v>
      </c>
      <c r="M443" t="s">
        <v>37</v>
      </c>
      <c r="N443" t="s">
        <v>38</v>
      </c>
      <c r="O443" t="s">
        <v>72</v>
      </c>
      <c r="P443">
        <v>2993</v>
      </c>
      <c r="Q443">
        <v>190</v>
      </c>
      <c r="R443">
        <v>258</v>
      </c>
      <c r="S443">
        <v>4000</v>
      </c>
      <c r="T443">
        <v>560</v>
      </c>
      <c r="U443">
        <v>1500</v>
      </c>
      <c r="X443">
        <v>4</v>
      </c>
      <c r="Z443" t="s">
        <v>335</v>
      </c>
      <c r="AA443" t="s">
        <v>659</v>
      </c>
      <c r="AC443" t="s">
        <v>43</v>
      </c>
      <c r="AD443">
        <v>8</v>
      </c>
      <c r="AE443" t="s">
        <v>660</v>
      </c>
      <c r="AF443" t="s">
        <v>660</v>
      </c>
      <c r="AG443" t="s">
        <v>127</v>
      </c>
      <c r="AH443" t="s">
        <v>661</v>
      </c>
      <c r="AI443" t="s">
        <v>46</v>
      </c>
      <c r="AJ443" t="s">
        <v>46</v>
      </c>
      <c r="AM443" t="s">
        <v>905</v>
      </c>
      <c r="AO443">
        <v>2810</v>
      </c>
      <c r="AR443">
        <v>4638</v>
      </c>
      <c r="AS443">
        <v>1825</v>
      </c>
      <c r="AT443">
        <v>1389</v>
      </c>
      <c r="AU443">
        <v>1680</v>
      </c>
      <c r="AV443">
        <v>2165</v>
      </c>
      <c r="AW443">
        <v>485</v>
      </c>
      <c r="AX443">
        <v>75</v>
      </c>
      <c r="AY443">
        <v>75</v>
      </c>
      <c r="AZ443" t="s">
        <v>993</v>
      </c>
      <c r="BA443" t="s">
        <v>695</v>
      </c>
      <c r="BB443">
        <v>57</v>
      </c>
      <c r="BC443">
        <v>5.6</v>
      </c>
      <c r="BD443">
        <v>250</v>
      </c>
      <c r="BE443">
        <v>5.0999999999999996</v>
      </c>
      <c r="BF443">
        <v>5.9</v>
      </c>
      <c r="BG443">
        <v>4.5999999999999996</v>
      </c>
      <c r="BH443" t="s">
        <v>153</v>
      </c>
      <c r="BI443" t="s">
        <v>153</v>
      </c>
      <c r="BJ443">
        <v>134</v>
      </c>
      <c r="BK443" t="s">
        <v>672</v>
      </c>
      <c r="BL443" t="s">
        <v>673</v>
      </c>
      <c r="BM443">
        <v>49300</v>
      </c>
    </row>
    <row r="444" spans="1:65" x14ac:dyDescent="0.25">
      <c r="A444" t="s">
        <v>4</v>
      </c>
      <c r="B444" t="s">
        <v>894</v>
      </c>
      <c r="C444" t="s">
        <v>895</v>
      </c>
      <c r="D444" t="s">
        <v>990</v>
      </c>
      <c r="E444" s="4" t="s">
        <v>1027</v>
      </c>
      <c r="F444" t="s">
        <v>1028</v>
      </c>
      <c r="G444" t="s">
        <v>725</v>
      </c>
      <c r="H444" t="s">
        <v>34</v>
      </c>
      <c r="I444" t="s">
        <v>35</v>
      </c>
      <c r="J444" t="s">
        <v>287</v>
      </c>
      <c r="K444">
        <v>5</v>
      </c>
      <c r="L444">
        <v>5</v>
      </c>
      <c r="M444" t="s">
        <v>37</v>
      </c>
      <c r="N444" t="s">
        <v>131</v>
      </c>
      <c r="O444" t="s">
        <v>72</v>
      </c>
      <c r="P444">
        <v>2993</v>
      </c>
      <c r="Q444">
        <v>190</v>
      </c>
      <c r="R444">
        <v>258</v>
      </c>
      <c r="S444">
        <v>4000</v>
      </c>
      <c r="T444">
        <v>560</v>
      </c>
      <c r="U444">
        <v>1500</v>
      </c>
      <c r="X444">
        <v>4</v>
      </c>
      <c r="Z444" t="s">
        <v>335</v>
      </c>
      <c r="AA444" t="s">
        <v>659</v>
      </c>
      <c r="AC444" t="s">
        <v>43</v>
      </c>
      <c r="AD444">
        <v>8</v>
      </c>
      <c r="AE444" t="s">
        <v>660</v>
      </c>
      <c r="AF444" t="s">
        <v>660</v>
      </c>
      <c r="AG444" t="s">
        <v>127</v>
      </c>
      <c r="AH444" t="s">
        <v>842</v>
      </c>
      <c r="AI444" t="s">
        <v>46</v>
      </c>
      <c r="AJ444" t="s">
        <v>46</v>
      </c>
      <c r="AM444" t="s">
        <v>905</v>
      </c>
      <c r="AO444">
        <v>2810</v>
      </c>
      <c r="AR444">
        <v>4638</v>
      </c>
      <c r="AS444">
        <v>1825</v>
      </c>
      <c r="AT444">
        <v>1404</v>
      </c>
      <c r="AU444">
        <v>1750</v>
      </c>
      <c r="AV444">
        <v>2235</v>
      </c>
      <c r="AW444">
        <v>485</v>
      </c>
      <c r="AX444">
        <v>75</v>
      </c>
      <c r="AY444">
        <v>75</v>
      </c>
      <c r="AZ444" t="s">
        <v>993</v>
      </c>
      <c r="BA444" t="s">
        <v>695</v>
      </c>
      <c r="BB444">
        <v>57</v>
      </c>
      <c r="BC444">
        <v>5.3</v>
      </c>
      <c r="BD444">
        <v>250</v>
      </c>
      <c r="BE444">
        <v>5.3</v>
      </c>
      <c r="BF444">
        <v>6.2</v>
      </c>
      <c r="BG444">
        <v>4.9000000000000004</v>
      </c>
      <c r="BH444" t="s">
        <v>153</v>
      </c>
      <c r="BI444" t="s">
        <v>153</v>
      </c>
      <c r="BJ444">
        <v>140</v>
      </c>
      <c r="BK444" t="s">
        <v>665</v>
      </c>
      <c r="BL444" t="s">
        <v>673</v>
      </c>
      <c r="BM444">
        <v>51800</v>
      </c>
    </row>
    <row r="445" spans="1:65" x14ac:dyDescent="0.25">
      <c r="A445" t="s">
        <v>4</v>
      </c>
      <c r="B445" t="s">
        <v>894</v>
      </c>
      <c r="C445" t="s">
        <v>895</v>
      </c>
      <c r="D445" t="s">
        <v>990</v>
      </c>
      <c r="E445" s="4" t="s">
        <v>1029</v>
      </c>
      <c r="F445" t="s">
        <v>1030</v>
      </c>
      <c r="G445" t="s">
        <v>938</v>
      </c>
      <c r="H445" t="s">
        <v>34</v>
      </c>
      <c r="I445" t="s">
        <v>35</v>
      </c>
      <c r="J445" t="s">
        <v>287</v>
      </c>
      <c r="K445">
        <v>5</v>
      </c>
      <c r="L445">
        <v>5</v>
      </c>
      <c r="M445" t="s">
        <v>37</v>
      </c>
      <c r="N445" t="s">
        <v>131</v>
      </c>
      <c r="O445" t="s">
        <v>39</v>
      </c>
      <c r="P445">
        <v>2993</v>
      </c>
      <c r="Q445">
        <v>230</v>
      </c>
      <c r="R445">
        <v>313</v>
      </c>
      <c r="S445">
        <v>4400</v>
      </c>
      <c r="T445">
        <v>630</v>
      </c>
      <c r="U445">
        <v>1500</v>
      </c>
      <c r="X445">
        <v>4</v>
      </c>
      <c r="Z445" t="s">
        <v>335</v>
      </c>
      <c r="AA445" t="s">
        <v>659</v>
      </c>
      <c r="AC445" t="s">
        <v>43</v>
      </c>
      <c r="AD445">
        <v>8</v>
      </c>
      <c r="AE445" t="s">
        <v>660</v>
      </c>
      <c r="AF445" t="s">
        <v>660</v>
      </c>
      <c r="AG445" t="s">
        <v>127</v>
      </c>
      <c r="AH445" t="s">
        <v>842</v>
      </c>
      <c r="AI445" t="s">
        <v>46</v>
      </c>
      <c r="AJ445" t="s">
        <v>46</v>
      </c>
      <c r="AM445" t="s">
        <v>905</v>
      </c>
      <c r="AO445">
        <v>2810</v>
      </c>
      <c r="AR445">
        <v>4638</v>
      </c>
      <c r="AS445">
        <v>1825</v>
      </c>
      <c r="AT445">
        <v>1404</v>
      </c>
      <c r="AU445">
        <v>1760</v>
      </c>
      <c r="AV445">
        <v>2245</v>
      </c>
      <c r="AW445">
        <v>485</v>
      </c>
      <c r="AX445">
        <v>75</v>
      </c>
      <c r="AY445">
        <v>75</v>
      </c>
      <c r="AZ445" t="s">
        <v>993</v>
      </c>
      <c r="BA445" t="s">
        <v>695</v>
      </c>
      <c r="BB445">
        <v>57</v>
      </c>
      <c r="BC445">
        <v>4.8</v>
      </c>
      <c r="BD445">
        <v>250</v>
      </c>
      <c r="BE445">
        <v>5.6</v>
      </c>
      <c r="BF445">
        <v>6.7</v>
      </c>
      <c r="BG445">
        <v>4.9000000000000004</v>
      </c>
      <c r="BH445" t="s">
        <v>153</v>
      </c>
      <c r="BI445" t="s">
        <v>153</v>
      </c>
      <c r="BJ445">
        <v>146</v>
      </c>
      <c r="BK445" t="s">
        <v>665</v>
      </c>
      <c r="BL445" t="s">
        <v>673</v>
      </c>
      <c r="BM445">
        <v>54600</v>
      </c>
    </row>
    <row r="446" spans="1:65" x14ac:dyDescent="0.25">
      <c r="A446" t="s">
        <v>10</v>
      </c>
      <c r="B446" t="s">
        <v>1103</v>
      </c>
      <c r="C446" t="s">
        <v>1104</v>
      </c>
      <c r="D446" t="s">
        <v>1105</v>
      </c>
      <c r="E446" s="4" t="s">
        <v>1106</v>
      </c>
      <c r="F446" t="s">
        <v>1107</v>
      </c>
      <c r="G446" t="s">
        <v>1108</v>
      </c>
      <c r="H446" t="s">
        <v>34</v>
      </c>
      <c r="I446" t="s">
        <v>1109</v>
      </c>
      <c r="J446" t="s">
        <v>193</v>
      </c>
      <c r="K446">
        <v>3</v>
      </c>
      <c r="L446">
        <v>4</v>
      </c>
      <c r="M446" t="s">
        <v>764</v>
      </c>
      <c r="N446" t="s">
        <v>764</v>
      </c>
      <c r="O446" t="s">
        <v>39</v>
      </c>
      <c r="P446">
        <v>1170</v>
      </c>
      <c r="Q446">
        <v>40</v>
      </c>
      <c r="R446">
        <v>54</v>
      </c>
      <c r="S446">
        <v>5000</v>
      </c>
      <c r="T446">
        <v>80</v>
      </c>
      <c r="U446">
        <v>3500</v>
      </c>
      <c r="V446" t="s">
        <v>1110</v>
      </c>
      <c r="W446" s="3">
        <v>36526</v>
      </c>
      <c r="Y446" t="s">
        <v>41</v>
      </c>
      <c r="AC446">
        <v>4</v>
      </c>
      <c r="AD446" t="s">
        <v>54</v>
      </c>
      <c r="AE446" t="s">
        <v>44</v>
      </c>
      <c r="AF446" t="s">
        <v>44</v>
      </c>
      <c r="AG446" t="s">
        <v>43</v>
      </c>
      <c r="AH446">
        <v>9.4</v>
      </c>
      <c r="AI446" t="s">
        <v>46</v>
      </c>
      <c r="AJ446" t="s">
        <v>47</v>
      </c>
      <c r="AM446" t="s">
        <v>1111</v>
      </c>
      <c r="AO446">
        <v>2200</v>
      </c>
      <c r="AP446">
        <v>1300</v>
      </c>
      <c r="AQ446">
        <v>1280</v>
      </c>
      <c r="AR446">
        <v>3545</v>
      </c>
      <c r="AS446">
        <v>1505</v>
      </c>
      <c r="AT446">
        <v>1330</v>
      </c>
      <c r="AU446">
        <v>690</v>
      </c>
      <c r="AV446">
        <v>1050</v>
      </c>
      <c r="BB446">
        <v>38</v>
      </c>
      <c r="BC446">
        <v>16</v>
      </c>
      <c r="BD446">
        <v>145</v>
      </c>
      <c r="BE446">
        <v>9.5</v>
      </c>
      <c r="BH446" t="s">
        <v>49</v>
      </c>
      <c r="BI446" t="s">
        <v>56</v>
      </c>
    </row>
    <row r="447" spans="1:65" x14ac:dyDescent="0.25">
      <c r="A447" t="s">
        <v>10</v>
      </c>
      <c r="B447" t="s">
        <v>1103</v>
      </c>
      <c r="C447" t="s">
        <v>1104</v>
      </c>
      <c r="D447" t="s">
        <v>1112</v>
      </c>
      <c r="E447" s="4" t="s">
        <v>1113</v>
      </c>
      <c r="F447" t="s">
        <v>1114</v>
      </c>
      <c r="G447" t="s">
        <v>1108</v>
      </c>
      <c r="H447" t="s">
        <v>34</v>
      </c>
      <c r="I447" t="s">
        <v>1109</v>
      </c>
      <c r="J447" t="s">
        <v>36</v>
      </c>
      <c r="K447">
        <v>4</v>
      </c>
      <c r="L447">
        <v>4</v>
      </c>
      <c r="M447" t="s">
        <v>764</v>
      </c>
      <c r="N447" t="s">
        <v>764</v>
      </c>
      <c r="O447" t="s">
        <v>39</v>
      </c>
      <c r="P447">
        <v>1488</v>
      </c>
      <c r="Q447">
        <v>51.5</v>
      </c>
      <c r="R447">
        <v>70</v>
      </c>
      <c r="S447">
        <v>5500</v>
      </c>
      <c r="T447">
        <v>105</v>
      </c>
      <c r="U447">
        <v>4000</v>
      </c>
      <c r="V447" t="s">
        <v>1115</v>
      </c>
      <c r="W447">
        <v>8.4</v>
      </c>
      <c r="Y447" t="s">
        <v>41</v>
      </c>
      <c r="AC447">
        <v>4</v>
      </c>
      <c r="AD447" t="s">
        <v>54</v>
      </c>
      <c r="AE447" t="s">
        <v>44</v>
      </c>
      <c r="AF447" t="s">
        <v>44</v>
      </c>
      <c r="AG447" t="s">
        <v>43</v>
      </c>
      <c r="AH447">
        <v>9.8000000000000007</v>
      </c>
      <c r="AI447" t="s">
        <v>46</v>
      </c>
      <c r="AJ447" t="s">
        <v>47</v>
      </c>
      <c r="AM447" t="s">
        <v>1111</v>
      </c>
      <c r="AO447">
        <v>2280</v>
      </c>
      <c r="AP447">
        <v>1300</v>
      </c>
      <c r="AQ447">
        <v>1280</v>
      </c>
      <c r="AR447">
        <v>3695</v>
      </c>
      <c r="AS447">
        <v>1505</v>
      </c>
      <c r="AT447">
        <v>1325</v>
      </c>
      <c r="AU447">
        <v>790</v>
      </c>
      <c r="AV447">
        <v>1200</v>
      </c>
      <c r="BB447">
        <v>41.7</v>
      </c>
      <c r="BC447">
        <v>14</v>
      </c>
      <c r="BD447">
        <v>160</v>
      </c>
      <c r="BE447">
        <v>11</v>
      </c>
      <c r="BH447" t="s">
        <v>49</v>
      </c>
      <c r="BI447" t="s">
        <v>56</v>
      </c>
    </row>
    <row r="448" spans="1:65" x14ac:dyDescent="0.25">
      <c r="A448" t="s">
        <v>10</v>
      </c>
      <c r="B448" t="s">
        <v>1103</v>
      </c>
      <c r="C448" t="s">
        <v>1104</v>
      </c>
      <c r="D448" t="s">
        <v>1105</v>
      </c>
      <c r="E448" s="4" t="s">
        <v>1103</v>
      </c>
      <c r="F448" t="s">
        <v>1116</v>
      </c>
      <c r="G448" t="s">
        <v>1117</v>
      </c>
      <c r="H448" t="s">
        <v>34</v>
      </c>
      <c r="I448" t="s">
        <v>1109</v>
      </c>
      <c r="J448" t="s">
        <v>193</v>
      </c>
      <c r="K448" s="1">
        <v>43588</v>
      </c>
      <c r="L448">
        <v>4</v>
      </c>
      <c r="M448" t="s">
        <v>764</v>
      </c>
      <c r="N448" t="s">
        <v>764</v>
      </c>
      <c r="O448" t="s">
        <v>39</v>
      </c>
      <c r="P448">
        <v>1238</v>
      </c>
      <c r="Q448">
        <v>40</v>
      </c>
      <c r="R448">
        <v>55</v>
      </c>
      <c r="S448">
        <v>5500</v>
      </c>
      <c r="T448">
        <v>84</v>
      </c>
      <c r="U448">
        <v>3000</v>
      </c>
      <c r="V448" t="s">
        <v>1118</v>
      </c>
      <c r="W448">
        <v>8.1</v>
      </c>
      <c r="X448">
        <v>2</v>
      </c>
      <c r="Y448" t="s">
        <v>41</v>
      </c>
      <c r="AC448">
        <v>4</v>
      </c>
      <c r="AD448" t="s">
        <v>54</v>
      </c>
      <c r="AE448" t="s">
        <v>44</v>
      </c>
      <c r="AF448" t="s">
        <v>44</v>
      </c>
      <c r="AG448" t="s">
        <v>43</v>
      </c>
      <c r="AH448">
        <v>9.4</v>
      </c>
      <c r="AI448" t="s">
        <v>46</v>
      </c>
      <c r="AJ448" t="s">
        <v>47</v>
      </c>
      <c r="AM448" t="s">
        <v>1111</v>
      </c>
      <c r="AO448">
        <v>2200</v>
      </c>
      <c r="AP448">
        <v>1300</v>
      </c>
      <c r="AQ448">
        <v>1280</v>
      </c>
      <c r="AR448">
        <v>3560</v>
      </c>
      <c r="AS448">
        <v>1505</v>
      </c>
      <c r="AT448">
        <v>1330</v>
      </c>
      <c r="AU448">
        <v>710</v>
      </c>
      <c r="AV448">
        <v>1125</v>
      </c>
      <c r="BB448">
        <v>38</v>
      </c>
      <c r="BC448">
        <v>15</v>
      </c>
      <c r="BD448">
        <v>150</v>
      </c>
      <c r="BE448">
        <v>8.5</v>
      </c>
      <c r="BH448" t="s">
        <v>49</v>
      </c>
      <c r="BI448" t="s">
        <v>56</v>
      </c>
    </row>
    <row r="449" spans="1:61" x14ac:dyDescent="0.25">
      <c r="A449" t="s">
        <v>10</v>
      </c>
      <c r="B449" t="s">
        <v>1103</v>
      </c>
      <c r="C449" t="s">
        <v>1119</v>
      </c>
      <c r="D449" t="s">
        <v>1120</v>
      </c>
      <c r="E449" s="4" t="s">
        <v>1121</v>
      </c>
      <c r="F449" t="s">
        <v>1122</v>
      </c>
      <c r="G449" t="s">
        <v>1123</v>
      </c>
      <c r="H449" t="s">
        <v>34</v>
      </c>
      <c r="I449" t="s">
        <v>1109</v>
      </c>
      <c r="J449" t="s">
        <v>193</v>
      </c>
      <c r="K449">
        <v>3</v>
      </c>
      <c r="L449">
        <v>5</v>
      </c>
      <c r="M449" t="s">
        <v>764</v>
      </c>
      <c r="N449" t="s">
        <v>764</v>
      </c>
      <c r="O449" t="s">
        <v>39</v>
      </c>
      <c r="P449">
        <v>1326</v>
      </c>
      <c r="Q449">
        <v>33</v>
      </c>
      <c r="R449">
        <v>45</v>
      </c>
      <c r="S449">
        <v>4500</v>
      </c>
      <c r="T449">
        <v>85.3</v>
      </c>
      <c r="U449">
        <v>3000</v>
      </c>
      <c r="V449" t="s">
        <v>1124</v>
      </c>
      <c r="W449">
        <v>8.4</v>
      </c>
      <c r="X449">
        <v>2</v>
      </c>
      <c r="Y449" t="s">
        <v>41</v>
      </c>
      <c r="AC449">
        <v>4</v>
      </c>
      <c r="AD449" t="s">
        <v>54</v>
      </c>
      <c r="AE449" t="s">
        <v>44</v>
      </c>
      <c r="AF449" t="s">
        <v>91</v>
      </c>
      <c r="AG449" t="s">
        <v>43</v>
      </c>
      <c r="AH449">
        <v>10.6</v>
      </c>
      <c r="AI449" t="s">
        <v>46</v>
      </c>
      <c r="AJ449" t="s">
        <v>47</v>
      </c>
      <c r="AM449" t="s">
        <v>1125</v>
      </c>
      <c r="AO449">
        <v>2250</v>
      </c>
      <c r="AP449">
        <v>1360</v>
      </c>
      <c r="AQ449">
        <v>1370</v>
      </c>
      <c r="AR449">
        <v>3760</v>
      </c>
      <c r="AS449">
        <v>1580</v>
      </c>
      <c r="AT449">
        <v>1335</v>
      </c>
      <c r="AU449">
        <v>730</v>
      </c>
      <c r="AV449">
        <v>1910</v>
      </c>
      <c r="BB449">
        <v>41</v>
      </c>
      <c r="BC449">
        <v>17.5</v>
      </c>
      <c r="BD449">
        <v>140</v>
      </c>
      <c r="BE449">
        <v>7.5</v>
      </c>
      <c r="BH449" t="s">
        <v>49</v>
      </c>
      <c r="BI449" t="s">
        <v>56</v>
      </c>
    </row>
    <row r="450" spans="1:61" x14ac:dyDescent="0.25">
      <c r="A450" t="s">
        <v>10</v>
      </c>
      <c r="B450" t="s">
        <v>1103</v>
      </c>
      <c r="C450" t="s">
        <v>1119</v>
      </c>
      <c r="D450" t="s">
        <v>1120</v>
      </c>
      <c r="E450" s="4" t="s">
        <v>1126</v>
      </c>
      <c r="F450" t="s">
        <v>1127</v>
      </c>
      <c r="G450" t="s">
        <v>1123</v>
      </c>
      <c r="H450" t="s">
        <v>34</v>
      </c>
      <c r="I450" t="s">
        <v>1109</v>
      </c>
      <c r="J450" t="s">
        <v>193</v>
      </c>
      <c r="K450" s="1">
        <v>43588</v>
      </c>
      <c r="L450">
        <v>5</v>
      </c>
      <c r="M450" t="s">
        <v>764</v>
      </c>
      <c r="N450" t="s">
        <v>764</v>
      </c>
      <c r="O450" t="s">
        <v>39</v>
      </c>
      <c r="P450">
        <v>1326</v>
      </c>
      <c r="Q450">
        <v>44</v>
      </c>
      <c r="R450">
        <v>60</v>
      </c>
      <c r="S450">
        <v>5000</v>
      </c>
      <c r="T450">
        <v>94.1</v>
      </c>
      <c r="U450">
        <v>3500</v>
      </c>
      <c r="V450" t="s">
        <v>1124</v>
      </c>
      <c r="W450">
        <v>8.4</v>
      </c>
      <c r="X450">
        <v>2</v>
      </c>
      <c r="Y450" t="s">
        <v>41</v>
      </c>
      <c r="AC450">
        <v>5</v>
      </c>
      <c r="AD450" t="s">
        <v>54</v>
      </c>
      <c r="AE450" t="s">
        <v>44</v>
      </c>
      <c r="AF450" t="s">
        <v>91</v>
      </c>
      <c r="AG450" t="s">
        <v>43</v>
      </c>
      <c r="AH450">
        <v>10.8</v>
      </c>
      <c r="AI450" t="s">
        <v>46</v>
      </c>
      <c r="AJ450" t="s">
        <v>47</v>
      </c>
      <c r="AM450" t="s">
        <v>1111</v>
      </c>
      <c r="AO450">
        <v>2250</v>
      </c>
      <c r="AP450">
        <v>1360</v>
      </c>
      <c r="AQ450">
        <v>1370</v>
      </c>
      <c r="AR450">
        <v>3830</v>
      </c>
      <c r="AS450">
        <v>1580</v>
      </c>
      <c r="AT450">
        <v>1335</v>
      </c>
      <c r="AU450">
        <v>785</v>
      </c>
      <c r="AV450">
        <v>1215</v>
      </c>
      <c r="BB450">
        <v>41</v>
      </c>
      <c r="BC450">
        <v>14.5</v>
      </c>
      <c r="BD450">
        <v>150</v>
      </c>
      <c r="BE450">
        <v>7.6</v>
      </c>
      <c r="BH450" t="s">
        <v>49</v>
      </c>
      <c r="BI450" t="s">
        <v>56</v>
      </c>
    </row>
    <row r="451" spans="1:61" x14ac:dyDescent="0.25">
      <c r="A451" t="s">
        <v>10</v>
      </c>
      <c r="B451" t="s">
        <v>1103</v>
      </c>
      <c r="C451" t="s">
        <v>1119</v>
      </c>
      <c r="D451" t="s">
        <v>1120</v>
      </c>
      <c r="E451" s="4" t="s">
        <v>1128</v>
      </c>
      <c r="F451" t="s">
        <v>1129</v>
      </c>
      <c r="G451" t="s">
        <v>1130</v>
      </c>
      <c r="H451" t="s">
        <v>34</v>
      </c>
      <c r="I451" t="s">
        <v>1109</v>
      </c>
      <c r="J451" t="s">
        <v>193</v>
      </c>
      <c r="K451">
        <v>3</v>
      </c>
      <c r="L451">
        <v>5</v>
      </c>
      <c r="M451" t="s">
        <v>764</v>
      </c>
      <c r="N451" t="s">
        <v>764</v>
      </c>
      <c r="O451" t="s">
        <v>39</v>
      </c>
      <c r="P451">
        <v>1326</v>
      </c>
      <c r="Q451">
        <v>51</v>
      </c>
      <c r="R451">
        <v>70</v>
      </c>
      <c r="S451">
        <v>5750</v>
      </c>
      <c r="T451">
        <v>100</v>
      </c>
      <c r="U451">
        <v>3400</v>
      </c>
      <c r="V451" t="s">
        <v>1124</v>
      </c>
      <c r="W451">
        <v>8.4</v>
      </c>
      <c r="X451">
        <v>2</v>
      </c>
      <c r="Y451" t="s">
        <v>41</v>
      </c>
      <c r="AC451">
        <v>5</v>
      </c>
      <c r="AD451" t="s">
        <v>43</v>
      </c>
      <c r="AE451" t="s">
        <v>44</v>
      </c>
      <c r="AF451" t="s">
        <v>91</v>
      </c>
      <c r="AG451" t="s">
        <v>43</v>
      </c>
      <c r="AH451">
        <v>10.8</v>
      </c>
      <c r="AI451" t="s">
        <v>46</v>
      </c>
      <c r="AJ451" t="s">
        <v>47</v>
      </c>
      <c r="AM451" t="s">
        <v>1131</v>
      </c>
      <c r="AO451">
        <v>2250</v>
      </c>
      <c r="AP451">
        <v>1360</v>
      </c>
      <c r="AQ451">
        <v>1370</v>
      </c>
      <c r="AR451">
        <v>3760</v>
      </c>
      <c r="AS451">
        <v>1580</v>
      </c>
      <c r="AT451">
        <v>1345</v>
      </c>
      <c r="AU451">
        <v>785</v>
      </c>
      <c r="AV451">
        <v>1190</v>
      </c>
      <c r="BB451">
        <v>41</v>
      </c>
      <c r="BC451" t="s">
        <v>128</v>
      </c>
      <c r="BD451">
        <v>160</v>
      </c>
      <c r="BE451">
        <v>10</v>
      </c>
      <c r="BH451" t="s">
        <v>49</v>
      </c>
      <c r="BI451" t="s">
        <v>56</v>
      </c>
    </row>
    <row r="452" spans="1:61" x14ac:dyDescent="0.25">
      <c r="A452" t="s">
        <v>10</v>
      </c>
      <c r="B452" t="s">
        <v>1103</v>
      </c>
      <c r="C452" t="s">
        <v>1119</v>
      </c>
      <c r="D452" t="s">
        <v>1132</v>
      </c>
      <c r="E452" s="4" t="s">
        <v>1602</v>
      </c>
      <c r="F452" t="s">
        <v>1133</v>
      </c>
      <c r="G452" t="s">
        <v>1134</v>
      </c>
      <c r="H452" t="s">
        <v>34</v>
      </c>
      <c r="I452" t="s">
        <v>1109</v>
      </c>
      <c r="J452" t="s">
        <v>163</v>
      </c>
      <c r="K452">
        <v>5</v>
      </c>
      <c r="L452">
        <v>5</v>
      </c>
      <c r="M452" t="s">
        <v>764</v>
      </c>
      <c r="N452" t="s">
        <v>764</v>
      </c>
      <c r="O452" t="s">
        <v>39</v>
      </c>
      <c r="P452">
        <v>1326</v>
      </c>
      <c r="Q452">
        <v>33</v>
      </c>
      <c r="R452">
        <v>45</v>
      </c>
      <c r="S452">
        <v>4500</v>
      </c>
      <c r="T452">
        <v>85.3</v>
      </c>
      <c r="U452">
        <v>3000</v>
      </c>
      <c r="V452" t="s">
        <v>1124</v>
      </c>
      <c r="W452">
        <v>8.4</v>
      </c>
      <c r="X452">
        <v>2</v>
      </c>
      <c r="Y452" t="s">
        <v>41</v>
      </c>
      <c r="AC452">
        <v>4</v>
      </c>
      <c r="AD452" t="s">
        <v>54</v>
      </c>
      <c r="AE452" t="s">
        <v>44</v>
      </c>
      <c r="AF452" t="s">
        <v>1135</v>
      </c>
      <c r="AG452" t="s">
        <v>43</v>
      </c>
      <c r="AH452">
        <v>10.8</v>
      </c>
      <c r="AI452" t="s">
        <v>46</v>
      </c>
      <c r="AJ452" t="s">
        <v>47</v>
      </c>
      <c r="AM452" t="s">
        <v>1111</v>
      </c>
      <c r="AO452">
        <v>2250</v>
      </c>
      <c r="AP452">
        <v>1360</v>
      </c>
      <c r="AQ452">
        <v>1370</v>
      </c>
      <c r="AR452">
        <v>3995</v>
      </c>
      <c r="AS452">
        <v>1580</v>
      </c>
      <c r="AT452">
        <v>1375</v>
      </c>
      <c r="AU452">
        <v>890</v>
      </c>
      <c r="AV452">
        <v>1300</v>
      </c>
      <c r="BB452">
        <v>41</v>
      </c>
      <c r="BC452">
        <v>21</v>
      </c>
      <c r="BD452">
        <v>135</v>
      </c>
      <c r="BE452">
        <v>7.8</v>
      </c>
      <c r="BH452" t="s">
        <v>49</v>
      </c>
      <c r="BI452" t="s">
        <v>56</v>
      </c>
    </row>
    <row r="453" spans="1:61" x14ac:dyDescent="0.25">
      <c r="A453" t="s">
        <v>10</v>
      </c>
      <c r="B453" t="s">
        <v>1103</v>
      </c>
      <c r="C453" t="s">
        <v>1119</v>
      </c>
      <c r="D453" t="s">
        <v>1132</v>
      </c>
      <c r="E453" s="4" t="s">
        <v>1603</v>
      </c>
      <c r="F453" t="s">
        <v>1136</v>
      </c>
      <c r="G453" t="s">
        <v>1137</v>
      </c>
      <c r="H453" t="s">
        <v>34</v>
      </c>
      <c r="I453" t="s">
        <v>1109</v>
      </c>
      <c r="J453" t="s">
        <v>163</v>
      </c>
      <c r="K453">
        <v>5</v>
      </c>
      <c r="L453">
        <v>5</v>
      </c>
      <c r="M453" t="s">
        <v>764</v>
      </c>
      <c r="N453" t="s">
        <v>764</v>
      </c>
      <c r="O453" t="s">
        <v>39</v>
      </c>
      <c r="P453">
        <v>1326</v>
      </c>
      <c r="Q453">
        <v>44</v>
      </c>
      <c r="R453">
        <v>60</v>
      </c>
      <c r="S453">
        <v>5000</v>
      </c>
      <c r="T453">
        <v>94</v>
      </c>
      <c r="U453">
        <v>3500</v>
      </c>
      <c r="V453" t="s">
        <v>1124</v>
      </c>
      <c r="W453">
        <v>8.4</v>
      </c>
      <c r="X453">
        <v>2</v>
      </c>
      <c r="Y453" t="s">
        <v>41</v>
      </c>
      <c r="AC453">
        <v>5</v>
      </c>
      <c r="AD453" t="s">
        <v>54</v>
      </c>
      <c r="AE453" t="s">
        <v>44</v>
      </c>
      <c r="AF453" t="s">
        <v>91</v>
      </c>
      <c r="AG453" t="s">
        <v>43</v>
      </c>
      <c r="AH453">
        <v>10.6</v>
      </c>
      <c r="AI453" t="s">
        <v>46</v>
      </c>
      <c r="AJ453" t="s">
        <v>47</v>
      </c>
      <c r="AM453" t="s">
        <v>1111</v>
      </c>
      <c r="AO453">
        <v>2250</v>
      </c>
      <c r="AP453">
        <v>1360</v>
      </c>
      <c r="AQ453">
        <v>1370</v>
      </c>
      <c r="AR453">
        <v>3995</v>
      </c>
      <c r="AS453">
        <v>1580</v>
      </c>
      <c r="AT453">
        <v>1325</v>
      </c>
      <c r="BB453">
        <v>41</v>
      </c>
      <c r="BH453" t="s">
        <v>49</v>
      </c>
      <c r="BI453" t="s">
        <v>56</v>
      </c>
    </row>
    <row r="454" spans="1:61" x14ac:dyDescent="0.25">
      <c r="A454" t="s">
        <v>10</v>
      </c>
      <c r="B454" t="s">
        <v>1103</v>
      </c>
      <c r="C454" t="s">
        <v>1138</v>
      </c>
      <c r="D454" t="s">
        <v>1139</v>
      </c>
      <c r="E454" s="4" t="s">
        <v>1140</v>
      </c>
      <c r="F454" t="s">
        <v>1141</v>
      </c>
      <c r="G454" t="s">
        <v>1142</v>
      </c>
      <c r="H454" t="s">
        <v>34</v>
      </c>
      <c r="I454" t="s">
        <v>1109</v>
      </c>
      <c r="J454" t="s">
        <v>193</v>
      </c>
      <c r="K454">
        <v>3</v>
      </c>
      <c r="L454">
        <v>5</v>
      </c>
      <c r="M454" t="s">
        <v>764</v>
      </c>
      <c r="N454" t="s">
        <v>764</v>
      </c>
      <c r="O454" t="s">
        <v>39</v>
      </c>
      <c r="P454">
        <v>1178</v>
      </c>
      <c r="Q454">
        <v>40</v>
      </c>
      <c r="R454">
        <v>55</v>
      </c>
      <c r="S454">
        <v>6000</v>
      </c>
      <c r="T454">
        <v>82</v>
      </c>
      <c r="U454">
        <v>3000</v>
      </c>
      <c r="V454" t="s">
        <v>1143</v>
      </c>
      <c r="W454">
        <v>8.1999999999999993</v>
      </c>
      <c r="Y454" t="s">
        <v>41</v>
      </c>
      <c r="AC454">
        <v>5</v>
      </c>
      <c r="AD454" t="s">
        <v>43</v>
      </c>
      <c r="AE454" t="s">
        <v>44</v>
      </c>
      <c r="AF454" t="s">
        <v>1144</v>
      </c>
      <c r="AG454" t="s">
        <v>43</v>
      </c>
      <c r="AH454">
        <v>9</v>
      </c>
      <c r="AI454" t="s">
        <v>46</v>
      </c>
      <c r="AJ454" t="s">
        <v>47</v>
      </c>
      <c r="AM454" t="s">
        <v>1111</v>
      </c>
      <c r="AO454">
        <v>2380</v>
      </c>
      <c r="AP454">
        <v>1400</v>
      </c>
      <c r="AQ454">
        <v>1415</v>
      </c>
      <c r="AR454">
        <v>3810</v>
      </c>
      <c r="AS454">
        <v>1635</v>
      </c>
      <c r="AT454">
        <v>1340</v>
      </c>
      <c r="AU454">
        <v>785</v>
      </c>
      <c r="AV454">
        <v>1270</v>
      </c>
      <c r="BB454">
        <v>46</v>
      </c>
      <c r="BC454">
        <v>13.3</v>
      </c>
      <c r="BD454">
        <v>145</v>
      </c>
      <c r="BE454">
        <v>8.5</v>
      </c>
      <c r="BH454" t="s">
        <v>49</v>
      </c>
      <c r="BI454" t="s">
        <v>56</v>
      </c>
    </row>
    <row r="455" spans="1:61" x14ac:dyDescent="0.25">
      <c r="A455" t="s">
        <v>10</v>
      </c>
      <c r="B455" t="s">
        <v>1103</v>
      </c>
      <c r="C455" t="s">
        <v>1138</v>
      </c>
      <c r="D455" t="s">
        <v>1139</v>
      </c>
      <c r="E455" s="4" t="s">
        <v>1145</v>
      </c>
      <c r="F455" t="s">
        <v>1146</v>
      </c>
      <c r="G455" t="s">
        <v>1142</v>
      </c>
      <c r="H455" t="s">
        <v>34</v>
      </c>
      <c r="I455" t="s">
        <v>1109</v>
      </c>
      <c r="J455" t="s">
        <v>193</v>
      </c>
      <c r="K455">
        <v>3</v>
      </c>
      <c r="L455">
        <v>5</v>
      </c>
      <c r="M455" t="s">
        <v>764</v>
      </c>
      <c r="N455" t="s">
        <v>764</v>
      </c>
      <c r="O455" t="s">
        <v>39</v>
      </c>
      <c r="P455">
        <v>1332</v>
      </c>
      <c r="Q455">
        <v>52</v>
      </c>
      <c r="R455">
        <v>71</v>
      </c>
      <c r="S455">
        <v>6000</v>
      </c>
      <c r="T455">
        <v>102</v>
      </c>
      <c r="U455">
        <v>3500</v>
      </c>
      <c r="V455" t="s">
        <v>1147</v>
      </c>
      <c r="W455">
        <v>8.6999999999999993</v>
      </c>
      <c r="Y455" t="s">
        <v>41</v>
      </c>
      <c r="AC455">
        <v>5</v>
      </c>
      <c r="AD455" t="s">
        <v>54</v>
      </c>
      <c r="AE455" t="s">
        <v>44</v>
      </c>
      <c r="AF455" t="s">
        <v>1144</v>
      </c>
      <c r="AG455" t="s">
        <v>43</v>
      </c>
      <c r="AH455">
        <v>9</v>
      </c>
      <c r="AI455" t="s">
        <v>46</v>
      </c>
      <c r="AJ455" t="s">
        <v>47</v>
      </c>
      <c r="AM455" t="s">
        <v>1111</v>
      </c>
      <c r="AO455">
        <v>2380</v>
      </c>
      <c r="AP455">
        <v>1400</v>
      </c>
      <c r="AQ455">
        <v>1415</v>
      </c>
      <c r="AR455">
        <v>3810</v>
      </c>
      <c r="AS455">
        <v>1635</v>
      </c>
      <c r="AT455">
        <v>1340</v>
      </c>
      <c r="AU455">
        <v>785</v>
      </c>
      <c r="AV455">
        <v>1270</v>
      </c>
      <c r="BB455">
        <v>46</v>
      </c>
      <c r="BC455">
        <v>11.5</v>
      </c>
      <c r="BD455">
        <v>157</v>
      </c>
      <c r="BE455">
        <v>9.4</v>
      </c>
      <c r="BH455" t="s">
        <v>49</v>
      </c>
      <c r="BI455" t="s">
        <v>56</v>
      </c>
    </row>
    <row r="456" spans="1:61" x14ac:dyDescent="0.25">
      <c r="A456" t="s">
        <v>10</v>
      </c>
      <c r="B456" t="s">
        <v>1103</v>
      </c>
      <c r="C456" t="s">
        <v>1138</v>
      </c>
      <c r="D456" t="s">
        <v>1139</v>
      </c>
      <c r="E456" s="4" t="s">
        <v>1148</v>
      </c>
      <c r="F456" t="s">
        <v>1149</v>
      </c>
      <c r="G456" t="s">
        <v>1142</v>
      </c>
      <c r="H456" t="s">
        <v>34</v>
      </c>
      <c r="I456" t="s">
        <v>1109</v>
      </c>
      <c r="J456" t="s">
        <v>193</v>
      </c>
      <c r="K456">
        <v>3</v>
      </c>
      <c r="L456">
        <v>5</v>
      </c>
      <c r="M456" t="s">
        <v>764</v>
      </c>
      <c r="N456" t="s">
        <v>764</v>
      </c>
      <c r="O456" t="s">
        <v>39</v>
      </c>
      <c r="P456">
        <v>1477</v>
      </c>
      <c r="Q456">
        <v>63</v>
      </c>
      <c r="R456">
        <v>85</v>
      </c>
      <c r="S456">
        <v>6000</v>
      </c>
      <c r="T456">
        <v>126</v>
      </c>
      <c r="U456">
        <v>3500</v>
      </c>
      <c r="V456" t="s">
        <v>1150</v>
      </c>
      <c r="W456">
        <v>8.6999999999999993</v>
      </c>
      <c r="Y456" t="s">
        <v>41</v>
      </c>
      <c r="AC456">
        <v>5</v>
      </c>
      <c r="AD456" t="s">
        <v>43</v>
      </c>
      <c r="AE456" t="s">
        <v>44</v>
      </c>
      <c r="AF456" t="s">
        <v>1144</v>
      </c>
      <c r="AG456" t="s">
        <v>43</v>
      </c>
      <c r="AH456">
        <v>9</v>
      </c>
      <c r="AI456" t="s">
        <v>46</v>
      </c>
      <c r="AJ456" t="s">
        <v>47</v>
      </c>
      <c r="AM456" t="s">
        <v>1131</v>
      </c>
      <c r="AO456">
        <v>2380</v>
      </c>
      <c r="AP456">
        <v>1400</v>
      </c>
      <c r="AQ456">
        <v>1415</v>
      </c>
      <c r="AR456">
        <v>3810</v>
      </c>
      <c r="AS456">
        <v>1635</v>
      </c>
      <c r="AT456">
        <v>1340</v>
      </c>
      <c r="AU456">
        <v>825</v>
      </c>
      <c r="AV456">
        <v>1270</v>
      </c>
      <c r="BB456">
        <v>46</v>
      </c>
      <c r="BC456">
        <v>9.9</v>
      </c>
      <c r="BD456">
        <v>172</v>
      </c>
      <c r="BE456">
        <v>9</v>
      </c>
      <c r="BH456" t="s">
        <v>49</v>
      </c>
      <c r="BI456" t="s">
        <v>56</v>
      </c>
    </row>
    <row r="457" spans="1:61" x14ac:dyDescent="0.25">
      <c r="A457" t="s">
        <v>10</v>
      </c>
      <c r="B457" t="s">
        <v>1103</v>
      </c>
      <c r="C457" t="s">
        <v>1138</v>
      </c>
      <c r="D457" t="s">
        <v>1139</v>
      </c>
      <c r="E457" s="4" t="s">
        <v>1151</v>
      </c>
      <c r="F457" t="s">
        <v>1152</v>
      </c>
      <c r="G457" t="s">
        <v>1142</v>
      </c>
      <c r="H457" t="s">
        <v>34</v>
      </c>
      <c r="I457" t="s">
        <v>1109</v>
      </c>
      <c r="J457" t="s">
        <v>193</v>
      </c>
      <c r="K457">
        <v>3</v>
      </c>
      <c r="L457">
        <v>5</v>
      </c>
      <c r="M457" t="s">
        <v>764</v>
      </c>
      <c r="N457" t="s">
        <v>764</v>
      </c>
      <c r="O457" t="s">
        <v>39</v>
      </c>
      <c r="P457">
        <v>1477</v>
      </c>
      <c r="Q457">
        <v>74</v>
      </c>
      <c r="R457">
        <v>101</v>
      </c>
      <c r="S457">
        <v>5750</v>
      </c>
      <c r="T457">
        <v>130</v>
      </c>
      <c r="U457">
        <v>4500</v>
      </c>
      <c r="V457" t="s">
        <v>1150</v>
      </c>
      <c r="W457">
        <v>8.6999999999999993</v>
      </c>
      <c r="X457">
        <v>3</v>
      </c>
      <c r="Y457" t="s">
        <v>41</v>
      </c>
      <c r="AC457">
        <v>5</v>
      </c>
      <c r="AD457" t="s">
        <v>43</v>
      </c>
      <c r="AE457" t="s">
        <v>44</v>
      </c>
      <c r="AF457" t="s">
        <v>1144</v>
      </c>
      <c r="AG457" t="s">
        <v>43</v>
      </c>
      <c r="AH457">
        <v>9.1999999999999993</v>
      </c>
      <c r="AI457" t="s">
        <v>46</v>
      </c>
      <c r="AJ457" t="s">
        <v>47</v>
      </c>
      <c r="AM457" t="s">
        <v>1153</v>
      </c>
      <c r="AO457">
        <v>2380</v>
      </c>
      <c r="AP457">
        <v>1400</v>
      </c>
      <c r="AQ457">
        <v>1415</v>
      </c>
      <c r="AR457">
        <v>3810</v>
      </c>
      <c r="AS457">
        <v>1635</v>
      </c>
      <c r="AT457">
        <v>1340</v>
      </c>
      <c r="AU457">
        <v>855</v>
      </c>
      <c r="AV457">
        <v>1270</v>
      </c>
      <c r="BB457">
        <v>46</v>
      </c>
      <c r="BC457">
        <v>9.1999999999999993</v>
      </c>
      <c r="BD457">
        <v>185</v>
      </c>
      <c r="BE457">
        <v>7.2</v>
      </c>
      <c r="BH457" t="s">
        <v>49</v>
      </c>
      <c r="BI457" t="s">
        <v>50</v>
      </c>
    </row>
    <row r="458" spans="1:61" x14ac:dyDescent="0.25">
      <c r="A458" t="s">
        <v>10</v>
      </c>
      <c r="B458" t="s">
        <v>1103</v>
      </c>
      <c r="C458" t="s">
        <v>1138</v>
      </c>
      <c r="D458" t="s">
        <v>1154</v>
      </c>
      <c r="E458" s="4" t="s">
        <v>1155</v>
      </c>
      <c r="F458" t="s">
        <v>1156</v>
      </c>
      <c r="G458" t="s">
        <v>1142</v>
      </c>
      <c r="H458" t="s">
        <v>34</v>
      </c>
      <c r="I458" t="s">
        <v>1109</v>
      </c>
      <c r="J458" t="s">
        <v>163</v>
      </c>
      <c r="K458">
        <v>5</v>
      </c>
      <c r="L458">
        <v>5</v>
      </c>
      <c r="M458" t="s">
        <v>764</v>
      </c>
      <c r="N458" t="s">
        <v>764</v>
      </c>
      <c r="O458" t="s">
        <v>39</v>
      </c>
      <c r="P458">
        <v>1477</v>
      </c>
      <c r="Q458">
        <v>63</v>
      </c>
      <c r="R458">
        <v>85</v>
      </c>
      <c r="S458">
        <v>6000</v>
      </c>
      <c r="T458">
        <v>126</v>
      </c>
      <c r="U458">
        <v>3500</v>
      </c>
      <c r="V458" t="s">
        <v>1150</v>
      </c>
      <c r="W458">
        <v>8.6999999999999993</v>
      </c>
      <c r="Y458" t="s">
        <v>41</v>
      </c>
      <c r="AC458">
        <v>5</v>
      </c>
      <c r="AD458" t="s">
        <v>54</v>
      </c>
      <c r="AE458" t="s">
        <v>44</v>
      </c>
      <c r="AF458" t="s">
        <v>1144</v>
      </c>
      <c r="AG458" t="s">
        <v>43</v>
      </c>
      <c r="AH458">
        <v>9</v>
      </c>
      <c r="AI458" t="s">
        <v>46</v>
      </c>
      <c r="AJ458" t="s">
        <v>47</v>
      </c>
      <c r="AM458" t="s">
        <v>1111</v>
      </c>
      <c r="AO458">
        <v>2450</v>
      </c>
      <c r="AP458">
        <v>1400</v>
      </c>
      <c r="AQ458">
        <v>1415</v>
      </c>
      <c r="AR458">
        <v>3990</v>
      </c>
      <c r="AS458">
        <v>1650</v>
      </c>
      <c r="AT458">
        <v>1490</v>
      </c>
      <c r="AU458">
        <v>885</v>
      </c>
      <c r="AV458">
        <v>1365</v>
      </c>
      <c r="BB458">
        <v>46</v>
      </c>
      <c r="BC458">
        <v>10.8</v>
      </c>
      <c r="BD458">
        <v>165</v>
      </c>
      <c r="BE458">
        <v>9</v>
      </c>
      <c r="BH458" t="s">
        <v>49</v>
      </c>
      <c r="BI458" t="s">
        <v>56</v>
      </c>
    </row>
    <row r="459" spans="1:61" x14ac:dyDescent="0.25">
      <c r="A459" t="s">
        <v>10</v>
      </c>
      <c r="B459" t="s">
        <v>1103</v>
      </c>
      <c r="C459" t="s">
        <v>1157</v>
      </c>
      <c r="D459" t="s">
        <v>1158</v>
      </c>
      <c r="E459" s="4" t="s">
        <v>1145</v>
      </c>
      <c r="F459" t="s">
        <v>1159</v>
      </c>
      <c r="G459" t="s">
        <v>102</v>
      </c>
      <c r="H459" t="s">
        <v>34</v>
      </c>
      <c r="I459" t="s">
        <v>1109</v>
      </c>
      <c r="J459" t="s">
        <v>193</v>
      </c>
      <c r="K459">
        <v>3</v>
      </c>
      <c r="L459">
        <v>5</v>
      </c>
      <c r="M459" t="s">
        <v>1160</v>
      </c>
      <c r="N459" t="s">
        <v>764</v>
      </c>
      <c r="O459" t="s">
        <v>39</v>
      </c>
      <c r="P459">
        <v>1343</v>
      </c>
      <c r="Q459">
        <v>55</v>
      </c>
      <c r="R459">
        <v>75</v>
      </c>
      <c r="S459">
        <v>6300</v>
      </c>
      <c r="T459">
        <v>102</v>
      </c>
      <c r="U459">
        <v>3100</v>
      </c>
      <c r="V459" t="s">
        <v>1161</v>
      </c>
      <c r="W459">
        <v>9</v>
      </c>
      <c r="X459">
        <v>4</v>
      </c>
      <c r="Y459" t="s">
        <v>41</v>
      </c>
      <c r="Z459" t="s">
        <v>1162</v>
      </c>
      <c r="AA459" t="s">
        <v>84</v>
      </c>
      <c r="AB459" t="s">
        <v>84</v>
      </c>
      <c r="AC459">
        <v>5</v>
      </c>
      <c r="AD459" t="s">
        <v>43</v>
      </c>
      <c r="AE459" t="s">
        <v>44</v>
      </c>
      <c r="AF459" t="s">
        <v>45</v>
      </c>
      <c r="AG459" t="s">
        <v>43</v>
      </c>
      <c r="AI459" t="s">
        <v>46</v>
      </c>
      <c r="AJ459" t="s">
        <v>47</v>
      </c>
      <c r="AK459" t="s">
        <v>43</v>
      </c>
      <c r="AM459" t="s">
        <v>1163</v>
      </c>
      <c r="AO459">
        <v>2500</v>
      </c>
      <c r="AP459">
        <v>1450</v>
      </c>
      <c r="AQ459">
        <v>1455</v>
      </c>
      <c r="AR459">
        <v>3990</v>
      </c>
      <c r="AS459">
        <v>1680</v>
      </c>
      <c r="AT459">
        <v>1330</v>
      </c>
      <c r="AU459">
        <v>835</v>
      </c>
      <c r="AV459">
        <v>900</v>
      </c>
      <c r="AY459">
        <v>75</v>
      </c>
      <c r="AZ459" t="s">
        <v>128</v>
      </c>
      <c r="BA459" t="s">
        <v>1164</v>
      </c>
      <c r="BB459">
        <v>45</v>
      </c>
      <c r="BC459" t="s">
        <v>128</v>
      </c>
      <c r="BD459">
        <v>168</v>
      </c>
      <c r="BE459" t="s">
        <v>128</v>
      </c>
      <c r="BH459" t="s">
        <v>49</v>
      </c>
      <c r="BI459" t="s">
        <v>88</v>
      </c>
    </row>
    <row r="460" spans="1:61" x14ac:dyDescent="0.25">
      <c r="A460" t="s">
        <v>10</v>
      </c>
      <c r="B460" t="s">
        <v>1103</v>
      </c>
      <c r="C460" t="s">
        <v>1157</v>
      </c>
      <c r="D460" t="s">
        <v>1158</v>
      </c>
      <c r="E460" s="4" t="s">
        <v>1165</v>
      </c>
      <c r="F460" t="s">
        <v>1166</v>
      </c>
      <c r="G460" t="s">
        <v>94</v>
      </c>
      <c r="H460" t="s">
        <v>34</v>
      </c>
      <c r="I460" t="s">
        <v>1109</v>
      </c>
      <c r="J460" t="s">
        <v>193</v>
      </c>
      <c r="K460">
        <v>3</v>
      </c>
      <c r="L460">
        <v>5</v>
      </c>
      <c r="M460" t="s">
        <v>1160</v>
      </c>
      <c r="N460" t="s">
        <v>764</v>
      </c>
      <c r="O460" t="s">
        <v>39</v>
      </c>
      <c r="P460">
        <v>1396</v>
      </c>
      <c r="Q460">
        <v>66</v>
      </c>
      <c r="R460">
        <v>90</v>
      </c>
      <c r="S460">
        <v>6300</v>
      </c>
      <c r="T460">
        <v>112</v>
      </c>
      <c r="U460">
        <v>4500</v>
      </c>
      <c r="V460" t="s">
        <v>1167</v>
      </c>
      <c r="W460">
        <v>9.3000000000000007</v>
      </c>
      <c r="X460">
        <v>4</v>
      </c>
      <c r="Y460" t="s">
        <v>41</v>
      </c>
      <c r="Z460" t="s">
        <v>83</v>
      </c>
      <c r="AA460" t="s">
        <v>84</v>
      </c>
      <c r="AB460" t="s">
        <v>84</v>
      </c>
      <c r="AC460">
        <v>5</v>
      </c>
      <c r="AD460" t="s">
        <v>54</v>
      </c>
      <c r="AE460" t="s">
        <v>44</v>
      </c>
      <c r="AF460" t="s">
        <v>45</v>
      </c>
      <c r="AG460" t="s">
        <v>43</v>
      </c>
      <c r="AI460" t="s">
        <v>46</v>
      </c>
      <c r="AJ460" t="s">
        <v>47</v>
      </c>
      <c r="AK460" t="s">
        <v>43</v>
      </c>
      <c r="AM460" t="s">
        <v>1168</v>
      </c>
      <c r="AO460">
        <v>2500</v>
      </c>
      <c r="AP460">
        <v>1450</v>
      </c>
      <c r="AQ460">
        <v>1455</v>
      </c>
      <c r="AR460">
        <v>3990</v>
      </c>
      <c r="AS460">
        <v>1680</v>
      </c>
      <c r="AT460">
        <v>1330</v>
      </c>
      <c r="AU460">
        <v>850</v>
      </c>
      <c r="AV460">
        <v>1310</v>
      </c>
      <c r="AY460">
        <v>75</v>
      </c>
      <c r="AZ460" t="s">
        <v>128</v>
      </c>
      <c r="BA460" t="s">
        <v>1164</v>
      </c>
      <c r="BB460">
        <v>45</v>
      </c>
      <c r="BC460" t="s">
        <v>128</v>
      </c>
      <c r="BD460">
        <v>175</v>
      </c>
      <c r="BE460" t="s">
        <v>128</v>
      </c>
      <c r="BH460" t="s">
        <v>49</v>
      </c>
      <c r="BI460" t="s">
        <v>88</v>
      </c>
    </row>
    <row r="461" spans="1:61" x14ac:dyDescent="0.25">
      <c r="A461" t="s">
        <v>10</v>
      </c>
      <c r="B461" t="s">
        <v>1103</v>
      </c>
      <c r="C461" t="s">
        <v>1157</v>
      </c>
      <c r="D461" t="s">
        <v>1158</v>
      </c>
      <c r="E461" s="4" t="s">
        <v>1169</v>
      </c>
      <c r="F461" t="s">
        <v>1170</v>
      </c>
      <c r="G461" t="s">
        <v>81</v>
      </c>
      <c r="H461" t="s">
        <v>34</v>
      </c>
      <c r="I461" t="s">
        <v>1109</v>
      </c>
      <c r="J461" t="s">
        <v>193</v>
      </c>
      <c r="K461">
        <v>3</v>
      </c>
      <c r="L461">
        <v>5</v>
      </c>
      <c r="M461" t="s">
        <v>1160</v>
      </c>
      <c r="N461" t="s">
        <v>764</v>
      </c>
      <c r="O461" t="s">
        <v>39</v>
      </c>
      <c r="P461">
        <v>1396</v>
      </c>
      <c r="Q461">
        <v>66</v>
      </c>
      <c r="R461">
        <v>90</v>
      </c>
      <c r="S461">
        <v>6300</v>
      </c>
      <c r="T461">
        <v>112</v>
      </c>
      <c r="U461">
        <v>4500</v>
      </c>
      <c r="V461" t="s">
        <v>1167</v>
      </c>
      <c r="W461">
        <v>9.3000000000000007</v>
      </c>
      <c r="X461">
        <v>4</v>
      </c>
      <c r="Y461" t="s">
        <v>41</v>
      </c>
      <c r="Z461" t="s">
        <v>1162</v>
      </c>
      <c r="AA461" t="s">
        <v>84</v>
      </c>
      <c r="AB461" t="s">
        <v>84</v>
      </c>
      <c r="AC461">
        <v>5</v>
      </c>
      <c r="AD461" t="s">
        <v>54</v>
      </c>
      <c r="AE461" t="s">
        <v>44</v>
      </c>
      <c r="AF461" t="s">
        <v>45</v>
      </c>
      <c r="AG461" t="s">
        <v>54</v>
      </c>
      <c r="AI461" t="s">
        <v>46</v>
      </c>
      <c r="AJ461" t="s">
        <v>47</v>
      </c>
      <c r="AK461" t="s">
        <v>43</v>
      </c>
      <c r="AM461" t="s">
        <v>1168</v>
      </c>
      <c r="AO461">
        <v>2500</v>
      </c>
      <c r="AP461">
        <v>1450</v>
      </c>
      <c r="AQ461">
        <v>1455</v>
      </c>
      <c r="AR461">
        <v>3990</v>
      </c>
      <c r="AS461">
        <v>1680</v>
      </c>
      <c r="AT461">
        <v>1330</v>
      </c>
      <c r="AU461">
        <v>850</v>
      </c>
      <c r="AV461">
        <v>1310</v>
      </c>
      <c r="AY461">
        <v>75</v>
      </c>
      <c r="AZ461">
        <v>250</v>
      </c>
      <c r="BA461" t="s">
        <v>1164</v>
      </c>
      <c r="BB461">
        <v>45</v>
      </c>
      <c r="BC461">
        <v>9.6</v>
      </c>
      <c r="BD461">
        <v>175</v>
      </c>
      <c r="BE461">
        <v>6.6</v>
      </c>
      <c r="BH461" t="s">
        <v>49</v>
      </c>
      <c r="BI461" t="s">
        <v>88</v>
      </c>
    </row>
    <row r="462" spans="1:61" x14ac:dyDescent="0.25">
      <c r="A462" t="s">
        <v>10</v>
      </c>
      <c r="B462" t="s">
        <v>1103</v>
      </c>
      <c r="C462" t="s">
        <v>1157</v>
      </c>
      <c r="D462" t="s">
        <v>1158</v>
      </c>
      <c r="E462" s="4" t="s">
        <v>1171</v>
      </c>
      <c r="F462" t="s">
        <v>1172</v>
      </c>
      <c r="G462" t="s">
        <v>102</v>
      </c>
      <c r="H462" t="s">
        <v>34</v>
      </c>
      <c r="I462" t="s">
        <v>1109</v>
      </c>
      <c r="J462" t="s">
        <v>193</v>
      </c>
      <c r="K462">
        <v>3</v>
      </c>
      <c r="L462">
        <v>5</v>
      </c>
      <c r="M462" t="s">
        <v>1160</v>
      </c>
      <c r="N462" t="s">
        <v>764</v>
      </c>
      <c r="O462" t="s">
        <v>39</v>
      </c>
      <c r="P462">
        <v>1590</v>
      </c>
      <c r="Q462">
        <v>80</v>
      </c>
      <c r="R462">
        <v>110</v>
      </c>
      <c r="S462">
        <v>6300</v>
      </c>
      <c r="T462">
        <v>135</v>
      </c>
      <c r="U462">
        <v>5200</v>
      </c>
      <c r="V462" t="s">
        <v>1173</v>
      </c>
      <c r="W462">
        <v>9.1</v>
      </c>
      <c r="X462">
        <v>4</v>
      </c>
      <c r="Y462" t="s">
        <v>41</v>
      </c>
      <c r="Z462" t="s">
        <v>83</v>
      </c>
      <c r="AA462" t="s">
        <v>84</v>
      </c>
      <c r="AB462" t="s">
        <v>85</v>
      </c>
      <c r="AC462">
        <v>5</v>
      </c>
      <c r="AD462" t="s">
        <v>43</v>
      </c>
      <c r="AE462" t="s">
        <v>44</v>
      </c>
      <c r="AF462" t="s">
        <v>45</v>
      </c>
      <c r="AG462" t="s">
        <v>43</v>
      </c>
      <c r="AI462" t="s">
        <v>46</v>
      </c>
      <c r="AJ462" t="s">
        <v>47</v>
      </c>
      <c r="AK462" t="s">
        <v>43</v>
      </c>
      <c r="AM462" t="s">
        <v>1174</v>
      </c>
      <c r="AO462">
        <v>2500</v>
      </c>
      <c r="AP462">
        <v>1450</v>
      </c>
      <c r="AQ462">
        <v>1455</v>
      </c>
      <c r="AR462">
        <v>3990</v>
      </c>
      <c r="AS462">
        <v>1680</v>
      </c>
      <c r="AT462">
        <v>1330</v>
      </c>
      <c r="AU462" t="s">
        <v>1175</v>
      </c>
      <c r="AV462">
        <v>1370</v>
      </c>
      <c r="AY462">
        <v>75</v>
      </c>
      <c r="AZ462" t="s">
        <v>128</v>
      </c>
      <c r="BA462" t="s">
        <v>1176</v>
      </c>
      <c r="BB462">
        <v>45</v>
      </c>
      <c r="BC462" t="s">
        <v>128</v>
      </c>
      <c r="BD462">
        <v>190</v>
      </c>
      <c r="BE462" t="s">
        <v>128</v>
      </c>
      <c r="BH462" t="s">
        <v>49</v>
      </c>
      <c r="BI462" t="s">
        <v>88</v>
      </c>
    </row>
    <row r="463" spans="1:61" x14ac:dyDescent="0.25">
      <c r="A463" t="s">
        <v>10</v>
      </c>
      <c r="B463" t="s">
        <v>1103</v>
      </c>
      <c r="C463" t="s">
        <v>1157</v>
      </c>
      <c r="D463" t="s">
        <v>1158</v>
      </c>
      <c r="E463" s="4" t="s">
        <v>1177</v>
      </c>
      <c r="F463" t="s">
        <v>1178</v>
      </c>
      <c r="G463" t="s">
        <v>106</v>
      </c>
      <c r="H463" t="s">
        <v>34</v>
      </c>
      <c r="I463" t="s">
        <v>1109</v>
      </c>
      <c r="J463" t="s">
        <v>193</v>
      </c>
      <c r="K463">
        <v>3</v>
      </c>
      <c r="L463">
        <v>5</v>
      </c>
      <c r="M463" t="s">
        <v>1160</v>
      </c>
      <c r="N463" t="s">
        <v>764</v>
      </c>
      <c r="O463" t="s">
        <v>39</v>
      </c>
      <c r="P463">
        <v>1595</v>
      </c>
      <c r="R463">
        <v>150</v>
      </c>
      <c r="T463">
        <v>144</v>
      </c>
      <c r="AO463">
        <v>2500</v>
      </c>
      <c r="AR463">
        <v>3990</v>
      </c>
      <c r="AS463">
        <v>1680</v>
      </c>
      <c r="AT463">
        <v>1330</v>
      </c>
      <c r="AZ463">
        <v>250</v>
      </c>
      <c r="BC463">
        <v>8.5</v>
      </c>
      <c r="BD463">
        <v>208</v>
      </c>
      <c r="BE463">
        <v>7.4</v>
      </c>
      <c r="BH463" t="s">
        <v>49</v>
      </c>
    </row>
    <row r="464" spans="1:61" x14ac:dyDescent="0.25">
      <c r="A464" t="s">
        <v>10</v>
      </c>
      <c r="B464" t="s">
        <v>1103</v>
      </c>
      <c r="C464" t="s">
        <v>1157</v>
      </c>
      <c r="D464" t="s">
        <v>1179</v>
      </c>
      <c r="E464" s="4" t="s">
        <v>1165</v>
      </c>
      <c r="F464" t="s">
        <v>1166</v>
      </c>
      <c r="G464" t="s">
        <v>94</v>
      </c>
      <c r="H464" t="s">
        <v>34</v>
      </c>
      <c r="I464" t="s">
        <v>1109</v>
      </c>
      <c r="J464" t="s">
        <v>36</v>
      </c>
      <c r="K464">
        <v>4</v>
      </c>
      <c r="L464">
        <v>5</v>
      </c>
      <c r="M464" t="s">
        <v>1160</v>
      </c>
      <c r="N464" t="s">
        <v>764</v>
      </c>
      <c r="O464" t="s">
        <v>39</v>
      </c>
      <c r="P464">
        <v>1396</v>
      </c>
      <c r="Q464">
        <v>66</v>
      </c>
      <c r="R464">
        <v>90</v>
      </c>
      <c r="S464">
        <v>6300</v>
      </c>
      <c r="T464">
        <v>112</v>
      </c>
      <c r="U464">
        <v>4500</v>
      </c>
      <c r="V464" t="s">
        <v>1167</v>
      </c>
      <c r="W464">
        <v>9.3000000000000007</v>
      </c>
      <c r="X464">
        <v>4</v>
      </c>
      <c r="Y464" t="s">
        <v>41</v>
      </c>
      <c r="Z464" t="s">
        <v>83</v>
      </c>
      <c r="AA464" t="s">
        <v>84</v>
      </c>
      <c r="AB464" t="s">
        <v>84</v>
      </c>
      <c r="AC464">
        <v>5</v>
      </c>
      <c r="AD464" t="s">
        <v>54</v>
      </c>
      <c r="AE464" t="s">
        <v>44</v>
      </c>
      <c r="AF464" t="s">
        <v>45</v>
      </c>
      <c r="AG464" t="s">
        <v>43</v>
      </c>
      <c r="AI464" t="s">
        <v>46</v>
      </c>
      <c r="AJ464" t="s">
        <v>47</v>
      </c>
      <c r="AK464" t="s">
        <v>43</v>
      </c>
      <c r="AM464" t="s">
        <v>1168</v>
      </c>
      <c r="AO464">
        <v>2500</v>
      </c>
      <c r="AP464">
        <v>1450</v>
      </c>
      <c r="AQ464">
        <v>1455</v>
      </c>
      <c r="AR464">
        <v>4295</v>
      </c>
      <c r="AS464">
        <v>1695</v>
      </c>
      <c r="AT464">
        <v>1360</v>
      </c>
      <c r="AU464">
        <v>850</v>
      </c>
      <c r="AV464">
        <v>1310</v>
      </c>
      <c r="AY464">
        <v>75</v>
      </c>
      <c r="AZ464" t="s">
        <v>128</v>
      </c>
      <c r="BA464" t="s">
        <v>1164</v>
      </c>
      <c r="BB464">
        <v>45</v>
      </c>
      <c r="BC464" t="s">
        <v>128</v>
      </c>
      <c r="BD464">
        <v>175</v>
      </c>
      <c r="BE464" t="s">
        <v>128</v>
      </c>
      <c r="BH464" t="s">
        <v>49</v>
      </c>
      <c r="BI464" t="s">
        <v>88</v>
      </c>
    </row>
    <row r="465" spans="1:61" x14ac:dyDescent="0.25">
      <c r="A465" t="s">
        <v>10</v>
      </c>
      <c r="B465" t="s">
        <v>1103</v>
      </c>
      <c r="C465" t="s">
        <v>1157</v>
      </c>
      <c r="D465" t="s">
        <v>1179</v>
      </c>
      <c r="E465" s="4" t="s">
        <v>1169</v>
      </c>
      <c r="F465" t="s">
        <v>1180</v>
      </c>
      <c r="G465" t="s">
        <v>81</v>
      </c>
      <c r="H465" t="s">
        <v>34</v>
      </c>
      <c r="I465" t="s">
        <v>1109</v>
      </c>
      <c r="J465" t="s">
        <v>36</v>
      </c>
      <c r="K465">
        <v>4</v>
      </c>
      <c r="L465">
        <v>5</v>
      </c>
      <c r="M465" t="s">
        <v>1160</v>
      </c>
      <c r="N465" t="s">
        <v>764</v>
      </c>
      <c r="O465" t="s">
        <v>39</v>
      </c>
      <c r="P465">
        <v>1493</v>
      </c>
      <c r="Q465">
        <v>66</v>
      </c>
      <c r="R465">
        <v>90</v>
      </c>
      <c r="S465">
        <v>6300</v>
      </c>
      <c r="T465">
        <v>112</v>
      </c>
      <c r="U465">
        <v>4500</v>
      </c>
      <c r="V465" t="s">
        <v>1167</v>
      </c>
      <c r="W465">
        <v>9.3000000000000007</v>
      </c>
      <c r="X465">
        <v>4</v>
      </c>
      <c r="Y465" t="s">
        <v>41</v>
      </c>
      <c r="Z465" t="s">
        <v>1162</v>
      </c>
      <c r="AA465" t="s">
        <v>84</v>
      </c>
      <c r="AB465" t="s">
        <v>84</v>
      </c>
      <c r="AC465">
        <v>5</v>
      </c>
      <c r="AD465" t="s">
        <v>54</v>
      </c>
      <c r="AE465" t="s">
        <v>44</v>
      </c>
      <c r="AF465" t="s">
        <v>45</v>
      </c>
      <c r="AG465" t="s">
        <v>54</v>
      </c>
      <c r="AI465" t="s">
        <v>46</v>
      </c>
      <c r="AJ465" t="s">
        <v>47</v>
      </c>
      <c r="AK465" t="s">
        <v>43</v>
      </c>
      <c r="AM465" t="s">
        <v>1168</v>
      </c>
      <c r="AO465">
        <v>2500</v>
      </c>
      <c r="AP465">
        <v>1450</v>
      </c>
      <c r="AQ465">
        <v>1455</v>
      </c>
      <c r="AR465">
        <v>4295</v>
      </c>
      <c r="AS465">
        <v>1695</v>
      </c>
      <c r="AT465">
        <v>1360</v>
      </c>
      <c r="AY465">
        <v>75</v>
      </c>
      <c r="BA465" t="s">
        <v>1176</v>
      </c>
      <c r="BB465">
        <v>45</v>
      </c>
      <c r="BH465" t="s">
        <v>49</v>
      </c>
      <c r="BI465" t="s">
        <v>88</v>
      </c>
    </row>
    <row r="466" spans="1:61" x14ac:dyDescent="0.25">
      <c r="A466" t="s">
        <v>10</v>
      </c>
      <c r="B466" t="s">
        <v>1103</v>
      </c>
      <c r="C466" t="s">
        <v>1157</v>
      </c>
      <c r="D466" t="s">
        <v>1179</v>
      </c>
      <c r="E466" s="4" t="s">
        <v>1171</v>
      </c>
      <c r="F466" t="s">
        <v>1172</v>
      </c>
      <c r="G466" t="s">
        <v>102</v>
      </c>
      <c r="H466" t="s">
        <v>34</v>
      </c>
      <c r="I466" t="s">
        <v>1109</v>
      </c>
      <c r="J466" t="s">
        <v>36</v>
      </c>
      <c r="K466">
        <v>4</v>
      </c>
      <c r="L466">
        <v>5</v>
      </c>
      <c r="M466" t="s">
        <v>1160</v>
      </c>
      <c r="N466" t="s">
        <v>764</v>
      </c>
      <c r="O466" t="s">
        <v>39</v>
      </c>
      <c r="P466">
        <v>1590</v>
      </c>
      <c r="Q466">
        <v>80</v>
      </c>
      <c r="R466">
        <v>110</v>
      </c>
      <c r="S466">
        <v>6300</v>
      </c>
      <c r="T466">
        <v>135</v>
      </c>
      <c r="U466">
        <v>5200</v>
      </c>
      <c r="V466" t="s">
        <v>1173</v>
      </c>
      <c r="W466">
        <v>9.1</v>
      </c>
      <c r="X466">
        <v>4</v>
      </c>
      <c r="Y466" t="s">
        <v>41</v>
      </c>
      <c r="Z466" t="s">
        <v>83</v>
      </c>
      <c r="AA466" t="s">
        <v>84</v>
      </c>
      <c r="AB466" t="s">
        <v>85</v>
      </c>
      <c r="AC466">
        <v>5</v>
      </c>
      <c r="AD466" t="s">
        <v>43</v>
      </c>
      <c r="AE466" t="s">
        <v>44</v>
      </c>
      <c r="AF466" t="s">
        <v>45</v>
      </c>
      <c r="AG466" t="s">
        <v>43</v>
      </c>
      <c r="AI466" t="s">
        <v>46</v>
      </c>
      <c r="AJ466" t="s">
        <v>47</v>
      </c>
      <c r="AK466" t="s">
        <v>43</v>
      </c>
      <c r="AM466" t="s">
        <v>1174</v>
      </c>
      <c r="AO466">
        <v>2500</v>
      </c>
      <c r="AP466">
        <v>1450</v>
      </c>
      <c r="AQ466">
        <v>1455</v>
      </c>
      <c r="AR466">
        <v>4295</v>
      </c>
      <c r="AS466">
        <v>1695</v>
      </c>
      <c r="AT466">
        <v>1360</v>
      </c>
      <c r="AU466" t="s">
        <v>1175</v>
      </c>
      <c r="AV466">
        <v>1370</v>
      </c>
      <c r="AY466">
        <v>75</v>
      </c>
      <c r="AZ466" t="s">
        <v>128</v>
      </c>
      <c r="BA466" t="s">
        <v>1176</v>
      </c>
      <c r="BB466">
        <v>45</v>
      </c>
      <c r="BC466" t="s">
        <v>128</v>
      </c>
      <c r="BD466">
        <v>190</v>
      </c>
      <c r="BE466" t="s">
        <v>128</v>
      </c>
      <c r="BH466" t="s">
        <v>49</v>
      </c>
      <c r="BI466" t="s">
        <v>88</v>
      </c>
    </row>
    <row r="467" spans="1:61" x14ac:dyDescent="0.25">
      <c r="A467" t="s">
        <v>10</v>
      </c>
      <c r="B467" t="s">
        <v>1103</v>
      </c>
      <c r="C467" t="s">
        <v>1157</v>
      </c>
      <c r="D467" t="s">
        <v>1181</v>
      </c>
      <c r="E467" s="4" t="s">
        <v>1182</v>
      </c>
      <c r="F467" t="s">
        <v>1183</v>
      </c>
      <c r="G467" t="s">
        <v>81</v>
      </c>
      <c r="H467" t="s">
        <v>34</v>
      </c>
      <c r="I467" t="s">
        <v>1109</v>
      </c>
      <c r="J467" t="s">
        <v>163</v>
      </c>
      <c r="K467">
        <v>5</v>
      </c>
      <c r="L467">
        <v>5</v>
      </c>
      <c r="M467" t="s">
        <v>1160</v>
      </c>
      <c r="N467" t="s">
        <v>131</v>
      </c>
      <c r="O467" t="s">
        <v>39</v>
      </c>
      <c r="P467">
        <v>1590</v>
      </c>
      <c r="Q467">
        <v>80</v>
      </c>
      <c r="R467">
        <v>109</v>
      </c>
      <c r="S467">
        <v>6300</v>
      </c>
      <c r="T467">
        <v>135</v>
      </c>
      <c r="U467">
        <v>5200</v>
      </c>
      <c r="V467" t="s">
        <v>1173</v>
      </c>
      <c r="W467">
        <v>9.1</v>
      </c>
      <c r="X467">
        <v>4</v>
      </c>
      <c r="Y467" t="s">
        <v>41</v>
      </c>
      <c r="Z467" t="s">
        <v>83</v>
      </c>
      <c r="AA467" t="s">
        <v>84</v>
      </c>
      <c r="AB467" t="s">
        <v>85</v>
      </c>
      <c r="AC467">
        <v>5</v>
      </c>
      <c r="AD467" t="s">
        <v>43</v>
      </c>
      <c r="AE467" t="s">
        <v>44</v>
      </c>
      <c r="AF467" t="s">
        <v>45</v>
      </c>
      <c r="AG467" t="s">
        <v>54</v>
      </c>
      <c r="AI467" t="s">
        <v>46</v>
      </c>
      <c r="AJ467" t="s">
        <v>47</v>
      </c>
      <c r="AK467" t="s">
        <v>43</v>
      </c>
      <c r="AM467" t="s">
        <v>1174</v>
      </c>
      <c r="AO467">
        <v>2500</v>
      </c>
      <c r="AP467">
        <v>1450</v>
      </c>
      <c r="AQ467">
        <v>1455</v>
      </c>
      <c r="AR467">
        <v>4105</v>
      </c>
      <c r="AS467">
        <v>1690</v>
      </c>
      <c r="AT467">
        <v>1515</v>
      </c>
      <c r="AY467">
        <v>75</v>
      </c>
      <c r="BA467" t="s">
        <v>1176</v>
      </c>
      <c r="BB467">
        <v>45</v>
      </c>
      <c r="BH467" t="s">
        <v>49</v>
      </c>
      <c r="BI467" t="s">
        <v>88</v>
      </c>
    </row>
    <row r="468" spans="1:61" x14ac:dyDescent="0.25">
      <c r="A468" t="s">
        <v>10</v>
      </c>
      <c r="B468" t="s">
        <v>1103</v>
      </c>
      <c r="C468" t="s">
        <v>1184</v>
      </c>
      <c r="D468" t="s">
        <v>1185</v>
      </c>
      <c r="E468" s="4" t="s">
        <v>1186</v>
      </c>
      <c r="F468" t="s">
        <v>1187</v>
      </c>
      <c r="G468" t="s">
        <v>1188</v>
      </c>
      <c r="H468" t="s">
        <v>34</v>
      </c>
      <c r="I468" t="s">
        <v>1109</v>
      </c>
      <c r="J468" t="s">
        <v>193</v>
      </c>
      <c r="K468">
        <v>3</v>
      </c>
      <c r="L468">
        <v>5</v>
      </c>
      <c r="M468" t="s">
        <v>1160</v>
      </c>
      <c r="N468" t="s">
        <v>764</v>
      </c>
      <c r="O468" t="s">
        <v>39</v>
      </c>
      <c r="P468">
        <v>1343</v>
      </c>
      <c r="Q468">
        <v>55</v>
      </c>
      <c r="R468">
        <v>75</v>
      </c>
      <c r="S468">
        <v>6300</v>
      </c>
      <c r="T468">
        <v>102</v>
      </c>
      <c r="U468">
        <v>3100</v>
      </c>
      <c r="V468" t="s">
        <v>1161</v>
      </c>
      <c r="W468">
        <v>9</v>
      </c>
      <c r="X468">
        <v>4</v>
      </c>
      <c r="Y468" t="s">
        <v>194</v>
      </c>
      <c r="Z468" t="s">
        <v>1162</v>
      </c>
      <c r="AA468" t="s">
        <v>84</v>
      </c>
      <c r="AC468">
        <v>5</v>
      </c>
      <c r="AD468" t="s">
        <v>43</v>
      </c>
      <c r="AE468" t="s">
        <v>1189</v>
      </c>
      <c r="AF468" t="s">
        <v>1189</v>
      </c>
      <c r="AG468" t="s">
        <v>127</v>
      </c>
      <c r="AI468" t="s">
        <v>206</v>
      </c>
      <c r="AJ468" t="s">
        <v>47</v>
      </c>
      <c r="AK468" t="s">
        <v>43</v>
      </c>
      <c r="AM468" t="s">
        <v>1190</v>
      </c>
      <c r="AO468">
        <v>2570</v>
      </c>
      <c r="AP468">
        <v>1475</v>
      </c>
      <c r="AQ468">
        <v>1465</v>
      </c>
      <c r="AR468">
        <v>4080</v>
      </c>
      <c r="AS468">
        <v>1695</v>
      </c>
      <c r="AT468">
        <v>1345</v>
      </c>
      <c r="AU468">
        <v>925</v>
      </c>
      <c r="AV468">
        <v>1370</v>
      </c>
      <c r="AZ468" t="s">
        <v>1191</v>
      </c>
      <c r="BA468">
        <v>700</v>
      </c>
      <c r="BB468">
        <v>45</v>
      </c>
      <c r="BC468">
        <v>11.3</v>
      </c>
      <c r="BD468">
        <v>170</v>
      </c>
      <c r="BE468">
        <v>7</v>
      </c>
      <c r="BH468" t="s">
        <v>49</v>
      </c>
      <c r="BI468" t="s">
        <v>226</v>
      </c>
    </row>
    <row r="469" spans="1:61" x14ac:dyDescent="0.25">
      <c r="A469" t="s">
        <v>10</v>
      </c>
      <c r="B469" t="s">
        <v>1103</v>
      </c>
      <c r="C469" t="s">
        <v>1184</v>
      </c>
      <c r="D469" t="s">
        <v>1185</v>
      </c>
      <c r="E469" s="4" t="s">
        <v>1192</v>
      </c>
      <c r="F469" t="s">
        <v>1193</v>
      </c>
      <c r="G469" t="s">
        <v>1188</v>
      </c>
      <c r="H469" t="s">
        <v>34</v>
      </c>
      <c r="I469" t="s">
        <v>1109</v>
      </c>
      <c r="J469" t="s">
        <v>193</v>
      </c>
      <c r="K469">
        <v>3</v>
      </c>
      <c r="L469">
        <v>5</v>
      </c>
      <c r="M469" t="s">
        <v>1160</v>
      </c>
      <c r="N469" t="s">
        <v>764</v>
      </c>
      <c r="O469" t="s">
        <v>39</v>
      </c>
      <c r="P469">
        <v>1493</v>
      </c>
      <c r="Q469">
        <v>66</v>
      </c>
      <c r="R469">
        <v>90</v>
      </c>
      <c r="S469">
        <v>6000</v>
      </c>
      <c r="T469">
        <v>119</v>
      </c>
      <c r="U469">
        <v>4700</v>
      </c>
      <c r="V469" t="s">
        <v>1194</v>
      </c>
      <c r="W469">
        <v>9.1999999999999993</v>
      </c>
      <c r="X469">
        <v>4</v>
      </c>
      <c r="Y469" t="s">
        <v>194</v>
      </c>
      <c r="Z469" t="s">
        <v>1195</v>
      </c>
      <c r="AA469" t="s">
        <v>84</v>
      </c>
      <c r="AC469">
        <v>5</v>
      </c>
      <c r="AD469">
        <v>4</v>
      </c>
      <c r="AE469" t="s">
        <v>1189</v>
      </c>
      <c r="AF469" t="s">
        <v>1189</v>
      </c>
      <c r="AG469" t="s">
        <v>127</v>
      </c>
      <c r="AI469" t="s">
        <v>206</v>
      </c>
      <c r="AJ469" t="s">
        <v>47</v>
      </c>
      <c r="AK469" t="s">
        <v>43</v>
      </c>
      <c r="AM469" t="s">
        <v>1196</v>
      </c>
      <c r="AO469">
        <v>2570</v>
      </c>
      <c r="AP469">
        <v>1475</v>
      </c>
      <c r="AQ469">
        <v>1465</v>
      </c>
      <c r="AR469">
        <v>4080</v>
      </c>
      <c r="AS469">
        <v>1695</v>
      </c>
      <c r="AT469">
        <v>1345</v>
      </c>
      <c r="AU469">
        <v>950</v>
      </c>
      <c r="AV469">
        <v>1460</v>
      </c>
      <c r="AZ469" t="s">
        <v>1191</v>
      </c>
      <c r="BA469">
        <v>700</v>
      </c>
      <c r="BB469">
        <v>45</v>
      </c>
      <c r="BC469">
        <v>8.6999999999999993</v>
      </c>
      <c r="BD469">
        <v>177</v>
      </c>
      <c r="BE469">
        <v>7.2</v>
      </c>
      <c r="BH469" t="s">
        <v>49</v>
      </c>
      <c r="BI469" t="s">
        <v>226</v>
      </c>
    </row>
    <row r="470" spans="1:61" x14ac:dyDescent="0.25">
      <c r="A470" t="s">
        <v>10</v>
      </c>
      <c r="B470" t="s">
        <v>1103</v>
      </c>
      <c r="C470" t="s">
        <v>1184</v>
      </c>
      <c r="D470" t="s">
        <v>1185</v>
      </c>
      <c r="E470" s="4" t="s">
        <v>1197</v>
      </c>
      <c r="F470" t="s">
        <v>1198</v>
      </c>
      <c r="G470" t="s">
        <v>1188</v>
      </c>
      <c r="H470" t="s">
        <v>34</v>
      </c>
      <c r="I470" t="s">
        <v>1109</v>
      </c>
      <c r="J470" t="s">
        <v>193</v>
      </c>
      <c r="K470">
        <v>3</v>
      </c>
      <c r="L470">
        <v>5</v>
      </c>
      <c r="M470" t="s">
        <v>1160</v>
      </c>
      <c r="N470" t="s">
        <v>764</v>
      </c>
      <c r="O470" t="s">
        <v>39</v>
      </c>
      <c r="P470">
        <v>1493</v>
      </c>
      <c r="Q470">
        <v>66</v>
      </c>
      <c r="R470">
        <v>90</v>
      </c>
      <c r="S470">
        <v>5500</v>
      </c>
      <c r="T470">
        <v>129</v>
      </c>
      <c r="U470">
        <v>4500</v>
      </c>
      <c r="V470" t="s">
        <v>1194</v>
      </c>
      <c r="W470">
        <v>9.3000000000000007</v>
      </c>
      <c r="X470">
        <v>4</v>
      </c>
      <c r="Y470" t="s">
        <v>194</v>
      </c>
      <c r="Z470" t="s">
        <v>195</v>
      </c>
      <c r="AA470" t="s">
        <v>84</v>
      </c>
      <c r="AC470">
        <v>5</v>
      </c>
      <c r="AD470" t="s">
        <v>43</v>
      </c>
      <c r="AE470" t="s">
        <v>1189</v>
      </c>
      <c r="AF470" t="s">
        <v>1189</v>
      </c>
      <c r="AG470" t="s">
        <v>127</v>
      </c>
      <c r="AI470" t="s">
        <v>206</v>
      </c>
      <c r="AJ470" t="s">
        <v>47</v>
      </c>
      <c r="AK470" t="s">
        <v>43</v>
      </c>
      <c r="AM470" t="s">
        <v>1196</v>
      </c>
      <c r="AO470">
        <v>2570</v>
      </c>
      <c r="AP470">
        <v>1475</v>
      </c>
      <c r="AQ470">
        <v>1465</v>
      </c>
      <c r="AR470">
        <v>4080</v>
      </c>
      <c r="AS470">
        <v>1695</v>
      </c>
      <c r="AT470">
        <v>1345</v>
      </c>
      <c r="AU470">
        <v>985</v>
      </c>
      <c r="AV470">
        <v>1460</v>
      </c>
      <c r="AZ470" t="s">
        <v>1191</v>
      </c>
      <c r="BA470">
        <v>700</v>
      </c>
      <c r="BB470">
        <v>45</v>
      </c>
      <c r="BC470">
        <v>10.1</v>
      </c>
      <c r="BD470">
        <v>180</v>
      </c>
      <c r="BE470">
        <v>5.9</v>
      </c>
      <c r="BH470" t="s">
        <v>49</v>
      </c>
      <c r="BI470" t="s">
        <v>128</v>
      </c>
    </row>
    <row r="471" spans="1:61" x14ac:dyDescent="0.25">
      <c r="A471" t="s">
        <v>10</v>
      </c>
      <c r="B471" t="s">
        <v>1103</v>
      </c>
      <c r="C471" t="s">
        <v>1184</v>
      </c>
      <c r="D471" t="s">
        <v>1185</v>
      </c>
      <c r="E471" s="4" t="s">
        <v>1199</v>
      </c>
      <c r="F471" t="s">
        <v>1200</v>
      </c>
      <c r="G471" t="s">
        <v>1188</v>
      </c>
      <c r="H471" t="s">
        <v>34</v>
      </c>
      <c r="I471" t="s">
        <v>1109</v>
      </c>
      <c r="J471" t="s">
        <v>193</v>
      </c>
      <c r="K471">
        <v>3</v>
      </c>
      <c r="L471">
        <v>5</v>
      </c>
      <c r="M471" t="s">
        <v>1160</v>
      </c>
      <c r="N471" t="s">
        <v>764</v>
      </c>
      <c r="O471" t="s">
        <v>39</v>
      </c>
      <c r="P471">
        <v>1590</v>
      </c>
      <c r="Q471">
        <v>92</v>
      </c>
      <c r="R471">
        <v>125</v>
      </c>
      <c r="S471">
        <v>6500</v>
      </c>
      <c r="T471">
        <v>142</v>
      </c>
      <c r="U471">
        <v>5200</v>
      </c>
      <c r="V471" t="s">
        <v>1173</v>
      </c>
      <c r="W471">
        <v>9.1999999999999993</v>
      </c>
      <c r="X471">
        <v>4</v>
      </c>
      <c r="Y471" t="s">
        <v>194</v>
      </c>
      <c r="Z471" t="s">
        <v>195</v>
      </c>
      <c r="AA471" t="s">
        <v>84</v>
      </c>
      <c r="AC471">
        <v>5</v>
      </c>
      <c r="AD471">
        <v>4</v>
      </c>
      <c r="AE471" t="s">
        <v>1189</v>
      </c>
      <c r="AF471" t="s">
        <v>1189</v>
      </c>
      <c r="AG471" t="s">
        <v>127</v>
      </c>
      <c r="AI471" t="s">
        <v>206</v>
      </c>
      <c r="AJ471" t="s">
        <v>47</v>
      </c>
      <c r="AK471" t="s">
        <v>43</v>
      </c>
      <c r="AM471" t="s">
        <v>1201</v>
      </c>
      <c r="AO471">
        <v>2570</v>
      </c>
      <c r="AP471">
        <v>1475</v>
      </c>
      <c r="AQ471">
        <v>1465</v>
      </c>
      <c r="AR471">
        <v>4080</v>
      </c>
      <c r="AS471">
        <v>1695</v>
      </c>
      <c r="AT471">
        <v>1345</v>
      </c>
      <c r="AU471">
        <v>985</v>
      </c>
      <c r="AV471">
        <v>1500</v>
      </c>
      <c r="AZ471" t="s">
        <v>1191</v>
      </c>
      <c r="BA471">
        <v>1000</v>
      </c>
      <c r="BB471">
        <v>45</v>
      </c>
      <c r="BC471">
        <v>8.6999999999999993</v>
      </c>
      <c r="BD471">
        <v>195</v>
      </c>
      <c r="BE471">
        <v>7.4</v>
      </c>
      <c r="BH471" t="s">
        <v>49</v>
      </c>
      <c r="BI471" t="s">
        <v>201</v>
      </c>
    </row>
    <row r="472" spans="1:61" x14ac:dyDescent="0.25">
      <c r="A472" t="s">
        <v>10</v>
      </c>
      <c r="B472" t="s">
        <v>1103</v>
      </c>
      <c r="C472" t="s">
        <v>1184</v>
      </c>
      <c r="D472" t="s">
        <v>1185</v>
      </c>
      <c r="E472" s="4" t="s">
        <v>1202</v>
      </c>
      <c r="F472" t="s">
        <v>1203</v>
      </c>
      <c r="G472" t="s">
        <v>1188</v>
      </c>
      <c r="H472" t="s">
        <v>34</v>
      </c>
      <c r="I472" t="s">
        <v>1109</v>
      </c>
      <c r="J472" t="s">
        <v>193</v>
      </c>
      <c r="K472">
        <v>3</v>
      </c>
      <c r="L472">
        <v>5</v>
      </c>
      <c r="M472" t="s">
        <v>1160</v>
      </c>
      <c r="N472" t="s">
        <v>764</v>
      </c>
      <c r="O472" t="s">
        <v>39</v>
      </c>
      <c r="P472">
        <v>1595</v>
      </c>
      <c r="Q472">
        <v>118</v>
      </c>
      <c r="R472">
        <v>160</v>
      </c>
      <c r="S472">
        <v>7600</v>
      </c>
      <c r="T472">
        <v>150</v>
      </c>
      <c r="U472">
        <v>7000</v>
      </c>
      <c r="V472" t="s">
        <v>1204</v>
      </c>
      <c r="W472">
        <v>10.199999999999999</v>
      </c>
      <c r="X472">
        <v>4</v>
      </c>
      <c r="Y472" t="s">
        <v>205</v>
      </c>
      <c r="Z472" t="s">
        <v>195</v>
      </c>
      <c r="AA472" t="s">
        <v>84</v>
      </c>
      <c r="AC472">
        <v>5</v>
      </c>
      <c r="AD472" t="s">
        <v>43</v>
      </c>
      <c r="AE472" t="s">
        <v>1189</v>
      </c>
      <c r="AF472" t="s">
        <v>1189</v>
      </c>
      <c r="AG472" t="s">
        <v>127</v>
      </c>
      <c r="AI472" t="s">
        <v>206</v>
      </c>
      <c r="AJ472" t="s">
        <v>198</v>
      </c>
      <c r="AK472" t="s">
        <v>127</v>
      </c>
      <c r="AM472" t="s">
        <v>1205</v>
      </c>
      <c r="AO472">
        <v>2570</v>
      </c>
      <c r="AP472">
        <v>1475</v>
      </c>
      <c r="AQ472">
        <v>1465</v>
      </c>
      <c r="AR472">
        <v>4080</v>
      </c>
      <c r="AS472">
        <v>1695</v>
      </c>
      <c r="AT472">
        <v>1345</v>
      </c>
      <c r="AU472">
        <v>1080</v>
      </c>
      <c r="AV472">
        <v>1460</v>
      </c>
      <c r="AZ472" t="s">
        <v>1191</v>
      </c>
      <c r="BA472">
        <v>1000</v>
      </c>
      <c r="BB472">
        <v>45</v>
      </c>
      <c r="BC472">
        <v>7.3</v>
      </c>
      <c r="BD472">
        <v>215</v>
      </c>
      <c r="BE472">
        <v>7.5</v>
      </c>
      <c r="BH472" t="s">
        <v>49</v>
      </c>
      <c r="BI472" t="s">
        <v>201</v>
      </c>
    </row>
    <row r="473" spans="1:61" x14ac:dyDescent="0.25">
      <c r="A473" t="s">
        <v>10</v>
      </c>
      <c r="B473" t="s">
        <v>1103</v>
      </c>
      <c r="C473" t="s">
        <v>1184</v>
      </c>
      <c r="D473" t="s">
        <v>1206</v>
      </c>
      <c r="E473" s="4" t="s">
        <v>1165</v>
      </c>
      <c r="F473" t="s">
        <v>1207</v>
      </c>
      <c r="G473" t="s">
        <v>1208</v>
      </c>
      <c r="H473" t="s">
        <v>34</v>
      </c>
      <c r="I473" t="s">
        <v>1109</v>
      </c>
      <c r="J473" t="s">
        <v>841</v>
      </c>
      <c r="K473">
        <v>5</v>
      </c>
      <c r="L473">
        <v>5</v>
      </c>
      <c r="M473" t="s">
        <v>1160</v>
      </c>
      <c r="N473" t="s">
        <v>764</v>
      </c>
      <c r="O473" t="s">
        <v>39</v>
      </c>
      <c r="P473">
        <v>1396</v>
      </c>
      <c r="Q473">
        <v>66</v>
      </c>
      <c r="R473">
        <v>90</v>
      </c>
      <c r="S473">
        <v>6100</v>
      </c>
      <c r="T473">
        <v>117</v>
      </c>
      <c r="U473">
        <v>5000</v>
      </c>
      <c r="V473" t="s">
        <v>1167</v>
      </c>
      <c r="W473">
        <v>9.1999999999999993</v>
      </c>
      <c r="X473">
        <v>4</v>
      </c>
      <c r="Y473" t="s">
        <v>194</v>
      </c>
      <c r="Z473" t="s">
        <v>195</v>
      </c>
      <c r="AA473" t="s">
        <v>84</v>
      </c>
      <c r="AC473">
        <v>5</v>
      </c>
      <c r="AD473">
        <v>4</v>
      </c>
      <c r="AE473" t="s">
        <v>1189</v>
      </c>
      <c r="AF473" t="s">
        <v>1189</v>
      </c>
      <c r="AG473" t="s">
        <v>127</v>
      </c>
      <c r="AI473" t="s">
        <v>206</v>
      </c>
      <c r="AJ473" t="s">
        <v>47</v>
      </c>
      <c r="AK473" t="s">
        <v>43</v>
      </c>
      <c r="AM473" t="s">
        <v>1209</v>
      </c>
      <c r="AO473">
        <v>2620</v>
      </c>
      <c r="AP473">
        <v>1475</v>
      </c>
      <c r="AQ473">
        <v>1465</v>
      </c>
      <c r="AR473">
        <v>4315</v>
      </c>
      <c r="AS473">
        <v>1695</v>
      </c>
      <c r="AT473">
        <v>1390</v>
      </c>
      <c r="AU473">
        <v>1090</v>
      </c>
      <c r="AV473">
        <v>1600</v>
      </c>
      <c r="AZ473">
        <v>380</v>
      </c>
      <c r="BA473">
        <v>1000</v>
      </c>
      <c r="BB473">
        <v>55</v>
      </c>
      <c r="BC473">
        <v>13.1</v>
      </c>
      <c r="BD473">
        <v>172</v>
      </c>
      <c r="BE473">
        <v>7</v>
      </c>
      <c r="BH473" t="s">
        <v>49</v>
      </c>
      <c r="BI473" t="s">
        <v>226</v>
      </c>
    </row>
    <row r="474" spans="1:61" x14ac:dyDescent="0.25">
      <c r="A474" t="s">
        <v>10</v>
      </c>
      <c r="B474" t="s">
        <v>1103</v>
      </c>
      <c r="C474" t="s">
        <v>1184</v>
      </c>
      <c r="D474" t="s">
        <v>1206</v>
      </c>
      <c r="E474" s="4" t="s">
        <v>1197</v>
      </c>
      <c r="F474" t="s">
        <v>1210</v>
      </c>
      <c r="G474" t="s">
        <v>1208</v>
      </c>
      <c r="H474" t="s">
        <v>34</v>
      </c>
      <c r="I474" t="s">
        <v>1109</v>
      </c>
      <c r="J474" t="s">
        <v>841</v>
      </c>
      <c r="K474">
        <v>5</v>
      </c>
      <c r="L474">
        <v>5</v>
      </c>
      <c r="M474" t="s">
        <v>1160</v>
      </c>
      <c r="N474" t="s">
        <v>764</v>
      </c>
      <c r="O474" t="s">
        <v>39</v>
      </c>
      <c r="P474">
        <v>1493</v>
      </c>
      <c r="Q474">
        <v>66</v>
      </c>
      <c r="R474">
        <v>90</v>
      </c>
      <c r="S474">
        <v>5500</v>
      </c>
      <c r="T474">
        <v>131</v>
      </c>
      <c r="U474">
        <v>4500</v>
      </c>
      <c r="V474" t="s">
        <v>1194</v>
      </c>
      <c r="W474">
        <v>9.3000000000000007</v>
      </c>
      <c r="X474">
        <v>4</v>
      </c>
      <c r="Y474" t="s">
        <v>194</v>
      </c>
      <c r="Z474" t="s">
        <v>195</v>
      </c>
      <c r="AA474" t="s">
        <v>84</v>
      </c>
      <c r="AC474">
        <v>5</v>
      </c>
      <c r="AD474" t="s">
        <v>43</v>
      </c>
      <c r="AE474" t="s">
        <v>1189</v>
      </c>
      <c r="AF474" t="s">
        <v>1189</v>
      </c>
      <c r="AG474" t="s">
        <v>127</v>
      </c>
      <c r="AI474" t="s">
        <v>206</v>
      </c>
      <c r="AJ474" t="s">
        <v>47</v>
      </c>
      <c r="AK474" t="s">
        <v>43</v>
      </c>
      <c r="AM474" t="s">
        <v>1209</v>
      </c>
      <c r="AO474">
        <v>2620</v>
      </c>
      <c r="AP474">
        <v>1475</v>
      </c>
      <c r="AQ474">
        <v>1465</v>
      </c>
      <c r="AR474">
        <v>4315</v>
      </c>
      <c r="AS474">
        <v>1695</v>
      </c>
      <c r="AT474">
        <v>1390</v>
      </c>
      <c r="AU474">
        <v>1090</v>
      </c>
      <c r="AV474">
        <v>1600</v>
      </c>
      <c r="AZ474">
        <v>380</v>
      </c>
      <c r="BA474">
        <v>800</v>
      </c>
      <c r="BB474">
        <v>55</v>
      </c>
      <c r="BC474">
        <v>13</v>
      </c>
      <c r="BD474">
        <v>180</v>
      </c>
      <c r="BE474">
        <v>6.1</v>
      </c>
      <c r="BH474" t="s">
        <v>49</v>
      </c>
      <c r="BI474" t="s">
        <v>226</v>
      </c>
    </row>
    <row r="475" spans="1:61" x14ac:dyDescent="0.25">
      <c r="A475" t="s">
        <v>10</v>
      </c>
      <c r="B475" t="s">
        <v>1103</v>
      </c>
      <c r="C475" t="s">
        <v>1184</v>
      </c>
      <c r="D475" t="s">
        <v>1206</v>
      </c>
      <c r="E475" s="4" t="s">
        <v>1211</v>
      </c>
      <c r="F475" t="s">
        <v>1212</v>
      </c>
      <c r="G475" t="s">
        <v>1208</v>
      </c>
      <c r="H475" t="s">
        <v>34</v>
      </c>
      <c r="I475" t="s">
        <v>1109</v>
      </c>
      <c r="J475" t="s">
        <v>841</v>
      </c>
      <c r="K475">
        <v>5</v>
      </c>
      <c r="L475">
        <v>5</v>
      </c>
      <c r="M475" t="s">
        <v>1160</v>
      </c>
      <c r="N475" t="s">
        <v>764</v>
      </c>
      <c r="O475" t="s">
        <v>39</v>
      </c>
      <c r="P475">
        <v>1590</v>
      </c>
      <c r="Q475">
        <v>83</v>
      </c>
      <c r="R475">
        <v>113</v>
      </c>
      <c r="S475">
        <v>6200</v>
      </c>
      <c r="T475">
        <v>140</v>
      </c>
      <c r="U475">
        <v>5100</v>
      </c>
      <c r="V475" t="s">
        <v>1173</v>
      </c>
      <c r="W475">
        <v>9.5</v>
      </c>
      <c r="X475">
        <v>4</v>
      </c>
      <c r="Y475" t="s">
        <v>194</v>
      </c>
      <c r="Z475" t="s">
        <v>195</v>
      </c>
      <c r="AA475" t="s">
        <v>84</v>
      </c>
      <c r="AC475">
        <v>5</v>
      </c>
      <c r="AD475">
        <v>4</v>
      </c>
      <c r="AE475" t="s">
        <v>1189</v>
      </c>
      <c r="AF475" t="s">
        <v>1189</v>
      </c>
      <c r="AG475" t="s">
        <v>127</v>
      </c>
      <c r="AI475" t="s">
        <v>206</v>
      </c>
      <c r="AJ475" t="s">
        <v>198</v>
      </c>
      <c r="AK475" t="s">
        <v>127</v>
      </c>
      <c r="AM475" t="s">
        <v>1201</v>
      </c>
      <c r="AO475">
        <v>2620</v>
      </c>
      <c r="AP475">
        <v>1475</v>
      </c>
      <c r="AQ475">
        <v>1465</v>
      </c>
      <c r="AR475">
        <v>4315</v>
      </c>
      <c r="AS475">
        <v>1695</v>
      </c>
      <c r="AT475">
        <v>1390</v>
      </c>
      <c r="AU475">
        <v>1130</v>
      </c>
      <c r="AV475">
        <v>1650</v>
      </c>
      <c r="AZ475">
        <v>380</v>
      </c>
      <c r="BA475">
        <v>1200</v>
      </c>
      <c r="BB475">
        <v>55</v>
      </c>
      <c r="BC475">
        <v>10</v>
      </c>
      <c r="BD475">
        <v>192</v>
      </c>
      <c r="BE475">
        <v>7.7</v>
      </c>
      <c r="BH475" t="s">
        <v>49</v>
      </c>
      <c r="BI475" t="s">
        <v>201</v>
      </c>
    </row>
    <row r="476" spans="1:61" x14ac:dyDescent="0.25">
      <c r="A476" t="s">
        <v>10</v>
      </c>
      <c r="B476" t="s">
        <v>1103</v>
      </c>
      <c r="C476" t="s">
        <v>1184</v>
      </c>
      <c r="D476" t="s">
        <v>1206</v>
      </c>
      <c r="E476" s="4" t="s">
        <v>1213</v>
      </c>
      <c r="F476" t="s">
        <v>1214</v>
      </c>
      <c r="G476" t="s">
        <v>1208</v>
      </c>
      <c r="H476" t="s">
        <v>34</v>
      </c>
      <c r="I476" t="s">
        <v>1109</v>
      </c>
      <c r="J476" t="s">
        <v>841</v>
      </c>
      <c r="K476">
        <v>5</v>
      </c>
      <c r="L476">
        <v>5</v>
      </c>
      <c r="M476" t="s">
        <v>1160</v>
      </c>
      <c r="N476" t="s">
        <v>764</v>
      </c>
      <c r="O476" t="s">
        <v>39</v>
      </c>
      <c r="P476">
        <v>1590</v>
      </c>
      <c r="Q476">
        <v>92</v>
      </c>
      <c r="R476">
        <v>125</v>
      </c>
      <c r="S476">
        <v>6500</v>
      </c>
      <c r="T476">
        <v>144</v>
      </c>
      <c r="U476">
        <v>5200</v>
      </c>
      <c r="V476" t="s">
        <v>1173</v>
      </c>
      <c r="W476">
        <v>9.5</v>
      </c>
      <c r="X476">
        <v>4</v>
      </c>
      <c r="Y476" t="s">
        <v>194</v>
      </c>
      <c r="Z476" t="s">
        <v>195</v>
      </c>
      <c r="AA476" t="s">
        <v>84</v>
      </c>
      <c r="AC476">
        <v>5</v>
      </c>
      <c r="AD476" t="s">
        <v>43</v>
      </c>
      <c r="AE476" t="s">
        <v>1189</v>
      </c>
      <c r="AF476" t="s">
        <v>1189</v>
      </c>
      <c r="AG476" t="s">
        <v>127</v>
      </c>
      <c r="AI476" t="s">
        <v>206</v>
      </c>
      <c r="AJ476" t="s">
        <v>198</v>
      </c>
      <c r="AK476" t="s">
        <v>127</v>
      </c>
      <c r="AM476" t="s">
        <v>1205</v>
      </c>
      <c r="AO476">
        <v>2620</v>
      </c>
      <c r="AP476">
        <v>1475</v>
      </c>
      <c r="AQ476">
        <v>1465</v>
      </c>
      <c r="AR476">
        <v>4315</v>
      </c>
      <c r="AS476">
        <v>1695</v>
      </c>
      <c r="AT476">
        <v>1390</v>
      </c>
      <c r="AU476">
        <v>1145</v>
      </c>
      <c r="AV476">
        <v>1650</v>
      </c>
      <c r="AZ476">
        <v>380</v>
      </c>
      <c r="BA476">
        <v>1200</v>
      </c>
      <c r="BB476">
        <v>55</v>
      </c>
      <c r="BC476">
        <v>10</v>
      </c>
      <c r="BD476">
        <v>197</v>
      </c>
      <c r="BE476">
        <v>7.1</v>
      </c>
      <c r="BH476" t="s">
        <v>49</v>
      </c>
      <c r="BI476" t="s">
        <v>201</v>
      </c>
    </row>
    <row r="477" spans="1:61" x14ac:dyDescent="0.25">
      <c r="A477" t="s">
        <v>10</v>
      </c>
      <c r="B477" t="s">
        <v>1103</v>
      </c>
      <c r="C477" t="s">
        <v>1184</v>
      </c>
      <c r="D477" t="s">
        <v>1215</v>
      </c>
      <c r="E477" s="4" t="s">
        <v>1192</v>
      </c>
      <c r="F477" t="s">
        <v>1216</v>
      </c>
      <c r="G477" t="s">
        <v>1188</v>
      </c>
      <c r="H477" t="s">
        <v>34</v>
      </c>
      <c r="I477" t="s">
        <v>1109</v>
      </c>
      <c r="J477" t="s">
        <v>36</v>
      </c>
      <c r="K477">
        <v>5</v>
      </c>
      <c r="L477">
        <v>5</v>
      </c>
      <c r="M477" t="s">
        <v>1160</v>
      </c>
      <c r="N477" t="s">
        <v>764</v>
      </c>
      <c r="O477" t="s">
        <v>39</v>
      </c>
      <c r="P477">
        <v>1396</v>
      </c>
      <c r="Q477">
        <v>66</v>
      </c>
      <c r="R477">
        <v>90</v>
      </c>
      <c r="S477">
        <v>6000</v>
      </c>
      <c r="T477">
        <v>119</v>
      </c>
      <c r="U477">
        <v>4700</v>
      </c>
      <c r="V477" t="s">
        <v>1194</v>
      </c>
      <c r="W477">
        <v>9.1999999999999993</v>
      </c>
      <c r="X477">
        <v>4</v>
      </c>
      <c r="Y477" t="s">
        <v>194</v>
      </c>
      <c r="Z477" t="s">
        <v>195</v>
      </c>
      <c r="AA477" t="s">
        <v>84</v>
      </c>
      <c r="AC477">
        <v>5</v>
      </c>
      <c r="AD477">
        <v>4</v>
      </c>
      <c r="AE477" t="s">
        <v>1189</v>
      </c>
      <c r="AF477" t="s">
        <v>1189</v>
      </c>
      <c r="AG477" t="s">
        <v>127</v>
      </c>
      <c r="AI477" t="s">
        <v>206</v>
      </c>
      <c r="AJ477" t="s">
        <v>47</v>
      </c>
      <c r="AK477" t="s">
        <v>43</v>
      </c>
      <c r="AM477" t="s">
        <v>1196</v>
      </c>
      <c r="AO477">
        <v>2620</v>
      </c>
      <c r="AP477">
        <v>1475</v>
      </c>
      <c r="AQ477">
        <v>1465</v>
      </c>
      <c r="AR477">
        <v>4405</v>
      </c>
      <c r="AS477">
        <v>1695</v>
      </c>
      <c r="AT477">
        <v>1375</v>
      </c>
      <c r="AU477">
        <v>980</v>
      </c>
      <c r="AV477">
        <v>1500</v>
      </c>
      <c r="AZ477">
        <v>381</v>
      </c>
      <c r="BA477">
        <v>700</v>
      </c>
      <c r="BB477">
        <v>45</v>
      </c>
      <c r="BC477">
        <v>10.199999999999999</v>
      </c>
      <c r="BD477">
        <v>180</v>
      </c>
      <c r="BE477">
        <v>7.2</v>
      </c>
      <c r="BH477" t="s">
        <v>49</v>
      </c>
      <c r="BI477" t="s">
        <v>226</v>
      </c>
    </row>
    <row r="478" spans="1:61" x14ac:dyDescent="0.25">
      <c r="A478" t="s">
        <v>10</v>
      </c>
      <c r="B478" t="s">
        <v>1103</v>
      </c>
      <c r="C478" t="s">
        <v>1184</v>
      </c>
      <c r="D478" t="s">
        <v>1215</v>
      </c>
      <c r="E478" s="4" t="s">
        <v>1197</v>
      </c>
      <c r="F478" t="s">
        <v>1217</v>
      </c>
      <c r="G478" t="s">
        <v>1218</v>
      </c>
      <c r="H478" t="s">
        <v>34</v>
      </c>
      <c r="I478" t="s">
        <v>1109</v>
      </c>
      <c r="J478" t="s">
        <v>36</v>
      </c>
      <c r="K478">
        <v>5</v>
      </c>
      <c r="L478">
        <v>5</v>
      </c>
      <c r="M478" t="s">
        <v>1160</v>
      </c>
      <c r="N478" t="s">
        <v>764</v>
      </c>
      <c r="O478" t="s">
        <v>39</v>
      </c>
      <c r="P478">
        <v>1493</v>
      </c>
      <c r="Q478">
        <v>66</v>
      </c>
      <c r="R478">
        <v>90</v>
      </c>
      <c r="S478">
        <v>6000</v>
      </c>
      <c r="T478">
        <v>119</v>
      </c>
      <c r="U478">
        <v>4700</v>
      </c>
      <c r="V478" t="s">
        <v>1194</v>
      </c>
      <c r="W478">
        <v>9.1999999999999993</v>
      </c>
      <c r="X478">
        <v>4</v>
      </c>
      <c r="Y478" t="s">
        <v>194</v>
      </c>
      <c r="Z478" t="s">
        <v>195</v>
      </c>
      <c r="AA478" t="s">
        <v>84</v>
      </c>
      <c r="AC478">
        <v>5</v>
      </c>
      <c r="AD478" t="s">
        <v>43</v>
      </c>
      <c r="AE478" t="s">
        <v>1189</v>
      </c>
      <c r="AF478" t="s">
        <v>1189</v>
      </c>
      <c r="AG478" t="s">
        <v>127</v>
      </c>
      <c r="AI478" t="s">
        <v>206</v>
      </c>
      <c r="AJ478" t="s">
        <v>47</v>
      </c>
      <c r="AK478" t="s">
        <v>43</v>
      </c>
      <c r="AM478" t="s">
        <v>1196</v>
      </c>
      <c r="AO478">
        <v>2620</v>
      </c>
      <c r="AP478">
        <v>1475</v>
      </c>
      <c r="AQ478">
        <v>1465</v>
      </c>
      <c r="AR478">
        <v>4405</v>
      </c>
      <c r="AS478">
        <v>1695</v>
      </c>
      <c r="AT478">
        <v>1375</v>
      </c>
      <c r="AU478">
        <v>1005</v>
      </c>
      <c r="AV478">
        <v>1500</v>
      </c>
      <c r="AZ478">
        <v>381</v>
      </c>
      <c r="BA478">
        <v>700</v>
      </c>
      <c r="BB478">
        <v>45</v>
      </c>
      <c r="BC478">
        <v>10.1</v>
      </c>
      <c r="BD478">
        <v>180</v>
      </c>
      <c r="BE478">
        <v>5.9</v>
      </c>
      <c r="BH478" t="s">
        <v>49</v>
      </c>
      <c r="BI478" t="s">
        <v>226</v>
      </c>
    </row>
    <row r="479" spans="1:61" x14ac:dyDescent="0.25">
      <c r="A479" t="s">
        <v>10</v>
      </c>
      <c r="B479" t="s">
        <v>1103</v>
      </c>
      <c r="C479" t="s">
        <v>1184</v>
      </c>
      <c r="D479" t="s">
        <v>1215</v>
      </c>
      <c r="E479" s="4" t="s">
        <v>1199</v>
      </c>
      <c r="F479" t="s">
        <v>1200</v>
      </c>
      <c r="G479" t="s">
        <v>1188</v>
      </c>
      <c r="H479" t="s">
        <v>34</v>
      </c>
      <c r="I479" t="s">
        <v>1109</v>
      </c>
      <c r="J479" t="s">
        <v>36</v>
      </c>
      <c r="K479">
        <v>5</v>
      </c>
      <c r="L479">
        <v>5</v>
      </c>
      <c r="M479" t="s">
        <v>1160</v>
      </c>
      <c r="N479" t="s">
        <v>764</v>
      </c>
      <c r="O479" t="s">
        <v>39</v>
      </c>
      <c r="P479">
        <v>1590</v>
      </c>
      <c r="Q479">
        <v>92</v>
      </c>
      <c r="R479">
        <v>125</v>
      </c>
      <c r="S479">
        <v>6500</v>
      </c>
      <c r="T479">
        <v>142</v>
      </c>
      <c r="U479">
        <v>5200</v>
      </c>
      <c r="V479" t="s">
        <v>1173</v>
      </c>
      <c r="W479">
        <v>9.1999999999999993</v>
      </c>
      <c r="X479">
        <v>4</v>
      </c>
      <c r="Y479" t="s">
        <v>194</v>
      </c>
      <c r="Z479" t="s">
        <v>195</v>
      </c>
      <c r="AA479" t="s">
        <v>84</v>
      </c>
      <c r="AC479">
        <v>5</v>
      </c>
      <c r="AD479">
        <v>4</v>
      </c>
      <c r="AE479" t="s">
        <v>1189</v>
      </c>
      <c r="AF479" t="s">
        <v>1189</v>
      </c>
      <c r="AG479" t="s">
        <v>127</v>
      </c>
      <c r="AI479" t="s">
        <v>206</v>
      </c>
      <c r="AJ479" t="s">
        <v>47</v>
      </c>
      <c r="AK479" t="s">
        <v>43</v>
      </c>
      <c r="AM479" t="s">
        <v>1201</v>
      </c>
      <c r="AO479">
        <v>2620</v>
      </c>
      <c r="AP479">
        <v>1475</v>
      </c>
      <c r="AQ479">
        <v>1465</v>
      </c>
      <c r="AR479">
        <v>4405</v>
      </c>
      <c r="AS479">
        <v>1695</v>
      </c>
      <c r="AT479">
        <v>1375</v>
      </c>
      <c r="AU479">
        <v>1030</v>
      </c>
      <c r="AV479">
        <v>1520</v>
      </c>
      <c r="AZ479">
        <v>381</v>
      </c>
      <c r="BA479">
        <v>1000</v>
      </c>
      <c r="BB479">
        <v>45</v>
      </c>
      <c r="BC479">
        <v>8.8000000000000007</v>
      </c>
      <c r="BD479">
        <v>195</v>
      </c>
      <c r="BE479">
        <v>7.5</v>
      </c>
      <c r="BH479" t="s">
        <v>49</v>
      </c>
      <c r="BI479" t="s">
        <v>201</v>
      </c>
    </row>
    <row r="480" spans="1:61" x14ac:dyDescent="0.25">
      <c r="A480" t="s">
        <v>10</v>
      </c>
      <c r="B480" t="s">
        <v>1103</v>
      </c>
      <c r="C480" t="s">
        <v>1184</v>
      </c>
      <c r="D480" t="s">
        <v>1215</v>
      </c>
      <c r="E480" s="4" t="s">
        <v>1202</v>
      </c>
      <c r="F480" t="s">
        <v>1203</v>
      </c>
      <c r="G480" t="s">
        <v>1188</v>
      </c>
      <c r="H480" t="s">
        <v>34</v>
      </c>
      <c r="I480" t="s">
        <v>1109</v>
      </c>
      <c r="J480" t="s">
        <v>36</v>
      </c>
      <c r="K480">
        <v>5</v>
      </c>
      <c r="L480">
        <v>5</v>
      </c>
      <c r="M480" t="s">
        <v>1160</v>
      </c>
      <c r="N480" t="s">
        <v>764</v>
      </c>
      <c r="O480" t="s">
        <v>39</v>
      </c>
      <c r="P480">
        <v>1595</v>
      </c>
      <c r="Q480">
        <v>118</v>
      </c>
      <c r="R480">
        <v>160</v>
      </c>
      <c r="S480">
        <v>7600</v>
      </c>
      <c r="T480">
        <v>150</v>
      </c>
      <c r="U480">
        <v>7000</v>
      </c>
      <c r="V480" t="s">
        <v>1204</v>
      </c>
      <c r="W480">
        <v>10.199999999999999</v>
      </c>
      <c r="X480">
        <v>4</v>
      </c>
      <c r="Y480" t="s">
        <v>205</v>
      </c>
      <c r="Z480" t="s">
        <v>195</v>
      </c>
      <c r="AA480" t="s">
        <v>84</v>
      </c>
      <c r="AC480">
        <v>5</v>
      </c>
      <c r="AD480" t="s">
        <v>43</v>
      </c>
      <c r="AE480" t="s">
        <v>1189</v>
      </c>
      <c r="AF480" t="s">
        <v>1189</v>
      </c>
      <c r="AG480" t="s">
        <v>127</v>
      </c>
      <c r="AI480" t="s">
        <v>206</v>
      </c>
      <c r="AJ480" t="s">
        <v>198</v>
      </c>
      <c r="AK480" t="s">
        <v>127</v>
      </c>
      <c r="AM480" t="s">
        <v>1205</v>
      </c>
      <c r="AO480">
        <v>2620</v>
      </c>
      <c r="AP480">
        <v>1475</v>
      </c>
      <c r="AQ480">
        <v>1465</v>
      </c>
      <c r="AR480">
        <v>4405</v>
      </c>
      <c r="AS480">
        <v>1695</v>
      </c>
      <c r="AT480">
        <v>1375</v>
      </c>
      <c r="AU480">
        <v>1120</v>
      </c>
      <c r="AV480">
        <v>1520</v>
      </c>
      <c r="AZ480">
        <v>381</v>
      </c>
      <c r="BA480">
        <v>1000</v>
      </c>
      <c r="BB480">
        <v>45</v>
      </c>
      <c r="BC480">
        <v>7.8</v>
      </c>
      <c r="BD480">
        <v>215</v>
      </c>
      <c r="BE480">
        <v>7.6</v>
      </c>
      <c r="BH480" t="s">
        <v>49</v>
      </c>
      <c r="BI480" t="s">
        <v>201</v>
      </c>
    </row>
    <row r="481" spans="1:61" x14ac:dyDescent="0.25">
      <c r="A481" t="s">
        <v>10</v>
      </c>
      <c r="B481" t="s">
        <v>1103</v>
      </c>
      <c r="C481" t="s">
        <v>1184</v>
      </c>
      <c r="D481" t="s">
        <v>1219</v>
      </c>
      <c r="E481" s="4" t="s">
        <v>1220</v>
      </c>
      <c r="F481" t="s">
        <v>1221</v>
      </c>
      <c r="G481" t="s">
        <v>1218</v>
      </c>
      <c r="H481" t="s">
        <v>34</v>
      </c>
      <c r="I481" t="s">
        <v>1109</v>
      </c>
      <c r="J481" t="s">
        <v>287</v>
      </c>
      <c r="K481">
        <v>2</v>
      </c>
      <c r="L481">
        <v>5</v>
      </c>
      <c r="M481" t="s">
        <v>1160</v>
      </c>
      <c r="N481" t="s">
        <v>764</v>
      </c>
      <c r="O481" t="s">
        <v>39</v>
      </c>
      <c r="P481">
        <v>1493</v>
      </c>
      <c r="Q481">
        <v>74</v>
      </c>
      <c r="R481">
        <v>101</v>
      </c>
      <c r="S481">
        <v>5900</v>
      </c>
      <c r="T481">
        <v>132</v>
      </c>
      <c r="U481">
        <v>5000</v>
      </c>
      <c r="V481" t="s">
        <v>1194</v>
      </c>
      <c r="W481">
        <v>9.1999999999999993</v>
      </c>
      <c r="X481">
        <v>4</v>
      </c>
      <c r="Y481" t="s">
        <v>194</v>
      </c>
      <c r="Z481" t="s">
        <v>195</v>
      </c>
      <c r="AA481" t="s">
        <v>84</v>
      </c>
      <c r="AC481">
        <v>5</v>
      </c>
      <c r="AD481">
        <v>4</v>
      </c>
      <c r="AE481" t="s">
        <v>1189</v>
      </c>
      <c r="AF481" t="s">
        <v>1189</v>
      </c>
      <c r="AG481" t="s">
        <v>127</v>
      </c>
      <c r="AI481" t="s">
        <v>206</v>
      </c>
      <c r="AJ481" t="s">
        <v>198</v>
      </c>
      <c r="AK481" t="s">
        <v>127</v>
      </c>
      <c r="AM481" t="s">
        <v>1196</v>
      </c>
      <c r="AO481">
        <v>2620</v>
      </c>
      <c r="AP481">
        <v>1475</v>
      </c>
      <c r="AQ481">
        <v>1465</v>
      </c>
      <c r="AR481">
        <v>4400</v>
      </c>
      <c r="AS481">
        <v>1695</v>
      </c>
      <c r="AT481">
        <v>1345</v>
      </c>
      <c r="AU481">
        <v>1000</v>
      </c>
      <c r="AV481">
        <v>1500</v>
      </c>
      <c r="AZ481">
        <v>365</v>
      </c>
      <c r="BA481">
        <v>700</v>
      </c>
      <c r="BB481">
        <v>45</v>
      </c>
      <c r="BC481" t="s">
        <v>128</v>
      </c>
      <c r="BD481">
        <v>190</v>
      </c>
      <c r="BE481">
        <v>7.1</v>
      </c>
      <c r="BH481" t="s">
        <v>49</v>
      </c>
      <c r="BI481" t="s">
        <v>226</v>
      </c>
    </row>
    <row r="482" spans="1:61" x14ac:dyDescent="0.25">
      <c r="A482" t="s">
        <v>10</v>
      </c>
      <c r="B482" t="s">
        <v>1103</v>
      </c>
      <c r="C482" t="s">
        <v>1184</v>
      </c>
      <c r="D482" t="s">
        <v>1219</v>
      </c>
      <c r="E482" s="4" t="s">
        <v>1222</v>
      </c>
      <c r="F482" t="s">
        <v>1223</v>
      </c>
      <c r="G482" t="s">
        <v>1224</v>
      </c>
      <c r="H482" t="s">
        <v>34</v>
      </c>
      <c r="I482" t="s">
        <v>1109</v>
      </c>
      <c r="J482" t="s">
        <v>287</v>
      </c>
      <c r="K482">
        <v>2</v>
      </c>
      <c r="L482">
        <v>5</v>
      </c>
      <c r="M482" t="s">
        <v>1160</v>
      </c>
      <c r="N482" t="s">
        <v>764</v>
      </c>
      <c r="O482" t="s">
        <v>39</v>
      </c>
      <c r="P482">
        <v>1590</v>
      </c>
      <c r="Q482">
        <v>92</v>
      </c>
      <c r="R482">
        <v>125</v>
      </c>
      <c r="S482">
        <v>6500</v>
      </c>
      <c r="T482">
        <v>143</v>
      </c>
      <c r="U482">
        <v>5200</v>
      </c>
      <c r="V482" t="s">
        <v>1173</v>
      </c>
      <c r="W482">
        <v>9.1999999999999993</v>
      </c>
      <c r="X482">
        <v>4</v>
      </c>
      <c r="Y482" t="s">
        <v>194</v>
      </c>
      <c r="Z482" t="s">
        <v>195</v>
      </c>
      <c r="AA482" t="s">
        <v>84</v>
      </c>
      <c r="AC482">
        <v>5</v>
      </c>
      <c r="AD482">
        <v>4</v>
      </c>
      <c r="AE482" t="s">
        <v>1189</v>
      </c>
      <c r="AF482" t="s">
        <v>1189</v>
      </c>
      <c r="AG482" t="s">
        <v>127</v>
      </c>
      <c r="AI482" t="s">
        <v>206</v>
      </c>
      <c r="AJ482" t="s">
        <v>198</v>
      </c>
      <c r="AK482" t="s">
        <v>54</v>
      </c>
      <c r="AM482" t="s">
        <v>1225</v>
      </c>
      <c r="AO482">
        <v>2620</v>
      </c>
      <c r="AP482">
        <v>1475</v>
      </c>
      <c r="AQ482">
        <v>1465</v>
      </c>
      <c r="AR482">
        <v>4400</v>
      </c>
      <c r="AS482">
        <v>1695</v>
      </c>
      <c r="AT482">
        <v>1345</v>
      </c>
      <c r="AU482">
        <v>1084</v>
      </c>
      <c r="AV482">
        <v>1530</v>
      </c>
      <c r="AZ482">
        <v>300</v>
      </c>
      <c r="BA482" t="s">
        <v>128</v>
      </c>
      <c r="BB482">
        <v>45</v>
      </c>
      <c r="BC482" t="s">
        <v>128</v>
      </c>
      <c r="BD482">
        <v>185</v>
      </c>
      <c r="BE482">
        <v>7.4</v>
      </c>
      <c r="BH482" t="s">
        <v>49</v>
      </c>
      <c r="BI482" t="s">
        <v>201</v>
      </c>
    </row>
    <row r="483" spans="1:61" x14ac:dyDescent="0.25">
      <c r="A483" t="s">
        <v>10</v>
      </c>
      <c r="B483" t="s">
        <v>1103</v>
      </c>
      <c r="C483" t="s">
        <v>1226</v>
      </c>
      <c r="D483" t="s">
        <v>1227</v>
      </c>
      <c r="E483" s="4" t="s">
        <v>1165</v>
      </c>
      <c r="F483" t="s">
        <v>1228</v>
      </c>
      <c r="G483" t="s">
        <v>1229</v>
      </c>
      <c r="H483" t="s">
        <v>34</v>
      </c>
      <c r="I483" t="s">
        <v>1109</v>
      </c>
      <c r="J483" t="s">
        <v>193</v>
      </c>
      <c r="K483">
        <v>3</v>
      </c>
      <c r="L483">
        <v>5</v>
      </c>
      <c r="M483" t="s">
        <v>1160</v>
      </c>
      <c r="N483" t="s">
        <v>764</v>
      </c>
      <c r="O483" t="s">
        <v>39</v>
      </c>
      <c r="P483">
        <v>1396</v>
      </c>
      <c r="Q483">
        <v>55</v>
      </c>
      <c r="R483">
        <v>75</v>
      </c>
      <c r="S483">
        <v>6000</v>
      </c>
      <c r="T483">
        <v>110</v>
      </c>
      <c r="U483">
        <v>3000</v>
      </c>
      <c r="V483" t="s">
        <v>1167</v>
      </c>
      <c r="W483">
        <v>9.1999999999999993</v>
      </c>
      <c r="X483">
        <v>4</v>
      </c>
      <c r="Y483" t="s">
        <v>194</v>
      </c>
      <c r="Z483" t="s">
        <v>195</v>
      </c>
      <c r="AA483" t="s">
        <v>84</v>
      </c>
      <c r="AC483">
        <v>5</v>
      </c>
      <c r="AD483" t="s">
        <v>43</v>
      </c>
      <c r="AE483" t="s">
        <v>1189</v>
      </c>
      <c r="AF483" t="s">
        <v>1230</v>
      </c>
      <c r="AG483" t="s">
        <v>43</v>
      </c>
      <c r="AI483" t="s">
        <v>206</v>
      </c>
      <c r="AJ483" t="s">
        <v>47</v>
      </c>
      <c r="AK483" t="s">
        <v>43</v>
      </c>
      <c r="AM483" t="s">
        <v>1196</v>
      </c>
      <c r="AO483">
        <v>2620</v>
      </c>
      <c r="AP483">
        <v>1478</v>
      </c>
      <c r="AQ483">
        <v>1488</v>
      </c>
      <c r="AR483">
        <v>4190</v>
      </c>
      <c r="AS483">
        <v>1695</v>
      </c>
      <c r="AT483">
        <v>1375</v>
      </c>
      <c r="AU483">
        <v>1030</v>
      </c>
      <c r="AV483">
        <v>1500</v>
      </c>
      <c r="AZ483" t="s">
        <v>1231</v>
      </c>
      <c r="BA483">
        <v>800</v>
      </c>
      <c r="BB483">
        <v>45</v>
      </c>
      <c r="BC483">
        <v>13.9</v>
      </c>
      <c r="BD483">
        <v>165</v>
      </c>
      <c r="BE483">
        <v>6.6</v>
      </c>
      <c r="BH483" t="s">
        <v>49</v>
      </c>
      <c r="BI483" t="s">
        <v>226</v>
      </c>
    </row>
    <row r="484" spans="1:61" x14ac:dyDescent="0.25">
      <c r="A484" t="s">
        <v>10</v>
      </c>
      <c r="B484" t="s">
        <v>1103</v>
      </c>
      <c r="C484" t="s">
        <v>1226</v>
      </c>
      <c r="D484" t="s">
        <v>1227</v>
      </c>
      <c r="E484" s="4" t="s">
        <v>1165</v>
      </c>
      <c r="F484" t="s">
        <v>1232</v>
      </c>
      <c r="G484" t="s">
        <v>1233</v>
      </c>
      <c r="H484" t="s">
        <v>34</v>
      </c>
      <c r="I484" t="s">
        <v>1109</v>
      </c>
      <c r="J484" t="s">
        <v>193</v>
      </c>
      <c r="K484">
        <v>3</v>
      </c>
      <c r="L484">
        <v>5</v>
      </c>
      <c r="M484" t="s">
        <v>1160</v>
      </c>
      <c r="N484" t="s">
        <v>764</v>
      </c>
      <c r="O484" t="s">
        <v>39</v>
      </c>
      <c r="P484">
        <v>1396</v>
      </c>
      <c r="Q484">
        <v>55</v>
      </c>
      <c r="R484">
        <v>75</v>
      </c>
      <c r="S484">
        <v>6000</v>
      </c>
      <c r="T484">
        <v>112</v>
      </c>
      <c r="U484">
        <v>3000</v>
      </c>
      <c r="V484" t="s">
        <v>1167</v>
      </c>
      <c r="W484">
        <v>9.1999999999999993</v>
      </c>
      <c r="X484">
        <v>4</v>
      </c>
      <c r="Y484" t="s">
        <v>194</v>
      </c>
      <c r="Z484" t="s">
        <v>195</v>
      </c>
      <c r="AA484" t="s">
        <v>84</v>
      </c>
      <c r="AC484">
        <v>5</v>
      </c>
      <c r="AD484" t="s">
        <v>43</v>
      </c>
      <c r="AE484" t="s">
        <v>1189</v>
      </c>
      <c r="AF484" t="s">
        <v>1230</v>
      </c>
      <c r="AG484" t="s">
        <v>54</v>
      </c>
      <c r="AI484" t="s">
        <v>206</v>
      </c>
      <c r="AJ484" t="s">
        <v>47</v>
      </c>
      <c r="AK484" t="s">
        <v>127</v>
      </c>
      <c r="AM484" t="s">
        <v>1234</v>
      </c>
      <c r="AO484">
        <v>2620</v>
      </c>
      <c r="AP484">
        <v>1478</v>
      </c>
      <c r="AQ484">
        <v>1488</v>
      </c>
      <c r="AR484">
        <v>4190</v>
      </c>
      <c r="AS484">
        <v>1695</v>
      </c>
      <c r="AT484">
        <v>1375</v>
      </c>
      <c r="AU484">
        <v>1030</v>
      </c>
      <c r="AV484">
        <v>1485</v>
      </c>
      <c r="AZ484" t="s">
        <v>1231</v>
      </c>
      <c r="BA484">
        <v>800</v>
      </c>
      <c r="BB484">
        <v>55</v>
      </c>
      <c r="BC484">
        <v>13.9</v>
      </c>
      <c r="BD484">
        <v>165</v>
      </c>
      <c r="BE484">
        <v>6.8</v>
      </c>
      <c r="BH484" t="s">
        <v>49</v>
      </c>
      <c r="BI484" t="s">
        <v>213</v>
      </c>
    </row>
    <row r="485" spans="1:61" x14ac:dyDescent="0.25">
      <c r="A485" t="s">
        <v>10</v>
      </c>
      <c r="B485" t="s">
        <v>1103</v>
      </c>
      <c r="C485" t="s">
        <v>1226</v>
      </c>
      <c r="D485" t="s">
        <v>1227</v>
      </c>
      <c r="E485" s="4" t="s">
        <v>1235</v>
      </c>
      <c r="F485" t="s">
        <v>1236</v>
      </c>
      <c r="G485" t="s">
        <v>1229</v>
      </c>
      <c r="H485" t="s">
        <v>34</v>
      </c>
      <c r="I485" t="s">
        <v>1109</v>
      </c>
      <c r="J485" t="s">
        <v>193</v>
      </c>
      <c r="K485">
        <v>3</v>
      </c>
      <c r="L485">
        <v>5</v>
      </c>
      <c r="M485" t="s">
        <v>1160</v>
      </c>
      <c r="N485" t="s">
        <v>764</v>
      </c>
      <c r="O485" t="s">
        <v>39</v>
      </c>
      <c r="P485">
        <v>1396</v>
      </c>
      <c r="Q485">
        <v>66</v>
      </c>
      <c r="R485">
        <v>90</v>
      </c>
      <c r="S485">
        <v>6300</v>
      </c>
      <c r="T485">
        <v>124</v>
      </c>
      <c r="U485">
        <v>4500</v>
      </c>
      <c r="V485" t="s">
        <v>1167</v>
      </c>
      <c r="W485">
        <v>9.1999999999999993</v>
      </c>
      <c r="X485">
        <v>4</v>
      </c>
      <c r="Y485" t="s">
        <v>194</v>
      </c>
      <c r="Z485" t="s">
        <v>195</v>
      </c>
      <c r="AA485" t="s">
        <v>84</v>
      </c>
      <c r="AC485">
        <v>5</v>
      </c>
      <c r="AD485">
        <v>4</v>
      </c>
      <c r="AE485" t="s">
        <v>1189</v>
      </c>
      <c r="AF485" t="s">
        <v>1230</v>
      </c>
      <c r="AG485" t="s">
        <v>127</v>
      </c>
      <c r="AI485" t="s">
        <v>206</v>
      </c>
      <c r="AJ485" t="s">
        <v>47</v>
      </c>
      <c r="AK485" t="s">
        <v>54</v>
      </c>
      <c r="AM485" t="s">
        <v>1225</v>
      </c>
      <c r="AO485">
        <v>2620</v>
      </c>
      <c r="AP485">
        <v>1478</v>
      </c>
      <c r="AQ485">
        <v>1488</v>
      </c>
      <c r="AR485">
        <v>4190</v>
      </c>
      <c r="AS485">
        <v>1695</v>
      </c>
      <c r="AT485">
        <v>1375</v>
      </c>
      <c r="AU485">
        <v>1040</v>
      </c>
      <c r="AV485">
        <v>1540</v>
      </c>
      <c r="AZ485" t="s">
        <v>1231</v>
      </c>
      <c r="BA485">
        <v>800</v>
      </c>
      <c r="BB485">
        <v>45</v>
      </c>
      <c r="BC485">
        <v>10.8</v>
      </c>
      <c r="BD485">
        <v>177</v>
      </c>
      <c r="BE485">
        <v>6.6</v>
      </c>
      <c r="BH485" t="s">
        <v>49</v>
      </c>
      <c r="BI485" t="s">
        <v>226</v>
      </c>
    </row>
    <row r="486" spans="1:61" x14ac:dyDescent="0.25">
      <c r="A486" t="s">
        <v>10</v>
      </c>
      <c r="B486" t="s">
        <v>1103</v>
      </c>
      <c r="C486" t="s">
        <v>1226</v>
      </c>
      <c r="D486" t="s">
        <v>1227</v>
      </c>
      <c r="E486" s="4" t="s">
        <v>1235</v>
      </c>
      <c r="F486" t="s">
        <v>1237</v>
      </c>
      <c r="G486" t="s">
        <v>1233</v>
      </c>
      <c r="H486" t="s">
        <v>34</v>
      </c>
      <c r="I486" t="s">
        <v>1109</v>
      </c>
      <c r="J486" t="s">
        <v>193</v>
      </c>
      <c r="K486">
        <v>3</v>
      </c>
      <c r="L486">
        <v>5</v>
      </c>
      <c r="M486" t="s">
        <v>1160</v>
      </c>
      <c r="N486" t="s">
        <v>764</v>
      </c>
      <c r="O486" t="s">
        <v>39</v>
      </c>
      <c r="P486">
        <v>1396</v>
      </c>
      <c r="Q486">
        <v>66</v>
      </c>
      <c r="R486">
        <v>90</v>
      </c>
      <c r="S486">
        <v>6300</v>
      </c>
      <c r="T486">
        <v>127</v>
      </c>
      <c r="U486">
        <v>4600</v>
      </c>
      <c r="V486" t="s">
        <v>1167</v>
      </c>
      <c r="W486">
        <v>9.1999999999999993</v>
      </c>
      <c r="X486">
        <v>4</v>
      </c>
      <c r="Y486" t="s">
        <v>194</v>
      </c>
      <c r="Z486" t="s">
        <v>195</v>
      </c>
      <c r="AA486" t="s">
        <v>84</v>
      </c>
      <c r="AC486">
        <v>5</v>
      </c>
      <c r="AD486">
        <v>4</v>
      </c>
      <c r="AE486" t="s">
        <v>1189</v>
      </c>
      <c r="AF486" t="s">
        <v>1230</v>
      </c>
      <c r="AG486" t="s">
        <v>127</v>
      </c>
      <c r="AI486" t="s">
        <v>206</v>
      </c>
      <c r="AJ486" t="s">
        <v>47</v>
      </c>
      <c r="AK486" t="s">
        <v>127</v>
      </c>
      <c r="AM486" t="s">
        <v>1234</v>
      </c>
      <c r="AO486">
        <v>2620</v>
      </c>
      <c r="AP486">
        <v>1478</v>
      </c>
      <c r="AQ486">
        <v>1488</v>
      </c>
      <c r="AR486">
        <v>4190</v>
      </c>
      <c r="AS486">
        <v>1695</v>
      </c>
      <c r="AT486">
        <v>1375</v>
      </c>
      <c r="AU486">
        <v>1040</v>
      </c>
      <c r="AV486">
        <v>1540</v>
      </c>
      <c r="AZ486" t="s">
        <v>1231</v>
      </c>
      <c r="BA486">
        <v>800</v>
      </c>
      <c r="BB486">
        <v>45</v>
      </c>
      <c r="BC486">
        <v>10.8</v>
      </c>
      <c r="BD486">
        <v>177</v>
      </c>
      <c r="BE486">
        <v>6.8</v>
      </c>
      <c r="BH486" t="s">
        <v>49</v>
      </c>
      <c r="BI486" t="s">
        <v>213</v>
      </c>
    </row>
    <row r="487" spans="1:61" x14ac:dyDescent="0.25">
      <c r="A487" t="s">
        <v>10</v>
      </c>
      <c r="B487" t="s">
        <v>1103</v>
      </c>
      <c r="C487" t="s">
        <v>1226</v>
      </c>
      <c r="D487" t="s">
        <v>1227</v>
      </c>
      <c r="E487" s="4" t="s">
        <v>1238</v>
      </c>
      <c r="F487" t="s">
        <v>1239</v>
      </c>
      <c r="G487" t="s">
        <v>1240</v>
      </c>
      <c r="H487" t="s">
        <v>34</v>
      </c>
      <c r="I487" t="s">
        <v>1109</v>
      </c>
      <c r="J487" t="s">
        <v>193</v>
      </c>
      <c r="K487">
        <v>3</v>
      </c>
      <c r="L487">
        <v>5</v>
      </c>
      <c r="M487" t="s">
        <v>1160</v>
      </c>
      <c r="N487" t="s">
        <v>764</v>
      </c>
      <c r="O487" t="s">
        <v>39</v>
      </c>
      <c r="P487">
        <v>1493</v>
      </c>
      <c r="Q487">
        <v>84</v>
      </c>
      <c r="R487">
        <v>114</v>
      </c>
      <c r="S487">
        <v>6500</v>
      </c>
      <c r="T487">
        <v>134</v>
      </c>
      <c r="U487">
        <v>5200</v>
      </c>
      <c r="V487" t="s">
        <v>1194</v>
      </c>
      <c r="W487">
        <v>9.6</v>
      </c>
      <c r="X487">
        <v>4</v>
      </c>
      <c r="Y487" t="s">
        <v>194</v>
      </c>
      <c r="Z487" t="s">
        <v>195</v>
      </c>
      <c r="AA487" t="s">
        <v>84</v>
      </c>
      <c r="AC487">
        <v>5</v>
      </c>
      <c r="AD487">
        <v>4</v>
      </c>
      <c r="AE487" t="s">
        <v>1189</v>
      </c>
      <c r="AF487" t="s">
        <v>1230</v>
      </c>
      <c r="AG487" t="s">
        <v>127</v>
      </c>
      <c r="AI487" t="s">
        <v>206</v>
      </c>
      <c r="AJ487" t="s">
        <v>47</v>
      </c>
      <c r="AK487" t="s">
        <v>54</v>
      </c>
      <c r="AM487" t="s">
        <v>1225</v>
      </c>
      <c r="AO487">
        <v>2620</v>
      </c>
      <c r="AP487">
        <v>1478</v>
      </c>
      <c r="AQ487">
        <v>1488</v>
      </c>
      <c r="AR487">
        <v>4190</v>
      </c>
      <c r="AS487">
        <v>1695</v>
      </c>
      <c r="AT487">
        <v>1375</v>
      </c>
      <c r="AU487">
        <v>1075</v>
      </c>
      <c r="AV487">
        <v>1580</v>
      </c>
      <c r="AZ487" t="s">
        <v>1231</v>
      </c>
      <c r="BA487">
        <v>700</v>
      </c>
      <c r="BB487">
        <v>45</v>
      </c>
      <c r="BC487">
        <v>10.199999999999999</v>
      </c>
      <c r="BD487">
        <v>188</v>
      </c>
      <c r="BE487">
        <v>5.9</v>
      </c>
      <c r="BH487" t="s">
        <v>49</v>
      </c>
      <c r="BI487" t="s">
        <v>226</v>
      </c>
    </row>
    <row r="488" spans="1:61" x14ac:dyDescent="0.25">
      <c r="A488" t="s">
        <v>10</v>
      </c>
      <c r="B488" t="s">
        <v>1103</v>
      </c>
      <c r="C488" t="s">
        <v>1226</v>
      </c>
      <c r="D488" t="s">
        <v>1227</v>
      </c>
      <c r="E488" s="4" t="s">
        <v>1241</v>
      </c>
      <c r="F488" t="s">
        <v>1242</v>
      </c>
      <c r="G488" t="s">
        <v>1240</v>
      </c>
      <c r="H488" t="s">
        <v>34</v>
      </c>
      <c r="I488" t="s">
        <v>1109</v>
      </c>
      <c r="J488" t="s">
        <v>193</v>
      </c>
      <c r="K488">
        <v>3</v>
      </c>
      <c r="L488">
        <v>5</v>
      </c>
      <c r="M488" t="s">
        <v>1160</v>
      </c>
      <c r="N488" t="s">
        <v>764</v>
      </c>
      <c r="O488" t="s">
        <v>39</v>
      </c>
      <c r="P488">
        <v>1590</v>
      </c>
      <c r="Q488">
        <v>84</v>
      </c>
      <c r="R488">
        <v>114</v>
      </c>
      <c r="S488">
        <v>6500</v>
      </c>
      <c r="T488">
        <v>140</v>
      </c>
      <c r="U488">
        <v>5000</v>
      </c>
      <c r="V488" t="s">
        <v>1173</v>
      </c>
      <c r="W488">
        <v>9.6</v>
      </c>
      <c r="X488">
        <v>4</v>
      </c>
      <c r="Y488" t="s">
        <v>194</v>
      </c>
      <c r="Z488" t="s">
        <v>195</v>
      </c>
      <c r="AA488" t="s">
        <v>84</v>
      </c>
      <c r="AC488" t="s">
        <v>43</v>
      </c>
      <c r="AD488" t="s">
        <v>1243</v>
      </c>
      <c r="AE488" t="s">
        <v>1189</v>
      </c>
      <c r="AF488" t="s">
        <v>1230</v>
      </c>
      <c r="AG488" t="s">
        <v>127</v>
      </c>
      <c r="AI488" t="s">
        <v>206</v>
      </c>
      <c r="AJ488" t="s">
        <v>198</v>
      </c>
      <c r="AK488" t="s">
        <v>127</v>
      </c>
      <c r="AM488" t="s">
        <v>1225</v>
      </c>
      <c r="AO488">
        <v>2620</v>
      </c>
      <c r="AP488">
        <v>1478</v>
      </c>
      <c r="AQ488">
        <v>1488</v>
      </c>
      <c r="AR488">
        <v>4190</v>
      </c>
      <c r="AS488">
        <v>1695</v>
      </c>
      <c r="AT488">
        <v>1375</v>
      </c>
      <c r="AU488">
        <v>1105</v>
      </c>
      <c r="AV488">
        <v>1580</v>
      </c>
      <c r="AZ488" t="s">
        <v>1231</v>
      </c>
      <c r="BA488">
        <v>800</v>
      </c>
      <c r="BB488">
        <v>45</v>
      </c>
      <c r="BC488">
        <v>11</v>
      </c>
      <c r="BD488">
        <v>170</v>
      </c>
      <c r="BE488">
        <v>6.5</v>
      </c>
      <c r="BH488" t="s">
        <v>49</v>
      </c>
      <c r="BI488" t="s">
        <v>201</v>
      </c>
    </row>
    <row r="489" spans="1:61" x14ac:dyDescent="0.25">
      <c r="A489" t="s">
        <v>10</v>
      </c>
      <c r="B489" t="s">
        <v>1103</v>
      </c>
      <c r="C489" t="s">
        <v>1226</v>
      </c>
      <c r="D489" t="s">
        <v>1227</v>
      </c>
      <c r="E489" s="4" t="s">
        <v>1244</v>
      </c>
      <c r="F489" t="s">
        <v>1245</v>
      </c>
      <c r="G489" t="s">
        <v>1240</v>
      </c>
      <c r="H489" t="s">
        <v>34</v>
      </c>
      <c r="I489" t="s">
        <v>1109</v>
      </c>
      <c r="J489" t="s">
        <v>193</v>
      </c>
      <c r="K489">
        <v>3</v>
      </c>
      <c r="L489">
        <v>5</v>
      </c>
      <c r="M489" t="s">
        <v>1160</v>
      </c>
      <c r="N489" t="s">
        <v>764</v>
      </c>
      <c r="O489" t="s">
        <v>39</v>
      </c>
      <c r="P489">
        <v>1595</v>
      </c>
      <c r="Q489">
        <v>118</v>
      </c>
      <c r="R489">
        <v>160</v>
      </c>
      <c r="S489">
        <v>7600</v>
      </c>
      <c r="T489">
        <v>153</v>
      </c>
      <c r="U489">
        <v>7000</v>
      </c>
      <c r="V489" t="s">
        <v>1204</v>
      </c>
      <c r="W489">
        <v>10.199999999999999</v>
      </c>
      <c r="X489">
        <v>4</v>
      </c>
      <c r="Y489" t="s">
        <v>194</v>
      </c>
      <c r="Z489" t="s">
        <v>195</v>
      </c>
      <c r="AA489" t="s">
        <v>84</v>
      </c>
      <c r="AC489">
        <v>5</v>
      </c>
      <c r="AD489" t="s">
        <v>43</v>
      </c>
      <c r="AE489" t="s">
        <v>1189</v>
      </c>
      <c r="AF489" t="s">
        <v>1189</v>
      </c>
      <c r="AG489" t="s">
        <v>127</v>
      </c>
      <c r="AI489" t="s">
        <v>206</v>
      </c>
      <c r="AJ489" t="s">
        <v>198</v>
      </c>
      <c r="AK489" t="s">
        <v>127</v>
      </c>
      <c r="AM489" t="s">
        <v>1205</v>
      </c>
      <c r="AO489">
        <v>2620</v>
      </c>
      <c r="AP489">
        <v>1478</v>
      </c>
      <c r="AQ489">
        <v>1488</v>
      </c>
      <c r="AR489">
        <v>4190</v>
      </c>
      <c r="AS489">
        <v>1695</v>
      </c>
      <c r="AT489">
        <v>1375</v>
      </c>
      <c r="AU489">
        <v>1165</v>
      </c>
      <c r="AV489">
        <v>1550</v>
      </c>
      <c r="AZ489" t="s">
        <v>1231</v>
      </c>
      <c r="BA489">
        <v>1000</v>
      </c>
      <c r="BB489">
        <v>45</v>
      </c>
      <c r="BC489">
        <v>8</v>
      </c>
      <c r="BD489">
        <v>207</v>
      </c>
      <c r="BE489">
        <v>7.8</v>
      </c>
      <c r="BH489" t="s">
        <v>49</v>
      </c>
      <c r="BI489" t="s">
        <v>201</v>
      </c>
    </row>
    <row r="490" spans="1:61" x14ac:dyDescent="0.25">
      <c r="A490" t="s">
        <v>10</v>
      </c>
      <c r="B490" t="s">
        <v>1103</v>
      </c>
      <c r="C490" t="s">
        <v>1226</v>
      </c>
      <c r="D490" t="s">
        <v>1246</v>
      </c>
      <c r="E490" s="4" t="s">
        <v>1165</v>
      </c>
      <c r="F490" t="s">
        <v>1247</v>
      </c>
      <c r="G490" t="s">
        <v>1248</v>
      </c>
      <c r="H490" t="s">
        <v>34</v>
      </c>
      <c r="I490" t="s">
        <v>1109</v>
      </c>
      <c r="J490" t="s">
        <v>841</v>
      </c>
      <c r="K490">
        <v>5</v>
      </c>
      <c r="L490">
        <v>5</v>
      </c>
      <c r="M490" t="s">
        <v>1160</v>
      </c>
      <c r="N490" t="s">
        <v>764</v>
      </c>
      <c r="O490" t="s">
        <v>39</v>
      </c>
      <c r="P490">
        <v>1396</v>
      </c>
      <c r="Q490">
        <v>66</v>
      </c>
      <c r="R490">
        <v>90</v>
      </c>
      <c r="S490">
        <v>6100</v>
      </c>
      <c r="T490">
        <v>117</v>
      </c>
      <c r="U490">
        <v>5000</v>
      </c>
      <c r="V490" t="s">
        <v>1173</v>
      </c>
      <c r="W490">
        <v>9.1999999999999993</v>
      </c>
      <c r="X490">
        <v>4</v>
      </c>
      <c r="Y490" t="s">
        <v>194</v>
      </c>
      <c r="Z490" t="s">
        <v>195</v>
      </c>
      <c r="AA490" t="s">
        <v>84</v>
      </c>
      <c r="AC490">
        <v>5</v>
      </c>
      <c r="AD490">
        <v>4</v>
      </c>
      <c r="AE490" t="s">
        <v>1189</v>
      </c>
      <c r="AF490" t="s">
        <v>1230</v>
      </c>
      <c r="AG490" t="s">
        <v>127</v>
      </c>
      <c r="AI490" t="s">
        <v>206</v>
      </c>
      <c r="AJ490" t="s">
        <v>47</v>
      </c>
      <c r="AK490" t="s">
        <v>54</v>
      </c>
      <c r="AM490" t="s">
        <v>1209</v>
      </c>
      <c r="AO490">
        <v>2620</v>
      </c>
      <c r="AP490">
        <v>1475</v>
      </c>
      <c r="AQ490">
        <v>1470</v>
      </c>
      <c r="AR490">
        <v>4315</v>
      </c>
      <c r="AS490">
        <v>1695</v>
      </c>
      <c r="AT490">
        <v>1395</v>
      </c>
      <c r="AU490">
        <v>1090</v>
      </c>
      <c r="AV490">
        <v>1600</v>
      </c>
      <c r="AZ490" t="s">
        <v>1249</v>
      </c>
      <c r="BA490">
        <v>1000</v>
      </c>
      <c r="BB490">
        <v>55</v>
      </c>
      <c r="BC490">
        <v>13.1</v>
      </c>
      <c r="BD490">
        <v>172</v>
      </c>
      <c r="BE490">
        <v>7</v>
      </c>
      <c r="BH490" t="s">
        <v>49</v>
      </c>
      <c r="BI490" t="s">
        <v>226</v>
      </c>
    </row>
    <row r="491" spans="1:61" x14ac:dyDescent="0.25">
      <c r="A491" t="s">
        <v>10</v>
      </c>
      <c r="B491" t="s">
        <v>1103</v>
      </c>
      <c r="C491" t="s">
        <v>1226</v>
      </c>
      <c r="D491" t="s">
        <v>1246</v>
      </c>
      <c r="E491" s="4" t="s">
        <v>1165</v>
      </c>
      <c r="F491" t="s">
        <v>1232</v>
      </c>
      <c r="G491" t="s">
        <v>1233</v>
      </c>
      <c r="H491" t="s">
        <v>34</v>
      </c>
      <c r="I491" t="s">
        <v>1109</v>
      </c>
      <c r="J491" t="s">
        <v>841</v>
      </c>
      <c r="K491">
        <v>5</v>
      </c>
      <c r="L491">
        <v>5</v>
      </c>
      <c r="M491" t="s">
        <v>1160</v>
      </c>
      <c r="N491" t="s">
        <v>764</v>
      </c>
      <c r="O491" t="s">
        <v>39</v>
      </c>
      <c r="P491">
        <v>1396</v>
      </c>
      <c r="Q491">
        <v>55</v>
      </c>
      <c r="R491">
        <v>75</v>
      </c>
      <c r="S491">
        <v>6000</v>
      </c>
      <c r="T491">
        <v>112</v>
      </c>
      <c r="U491">
        <v>3000</v>
      </c>
      <c r="V491" t="s">
        <v>1167</v>
      </c>
      <c r="W491">
        <v>9.1999999999999993</v>
      </c>
      <c r="X491">
        <v>4</v>
      </c>
      <c r="Y491" t="s">
        <v>194</v>
      </c>
      <c r="Z491" t="s">
        <v>195</v>
      </c>
      <c r="AA491" t="s">
        <v>84</v>
      </c>
      <c r="AC491">
        <v>5</v>
      </c>
      <c r="AD491" t="s">
        <v>43</v>
      </c>
      <c r="AE491" t="s">
        <v>1189</v>
      </c>
      <c r="AF491" t="s">
        <v>1230</v>
      </c>
      <c r="AG491" t="s">
        <v>54</v>
      </c>
      <c r="AI491" t="s">
        <v>206</v>
      </c>
      <c r="AJ491" t="s">
        <v>47</v>
      </c>
      <c r="AK491" t="s">
        <v>127</v>
      </c>
      <c r="AM491" t="s">
        <v>1209</v>
      </c>
      <c r="AO491">
        <v>2620</v>
      </c>
      <c r="AP491">
        <v>1475</v>
      </c>
      <c r="AQ491">
        <v>1470</v>
      </c>
      <c r="AR491">
        <v>4315</v>
      </c>
      <c r="AS491">
        <v>1695</v>
      </c>
      <c r="AT491">
        <v>1390</v>
      </c>
      <c r="AU491">
        <v>1140</v>
      </c>
      <c r="AV491">
        <v>1550</v>
      </c>
      <c r="AZ491" t="s">
        <v>1249</v>
      </c>
      <c r="BA491">
        <v>1000</v>
      </c>
      <c r="BB491">
        <v>55</v>
      </c>
      <c r="BC491">
        <v>15.6</v>
      </c>
      <c r="BD491">
        <v>165</v>
      </c>
      <c r="BE491">
        <v>7.7</v>
      </c>
      <c r="BH491" t="s">
        <v>49</v>
      </c>
      <c r="BI491" t="s">
        <v>213</v>
      </c>
    </row>
    <row r="492" spans="1:61" x14ac:dyDescent="0.25">
      <c r="A492" t="s">
        <v>10</v>
      </c>
      <c r="B492" t="s">
        <v>1103</v>
      </c>
      <c r="C492" t="s">
        <v>1226</v>
      </c>
      <c r="D492" t="s">
        <v>1246</v>
      </c>
      <c r="E492" s="4" t="s">
        <v>1235</v>
      </c>
      <c r="F492" t="s">
        <v>1237</v>
      </c>
      <c r="G492" t="s">
        <v>1233</v>
      </c>
      <c r="H492" t="s">
        <v>34</v>
      </c>
      <c r="I492" t="s">
        <v>1109</v>
      </c>
      <c r="J492" t="s">
        <v>841</v>
      </c>
      <c r="K492">
        <v>5</v>
      </c>
      <c r="L492">
        <v>5</v>
      </c>
      <c r="M492" t="s">
        <v>1160</v>
      </c>
      <c r="N492" t="s">
        <v>764</v>
      </c>
      <c r="O492" t="s">
        <v>39</v>
      </c>
      <c r="P492">
        <v>1396</v>
      </c>
      <c r="Q492">
        <v>66</v>
      </c>
      <c r="R492">
        <v>90</v>
      </c>
      <c r="S492">
        <v>6300</v>
      </c>
      <c r="T492">
        <v>127</v>
      </c>
      <c r="U492">
        <v>4600</v>
      </c>
      <c r="V492" t="s">
        <v>1167</v>
      </c>
      <c r="W492">
        <v>9.1999999999999993</v>
      </c>
      <c r="X492">
        <v>4</v>
      </c>
      <c r="Y492" t="s">
        <v>194</v>
      </c>
      <c r="Z492" t="s">
        <v>195</v>
      </c>
      <c r="AA492" t="s">
        <v>84</v>
      </c>
      <c r="AC492">
        <v>5</v>
      </c>
      <c r="AD492">
        <v>4</v>
      </c>
      <c r="AE492" t="s">
        <v>1189</v>
      </c>
      <c r="AF492" t="s">
        <v>1230</v>
      </c>
      <c r="AG492" t="s">
        <v>127</v>
      </c>
      <c r="AI492" t="s">
        <v>206</v>
      </c>
      <c r="AJ492" t="s">
        <v>47</v>
      </c>
      <c r="AK492" t="s">
        <v>127</v>
      </c>
      <c r="AM492" t="s">
        <v>1209</v>
      </c>
      <c r="AO492">
        <v>2620</v>
      </c>
      <c r="AP492">
        <v>1475</v>
      </c>
      <c r="AQ492">
        <v>1470</v>
      </c>
      <c r="AR492">
        <v>4315</v>
      </c>
      <c r="AS492">
        <v>1695</v>
      </c>
      <c r="AT492">
        <v>1390</v>
      </c>
      <c r="AU492">
        <v>1160</v>
      </c>
      <c r="AV492">
        <v>1550</v>
      </c>
      <c r="AZ492" t="s">
        <v>1249</v>
      </c>
      <c r="BA492">
        <v>1000</v>
      </c>
      <c r="BB492">
        <v>55</v>
      </c>
      <c r="BC492">
        <v>14.4</v>
      </c>
      <c r="BD492">
        <v>175</v>
      </c>
      <c r="BE492">
        <v>8.6999999999999993</v>
      </c>
      <c r="BH492" t="s">
        <v>49</v>
      </c>
      <c r="BI492" t="s">
        <v>213</v>
      </c>
    </row>
    <row r="493" spans="1:61" x14ac:dyDescent="0.25">
      <c r="A493" t="s">
        <v>10</v>
      </c>
      <c r="B493" t="s">
        <v>1103</v>
      </c>
      <c r="C493" t="s">
        <v>1226</v>
      </c>
      <c r="D493" t="s">
        <v>1246</v>
      </c>
      <c r="E493" s="4" t="s">
        <v>1250</v>
      </c>
      <c r="F493" t="s">
        <v>1251</v>
      </c>
      <c r="G493" t="s">
        <v>1252</v>
      </c>
      <c r="H493" t="s">
        <v>34</v>
      </c>
      <c r="I493" t="s">
        <v>1109</v>
      </c>
      <c r="J493" t="s">
        <v>841</v>
      </c>
      <c r="K493">
        <v>5</v>
      </c>
      <c r="L493">
        <v>5</v>
      </c>
      <c r="M493" t="s">
        <v>1160</v>
      </c>
      <c r="N493" t="s">
        <v>764</v>
      </c>
      <c r="O493" t="s">
        <v>39</v>
      </c>
      <c r="P493">
        <v>1493</v>
      </c>
      <c r="Q493">
        <v>66</v>
      </c>
      <c r="R493">
        <v>90</v>
      </c>
      <c r="S493">
        <v>5500</v>
      </c>
      <c r="T493">
        <v>131</v>
      </c>
      <c r="U493">
        <v>4500</v>
      </c>
      <c r="V493" t="s">
        <v>1194</v>
      </c>
      <c r="W493">
        <v>9.3000000000000007</v>
      </c>
      <c r="X493">
        <v>4</v>
      </c>
      <c r="Y493" t="s">
        <v>194</v>
      </c>
      <c r="Z493" t="s">
        <v>195</v>
      </c>
      <c r="AA493" t="s">
        <v>84</v>
      </c>
      <c r="AC493">
        <v>5</v>
      </c>
      <c r="AD493" t="s">
        <v>43</v>
      </c>
      <c r="AE493" t="s">
        <v>1189</v>
      </c>
      <c r="AF493" t="s">
        <v>1230</v>
      </c>
      <c r="AG493" t="s">
        <v>127</v>
      </c>
      <c r="AI493" t="s">
        <v>206</v>
      </c>
      <c r="AJ493" t="s">
        <v>47</v>
      </c>
      <c r="AK493" t="s">
        <v>54</v>
      </c>
      <c r="AM493" t="s">
        <v>1209</v>
      </c>
      <c r="AO493">
        <v>2620</v>
      </c>
      <c r="AP493">
        <v>1475</v>
      </c>
      <c r="AQ493">
        <v>1470</v>
      </c>
      <c r="AR493">
        <v>4315</v>
      </c>
      <c r="AS493">
        <v>1695</v>
      </c>
      <c r="AT493">
        <v>1395</v>
      </c>
      <c r="AU493">
        <v>1090</v>
      </c>
      <c r="AV493">
        <v>1600</v>
      </c>
      <c r="AZ493" t="s">
        <v>1249</v>
      </c>
      <c r="BA493">
        <v>800</v>
      </c>
      <c r="BB493">
        <v>55</v>
      </c>
      <c r="BC493">
        <v>13</v>
      </c>
      <c r="BD493">
        <v>180</v>
      </c>
      <c r="BE493">
        <v>6.1</v>
      </c>
      <c r="BH493" t="s">
        <v>49</v>
      </c>
      <c r="BI493" t="s">
        <v>226</v>
      </c>
    </row>
    <row r="494" spans="1:61" x14ac:dyDescent="0.25">
      <c r="A494" t="s">
        <v>10</v>
      </c>
      <c r="B494" t="s">
        <v>1103</v>
      </c>
      <c r="C494" t="s">
        <v>1226</v>
      </c>
      <c r="D494" t="s">
        <v>1246</v>
      </c>
      <c r="E494" s="4" t="s">
        <v>1253</v>
      </c>
      <c r="F494" t="s">
        <v>1254</v>
      </c>
      <c r="G494" t="s">
        <v>343</v>
      </c>
      <c r="H494" t="s">
        <v>34</v>
      </c>
      <c r="I494" t="s">
        <v>1109</v>
      </c>
      <c r="J494" t="s">
        <v>841</v>
      </c>
      <c r="K494">
        <v>5</v>
      </c>
      <c r="L494">
        <v>5</v>
      </c>
      <c r="M494" t="s">
        <v>1160</v>
      </c>
      <c r="N494" t="s">
        <v>764</v>
      </c>
      <c r="O494" t="s">
        <v>39</v>
      </c>
      <c r="P494">
        <v>1493</v>
      </c>
      <c r="Q494">
        <v>84</v>
      </c>
      <c r="R494">
        <v>114</v>
      </c>
      <c r="S494">
        <v>6500</v>
      </c>
      <c r="T494">
        <v>134</v>
      </c>
      <c r="U494">
        <v>5400</v>
      </c>
      <c r="V494" t="s">
        <v>1194</v>
      </c>
      <c r="W494">
        <v>9.6</v>
      </c>
      <c r="X494">
        <v>4</v>
      </c>
      <c r="Y494" t="s">
        <v>194</v>
      </c>
      <c r="Z494" t="s">
        <v>195</v>
      </c>
      <c r="AA494" t="s">
        <v>84</v>
      </c>
      <c r="AC494">
        <v>5</v>
      </c>
      <c r="AD494" t="s">
        <v>43</v>
      </c>
      <c r="AE494" t="s">
        <v>1189</v>
      </c>
      <c r="AF494" t="s">
        <v>1189</v>
      </c>
      <c r="AG494" t="s">
        <v>127</v>
      </c>
      <c r="AI494" t="s">
        <v>206</v>
      </c>
      <c r="AJ494" t="s">
        <v>198</v>
      </c>
      <c r="AK494" t="s">
        <v>127</v>
      </c>
      <c r="AM494" t="s">
        <v>1225</v>
      </c>
      <c r="AO494">
        <v>2620</v>
      </c>
      <c r="AP494">
        <v>1475</v>
      </c>
      <c r="AQ494">
        <v>1470</v>
      </c>
      <c r="AR494">
        <v>4325</v>
      </c>
      <c r="AS494">
        <v>1695</v>
      </c>
      <c r="AT494">
        <v>1390</v>
      </c>
      <c r="AU494">
        <v>1140</v>
      </c>
      <c r="AV494">
        <v>1550</v>
      </c>
      <c r="AZ494" t="s">
        <v>1249</v>
      </c>
      <c r="BA494">
        <v>1000</v>
      </c>
      <c r="BB494">
        <v>55</v>
      </c>
      <c r="BC494">
        <v>11.6</v>
      </c>
      <c r="BD494">
        <v>180</v>
      </c>
      <c r="BE494">
        <v>6.7</v>
      </c>
      <c r="BH494" t="s">
        <v>49</v>
      </c>
      <c r="BI494" t="s">
        <v>213</v>
      </c>
    </row>
    <row r="495" spans="1:61" x14ac:dyDescent="0.25">
      <c r="A495" t="s">
        <v>10</v>
      </c>
      <c r="B495" t="s">
        <v>1103</v>
      </c>
      <c r="C495" t="s">
        <v>1226</v>
      </c>
      <c r="D495" t="s">
        <v>1246</v>
      </c>
      <c r="E495" s="4" t="s">
        <v>1211</v>
      </c>
      <c r="F495" t="s">
        <v>1255</v>
      </c>
      <c r="G495" t="s">
        <v>1252</v>
      </c>
      <c r="H495" t="s">
        <v>34</v>
      </c>
      <c r="I495" t="s">
        <v>1109</v>
      </c>
      <c r="J495" t="s">
        <v>841</v>
      </c>
      <c r="K495">
        <v>5</v>
      </c>
      <c r="L495">
        <v>5</v>
      </c>
      <c r="M495" t="s">
        <v>1160</v>
      </c>
      <c r="N495" t="s">
        <v>764</v>
      </c>
      <c r="O495" t="s">
        <v>39</v>
      </c>
      <c r="P495">
        <v>1590</v>
      </c>
      <c r="Q495">
        <v>83</v>
      </c>
      <c r="R495">
        <v>113</v>
      </c>
      <c r="S495">
        <v>6200</v>
      </c>
      <c r="T495">
        <v>140</v>
      </c>
      <c r="U495">
        <v>5100</v>
      </c>
      <c r="V495" t="s">
        <v>1167</v>
      </c>
      <c r="W495">
        <v>9.1</v>
      </c>
      <c r="X495">
        <v>4</v>
      </c>
      <c r="Y495" t="s">
        <v>194</v>
      </c>
      <c r="Z495" t="s">
        <v>195</v>
      </c>
      <c r="AA495" t="s">
        <v>84</v>
      </c>
      <c r="AC495">
        <v>5</v>
      </c>
      <c r="AD495">
        <v>4</v>
      </c>
      <c r="AE495" t="s">
        <v>1189</v>
      </c>
      <c r="AF495" t="s">
        <v>1230</v>
      </c>
      <c r="AG495" t="s">
        <v>127</v>
      </c>
      <c r="AI495" t="s">
        <v>206</v>
      </c>
      <c r="AJ495" t="s">
        <v>198</v>
      </c>
      <c r="AK495" t="s">
        <v>127</v>
      </c>
      <c r="AM495" t="s">
        <v>1201</v>
      </c>
      <c r="AO495">
        <v>2620</v>
      </c>
      <c r="AP495">
        <v>1475</v>
      </c>
      <c r="AQ495">
        <v>1470</v>
      </c>
      <c r="AR495">
        <v>4315</v>
      </c>
      <c r="AS495">
        <v>1695</v>
      </c>
      <c r="AT495">
        <v>1395</v>
      </c>
      <c r="AU495">
        <v>1130</v>
      </c>
      <c r="AV495">
        <v>1650</v>
      </c>
      <c r="AZ495" t="s">
        <v>1249</v>
      </c>
      <c r="BA495">
        <v>1200</v>
      </c>
      <c r="BB495">
        <v>55</v>
      </c>
      <c r="BC495">
        <v>10.199999999999999</v>
      </c>
      <c r="BD495">
        <v>192</v>
      </c>
      <c r="BE495">
        <v>7.3</v>
      </c>
      <c r="BH495" t="s">
        <v>49</v>
      </c>
      <c r="BI495" t="s">
        <v>226</v>
      </c>
    </row>
    <row r="496" spans="1:61" x14ac:dyDescent="0.25">
      <c r="A496" t="s">
        <v>10</v>
      </c>
      <c r="B496" t="s">
        <v>1103</v>
      </c>
      <c r="C496" t="s">
        <v>1226</v>
      </c>
      <c r="D496" t="s">
        <v>1246</v>
      </c>
      <c r="E496" s="4" t="s">
        <v>1256</v>
      </c>
      <c r="F496" t="s">
        <v>1257</v>
      </c>
      <c r="G496" t="s">
        <v>1252</v>
      </c>
      <c r="H496" t="s">
        <v>34</v>
      </c>
      <c r="I496" t="s">
        <v>1109</v>
      </c>
      <c r="J496" t="s">
        <v>841</v>
      </c>
      <c r="K496">
        <v>5</v>
      </c>
      <c r="L496">
        <v>5</v>
      </c>
      <c r="M496" t="s">
        <v>1160</v>
      </c>
      <c r="N496" t="s">
        <v>764</v>
      </c>
      <c r="O496" t="s">
        <v>39</v>
      </c>
      <c r="P496">
        <v>1590</v>
      </c>
      <c r="Q496">
        <v>93</v>
      </c>
      <c r="R496">
        <v>126</v>
      </c>
      <c r="S496">
        <v>6500</v>
      </c>
      <c r="T496">
        <v>144</v>
      </c>
      <c r="U496">
        <v>5200</v>
      </c>
      <c r="V496" t="s">
        <v>1167</v>
      </c>
      <c r="W496">
        <v>9.5</v>
      </c>
      <c r="X496">
        <v>4</v>
      </c>
      <c r="Y496" t="s">
        <v>194</v>
      </c>
      <c r="Z496" t="s">
        <v>195</v>
      </c>
      <c r="AA496" t="s">
        <v>84</v>
      </c>
      <c r="AC496">
        <v>5</v>
      </c>
      <c r="AD496" t="s">
        <v>43</v>
      </c>
      <c r="AE496" t="s">
        <v>1189</v>
      </c>
      <c r="AF496" t="s">
        <v>1189</v>
      </c>
      <c r="AG496" t="s">
        <v>127</v>
      </c>
      <c r="AI496" t="s">
        <v>206</v>
      </c>
      <c r="AJ496" t="s">
        <v>198</v>
      </c>
      <c r="AK496" t="s">
        <v>127</v>
      </c>
      <c r="AM496" t="s">
        <v>1205</v>
      </c>
      <c r="AO496">
        <v>2620</v>
      </c>
      <c r="AP496">
        <v>1475</v>
      </c>
      <c r="AQ496">
        <v>1470</v>
      </c>
      <c r="AR496">
        <v>4315</v>
      </c>
      <c r="AS496">
        <v>1695</v>
      </c>
      <c r="AT496">
        <v>1395</v>
      </c>
      <c r="AU496">
        <v>1145</v>
      </c>
      <c r="AV496">
        <v>1650</v>
      </c>
      <c r="AZ496" t="s">
        <v>1249</v>
      </c>
      <c r="BA496">
        <v>1200</v>
      </c>
      <c r="BB496">
        <v>55</v>
      </c>
      <c r="BC496">
        <v>9.9</v>
      </c>
      <c r="BD496">
        <v>197</v>
      </c>
      <c r="BE496">
        <v>7.7</v>
      </c>
      <c r="BH496" t="s">
        <v>49</v>
      </c>
      <c r="BI496" t="s">
        <v>201</v>
      </c>
    </row>
    <row r="497" spans="1:61" x14ac:dyDescent="0.25">
      <c r="A497" t="s">
        <v>10</v>
      </c>
      <c r="B497" t="s">
        <v>1103</v>
      </c>
      <c r="C497" t="s">
        <v>1226</v>
      </c>
      <c r="D497" t="s">
        <v>1246</v>
      </c>
      <c r="E497" s="4" t="s">
        <v>1241</v>
      </c>
      <c r="F497" t="s">
        <v>1258</v>
      </c>
      <c r="G497" t="s">
        <v>1259</v>
      </c>
      <c r="H497" t="s">
        <v>34</v>
      </c>
      <c r="I497" t="s">
        <v>1109</v>
      </c>
      <c r="J497" t="s">
        <v>841</v>
      </c>
      <c r="K497">
        <v>5</v>
      </c>
      <c r="L497">
        <v>5</v>
      </c>
      <c r="M497" t="s">
        <v>1160</v>
      </c>
      <c r="N497" t="s">
        <v>764</v>
      </c>
      <c r="O497" t="s">
        <v>39</v>
      </c>
      <c r="P497">
        <v>1590</v>
      </c>
      <c r="Q497">
        <v>85</v>
      </c>
      <c r="R497">
        <v>116</v>
      </c>
      <c r="S497">
        <v>6300</v>
      </c>
      <c r="T497">
        <v>143</v>
      </c>
      <c r="U497">
        <v>4800</v>
      </c>
      <c r="V497" t="s">
        <v>1173</v>
      </c>
      <c r="W497">
        <v>9.6</v>
      </c>
      <c r="X497">
        <v>4</v>
      </c>
      <c r="Y497" t="s">
        <v>205</v>
      </c>
      <c r="Z497" t="s">
        <v>195</v>
      </c>
      <c r="AA497" t="s">
        <v>84</v>
      </c>
      <c r="AC497">
        <v>5</v>
      </c>
      <c r="AD497" t="s">
        <v>43</v>
      </c>
      <c r="AE497" t="s">
        <v>1189</v>
      </c>
      <c r="AF497" t="s">
        <v>1189</v>
      </c>
      <c r="AG497" t="s">
        <v>127</v>
      </c>
      <c r="AI497" t="s">
        <v>206</v>
      </c>
      <c r="AJ497" t="s">
        <v>198</v>
      </c>
      <c r="AK497" t="s">
        <v>127</v>
      </c>
      <c r="AM497" t="s">
        <v>1201</v>
      </c>
      <c r="AO497">
        <v>2620</v>
      </c>
      <c r="AP497">
        <v>1475</v>
      </c>
      <c r="AQ497">
        <v>1470</v>
      </c>
      <c r="AR497">
        <v>4325</v>
      </c>
      <c r="AS497">
        <v>1695</v>
      </c>
      <c r="AT497">
        <v>1390</v>
      </c>
      <c r="AU497">
        <v>1170</v>
      </c>
      <c r="AV497">
        <v>1600</v>
      </c>
      <c r="AZ497" t="s">
        <v>1249</v>
      </c>
      <c r="BA497">
        <v>1200</v>
      </c>
      <c r="BB497">
        <v>55</v>
      </c>
      <c r="BC497">
        <v>11</v>
      </c>
      <c r="BD497">
        <v>192</v>
      </c>
      <c r="BE497">
        <v>7.8</v>
      </c>
      <c r="BH497" t="s">
        <v>49</v>
      </c>
      <c r="BI497" t="s">
        <v>213</v>
      </c>
    </row>
    <row r="498" spans="1:61" x14ac:dyDescent="0.25">
      <c r="A498" t="s">
        <v>10</v>
      </c>
      <c r="B498" t="s">
        <v>1103</v>
      </c>
      <c r="C498" t="s">
        <v>1226</v>
      </c>
      <c r="D498" t="s">
        <v>1246</v>
      </c>
      <c r="E498" s="4" t="s">
        <v>1260</v>
      </c>
      <c r="F498" t="s">
        <v>1261</v>
      </c>
      <c r="G498" t="s">
        <v>210</v>
      </c>
      <c r="H498" t="s">
        <v>34</v>
      </c>
      <c r="I498" t="s">
        <v>1109</v>
      </c>
      <c r="J498" t="s">
        <v>841</v>
      </c>
      <c r="K498">
        <v>5</v>
      </c>
      <c r="L498">
        <v>5</v>
      </c>
      <c r="M498" t="s">
        <v>1160</v>
      </c>
      <c r="N498" t="s">
        <v>764</v>
      </c>
      <c r="O498" t="s">
        <v>39</v>
      </c>
      <c r="P498">
        <v>1797</v>
      </c>
      <c r="Q498">
        <v>124</v>
      </c>
      <c r="R498">
        <v>169</v>
      </c>
      <c r="S498">
        <v>7600</v>
      </c>
      <c r="T498">
        <v>166</v>
      </c>
      <c r="U498">
        <v>6300</v>
      </c>
      <c r="V498" t="s">
        <v>1262</v>
      </c>
      <c r="W498">
        <v>10</v>
      </c>
      <c r="X498">
        <v>4</v>
      </c>
      <c r="Y498" t="s">
        <v>205</v>
      </c>
      <c r="Z498" t="s">
        <v>195</v>
      </c>
      <c r="AA498" t="s">
        <v>84</v>
      </c>
      <c r="AC498">
        <v>5</v>
      </c>
      <c r="AD498" t="s">
        <v>43</v>
      </c>
      <c r="AE498" t="s">
        <v>1189</v>
      </c>
      <c r="AF498" t="s">
        <v>1189</v>
      </c>
      <c r="AG498" t="s">
        <v>127</v>
      </c>
      <c r="AI498" t="s">
        <v>206</v>
      </c>
      <c r="AJ498" t="s">
        <v>198</v>
      </c>
      <c r="AK498" t="s">
        <v>127</v>
      </c>
      <c r="AM498" t="s">
        <v>1205</v>
      </c>
      <c r="AO498">
        <v>2620</v>
      </c>
      <c r="AP498">
        <v>1465</v>
      </c>
      <c r="AQ498">
        <v>1470</v>
      </c>
      <c r="AR498">
        <v>4325</v>
      </c>
      <c r="AS498">
        <v>1695</v>
      </c>
      <c r="AT498">
        <v>1390</v>
      </c>
      <c r="AU498">
        <v>1260</v>
      </c>
      <c r="AV498">
        <v>1600</v>
      </c>
      <c r="AZ498" t="s">
        <v>1249</v>
      </c>
      <c r="BA498">
        <v>1200</v>
      </c>
      <c r="BB498">
        <v>55</v>
      </c>
      <c r="BC498">
        <v>8.3000000000000007</v>
      </c>
      <c r="BD498">
        <v>223</v>
      </c>
      <c r="BE498">
        <v>8.8000000000000007</v>
      </c>
      <c r="BH498" t="s">
        <v>49</v>
      </c>
      <c r="BI498" t="s">
        <v>213</v>
      </c>
    </row>
    <row r="499" spans="1:61" x14ac:dyDescent="0.25">
      <c r="A499" t="s">
        <v>10</v>
      </c>
      <c r="B499" t="s">
        <v>1103</v>
      </c>
      <c r="C499" t="s">
        <v>1226</v>
      </c>
      <c r="D499" t="s">
        <v>1263</v>
      </c>
      <c r="E499" s="4" t="s">
        <v>1235</v>
      </c>
      <c r="F499" t="s">
        <v>1264</v>
      </c>
      <c r="G499" t="s">
        <v>1240</v>
      </c>
      <c r="H499" t="s">
        <v>34</v>
      </c>
      <c r="I499" t="s">
        <v>1109</v>
      </c>
      <c r="J499" t="s">
        <v>36</v>
      </c>
      <c r="K499">
        <v>4</v>
      </c>
      <c r="L499">
        <v>5</v>
      </c>
      <c r="M499" t="s">
        <v>1160</v>
      </c>
      <c r="N499" t="s">
        <v>764</v>
      </c>
      <c r="O499" t="s">
        <v>39</v>
      </c>
      <c r="P499">
        <v>1396</v>
      </c>
      <c r="Q499">
        <v>66</v>
      </c>
      <c r="R499">
        <v>90</v>
      </c>
      <c r="S499">
        <v>6300</v>
      </c>
      <c r="T499">
        <v>124</v>
      </c>
      <c r="U499">
        <v>4500</v>
      </c>
      <c r="V499" t="s">
        <v>1167</v>
      </c>
      <c r="W499">
        <v>9.1999999999999993</v>
      </c>
      <c r="X499">
        <v>4</v>
      </c>
      <c r="Y499" t="s">
        <v>194</v>
      </c>
      <c r="Z499" t="s">
        <v>195</v>
      </c>
      <c r="AA499" t="s">
        <v>84</v>
      </c>
      <c r="AC499">
        <v>5</v>
      </c>
      <c r="AD499">
        <v>4</v>
      </c>
      <c r="AE499" t="s">
        <v>1189</v>
      </c>
      <c r="AF499" t="s">
        <v>1230</v>
      </c>
      <c r="AG499" t="s">
        <v>127</v>
      </c>
      <c r="AI499" t="s">
        <v>206</v>
      </c>
      <c r="AJ499" t="s">
        <v>47</v>
      </c>
      <c r="AK499" t="s">
        <v>54</v>
      </c>
      <c r="AM499" t="s">
        <v>1225</v>
      </c>
      <c r="AO499">
        <v>2620</v>
      </c>
      <c r="AP499">
        <v>1478</v>
      </c>
      <c r="AQ499">
        <v>1488</v>
      </c>
      <c r="AR499">
        <v>4460</v>
      </c>
      <c r="AS499">
        <v>1695</v>
      </c>
      <c r="AT499">
        <v>1390</v>
      </c>
      <c r="AU499">
        <v>1065</v>
      </c>
      <c r="AV499">
        <v>1540</v>
      </c>
      <c r="AZ499">
        <v>410</v>
      </c>
      <c r="BA499">
        <v>800</v>
      </c>
      <c r="BB499">
        <v>45</v>
      </c>
      <c r="BC499">
        <v>11</v>
      </c>
      <c r="BD499">
        <v>182</v>
      </c>
      <c r="BE499">
        <v>6.6</v>
      </c>
      <c r="BH499" t="s">
        <v>49</v>
      </c>
      <c r="BI499" t="s">
        <v>226</v>
      </c>
    </row>
    <row r="500" spans="1:61" x14ac:dyDescent="0.25">
      <c r="A500" t="s">
        <v>10</v>
      </c>
      <c r="B500" t="s">
        <v>1103</v>
      </c>
      <c r="C500" t="s">
        <v>1226</v>
      </c>
      <c r="D500" t="s">
        <v>1263</v>
      </c>
      <c r="E500" s="4" t="s">
        <v>1238</v>
      </c>
      <c r="F500" t="s">
        <v>1239</v>
      </c>
      <c r="G500" t="s">
        <v>1240</v>
      </c>
      <c r="H500" t="s">
        <v>34</v>
      </c>
      <c r="I500" t="s">
        <v>1109</v>
      </c>
      <c r="J500" t="s">
        <v>36</v>
      </c>
      <c r="K500">
        <v>4</v>
      </c>
      <c r="L500">
        <v>5</v>
      </c>
      <c r="M500" t="s">
        <v>1160</v>
      </c>
      <c r="N500" t="s">
        <v>764</v>
      </c>
      <c r="O500" t="s">
        <v>39</v>
      </c>
      <c r="P500">
        <v>1493</v>
      </c>
      <c r="Q500">
        <v>84</v>
      </c>
      <c r="R500">
        <v>114</v>
      </c>
      <c r="S500">
        <v>6500</v>
      </c>
      <c r="T500">
        <v>134</v>
      </c>
      <c r="U500">
        <v>5200</v>
      </c>
      <c r="V500" t="s">
        <v>1194</v>
      </c>
      <c r="W500">
        <v>9.6</v>
      </c>
      <c r="X500">
        <v>4</v>
      </c>
      <c r="Y500" t="s">
        <v>194</v>
      </c>
      <c r="Z500" t="s">
        <v>195</v>
      </c>
      <c r="AA500" t="s">
        <v>84</v>
      </c>
      <c r="AC500">
        <v>5</v>
      </c>
      <c r="AD500">
        <v>4</v>
      </c>
      <c r="AE500" t="s">
        <v>1189</v>
      </c>
      <c r="AF500" t="s">
        <v>1230</v>
      </c>
      <c r="AG500" t="s">
        <v>127</v>
      </c>
      <c r="AI500" t="s">
        <v>206</v>
      </c>
      <c r="AJ500" t="s">
        <v>47</v>
      </c>
      <c r="AK500" t="s">
        <v>54</v>
      </c>
      <c r="AM500" t="s">
        <v>1225</v>
      </c>
      <c r="AO500">
        <v>2620</v>
      </c>
      <c r="AP500">
        <v>1478</v>
      </c>
      <c r="AQ500">
        <v>1488</v>
      </c>
      <c r="AR500">
        <v>4460</v>
      </c>
      <c r="AS500">
        <v>1695</v>
      </c>
      <c r="AT500">
        <v>1390</v>
      </c>
      <c r="AU500">
        <v>1100</v>
      </c>
      <c r="AV500">
        <v>1600</v>
      </c>
      <c r="AZ500">
        <v>410</v>
      </c>
      <c r="BA500">
        <v>700</v>
      </c>
      <c r="BB500">
        <v>45</v>
      </c>
      <c r="BC500">
        <v>10.4</v>
      </c>
      <c r="BD500">
        <v>192</v>
      </c>
      <c r="BE500">
        <v>5.9</v>
      </c>
      <c r="BH500" t="s">
        <v>49</v>
      </c>
      <c r="BI500" t="s">
        <v>226</v>
      </c>
    </row>
    <row r="501" spans="1:61" x14ac:dyDescent="0.25">
      <c r="A501" t="s">
        <v>10</v>
      </c>
      <c r="B501" t="s">
        <v>1103</v>
      </c>
      <c r="C501" t="s">
        <v>1226</v>
      </c>
      <c r="D501" t="s">
        <v>1265</v>
      </c>
      <c r="E501" s="4" t="s">
        <v>1266</v>
      </c>
      <c r="F501" t="s">
        <v>1267</v>
      </c>
      <c r="G501" t="s">
        <v>1240</v>
      </c>
      <c r="H501" t="s">
        <v>34</v>
      </c>
      <c r="I501" t="s">
        <v>1109</v>
      </c>
      <c r="J501" t="s">
        <v>287</v>
      </c>
      <c r="K501">
        <v>2</v>
      </c>
      <c r="L501">
        <v>5</v>
      </c>
      <c r="M501" t="s">
        <v>1160</v>
      </c>
      <c r="N501" t="s">
        <v>764</v>
      </c>
      <c r="O501" t="s">
        <v>39</v>
      </c>
      <c r="P501">
        <v>1590</v>
      </c>
      <c r="Q501">
        <v>77</v>
      </c>
      <c r="R501">
        <v>105</v>
      </c>
      <c r="S501">
        <v>6200</v>
      </c>
      <c r="T501">
        <v>140</v>
      </c>
      <c r="U501">
        <v>4500</v>
      </c>
      <c r="V501" t="s">
        <v>1167</v>
      </c>
      <c r="W501">
        <v>9.4</v>
      </c>
      <c r="X501">
        <v>4</v>
      </c>
      <c r="Y501" t="s">
        <v>194</v>
      </c>
      <c r="Z501" t="s">
        <v>195</v>
      </c>
      <c r="AA501" t="s">
        <v>84</v>
      </c>
      <c r="AC501">
        <v>5</v>
      </c>
      <c r="AD501">
        <v>4</v>
      </c>
      <c r="AE501" t="s">
        <v>1189</v>
      </c>
      <c r="AF501" t="s">
        <v>1230</v>
      </c>
      <c r="AG501" t="s">
        <v>127</v>
      </c>
      <c r="AI501" t="s">
        <v>206</v>
      </c>
      <c r="AJ501" t="s">
        <v>47</v>
      </c>
      <c r="AK501" t="s">
        <v>127</v>
      </c>
      <c r="AM501" t="s">
        <v>1225</v>
      </c>
      <c r="AO501">
        <v>2620</v>
      </c>
      <c r="AP501">
        <v>1478</v>
      </c>
      <c r="AQ501">
        <v>1487</v>
      </c>
      <c r="AR501">
        <v>4460</v>
      </c>
      <c r="AS501">
        <v>1695</v>
      </c>
      <c r="AT501">
        <v>1375</v>
      </c>
      <c r="AU501">
        <v>1100</v>
      </c>
      <c r="AV501">
        <v>1550</v>
      </c>
      <c r="AZ501">
        <v>405</v>
      </c>
      <c r="BA501">
        <v>1000</v>
      </c>
      <c r="BB501">
        <v>45</v>
      </c>
      <c r="BC501">
        <v>10.1</v>
      </c>
      <c r="BD501">
        <v>190</v>
      </c>
      <c r="BE501">
        <v>6.6</v>
      </c>
      <c r="BH501" t="s">
        <v>49</v>
      </c>
      <c r="BI501" t="s">
        <v>226</v>
      </c>
    </row>
    <row r="502" spans="1:61" x14ac:dyDescent="0.25">
      <c r="A502" t="s">
        <v>10</v>
      </c>
      <c r="B502" t="s">
        <v>1103</v>
      </c>
      <c r="C502" t="s">
        <v>1226</v>
      </c>
      <c r="D502" t="s">
        <v>1265</v>
      </c>
      <c r="E502" s="4" t="s">
        <v>1268</v>
      </c>
      <c r="F502" t="s">
        <v>1269</v>
      </c>
      <c r="G502" t="s">
        <v>270</v>
      </c>
      <c r="H502" t="s">
        <v>34</v>
      </c>
      <c r="I502" t="s">
        <v>1109</v>
      </c>
      <c r="J502" t="s">
        <v>287</v>
      </c>
      <c r="K502">
        <v>2</v>
      </c>
      <c r="L502">
        <v>5</v>
      </c>
      <c r="M502" t="s">
        <v>1160</v>
      </c>
      <c r="N502" t="s">
        <v>764</v>
      </c>
      <c r="O502" t="s">
        <v>39</v>
      </c>
      <c r="P502">
        <v>1590</v>
      </c>
      <c r="Q502">
        <v>92</v>
      </c>
      <c r="R502">
        <v>125</v>
      </c>
      <c r="S502">
        <v>6600</v>
      </c>
      <c r="T502">
        <v>143</v>
      </c>
      <c r="U502">
        <v>5500</v>
      </c>
      <c r="V502" t="s">
        <v>1167</v>
      </c>
      <c r="W502">
        <v>9.4</v>
      </c>
      <c r="X502">
        <v>4</v>
      </c>
      <c r="Y502" t="s">
        <v>194</v>
      </c>
      <c r="Z502" t="s">
        <v>195</v>
      </c>
      <c r="AA502" t="s">
        <v>84</v>
      </c>
      <c r="AC502">
        <v>5</v>
      </c>
      <c r="AD502">
        <v>4</v>
      </c>
      <c r="AE502" t="s">
        <v>1189</v>
      </c>
      <c r="AF502" t="s">
        <v>1189</v>
      </c>
      <c r="AG502" t="s">
        <v>127</v>
      </c>
      <c r="AI502" t="s">
        <v>206</v>
      </c>
      <c r="AJ502" t="s">
        <v>47</v>
      </c>
      <c r="AK502" t="s">
        <v>127</v>
      </c>
      <c r="AM502" t="s">
        <v>1201</v>
      </c>
      <c r="AO502">
        <v>2620</v>
      </c>
      <c r="AP502">
        <v>1478</v>
      </c>
      <c r="AQ502">
        <v>1487</v>
      </c>
      <c r="AR502">
        <v>4460</v>
      </c>
      <c r="AS502">
        <v>1695</v>
      </c>
      <c r="AT502">
        <v>1375</v>
      </c>
      <c r="AU502">
        <v>1105</v>
      </c>
      <c r="AV502">
        <v>1600</v>
      </c>
      <c r="AZ502">
        <v>405</v>
      </c>
      <c r="BA502">
        <v>1000</v>
      </c>
      <c r="BB502">
        <v>45</v>
      </c>
      <c r="BC502">
        <v>9.1999999999999993</v>
      </c>
      <c r="BD502">
        <v>192</v>
      </c>
      <c r="BE502">
        <v>7</v>
      </c>
      <c r="BH502" t="s">
        <v>49</v>
      </c>
      <c r="BI502" t="s">
        <v>226</v>
      </c>
    </row>
    <row r="503" spans="1:61" x14ac:dyDescent="0.25">
      <c r="A503" t="s">
        <v>10</v>
      </c>
      <c r="B503" t="s">
        <v>1103</v>
      </c>
      <c r="C503" t="s">
        <v>1226</v>
      </c>
      <c r="D503" t="s">
        <v>1270</v>
      </c>
      <c r="E503" s="4" t="s">
        <v>1271</v>
      </c>
      <c r="F503" t="s">
        <v>1272</v>
      </c>
      <c r="G503" t="s">
        <v>340</v>
      </c>
      <c r="H503" t="s">
        <v>34</v>
      </c>
      <c r="I503" t="s">
        <v>1109</v>
      </c>
      <c r="J503" t="s">
        <v>163</v>
      </c>
      <c r="K503">
        <v>5</v>
      </c>
      <c r="L503">
        <v>5</v>
      </c>
      <c r="M503" t="s">
        <v>1160</v>
      </c>
      <c r="N503" t="s">
        <v>764</v>
      </c>
      <c r="O503" t="s">
        <v>39</v>
      </c>
      <c r="P503">
        <v>1396</v>
      </c>
      <c r="Q503">
        <v>55</v>
      </c>
      <c r="R503">
        <v>75</v>
      </c>
      <c r="S503">
        <v>5700</v>
      </c>
      <c r="T503">
        <v>111</v>
      </c>
      <c r="U503">
        <v>3000</v>
      </c>
      <c r="V503" t="s">
        <v>1167</v>
      </c>
      <c r="W503">
        <v>9</v>
      </c>
      <c r="X503">
        <v>4</v>
      </c>
      <c r="Y503" t="s">
        <v>194</v>
      </c>
      <c r="Z503" t="s">
        <v>195</v>
      </c>
      <c r="AA503" t="s">
        <v>84</v>
      </c>
      <c r="AC503">
        <v>5</v>
      </c>
      <c r="AD503" t="s">
        <v>43</v>
      </c>
      <c r="AE503" t="s">
        <v>1189</v>
      </c>
      <c r="AF503" t="s">
        <v>1230</v>
      </c>
      <c r="AG503" t="s">
        <v>43</v>
      </c>
      <c r="AI503" t="s">
        <v>206</v>
      </c>
      <c r="AJ503" t="s">
        <v>198</v>
      </c>
      <c r="AK503" t="s">
        <v>127</v>
      </c>
      <c r="AM503" t="s">
        <v>1174</v>
      </c>
      <c r="AO503">
        <v>2620</v>
      </c>
      <c r="AP503">
        <v>1475</v>
      </c>
      <c r="AQ503">
        <v>1470</v>
      </c>
      <c r="AR503">
        <v>4425</v>
      </c>
      <c r="AS503">
        <v>1695</v>
      </c>
      <c r="AT503">
        <v>1440</v>
      </c>
      <c r="AU503">
        <v>1190</v>
      </c>
      <c r="AV503">
        <v>1610</v>
      </c>
      <c r="AZ503" t="s">
        <v>1273</v>
      </c>
      <c r="BA503">
        <v>1000</v>
      </c>
      <c r="BB503">
        <v>55</v>
      </c>
      <c r="BC503">
        <v>16.3</v>
      </c>
      <c r="BD503">
        <v>162</v>
      </c>
      <c r="BE503">
        <v>7.6</v>
      </c>
      <c r="BH503" t="s">
        <v>49</v>
      </c>
      <c r="BI503" t="s">
        <v>213</v>
      </c>
    </row>
    <row r="504" spans="1:61" x14ac:dyDescent="0.25">
      <c r="A504" t="s">
        <v>10</v>
      </c>
      <c r="B504" t="s">
        <v>1103</v>
      </c>
      <c r="C504" t="s">
        <v>1226</v>
      </c>
      <c r="D504" t="s">
        <v>1270</v>
      </c>
      <c r="E504" s="4" t="s">
        <v>1274</v>
      </c>
      <c r="F504" t="s">
        <v>1275</v>
      </c>
      <c r="G504" t="s">
        <v>340</v>
      </c>
      <c r="H504" t="s">
        <v>34</v>
      </c>
      <c r="I504" t="s">
        <v>1109</v>
      </c>
      <c r="J504" t="s">
        <v>163</v>
      </c>
      <c r="K504">
        <v>5</v>
      </c>
      <c r="L504">
        <v>5</v>
      </c>
      <c r="M504" t="s">
        <v>1160</v>
      </c>
      <c r="N504" t="s">
        <v>764</v>
      </c>
      <c r="O504" t="s">
        <v>39</v>
      </c>
      <c r="P504">
        <v>1396</v>
      </c>
      <c r="Q504">
        <v>66</v>
      </c>
      <c r="R504">
        <v>90</v>
      </c>
      <c r="S504">
        <v>6400</v>
      </c>
      <c r="T504">
        <v>120</v>
      </c>
      <c r="U504">
        <v>4800</v>
      </c>
      <c r="V504" t="s">
        <v>1167</v>
      </c>
      <c r="W504">
        <v>9</v>
      </c>
      <c r="X504">
        <v>4</v>
      </c>
      <c r="Y504" t="s">
        <v>194</v>
      </c>
      <c r="Z504" t="s">
        <v>195</v>
      </c>
      <c r="AA504" t="s">
        <v>84</v>
      </c>
      <c r="AC504">
        <v>5</v>
      </c>
      <c r="AD504">
        <v>4</v>
      </c>
      <c r="AE504" t="s">
        <v>1189</v>
      </c>
      <c r="AF504" t="s">
        <v>1230</v>
      </c>
      <c r="AG504" t="s">
        <v>127</v>
      </c>
      <c r="AI504" t="s">
        <v>206</v>
      </c>
      <c r="AJ504" t="s">
        <v>198</v>
      </c>
      <c r="AK504" t="s">
        <v>127</v>
      </c>
      <c r="AM504" t="s">
        <v>1174</v>
      </c>
      <c r="AO504">
        <v>2620</v>
      </c>
      <c r="AP504">
        <v>1475</v>
      </c>
      <c r="AQ504">
        <v>1470</v>
      </c>
      <c r="AR504">
        <v>4425</v>
      </c>
      <c r="AS504">
        <v>1695</v>
      </c>
      <c r="AT504">
        <v>1440</v>
      </c>
      <c r="AU504">
        <v>1190</v>
      </c>
      <c r="AV504">
        <v>1610</v>
      </c>
      <c r="AZ504" t="s">
        <v>1273</v>
      </c>
      <c r="BA504">
        <v>1000</v>
      </c>
      <c r="BB504">
        <v>55</v>
      </c>
      <c r="BC504">
        <v>13.9</v>
      </c>
      <c r="BD504">
        <v>172</v>
      </c>
      <c r="BE504">
        <v>7.6</v>
      </c>
      <c r="BH504" t="s">
        <v>49</v>
      </c>
      <c r="BI504" t="s">
        <v>213</v>
      </c>
    </row>
    <row r="505" spans="1:61" x14ac:dyDescent="0.25">
      <c r="A505" t="s">
        <v>10</v>
      </c>
      <c r="B505" t="s">
        <v>1103</v>
      </c>
      <c r="C505" t="s">
        <v>1226</v>
      </c>
      <c r="D505" t="s">
        <v>1270</v>
      </c>
      <c r="E505" s="4" t="s">
        <v>1276</v>
      </c>
      <c r="F505" t="s">
        <v>1277</v>
      </c>
      <c r="G505" t="s">
        <v>340</v>
      </c>
      <c r="H505" t="s">
        <v>34</v>
      </c>
      <c r="I505" t="s">
        <v>1109</v>
      </c>
      <c r="J505" t="s">
        <v>163</v>
      </c>
      <c r="K505">
        <v>5</v>
      </c>
      <c r="L505">
        <v>5</v>
      </c>
      <c r="M505" t="s">
        <v>1160</v>
      </c>
      <c r="N505" t="s">
        <v>764</v>
      </c>
      <c r="O505" t="s">
        <v>39</v>
      </c>
      <c r="P505">
        <v>1493</v>
      </c>
      <c r="Q505">
        <v>84</v>
      </c>
      <c r="R505">
        <v>114</v>
      </c>
      <c r="S505">
        <v>6500</v>
      </c>
      <c r="T505">
        <v>134</v>
      </c>
      <c r="U505">
        <v>5400</v>
      </c>
      <c r="V505" t="s">
        <v>1278</v>
      </c>
      <c r="W505">
        <v>9.6</v>
      </c>
      <c r="X505">
        <v>4</v>
      </c>
      <c r="Y505" t="s">
        <v>194</v>
      </c>
      <c r="Z505" t="s">
        <v>195</v>
      </c>
      <c r="AA505" t="s">
        <v>84</v>
      </c>
      <c r="AC505">
        <v>5</v>
      </c>
      <c r="AD505">
        <v>4</v>
      </c>
      <c r="AE505" t="s">
        <v>1189</v>
      </c>
      <c r="AF505" t="s">
        <v>1230</v>
      </c>
      <c r="AG505" t="s">
        <v>127</v>
      </c>
      <c r="AI505" t="s">
        <v>206</v>
      </c>
      <c r="AJ505" t="s">
        <v>198</v>
      </c>
      <c r="AK505" t="s">
        <v>127</v>
      </c>
      <c r="AM505" t="s">
        <v>1201</v>
      </c>
      <c r="AO505">
        <v>2620</v>
      </c>
      <c r="AP505">
        <v>1475</v>
      </c>
      <c r="AQ505">
        <v>1470</v>
      </c>
      <c r="AR505">
        <v>4425</v>
      </c>
      <c r="AS505">
        <v>1695</v>
      </c>
      <c r="AT505">
        <v>1440</v>
      </c>
      <c r="AU505">
        <v>1190</v>
      </c>
      <c r="AV505">
        <v>1610</v>
      </c>
      <c r="AZ505" t="s">
        <v>1273</v>
      </c>
      <c r="BA505">
        <v>1000</v>
      </c>
      <c r="BB505">
        <v>55</v>
      </c>
      <c r="BC505">
        <v>11.5</v>
      </c>
      <c r="BD505">
        <v>190</v>
      </c>
      <c r="BE505">
        <v>6.8</v>
      </c>
      <c r="BH505" t="s">
        <v>49</v>
      </c>
      <c r="BI505" t="s">
        <v>213</v>
      </c>
    </row>
    <row r="506" spans="1:61" x14ac:dyDescent="0.25">
      <c r="A506" t="s">
        <v>10</v>
      </c>
      <c r="B506" t="s">
        <v>1103</v>
      </c>
      <c r="C506" t="s">
        <v>1226</v>
      </c>
      <c r="D506" t="s">
        <v>1270</v>
      </c>
      <c r="E506" s="4" t="s">
        <v>1279</v>
      </c>
      <c r="F506" t="s">
        <v>1280</v>
      </c>
      <c r="G506" t="s">
        <v>386</v>
      </c>
      <c r="H506" t="s">
        <v>34</v>
      </c>
      <c r="I506" t="s">
        <v>1109</v>
      </c>
      <c r="J506" t="s">
        <v>163</v>
      </c>
      <c r="K506">
        <v>5</v>
      </c>
      <c r="L506">
        <v>5</v>
      </c>
      <c r="M506" t="s">
        <v>1160</v>
      </c>
      <c r="N506" t="s">
        <v>764</v>
      </c>
      <c r="O506" t="s">
        <v>39</v>
      </c>
      <c r="P506">
        <v>1590</v>
      </c>
      <c r="Q506">
        <v>85</v>
      </c>
      <c r="R506">
        <v>116</v>
      </c>
      <c r="S506">
        <v>6300</v>
      </c>
      <c r="T506">
        <v>143</v>
      </c>
      <c r="U506">
        <v>4800</v>
      </c>
      <c r="V506" t="s">
        <v>1173</v>
      </c>
      <c r="W506">
        <v>9.6</v>
      </c>
      <c r="X506">
        <v>4</v>
      </c>
      <c r="Y506" t="s">
        <v>194</v>
      </c>
      <c r="Z506" t="s">
        <v>195</v>
      </c>
      <c r="AA506" t="s">
        <v>84</v>
      </c>
      <c r="AC506">
        <v>5</v>
      </c>
      <c r="AD506">
        <v>4</v>
      </c>
      <c r="AE506" t="s">
        <v>1189</v>
      </c>
      <c r="AF506" t="s">
        <v>1230</v>
      </c>
      <c r="AG506" t="s">
        <v>127</v>
      </c>
      <c r="AI506" t="s">
        <v>206</v>
      </c>
      <c r="AJ506" t="s">
        <v>198</v>
      </c>
      <c r="AK506" t="s">
        <v>127</v>
      </c>
      <c r="AM506" t="s">
        <v>1201</v>
      </c>
      <c r="AO506">
        <v>2620</v>
      </c>
      <c r="AP506">
        <v>1475</v>
      </c>
      <c r="AQ506">
        <v>1470</v>
      </c>
      <c r="AR506">
        <v>4425</v>
      </c>
      <c r="AS506">
        <v>1695</v>
      </c>
      <c r="AT506">
        <v>1440</v>
      </c>
      <c r="AU506">
        <v>1220</v>
      </c>
      <c r="AV506">
        <v>1650</v>
      </c>
      <c r="AZ506" t="s">
        <v>1273</v>
      </c>
      <c r="BA506">
        <v>1200</v>
      </c>
      <c r="BB506">
        <v>55</v>
      </c>
      <c r="BC506">
        <v>11.3</v>
      </c>
      <c r="BD506">
        <v>188</v>
      </c>
      <c r="BE506">
        <v>7.9</v>
      </c>
      <c r="BH506" t="s">
        <v>49</v>
      </c>
      <c r="BI506" t="s">
        <v>213</v>
      </c>
    </row>
    <row r="507" spans="1:61" x14ac:dyDescent="0.25">
      <c r="A507" t="s">
        <v>10</v>
      </c>
      <c r="B507" t="s">
        <v>1103</v>
      </c>
      <c r="C507" t="s">
        <v>1226</v>
      </c>
      <c r="D507" t="s">
        <v>1270</v>
      </c>
      <c r="E507" s="4" t="s">
        <v>1281</v>
      </c>
      <c r="F507" t="s">
        <v>1282</v>
      </c>
      <c r="G507" t="s">
        <v>386</v>
      </c>
      <c r="H507" t="s">
        <v>34</v>
      </c>
      <c r="I507" t="s">
        <v>1109</v>
      </c>
      <c r="J507" t="s">
        <v>163</v>
      </c>
      <c r="K507">
        <v>5</v>
      </c>
      <c r="L507">
        <v>5</v>
      </c>
      <c r="M507" t="s">
        <v>1160</v>
      </c>
      <c r="N507" t="s">
        <v>764</v>
      </c>
      <c r="O507" t="s">
        <v>39</v>
      </c>
      <c r="P507">
        <v>1797</v>
      </c>
      <c r="Q507">
        <v>124</v>
      </c>
      <c r="R507">
        <v>169</v>
      </c>
      <c r="S507">
        <v>7600</v>
      </c>
      <c r="T507">
        <v>166</v>
      </c>
      <c r="U507">
        <v>6300</v>
      </c>
      <c r="V507" t="s">
        <v>1262</v>
      </c>
      <c r="W507">
        <v>10</v>
      </c>
      <c r="X507">
        <v>4</v>
      </c>
      <c r="Y507" t="s">
        <v>194</v>
      </c>
      <c r="Z507" t="s">
        <v>195</v>
      </c>
      <c r="AA507" t="s">
        <v>84</v>
      </c>
      <c r="AC507">
        <v>5</v>
      </c>
      <c r="AD507" t="s">
        <v>43</v>
      </c>
      <c r="AE507" t="s">
        <v>1189</v>
      </c>
      <c r="AF507" t="s">
        <v>1230</v>
      </c>
      <c r="AG507" t="s">
        <v>127</v>
      </c>
      <c r="AI507" t="s">
        <v>206</v>
      </c>
      <c r="AJ507" t="s">
        <v>198</v>
      </c>
      <c r="AK507" t="s">
        <v>127</v>
      </c>
      <c r="AM507" t="s">
        <v>1205</v>
      </c>
      <c r="AO507">
        <v>2620</v>
      </c>
      <c r="AP507">
        <v>1465</v>
      </c>
      <c r="AQ507">
        <v>1470</v>
      </c>
      <c r="AR507">
        <v>4425</v>
      </c>
      <c r="AS507">
        <v>1695</v>
      </c>
      <c r="AT507">
        <v>1440</v>
      </c>
      <c r="AU507">
        <v>1310</v>
      </c>
      <c r="AV507">
        <v>1710</v>
      </c>
      <c r="AZ507" t="s">
        <v>1273</v>
      </c>
      <c r="BA507">
        <v>1200</v>
      </c>
      <c r="BB507">
        <v>55</v>
      </c>
      <c r="BC507">
        <v>8.8000000000000007</v>
      </c>
      <c r="BD507">
        <v>215</v>
      </c>
      <c r="BE507">
        <v>8.8000000000000007</v>
      </c>
      <c r="BH507" t="s">
        <v>49</v>
      </c>
      <c r="BI507" t="s">
        <v>213</v>
      </c>
    </row>
    <row r="508" spans="1:61" x14ac:dyDescent="0.25">
      <c r="A508" t="s">
        <v>10</v>
      </c>
      <c r="B508" t="s">
        <v>1103</v>
      </c>
      <c r="C508" t="s">
        <v>1283</v>
      </c>
      <c r="D508" t="s">
        <v>1284</v>
      </c>
      <c r="E508" s="4" t="s">
        <v>1165</v>
      </c>
      <c r="F508" t="s">
        <v>1285</v>
      </c>
      <c r="G508" t="s">
        <v>323</v>
      </c>
      <c r="H508" t="s">
        <v>34</v>
      </c>
      <c r="I508" t="s">
        <v>1109</v>
      </c>
      <c r="J508" t="s">
        <v>193</v>
      </c>
      <c r="K508">
        <v>3</v>
      </c>
      <c r="L508">
        <v>5</v>
      </c>
      <c r="M508" t="s">
        <v>1160</v>
      </c>
      <c r="N508" t="s">
        <v>764</v>
      </c>
      <c r="O508" t="s">
        <v>39</v>
      </c>
      <c r="P508">
        <v>1396</v>
      </c>
      <c r="Q508">
        <v>66</v>
      </c>
      <c r="R508">
        <v>90</v>
      </c>
      <c r="S508">
        <v>5600</v>
      </c>
      <c r="T508">
        <v>130</v>
      </c>
      <c r="U508">
        <v>4300</v>
      </c>
      <c r="V508" t="s">
        <v>1167</v>
      </c>
      <c r="W508">
        <v>10.4</v>
      </c>
      <c r="X508">
        <v>4</v>
      </c>
      <c r="Y508" t="s">
        <v>194</v>
      </c>
      <c r="Z508" t="s">
        <v>195</v>
      </c>
      <c r="AA508" t="s">
        <v>84</v>
      </c>
      <c r="AC508">
        <v>5</v>
      </c>
      <c r="AD508" t="s">
        <v>43</v>
      </c>
      <c r="AE508" t="s">
        <v>1189</v>
      </c>
      <c r="AF508" t="s">
        <v>1286</v>
      </c>
      <c r="AG508" t="s">
        <v>127</v>
      </c>
      <c r="AI508" t="s">
        <v>206</v>
      </c>
      <c r="AJ508" t="s">
        <v>198</v>
      </c>
      <c r="AK508" t="s">
        <v>127</v>
      </c>
      <c r="AL508" t="s">
        <v>43</v>
      </c>
      <c r="AM508" t="s">
        <v>1287</v>
      </c>
      <c r="AO508">
        <v>2620</v>
      </c>
      <c r="AP508">
        <v>1472</v>
      </c>
      <c r="AQ508">
        <v>1490</v>
      </c>
      <c r="AR508">
        <v>4140</v>
      </c>
      <c r="AS508">
        <v>1695</v>
      </c>
      <c r="AT508">
        <v>1440</v>
      </c>
      <c r="AU508">
        <v>1167</v>
      </c>
      <c r="AV508">
        <v>1575</v>
      </c>
      <c r="AZ508">
        <v>315</v>
      </c>
      <c r="BA508">
        <v>1200</v>
      </c>
      <c r="BB508">
        <v>50</v>
      </c>
      <c r="BC508">
        <v>11.6</v>
      </c>
      <c r="BD508">
        <v>177</v>
      </c>
      <c r="BE508">
        <v>6.4</v>
      </c>
      <c r="BH508" t="s">
        <v>49</v>
      </c>
      <c r="BI508" t="s">
        <v>213</v>
      </c>
    </row>
    <row r="509" spans="1:61" x14ac:dyDescent="0.25">
      <c r="A509" t="s">
        <v>10</v>
      </c>
      <c r="B509" t="s">
        <v>1103</v>
      </c>
      <c r="C509" t="s">
        <v>1283</v>
      </c>
      <c r="D509" t="s">
        <v>1284</v>
      </c>
      <c r="E509" s="4" t="s">
        <v>1171</v>
      </c>
      <c r="F509" t="s">
        <v>1288</v>
      </c>
      <c r="G509" t="s">
        <v>323</v>
      </c>
      <c r="H509" t="s">
        <v>34</v>
      </c>
      <c r="I509" t="s">
        <v>1109</v>
      </c>
      <c r="J509" t="s">
        <v>193</v>
      </c>
      <c r="K509">
        <v>3</v>
      </c>
      <c r="L509">
        <v>5</v>
      </c>
      <c r="M509" t="s">
        <v>1160</v>
      </c>
      <c r="N509" t="s">
        <v>764</v>
      </c>
      <c r="O509" t="s">
        <v>39</v>
      </c>
      <c r="P509">
        <v>1590</v>
      </c>
      <c r="Q509">
        <v>81</v>
      </c>
      <c r="R509">
        <v>110</v>
      </c>
      <c r="S509">
        <v>5600</v>
      </c>
      <c r="T509">
        <v>152</v>
      </c>
      <c r="U509">
        <v>4300</v>
      </c>
      <c r="V509" t="s">
        <v>1173</v>
      </c>
      <c r="W509">
        <v>10.4</v>
      </c>
      <c r="X509">
        <v>4</v>
      </c>
      <c r="Y509" t="s">
        <v>194</v>
      </c>
      <c r="Z509" t="s">
        <v>195</v>
      </c>
      <c r="AA509" t="s">
        <v>84</v>
      </c>
      <c r="AC509">
        <v>5</v>
      </c>
      <c r="AD509">
        <v>4</v>
      </c>
      <c r="AE509" t="s">
        <v>1189</v>
      </c>
      <c r="AF509" t="s">
        <v>1286</v>
      </c>
      <c r="AG509" t="s">
        <v>127</v>
      </c>
      <c r="AI509" t="s">
        <v>206</v>
      </c>
      <c r="AJ509" t="s">
        <v>198</v>
      </c>
      <c r="AK509" t="s">
        <v>127</v>
      </c>
      <c r="AL509" t="s">
        <v>43</v>
      </c>
      <c r="AM509" t="s">
        <v>1289</v>
      </c>
      <c r="AO509">
        <v>2620</v>
      </c>
      <c r="AP509">
        <v>1472</v>
      </c>
      <c r="AQ509">
        <v>1490</v>
      </c>
      <c r="AR509">
        <v>4140</v>
      </c>
      <c r="AS509">
        <v>1695</v>
      </c>
      <c r="AT509">
        <v>1440</v>
      </c>
      <c r="AU509">
        <v>1192</v>
      </c>
      <c r="AV509">
        <v>1605</v>
      </c>
      <c r="AZ509">
        <v>315</v>
      </c>
      <c r="BA509">
        <v>1200</v>
      </c>
      <c r="BB509">
        <v>50</v>
      </c>
      <c r="BC509">
        <v>9.9</v>
      </c>
      <c r="BD509">
        <v>187</v>
      </c>
      <c r="BE509">
        <v>6.7</v>
      </c>
      <c r="BH509" t="s">
        <v>49</v>
      </c>
      <c r="BI509" t="s">
        <v>213</v>
      </c>
    </row>
    <row r="510" spans="1:61" x14ac:dyDescent="0.25">
      <c r="A510" t="s">
        <v>10</v>
      </c>
      <c r="B510" t="s">
        <v>1103</v>
      </c>
      <c r="C510" t="s">
        <v>1283</v>
      </c>
      <c r="D510" t="s">
        <v>1284</v>
      </c>
      <c r="E510" s="4" t="s">
        <v>1290</v>
      </c>
      <c r="F510" t="s">
        <v>1291</v>
      </c>
      <c r="G510" t="s">
        <v>323</v>
      </c>
      <c r="H510" t="s">
        <v>34</v>
      </c>
      <c r="I510" t="s">
        <v>1109</v>
      </c>
      <c r="J510" t="s">
        <v>193</v>
      </c>
      <c r="K510">
        <v>3</v>
      </c>
      <c r="L510">
        <v>5</v>
      </c>
      <c r="M510" t="s">
        <v>1160</v>
      </c>
      <c r="N510" t="s">
        <v>764</v>
      </c>
      <c r="O510" t="s">
        <v>39</v>
      </c>
      <c r="P510">
        <v>1988</v>
      </c>
      <c r="Q510">
        <v>147</v>
      </c>
      <c r="R510">
        <v>200</v>
      </c>
      <c r="S510">
        <v>7400</v>
      </c>
      <c r="T510">
        <v>196</v>
      </c>
      <c r="U510">
        <v>5900</v>
      </c>
      <c r="V510" t="s">
        <v>1292</v>
      </c>
      <c r="W510">
        <v>11</v>
      </c>
      <c r="X510">
        <v>4</v>
      </c>
      <c r="Y510" t="s">
        <v>205</v>
      </c>
      <c r="Z510" t="s">
        <v>195</v>
      </c>
      <c r="AA510" t="s">
        <v>84</v>
      </c>
      <c r="AC510">
        <v>5</v>
      </c>
      <c r="AD510" t="s">
        <v>43</v>
      </c>
      <c r="AE510" t="s">
        <v>1189</v>
      </c>
      <c r="AF510" t="s">
        <v>1286</v>
      </c>
      <c r="AG510" t="s">
        <v>127</v>
      </c>
      <c r="AI510" t="s">
        <v>206</v>
      </c>
      <c r="AJ510" t="s">
        <v>198</v>
      </c>
      <c r="AK510" t="s">
        <v>127</v>
      </c>
      <c r="AL510" t="s">
        <v>43</v>
      </c>
      <c r="AM510" t="s">
        <v>1293</v>
      </c>
      <c r="AO510">
        <v>2620</v>
      </c>
      <c r="AP510">
        <v>1472</v>
      </c>
      <c r="AQ510">
        <v>1490</v>
      </c>
      <c r="AR510">
        <v>4140</v>
      </c>
      <c r="AS510">
        <v>1695</v>
      </c>
      <c r="AT510">
        <v>1440</v>
      </c>
      <c r="AU510">
        <v>1270</v>
      </c>
      <c r="AV510">
        <v>1550</v>
      </c>
      <c r="AZ510">
        <v>315</v>
      </c>
      <c r="BA510">
        <v>0</v>
      </c>
      <c r="BB510">
        <v>50</v>
      </c>
      <c r="BC510">
        <v>6.8</v>
      </c>
      <c r="BD510">
        <v>235</v>
      </c>
      <c r="BE510">
        <v>9</v>
      </c>
      <c r="BH510" t="s">
        <v>49</v>
      </c>
      <c r="BI510" t="s">
        <v>213</v>
      </c>
    </row>
    <row r="511" spans="1:61" x14ac:dyDescent="0.25">
      <c r="A511" t="s">
        <v>10</v>
      </c>
      <c r="B511" t="s">
        <v>1103</v>
      </c>
      <c r="C511" t="s">
        <v>1283</v>
      </c>
      <c r="D511" t="s">
        <v>1284</v>
      </c>
      <c r="E511" s="4" t="s">
        <v>1294</v>
      </c>
      <c r="F511" t="s">
        <v>1295</v>
      </c>
      <c r="G511" t="s">
        <v>345</v>
      </c>
      <c r="H511" t="s">
        <v>34</v>
      </c>
      <c r="I511" t="s">
        <v>1109</v>
      </c>
      <c r="J511" t="s">
        <v>193</v>
      </c>
      <c r="K511">
        <v>3</v>
      </c>
      <c r="L511">
        <v>5</v>
      </c>
      <c r="M511" t="s">
        <v>1160</v>
      </c>
      <c r="N511" t="s">
        <v>764</v>
      </c>
      <c r="O511" t="s">
        <v>39</v>
      </c>
      <c r="P511">
        <v>1686</v>
      </c>
      <c r="Q511">
        <v>74</v>
      </c>
      <c r="R511">
        <v>100</v>
      </c>
      <c r="S511">
        <v>4400</v>
      </c>
      <c r="T511">
        <v>220</v>
      </c>
      <c r="U511">
        <v>1800</v>
      </c>
      <c r="V511" t="s">
        <v>1296</v>
      </c>
      <c r="W511">
        <v>18.399999999999999</v>
      </c>
      <c r="X511">
        <v>4</v>
      </c>
      <c r="Y511" t="s">
        <v>205</v>
      </c>
      <c r="Z511" t="s">
        <v>335</v>
      </c>
      <c r="AA511" t="s">
        <v>158</v>
      </c>
      <c r="AC511">
        <v>5</v>
      </c>
      <c r="AD511" t="s">
        <v>43</v>
      </c>
      <c r="AE511" t="s">
        <v>1189</v>
      </c>
      <c r="AF511" t="s">
        <v>1286</v>
      </c>
      <c r="AG511" t="s">
        <v>127</v>
      </c>
      <c r="AI511" t="s">
        <v>206</v>
      </c>
      <c r="AJ511" t="s">
        <v>198</v>
      </c>
      <c r="AK511" t="s">
        <v>127</v>
      </c>
      <c r="AM511" t="s">
        <v>1289</v>
      </c>
      <c r="AO511">
        <v>2575</v>
      </c>
      <c r="AP511">
        <v>1472</v>
      </c>
      <c r="AQ511">
        <v>1490</v>
      </c>
      <c r="AR511">
        <v>4140</v>
      </c>
      <c r="AS511">
        <v>1695</v>
      </c>
      <c r="AT511">
        <v>1440</v>
      </c>
      <c r="AU511">
        <v>1340</v>
      </c>
      <c r="AV511">
        <v>1725</v>
      </c>
      <c r="AZ511">
        <v>315</v>
      </c>
      <c r="BA511">
        <v>1200</v>
      </c>
      <c r="BB511">
        <v>50</v>
      </c>
      <c r="BC511">
        <v>11.2</v>
      </c>
      <c r="BD511">
        <v>182</v>
      </c>
      <c r="BE511">
        <v>5.0999999999999996</v>
      </c>
      <c r="BH511" t="s">
        <v>153</v>
      </c>
      <c r="BI511" t="s">
        <v>153</v>
      </c>
    </row>
    <row r="512" spans="1:61" x14ac:dyDescent="0.25">
      <c r="A512" t="s">
        <v>10</v>
      </c>
      <c r="B512" t="s">
        <v>1103</v>
      </c>
      <c r="C512" t="s">
        <v>1283</v>
      </c>
      <c r="D512" t="s">
        <v>1297</v>
      </c>
      <c r="E512" s="4" t="s">
        <v>1165</v>
      </c>
      <c r="F512" t="s">
        <v>1285</v>
      </c>
      <c r="G512" t="s">
        <v>323</v>
      </c>
      <c r="H512" t="s">
        <v>34</v>
      </c>
      <c r="I512" t="s">
        <v>1109</v>
      </c>
      <c r="J512" t="s">
        <v>841</v>
      </c>
      <c r="K512">
        <v>5</v>
      </c>
      <c r="L512">
        <v>5</v>
      </c>
      <c r="M512" t="s">
        <v>1160</v>
      </c>
      <c r="N512" t="s">
        <v>764</v>
      </c>
      <c r="O512" t="s">
        <v>39</v>
      </c>
      <c r="P512">
        <v>1396</v>
      </c>
      <c r="Q512">
        <v>66</v>
      </c>
      <c r="R512">
        <v>90</v>
      </c>
      <c r="S512">
        <v>5600</v>
      </c>
      <c r="T512">
        <v>130</v>
      </c>
      <c r="U512">
        <v>4300</v>
      </c>
      <c r="V512" t="s">
        <v>1167</v>
      </c>
      <c r="W512">
        <v>10.4</v>
      </c>
      <c r="X512">
        <v>4</v>
      </c>
      <c r="Y512" t="s">
        <v>194</v>
      </c>
      <c r="Z512" t="s">
        <v>195</v>
      </c>
      <c r="AA512" t="s">
        <v>84</v>
      </c>
      <c r="AC512">
        <v>5</v>
      </c>
      <c r="AD512" t="s">
        <v>43</v>
      </c>
      <c r="AE512" t="s">
        <v>1189</v>
      </c>
      <c r="AF512" t="s">
        <v>1286</v>
      </c>
      <c r="AG512" t="s">
        <v>127</v>
      </c>
      <c r="AI512" t="s">
        <v>206</v>
      </c>
      <c r="AJ512" t="s">
        <v>198</v>
      </c>
      <c r="AK512" t="s">
        <v>127</v>
      </c>
      <c r="AL512" t="s">
        <v>43</v>
      </c>
      <c r="AM512" t="s">
        <v>1287</v>
      </c>
      <c r="AO512">
        <v>2620</v>
      </c>
      <c r="AP512">
        <v>1468</v>
      </c>
      <c r="AQ512">
        <v>1469</v>
      </c>
      <c r="AR512">
        <v>4285</v>
      </c>
      <c r="AS512">
        <v>1695</v>
      </c>
      <c r="AT512">
        <v>1495</v>
      </c>
      <c r="AU512">
        <v>1130</v>
      </c>
      <c r="AV512">
        <v>1620</v>
      </c>
      <c r="AZ512" t="s">
        <v>1298</v>
      </c>
      <c r="BA512">
        <v>1000</v>
      </c>
      <c r="BB512">
        <v>50</v>
      </c>
      <c r="BC512">
        <v>11.8</v>
      </c>
      <c r="BD512">
        <v>176</v>
      </c>
      <c r="BE512">
        <v>6.5</v>
      </c>
      <c r="BH512" t="s">
        <v>49</v>
      </c>
      <c r="BI512" t="s">
        <v>213</v>
      </c>
    </row>
    <row r="513" spans="1:65" x14ac:dyDescent="0.25">
      <c r="A513" t="s">
        <v>10</v>
      </c>
      <c r="B513" t="s">
        <v>1103</v>
      </c>
      <c r="C513" t="s">
        <v>1283</v>
      </c>
      <c r="D513" t="s">
        <v>1297</v>
      </c>
      <c r="E513" s="4" t="s">
        <v>1171</v>
      </c>
      <c r="F513" t="s">
        <v>1299</v>
      </c>
      <c r="G513" t="s">
        <v>1300</v>
      </c>
      <c r="H513" t="s">
        <v>34</v>
      </c>
      <c r="I513" t="s">
        <v>1109</v>
      </c>
      <c r="J513" t="s">
        <v>841</v>
      </c>
      <c r="K513">
        <v>5</v>
      </c>
      <c r="L513">
        <v>5</v>
      </c>
      <c r="M513" t="s">
        <v>1160</v>
      </c>
      <c r="N513" t="s">
        <v>764</v>
      </c>
      <c r="O513" t="s">
        <v>39</v>
      </c>
      <c r="P513">
        <v>1590</v>
      </c>
      <c r="Q513">
        <v>81</v>
      </c>
      <c r="R513">
        <v>110</v>
      </c>
      <c r="S513">
        <v>5600</v>
      </c>
      <c r="T513">
        <v>152</v>
      </c>
      <c r="U513">
        <v>4300</v>
      </c>
      <c r="V513" t="s">
        <v>1173</v>
      </c>
      <c r="W513">
        <v>10.4</v>
      </c>
      <c r="X513">
        <v>4</v>
      </c>
      <c r="Y513" t="s">
        <v>194</v>
      </c>
      <c r="Z513" t="s">
        <v>195</v>
      </c>
      <c r="AA513" t="s">
        <v>84</v>
      </c>
      <c r="AC513">
        <v>5</v>
      </c>
      <c r="AD513">
        <v>4</v>
      </c>
      <c r="AE513" t="s">
        <v>1189</v>
      </c>
      <c r="AF513" t="s">
        <v>1286</v>
      </c>
      <c r="AG513" t="s">
        <v>127</v>
      </c>
      <c r="AI513" t="s">
        <v>206</v>
      </c>
      <c r="AJ513" t="s">
        <v>198</v>
      </c>
      <c r="AK513" t="s">
        <v>127</v>
      </c>
      <c r="AL513" t="s">
        <v>43</v>
      </c>
      <c r="AM513" t="s">
        <v>1289</v>
      </c>
      <c r="AO513">
        <v>2620</v>
      </c>
      <c r="AP513">
        <v>1468</v>
      </c>
      <c r="AQ513">
        <v>1469</v>
      </c>
      <c r="AR513">
        <v>4285</v>
      </c>
      <c r="AS513">
        <v>1695</v>
      </c>
      <c r="AT513">
        <v>1495</v>
      </c>
      <c r="AU513">
        <v>1145</v>
      </c>
      <c r="AV513">
        <v>1630</v>
      </c>
      <c r="AZ513" t="s">
        <v>1298</v>
      </c>
      <c r="BA513">
        <v>1009</v>
      </c>
      <c r="BB513">
        <v>50</v>
      </c>
      <c r="BC513">
        <v>10.199999999999999</v>
      </c>
      <c r="BD513">
        <v>187</v>
      </c>
      <c r="BE513">
        <v>6.7</v>
      </c>
      <c r="BH513" t="s">
        <v>49</v>
      </c>
      <c r="BI513" t="s">
        <v>213</v>
      </c>
    </row>
    <row r="514" spans="1:65" x14ac:dyDescent="0.25">
      <c r="A514" t="s">
        <v>10</v>
      </c>
      <c r="B514" t="s">
        <v>1103</v>
      </c>
      <c r="C514" t="s">
        <v>1283</v>
      </c>
      <c r="D514" t="s">
        <v>1297</v>
      </c>
      <c r="E514" s="4" t="s">
        <v>1301</v>
      </c>
      <c r="F514" t="s">
        <v>1302</v>
      </c>
      <c r="G514" t="s">
        <v>1303</v>
      </c>
      <c r="H514" t="s">
        <v>34</v>
      </c>
      <c r="I514" t="s">
        <v>1109</v>
      </c>
      <c r="J514" t="s">
        <v>841</v>
      </c>
      <c r="K514">
        <v>5</v>
      </c>
      <c r="L514">
        <v>5</v>
      </c>
      <c r="M514" t="s">
        <v>1160</v>
      </c>
      <c r="N514" t="s">
        <v>764</v>
      </c>
      <c r="O514" t="s">
        <v>39</v>
      </c>
      <c r="P514">
        <v>1998</v>
      </c>
      <c r="Q514">
        <v>118</v>
      </c>
      <c r="R514">
        <v>160</v>
      </c>
      <c r="S514">
        <v>6500</v>
      </c>
      <c r="T514">
        <v>179</v>
      </c>
      <c r="U514">
        <v>5000</v>
      </c>
      <c r="V514" t="s">
        <v>1304</v>
      </c>
      <c r="W514">
        <v>8.8000000000000007</v>
      </c>
      <c r="X514">
        <v>4</v>
      </c>
      <c r="Y514" t="s">
        <v>205</v>
      </c>
      <c r="Z514" t="s">
        <v>195</v>
      </c>
      <c r="AA514" t="s">
        <v>84</v>
      </c>
      <c r="AC514">
        <v>5</v>
      </c>
      <c r="AD514" t="s">
        <v>43</v>
      </c>
      <c r="AE514" t="s">
        <v>1189</v>
      </c>
      <c r="AF514" t="s">
        <v>1286</v>
      </c>
      <c r="AG514" t="s">
        <v>127</v>
      </c>
      <c r="AI514" t="s">
        <v>206</v>
      </c>
      <c r="AJ514" t="s">
        <v>198</v>
      </c>
      <c r="AK514" t="s">
        <v>127</v>
      </c>
      <c r="AL514" t="s">
        <v>43</v>
      </c>
      <c r="AM514" t="s">
        <v>328</v>
      </c>
      <c r="AO514">
        <v>2685</v>
      </c>
      <c r="AP514">
        <v>1472</v>
      </c>
      <c r="AQ514">
        <v>1489</v>
      </c>
      <c r="AR514">
        <v>4285</v>
      </c>
      <c r="AS514">
        <v>1695</v>
      </c>
      <c r="AT514">
        <v>1495</v>
      </c>
      <c r="AU514">
        <v>1356</v>
      </c>
      <c r="AV514">
        <v>1755</v>
      </c>
      <c r="AZ514" t="s">
        <v>1298</v>
      </c>
      <c r="BA514">
        <v>1200</v>
      </c>
      <c r="BB514">
        <v>50</v>
      </c>
      <c r="BC514">
        <v>8.8000000000000007</v>
      </c>
      <c r="BD514">
        <v>210</v>
      </c>
      <c r="BE514">
        <v>7.6</v>
      </c>
      <c r="BH514" t="s">
        <v>49</v>
      </c>
      <c r="BI514" t="s">
        <v>213</v>
      </c>
    </row>
    <row r="515" spans="1:65" x14ac:dyDescent="0.25">
      <c r="A515" t="s">
        <v>10</v>
      </c>
      <c r="B515" t="s">
        <v>1103</v>
      </c>
      <c r="C515" t="s">
        <v>1283</v>
      </c>
      <c r="D515" t="s">
        <v>1297</v>
      </c>
      <c r="E515" s="4" t="s">
        <v>1294</v>
      </c>
      <c r="F515" t="s">
        <v>1295</v>
      </c>
      <c r="G515" t="s">
        <v>345</v>
      </c>
      <c r="H515" t="s">
        <v>34</v>
      </c>
      <c r="I515" t="s">
        <v>1109</v>
      </c>
      <c r="J515" t="s">
        <v>841</v>
      </c>
      <c r="K515">
        <v>5</v>
      </c>
      <c r="L515">
        <v>5</v>
      </c>
      <c r="M515" t="s">
        <v>1160</v>
      </c>
      <c r="N515" t="s">
        <v>764</v>
      </c>
      <c r="O515" t="s">
        <v>39</v>
      </c>
      <c r="P515">
        <v>1686</v>
      </c>
      <c r="Q515">
        <v>74</v>
      </c>
      <c r="R515">
        <v>100</v>
      </c>
      <c r="S515">
        <v>4400</v>
      </c>
      <c r="T515">
        <v>220</v>
      </c>
      <c r="U515">
        <v>1800</v>
      </c>
      <c r="V515" t="s">
        <v>1296</v>
      </c>
      <c r="W515">
        <v>18.399999999999999</v>
      </c>
      <c r="X515">
        <v>4</v>
      </c>
      <c r="Y515" t="s">
        <v>205</v>
      </c>
      <c r="Z515" t="s">
        <v>335</v>
      </c>
      <c r="AA515" t="s">
        <v>158</v>
      </c>
      <c r="AC515">
        <v>5</v>
      </c>
      <c r="AD515" t="s">
        <v>43</v>
      </c>
      <c r="AE515" t="s">
        <v>1189</v>
      </c>
      <c r="AF515" t="s">
        <v>1286</v>
      </c>
      <c r="AG515" t="s">
        <v>127</v>
      </c>
      <c r="AI515" t="s">
        <v>206</v>
      </c>
      <c r="AJ515" t="s">
        <v>198</v>
      </c>
      <c r="AK515" t="s">
        <v>127</v>
      </c>
      <c r="AM515" t="s">
        <v>1289</v>
      </c>
      <c r="AO515">
        <v>2685</v>
      </c>
      <c r="AP515">
        <v>1472</v>
      </c>
      <c r="AQ515">
        <v>1489</v>
      </c>
      <c r="AR515">
        <v>4285</v>
      </c>
      <c r="AS515">
        <v>1695</v>
      </c>
      <c r="AT515">
        <v>1495</v>
      </c>
      <c r="AU515">
        <v>1371</v>
      </c>
      <c r="AV515">
        <v>1760</v>
      </c>
      <c r="AZ515" t="s">
        <v>1298</v>
      </c>
      <c r="BA515">
        <v>1200</v>
      </c>
      <c r="BB515">
        <v>50</v>
      </c>
      <c r="BC515">
        <v>11.4</v>
      </c>
      <c r="BD515">
        <v>182</v>
      </c>
      <c r="BE515">
        <v>5.0999999999999996</v>
      </c>
      <c r="BH515" t="s">
        <v>153</v>
      </c>
      <c r="BI515" t="s">
        <v>153</v>
      </c>
    </row>
    <row r="516" spans="1:65" x14ac:dyDescent="0.25">
      <c r="A516" t="s">
        <v>10</v>
      </c>
      <c r="B516" t="s">
        <v>1103</v>
      </c>
      <c r="C516" t="s">
        <v>1283</v>
      </c>
      <c r="D516" t="s">
        <v>1305</v>
      </c>
      <c r="E516" s="4" t="s">
        <v>1306</v>
      </c>
      <c r="F516" t="s">
        <v>1307</v>
      </c>
      <c r="G516" t="s">
        <v>1300</v>
      </c>
      <c r="H516" t="s">
        <v>34</v>
      </c>
      <c r="I516" t="s">
        <v>1109</v>
      </c>
      <c r="J516" t="s">
        <v>287</v>
      </c>
      <c r="K516">
        <v>2</v>
      </c>
      <c r="L516">
        <v>5</v>
      </c>
      <c r="M516" t="s">
        <v>1160</v>
      </c>
      <c r="N516" t="s">
        <v>764</v>
      </c>
      <c r="O516" t="s">
        <v>39</v>
      </c>
      <c r="P516">
        <v>1668</v>
      </c>
      <c r="Q516">
        <v>88</v>
      </c>
      <c r="R516">
        <v>120</v>
      </c>
      <c r="S516">
        <v>6200</v>
      </c>
      <c r="T516">
        <v>152</v>
      </c>
      <c r="U516">
        <v>4500</v>
      </c>
      <c r="V516" t="s">
        <v>1308</v>
      </c>
      <c r="W516">
        <v>9.5</v>
      </c>
      <c r="X516">
        <v>2</v>
      </c>
      <c r="Y516" t="s">
        <v>194</v>
      </c>
      <c r="Z516" t="s">
        <v>195</v>
      </c>
      <c r="AA516" t="s">
        <v>84</v>
      </c>
      <c r="AC516">
        <v>5</v>
      </c>
      <c r="AD516">
        <v>4</v>
      </c>
      <c r="AE516" t="s">
        <v>1189</v>
      </c>
      <c r="AF516" t="s">
        <v>1286</v>
      </c>
      <c r="AG516" t="s">
        <v>127</v>
      </c>
      <c r="AI516" t="s">
        <v>206</v>
      </c>
      <c r="AJ516" t="s">
        <v>198</v>
      </c>
      <c r="AK516" t="s">
        <v>127</v>
      </c>
      <c r="AL516" t="s">
        <v>43</v>
      </c>
      <c r="AM516" t="s">
        <v>1309</v>
      </c>
      <c r="AO516">
        <v>2620</v>
      </c>
      <c r="AP516">
        <v>1470</v>
      </c>
      <c r="AQ516">
        <v>1470</v>
      </c>
      <c r="AR516">
        <v>4448</v>
      </c>
      <c r="AS516">
        <v>1695</v>
      </c>
      <c r="AT516">
        <v>1399</v>
      </c>
      <c r="AU516">
        <v>1121</v>
      </c>
      <c r="AV516">
        <v>1570</v>
      </c>
      <c r="AZ516">
        <v>441</v>
      </c>
      <c r="BA516">
        <v>1000</v>
      </c>
      <c r="BB516">
        <v>50</v>
      </c>
      <c r="BC516">
        <v>9.6999999999999993</v>
      </c>
      <c r="BD516">
        <v>200</v>
      </c>
      <c r="BE516">
        <v>7</v>
      </c>
      <c r="BH516" t="s">
        <v>49</v>
      </c>
      <c r="BI516" t="s">
        <v>213</v>
      </c>
    </row>
    <row r="517" spans="1:65" x14ac:dyDescent="0.25">
      <c r="A517" t="s">
        <v>10</v>
      </c>
      <c r="B517" t="s">
        <v>1103</v>
      </c>
      <c r="C517" t="s">
        <v>1283</v>
      </c>
      <c r="D517" t="s">
        <v>1305</v>
      </c>
      <c r="E517" s="4" t="s">
        <v>1306</v>
      </c>
      <c r="F517" t="s">
        <v>1310</v>
      </c>
      <c r="G517" t="s">
        <v>323</v>
      </c>
      <c r="H517" t="s">
        <v>34</v>
      </c>
      <c r="I517" t="s">
        <v>1109</v>
      </c>
      <c r="J517" t="s">
        <v>287</v>
      </c>
      <c r="K517">
        <v>2</v>
      </c>
      <c r="L517">
        <v>5</v>
      </c>
      <c r="M517" t="s">
        <v>1160</v>
      </c>
      <c r="N517" t="s">
        <v>764</v>
      </c>
      <c r="O517" t="s">
        <v>39</v>
      </c>
      <c r="P517">
        <v>1668</v>
      </c>
      <c r="Q517">
        <v>92</v>
      </c>
      <c r="R517">
        <v>125</v>
      </c>
      <c r="S517">
        <v>6300</v>
      </c>
      <c r="T517">
        <v>153</v>
      </c>
      <c r="U517">
        <v>4800</v>
      </c>
      <c r="V517" t="s">
        <v>1308</v>
      </c>
      <c r="W517">
        <v>9.9</v>
      </c>
      <c r="X517">
        <v>4</v>
      </c>
      <c r="Y517" t="s">
        <v>194</v>
      </c>
      <c r="Z517" t="s">
        <v>195</v>
      </c>
      <c r="AA517" t="s">
        <v>84</v>
      </c>
      <c r="AC517">
        <v>5</v>
      </c>
      <c r="AD517">
        <v>4</v>
      </c>
      <c r="AE517" t="s">
        <v>1189</v>
      </c>
      <c r="AF517" t="s">
        <v>1286</v>
      </c>
      <c r="AG517" t="s">
        <v>127</v>
      </c>
      <c r="AI517" t="s">
        <v>206</v>
      </c>
      <c r="AJ517" t="s">
        <v>198</v>
      </c>
      <c r="AK517" t="s">
        <v>127</v>
      </c>
      <c r="AL517" t="s">
        <v>43</v>
      </c>
      <c r="AM517" t="s">
        <v>1309</v>
      </c>
      <c r="AO517">
        <v>2620</v>
      </c>
      <c r="AP517">
        <v>1470</v>
      </c>
      <c r="AQ517">
        <v>1470</v>
      </c>
      <c r="AR517">
        <v>4448</v>
      </c>
      <c r="AS517">
        <v>1695</v>
      </c>
      <c r="AT517">
        <v>1399</v>
      </c>
      <c r="AU517">
        <v>1154</v>
      </c>
      <c r="AV517">
        <v>1590</v>
      </c>
      <c r="AZ517">
        <v>441</v>
      </c>
      <c r="BA517">
        <v>1000</v>
      </c>
      <c r="BB517">
        <v>50</v>
      </c>
      <c r="BC517">
        <v>9.6</v>
      </c>
      <c r="BD517">
        <v>201</v>
      </c>
      <c r="BE517">
        <v>6.8</v>
      </c>
      <c r="BH517" t="s">
        <v>49</v>
      </c>
      <c r="BI517" t="s">
        <v>213</v>
      </c>
    </row>
    <row r="518" spans="1:65" x14ac:dyDescent="0.25">
      <c r="A518" t="s">
        <v>10</v>
      </c>
      <c r="B518" t="s">
        <v>1103</v>
      </c>
      <c r="C518" t="s">
        <v>1311</v>
      </c>
      <c r="D518" t="s">
        <v>1312</v>
      </c>
      <c r="E518" s="4" t="s">
        <v>1313</v>
      </c>
      <c r="F518" t="s">
        <v>1314</v>
      </c>
      <c r="G518" t="s">
        <v>490</v>
      </c>
      <c r="H518" t="s">
        <v>34</v>
      </c>
      <c r="I518" t="s">
        <v>1109</v>
      </c>
      <c r="J518" t="s">
        <v>193</v>
      </c>
      <c r="K518">
        <v>3</v>
      </c>
      <c r="L518">
        <v>5</v>
      </c>
      <c r="M518" t="s">
        <v>1160</v>
      </c>
      <c r="N518" t="s">
        <v>764</v>
      </c>
      <c r="O518" t="s">
        <v>39</v>
      </c>
      <c r="P518">
        <v>1339</v>
      </c>
      <c r="Q518">
        <v>73</v>
      </c>
      <c r="R518">
        <v>100</v>
      </c>
      <c r="S518">
        <v>6000</v>
      </c>
      <c r="T518">
        <v>127</v>
      </c>
      <c r="U518">
        <v>4800</v>
      </c>
      <c r="V518" t="s">
        <v>1315</v>
      </c>
      <c r="W518">
        <v>10.5</v>
      </c>
      <c r="X518">
        <v>4</v>
      </c>
      <c r="Y518" t="s">
        <v>194</v>
      </c>
      <c r="Z518" t="s">
        <v>195</v>
      </c>
      <c r="AA518" t="s">
        <v>84</v>
      </c>
      <c r="AC518">
        <v>6</v>
      </c>
      <c r="AD518">
        <v>6</v>
      </c>
      <c r="AE518" t="s">
        <v>1316</v>
      </c>
      <c r="AF518" t="s">
        <v>1317</v>
      </c>
      <c r="AG518" t="s">
        <v>127</v>
      </c>
      <c r="AI518" t="s">
        <v>206</v>
      </c>
      <c r="AJ518" t="s">
        <v>198</v>
      </c>
      <c r="AK518" t="s">
        <v>127</v>
      </c>
      <c r="AL518" t="s">
        <v>127</v>
      </c>
      <c r="AM518" t="s">
        <v>585</v>
      </c>
      <c r="AO518">
        <v>2620</v>
      </c>
      <c r="AP518">
        <v>1505</v>
      </c>
      <c r="AQ518">
        <v>1530</v>
      </c>
      <c r="AR518">
        <v>4270</v>
      </c>
      <c r="AS518">
        <v>1785</v>
      </c>
      <c r="AT518">
        <v>1460</v>
      </c>
      <c r="AU518">
        <v>1246</v>
      </c>
      <c r="AV518">
        <v>1690</v>
      </c>
      <c r="AZ518" t="s">
        <v>1318</v>
      </c>
      <c r="BA518">
        <v>1200</v>
      </c>
      <c r="BB518">
        <v>50</v>
      </c>
      <c r="BC518">
        <v>13</v>
      </c>
      <c r="BD518">
        <v>177</v>
      </c>
      <c r="BE518">
        <v>5.8</v>
      </c>
      <c r="BH518" t="s">
        <v>49</v>
      </c>
      <c r="BI518" t="s">
        <v>213</v>
      </c>
      <c r="BJ518">
        <v>135</v>
      </c>
    </row>
    <row r="519" spans="1:65" x14ac:dyDescent="0.25">
      <c r="A519" t="s">
        <v>10</v>
      </c>
      <c r="B519" t="s">
        <v>1103</v>
      </c>
      <c r="C519" t="s">
        <v>1311</v>
      </c>
      <c r="D519" t="s">
        <v>1312</v>
      </c>
      <c r="E519" s="4" t="s">
        <v>1319</v>
      </c>
      <c r="F519" t="s">
        <v>1320</v>
      </c>
      <c r="G519" t="s">
        <v>461</v>
      </c>
      <c r="H519" t="s">
        <v>34</v>
      </c>
      <c r="I519" t="s">
        <v>1109</v>
      </c>
      <c r="J519" t="s">
        <v>193</v>
      </c>
      <c r="K519">
        <v>3</v>
      </c>
      <c r="L519">
        <v>5</v>
      </c>
      <c r="M519" t="s">
        <v>1160</v>
      </c>
      <c r="N519" t="s">
        <v>764</v>
      </c>
      <c r="O519" t="s">
        <v>39</v>
      </c>
      <c r="P519">
        <v>1798</v>
      </c>
      <c r="Q519">
        <v>103</v>
      </c>
      <c r="R519">
        <v>140</v>
      </c>
      <c r="S519">
        <v>6300</v>
      </c>
      <c r="T519">
        <v>174</v>
      </c>
      <c r="U519">
        <v>4300</v>
      </c>
      <c r="V519" t="s">
        <v>1321</v>
      </c>
      <c r="W519">
        <v>10.5</v>
      </c>
      <c r="X519">
        <v>4</v>
      </c>
      <c r="Y519" t="s">
        <v>194</v>
      </c>
      <c r="Z519" t="s">
        <v>195</v>
      </c>
      <c r="AA519" t="s">
        <v>84</v>
      </c>
      <c r="AC519">
        <v>6</v>
      </c>
      <c r="AD519">
        <v>6</v>
      </c>
      <c r="AE519" t="s">
        <v>1316</v>
      </c>
      <c r="AF519" t="s">
        <v>1317</v>
      </c>
      <c r="AG519" t="s">
        <v>127</v>
      </c>
      <c r="AI519" t="s">
        <v>206</v>
      </c>
      <c r="AJ519" t="s">
        <v>198</v>
      </c>
      <c r="AK519" t="s">
        <v>127</v>
      </c>
      <c r="AL519" t="s">
        <v>127</v>
      </c>
      <c r="AM519" t="s">
        <v>1322</v>
      </c>
      <c r="AO519">
        <v>2620</v>
      </c>
      <c r="AP519">
        <v>1505</v>
      </c>
      <c r="AQ519">
        <v>1530</v>
      </c>
      <c r="AR519">
        <v>4270</v>
      </c>
      <c r="AS519">
        <v>1785</v>
      </c>
      <c r="AT519">
        <v>1460</v>
      </c>
      <c r="AU519">
        <v>1266</v>
      </c>
      <c r="AV519">
        <v>1750</v>
      </c>
      <c r="AZ519" t="s">
        <v>1318</v>
      </c>
      <c r="BA519">
        <v>1400</v>
      </c>
      <c r="BB519">
        <v>50</v>
      </c>
      <c r="BC519">
        <v>8.9</v>
      </c>
      <c r="BD519">
        <v>205</v>
      </c>
      <c r="BE519">
        <v>6.6</v>
      </c>
      <c r="BH519" t="s">
        <v>49</v>
      </c>
      <c r="BI519" t="s">
        <v>213</v>
      </c>
      <c r="BJ519">
        <v>156</v>
      </c>
    </row>
    <row r="520" spans="1:65" x14ac:dyDescent="0.25">
      <c r="A520" t="s">
        <v>10</v>
      </c>
      <c r="B520" t="s">
        <v>1103</v>
      </c>
      <c r="C520" t="s">
        <v>1311</v>
      </c>
      <c r="D520" t="s">
        <v>1312</v>
      </c>
      <c r="E520" s="4" t="s">
        <v>1323</v>
      </c>
      <c r="F520" t="s">
        <v>1324</v>
      </c>
      <c r="G520" t="s">
        <v>1325</v>
      </c>
      <c r="H520" t="s">
        <v>34</v>
      </c>
      <c r="I520" t="s">
        <v>1109</v>
      </c>
      <c r="J520" t="s">
        <v>193</v>
      </c>
      <c r="K520">
        <v>3</v>
      </c>
      <c r="L520">
        <v>5</v>
      </c>
      <c r="M520" t="s">
        <v>1160</v>
      </c>
      <c r="N520" t="s">
        <v>764</v>
      </c>
      <c r="O520" t="s">
        <v>39</v>
      </c>
      <c r="P520">
        <v>1998</v>
      </c>
      <c r="Q520">
        <v>148</v>
      </c>
      <c r="R520">
        <v>201</v>
      </c>
      <c r="S520">
        <v>7800</v>
      </c>
      <c r="T520">
        <v>193</v>
      </c>
      <c r="U520">
        <v>5600</v>
      </c>
      <c r="V520" t="s">
        <v>1304</v>
      </c>
      <c r="W520">
        <v>11</v>
      </c>
      <c r="X520">
        <v>4</v>
      </c>
      <c r="Y520" t="s">
        <v>205</v>
      </c>
      <c r="Z520" t="s">
        <v>195</v>
      </c>
      <c r="AA520" t="s">
        <v>84</v>
      </c>
      <c r="AC520">
        <v>6</v>
      </c>
      <c r="AD520" t="s">
        <v>43</v>
      </c>
      <c r="AE520" t="s">
        <v>1316</v>
      </c>
      <c r="AF520" t="s">
        <v>1317</v>
      </c>
      <c r="AG520" t="s">
        <v>127</v>
      </c>
      <c r="AI520" t="s">
        <v>206</v>
      </c>
      <c r="AJ520" t="s">
        <v>198</v>
      </c>
      <c r="AK520" t="s">
        <v>127</v>
      </c>
      <c r="AL520" t="s">
        <v>127</v>
      </c>
      <c r="AM520" t="s">
        <v>469</v>
      </c>
      <c r="AO520">
        <v>2620</v>
      </c>
      <c r="AP520">
        <v>1505</v>
      </c>
      <c r="AQ520">
        <v>1530</v>
      </c>
      <c r="AR520">
        <v>4270</v>
      </c>
      <c r="AS520">
        <v>1785</v>
      </c>
      <c r="AT520">
        <v>1445</v>
      </c>
      <c r="AU520">
        <v>1338</v>
      </c>
      <c r="AV520">
        <v>1700</v>
      </c>
      <c r="AZ520" t="s">
        <v>1318</v>
      </c>
      <c r="BA520" t="s">
        <v>128</v>
      </c>
      <c r="BB520">
        <v>50</v>
      </c>
      <c r="BC520">
        <v>6.6</v>
      </c>
      <c r="BD520">
        <v>235</v>
      </c>
      <c r="BE520">
        <v>9.1</v>
      </c>
      <c r="BH520" t="s">
        <v>49</v>
      </c>
      <c r="BI520" t="s">
        <v>213</v>
      </c>
      <c r="BJ520">
        <v>215</v>
      </c>
    </row>
    <row r="521" spans="1:65" x14ac:dyDescent="0.25">
      <c r="A521" t="s">
        <v>10</v>
      </c>
      <c r="B521" t="s">
        <v>1103</v>
      </c>
      <c r="C521" t="s">
        <v>1311</v>
      </c>
      <c r="D521" t="s">
        <v>1312</v>
      </c>
      <c r="E521" s="4" t="s">
        <v>1326</v>
      </c>
      <c r="F521" t="s">
        <v>1327</v>
      </c>
      <c r="G521" t="s">
        <v>461</v>
      </c>
      <c r="H521" t="s">
        <v>34</v>
      </c>
      <c r="I521" t="s">
        <v>1109</v>
      </c>
      <c r="J521" t="s">
        <v>193</v>
      </c>
      <c r="K521">
        <v>3</v>
      </c>
      <c r="L521">
        <v>5</v>
      </c>
      <c r="M521" t="s">
        <v>1160</v>
      </c>
      <c r="N521" t="s">
        <v>764</v>
      </c>
      <c r="O521" t="s">
        <v>39</v>
      </c>
      <c r="P521">
        <v>2204</v>
      </c>
      <c r="Q521">
        <v>103</v>
      </c>
      <c r="R521">
        <v>140</v>
      </c>
      <c r="S521">
        <v>4000</v>
      </c>
      <c r="T521">
        <v>340</v>
      </c>
      <c r="U521">
        <v>2000</v>
      </c>
      <c r="V521" t="s">
        <v>1328</v>
      </c>
      <c r="W521">
        <v>16.7</v>
      </c>
      <c r="X521">
        <v>4</v>
      </c>
      <c r="Y521" t="s">
        <v>205</v>
      </c>
      <c r="Z521" t="s">
        <v>335</v>
      </c>
      <c r="AA521" t="s">
        <v>158</v>
      </c>
      <c r="AC521">
        <v>6</v>
      </c>
      <c r="AD521" t="s">
        <v>43</v>
      </c>
      <c r="AE521" t="s">
        <v>1316</v>
      </c>
      <c r="AF521" t="s">
        <v>1317</v>
      </c>
      <c r="AG521" t="s">
        <v>127</v>
      </c>
      <c r="AI521" t="s">
        <v>206</v>
      </c>
      <c r="AJ521" t="s">
        <v>198</v>
      </c>
      <c r="AK521" t="s">
        <v>127</v>
      </c>
      <c r="AL521" t="s">
        <v>127</v>
      </c>
      <c r="AM521" t="s">
        <v>1322</v>
      </c>
      <c r="AO521">
        <v>2620</v>
      </c>
      <c r="AP521">
        <v>1505</v>
      </c>
      <c r="AQ521">
        <v>1530</v>
      </c>
      <c r="AR521">
        <v>4270</v>
      </c>
      <c r="AS521">
        <v>1785</v>
      </c>
      <c r="AT521">
        <v>1460</v>
      </c>
      <c r="AU521">
        <v>1383</v>
      </c>
      <c r="AV521">
        <v>1890</v>
      </c>
      <c r="AZ521" t="s">
        <v>1318</v>
      </c>
      <c r="BA521">
        <v>1500</v>
      </c>
      <c r="BB521">
        <v>50</v>
      </c>
      <c r="BC521">
        <v>8.6</v>
      </c>
      <c r="BD521">
        <v>205</v>
      </c>
      <c r="BE521">
        <v>5.2</v>
      </c>
      <c r="BH521" t="s">
        <v>153</v>
      </c>
      <c r="BI521" t="s">
        <v>491</v>
      </c>
      <c r="BJ521">
        <v>138</v>
      </c>
    </row>
    <row r="522" spans="1:65" x14ac:dyDescent="0.25">
      <c r="A522" t="s">
        <v>10</v>
      </c>
      <c r="B522" t="s">
        <v>1103</v>
      </c>
      <c r="C522" t="s">
        <v>1311</v>
      </c>
      <c r="D522" t="s">
        <v>1329</v>
      </c>
      <c r="E522" s="4" t="s">
        <v>1330</v>
      </c>
      <c r="F522" t="s">
        <v>1331</v>
      </c>
      <c r="G522" t="s">
        <v>1332</v>
      </c>
      <c r="H522" t="s">
        <v>34</v>
      </c>
      <c r="I522" t="s">
        <v>1109</v>
      </c>
      <c r="J522" t="s">
        <v>193</v>
      </c>
      <c r="K522">
        <v>5</v>
      </c>
      <c r="L522">
        <v>5</v>
      </c>
      <c r="M522" t="s">
        <v>1160</v>
      </c>
      <c r="N522" t="s">
        <v>764</v>
      </c>
      <c r="O522" t="s">
        <v>39</v>
      </c>
      <c r="P522">
        <v>1339</v>
      </c>
      <c r="Q522">
        <v>61</v>
      </c>
      <c r="R522">
        <v>83</v>
      </c>
      <c r="S522">
        <v>5700</v>
      </c>
      <c r="T522">
        <v>119</v>
      </c>
      <c r="U522">
        <v>2800</v>
      </c>
      <c r="V522" t="s">
        <v>1315</v>
      </c>
      <c r="W522">
        <v>10.8</v>
      </c>
      <c r="X522">
        <v>2</v>
      </c>
      <c r="Y522" t="s">
        <v>194</v>
      </c>
      <c r="Z522" t="s">
        <v>195</v>
      </c>
      <c r="AA522" t="s">
        <v>84</v>
      </c>
      <c r="AC522">
        <v>6</v>
      </c>
      <c r="AD522">
        <v>6</v>
      </c>
      <c r="AE522" t="s">
        <v>196</v>
      </c>
      <c r="AF522" t="s">
        <v>1333</v>
      </c>
      <c r="AG522" t="s">
        <v>127</v>
      </c>
      <c r="AI522" t="s">
        <v>206</v>
      </c>
      <c r="AJ522" t="s">
        <v>198</v>
      </c>
      <c r="AK522" t="s">
        <v>127</v>
      </c>
      <c r="AL522" t="s">
        <v>127</v>
      </c>
      <c r="AM522" t="s">
        <v>328</v>
      </c>
      <c r="AO522">
        <v>2635</v>
      </c>
      <c r="AP522">
        <v>1504</v>
      </c>
      <c r="AQ522">
        <v>1510</v>
      </c>
      <c r="AR522">
        <v>4250</v>
      </c>
      <c r="AS522">
        <v>1760</v>
      </c>
      <c r="AT522">
        <v>1460</v>
      </c>
      <c r="AU522">
        <v>1170</v>
      </c>
      <c r="AV522">
        <v>1670</v>
      </c>
      <c r="AZ522" t="s">
        <v>1334</v>
      </c>
      <c r="BA522" t="s">
        <v>128</v>
      </c>
      <c r="BB522">
        <v>50</v>
      </c>
      <c r="BC522" t="s">
        <v>128</v>
      </c>
      <c r="BD522" t="s">
        <v>128</v>
      </c>
      <c r="BE522">
        <v>6.1</v>
      </c>
      <c r="BH522" t="s">
        <v>49</v>
      </c>
      <c r="BI522" t="s">
        <v>213</v>
      </c>
    </row>
    <row r="523" spans="1:65" x14ac:dyDescent="0.25">
      <c r="A523" t="s">
        <v>10</v>
      </c>
      <c r="B523" t="s">
        <v>1103</v>
      </c>
      <c r="C523" t="s">
        <v>1311</v>
      </c>
      <c r="D523" t="s">
        <v>1329</v>
      </c>
      <c r="E523" s="4" t="s">
        <v>1335</v>
      </c>
      <c r="F523" t="s">
        <v>1336</v>
      </c>
      <c r="G523" t="s">
        <v>490</v>
      </c>
      <c r="H523" t="s">
        <v>34</v>
      </c>
      <c r="I523" t="s">
        <v>1109</v>
      </c>
      <c r="J523" t="s">
        <v>193</v>
      </c>
      <c r="K523">
        <v>5</v>
      </c>
      <c r="L523">
        <v>5</v>
      </c>
      <c r="M523" t="s">
        <v>1160</v>
      </c>
      <c r="N523" t="s">
        <v>764</v>
      </c>
      <c r="O523" t="s">
        <v>39</v>
      </c>
      <c r="P523">
        <v>1339</v>
      </c>
      <c r="Q523">
        <v>73</v>
      </c>
      <c r="R523">
        <v>100</v>
      </c>
      <c r="S523">
        <v>6000</v>
      </c>
      <c r="T523">
        <v>127</v>
      </c>
      <c r="U523">
        <v>4800</v>
      </c>
      <c r="V523" t="s">
        <v>1315</v>
      </c>
      <c r="W523">
        <v>10.5</v>
      </c>
      <c r="X523">
        <v>4</v>
      </c>
      <c r="Y523" t="s">
        <v>194</v>
      </c>
      <c r="Z523" t="s">
        <v>195</v>
      </c>
      <c r="AA523" t="s">
        <v>84</v>
      </c>
      <c r="AC523">
        <v>6</v>
      </c>
      <c r="AD523" t="s">
        <v>43</v>
      </c>
      <c r="AE523" t="s">
        <v>1316</v>
      </c>
      <c r="AF523" t="s">
        <v>1317</v>
      </c>
      <c r="AG523" t="s">
        <v>127</v>
      </c>
      <c r="AI523" t="s">
        <v>206</v>
      </c>
      <c r="AJ523" t="s">
        <v>198</v>
      </c>
      <c r="AK523" t="s">
        <v>127</v>
      </c>
      <c r="AL523" t="s">
        <v>127</v>
      </c>
      <c r="AM523" t="s">
        <v>585</v>
      </c>
      <c r="AO523">
        <v>2620</v>
      </c>
      <c r="AP523">
        <v>1505</v>
      </c>
      <c r="AQ523">
        <v>1510</v>
      </c>
      <c r="AR523">
        <v>4245</v>
      </c>
      <c r="AS523">
        <v>1765</v>
      </c>
      <c r="AT523">
        <v>1460</v>
      </c>
      <c r="AU523">
        <v>1257</v>
      </c>
      <c r="AV523">
        <v>1690</v>
      </c>
      <c r="AZ523" t="s">
        <v>1318</v>
      </c>
      <c r="BA523">
        <v>1200</v>
      </c>
      <c r="BB523">
        <v>50</v>
      </c>
      <c r="BC523">
        <v>13</v>
      </c>
      <c r="BD523">
        <v>177</v>
      </c>
      <c r="BE523">
        <v>5.8</v>
      </c>
      <c r="BH523" t="s">
        <v>49</v>
      </c>
      <c r="BI523" t="s">
        <v>153</v>
      </c>
      <c r="BJ523">
        <v>135</v>
      </c>
    </row>
    <row r="524" spans="1:65" x14ac:dyDescent="0.25">
      <c r="A524" t="s">
        <v>10</v>
      </c>
      <c r="B524" t="s">
        <v>1103</v>
      </c>
      <c r="C524" t="s">
        <v>1311</v>
      </c>
      <c r="D524" t="s">
        <v>1329</v>
      </c>
      <c r="E524" s="4" t="s">
        <v>1337</v>
      </c>
      <c r="F524" t="s">
        <v>1338</v>
      </c>
      <c r="G524" t="s">
        <v>1339</v>
      </c>
      <c r="H524" t="s">
        <v>34</v>
      </c>
      <c r="I524" t="s">
        <v>1109</v>
      </c>
      <c r="J524" t="s">
        <v>193</v>
      </c>
      <c r="K524">
        <v>5</v>
      </c>
      <c r="L524">
        <v>5</v>
      </c>
      <c r="M524" t="s">
        <v>1160</v>
      </c>
      <c r="N524" t="s">
        <v>764</v>
      </c>
      <c r="O524" t="s">
        <v>39</v>
      </c>
      <c r="P524">
        <v>1798</v>
      </c>
      <c r="Q524">
        <v>103</v>
      </c>
      <c r="R524">
        <v>140</v>
      </c>
      <c r="S524">
        <v>6300</v>
      </c>
      <c r="T524">
        <v>174</v>
      </c>
      <c r="U524">
        <v>4300</v>
      </c>
      <c r="V524" t="s">
        <v>1321</v>
      </c>
      <c r="W524">
        <v>10.5</v>
      </c>
      <c r="X524">
        <v>4</v>
      </c>
      <c r="Y524" t="s">
        <v>205</v>
      </c>
      <c r="Z524" t="s">
        <v>195</v>
      </c>
      <c r="AA524" t="s">
        <v>84</v>
      </c>
      <c r="AC524">
        <v>6</v>
      </c>
      <c r="AD524">
        <v>6</v>
      </c>
      <c r="AE524" t="s">
        <v>196</v>
      </c>
      <c r="AF524" t="s">
        <v>1333</v>
      </c>
      <c r="AG524" t="s">
        <v>127</v>
      </c>
      <c r="AI524" t="s">
        <v>206</v>
      </c>
      <c r="AJ524" t="s">
        <v>198</v>
      </c>
      <c r="AK524" t="s">
        <v>127</v>
      </c>
      <c r="AL524" t="s">
        <v>127</v>
      </c>
      <c r="AM524" t="s">
        <v>328</v>
      </c>
      <c r="AO524">
        <v>2635</v>
      </c>
      <c r="AP524">
        <v>1504</v>
      </c>
      <c r="AQ524">
        <v>1510</v>
      </c>
      <c r="AR524">
        <v>4250</v>
      </c>
      <c r="AS524">
        <v>1760</v>
      </c>
      <c r="AT524">
        <v>1460</v>
      </c>
      <c r="AU524">
        <v>1200</v>
      </c>
      <c r="AV524">
        <v>1750</v>
      </c>
      <c r="AZ524" t="s">
        <v>1334</v>
      </c>
      <c r="BA524" t="s">
        <v>128</v>
      </c>
      <c r="BB524">
        <v>50</v>
      </c>
      <c r="BC524">
        <v>8.6</v>
      </c>
      <c r="BD524" t="s">
        <v>128</v>
      </c>
      <c r="BE524">
        <v>6.4</v>
      </c>
      <c r="BH524" t="s">
        <v>49</v>
      </c>
      <c r="BI524" t="s">
        <v>213</v>
      </c>
    </row>
    <row r="525" spans="1:65" x14ac:dyDescent="0.25">
      <c r="A525" t="s">
        <v>10</v>
      </c>
      <c r="B525" t="s">
        <v>1103</v>
      </c>
      <c r="C525" t="s">
        <v>1311</v>
      </c>
      <c r="D525" t="s">
        <v>1329</v>
      </c>
      <c r="E525" s="4" t="s">
        <v>1340</v>
      </c>
      <c r="F525" t="s">
        <v>1341</v>
      </c>
      <c r="G525" t="s">
        <v>1339</v>
      </c>
      <c r="H525" t="s">
        <v>34</v>
      </c>
      <c r="I525" t="s">
        <v>1109</v>
      </c>
      <c r="J525" t="s">
        <v>193</v>
      </c>
      <c r="K525">
        <v>5</v>
      </c>
      <c r="L525">
        <v>5</v>
      </c>
      <c r="M525" t="s">
        <v>1160</v>
      </c>
      <c r="N525" t="s">
        <v>764</v>
      </c>
      <c r="O525" t="s">
        <v>39</v>
      </c>
      <c r="P525">
        <v>2204</v>
      </c>
      <c r="Q525">
        <v>103</v>
      </c>
      <c r="R525">
        <v>140</v>
      </c>
      <c r="S525">
        <v>4000</v>
      </c>
      <c r="T525">
        <v>340</v>
      </c>
      <c r="U525">
        <v>2000</v>
      </c>
      <c r="V525" t="s">
        <v>1328</v>
      </c>
      <c r="W525">
        <v>16.7</v>
      </c>
      <c r="X525">
        <v>4</v>
      </c>
      <c r="Y525" t="s">
        <v>205</v>
      </c>
      <c r="Z525" t="s">
        <v>335</v>
      </c>
      <c r="AA525" t="s">
        <v>158</v>
      </c>
      <c r="AC525">
        <v>6</v>
      </c>
      <c r="AD525">
        <v>6</v>
      </c>
      <c r="AE525" t="s">
        <v>196</v>
      </c>
      <c r="AF525" t="s">
        <v>1333</v>
      </c>
      <c r="AG525" t="s">
        <v>127</v>
      </c>
      <c r="AI525" t="s">
        <v>206</v>
      </c>
      <c r="AJ525" t="s">
        <v>198</v>
      </c>
      <c r="AK525" t="s">
        <v>127</v>
      </c>
      <c r="AL525" t="s">
        <v>127</v>
      </c>
      <c r="AM525" t="s">
        <v>328</v>
      </c>
      <c r="AO525">
        <v>2635</v>
      </c>
      <c r="AP525">
        <v>1504</v>
      </c>
      <c r="AQ525">
        <v>1510</v>
      </c>
      <c r="AR525">
        <v>4250</v>
      </c>
      <c r="AS525">
        <v>1760</v>
      </c>
      <c r="AT525">
        <v>1460</v>
      </c>
      <c r="AU525">
        <v>1350</v>
      </c>
      <c r="AV525">
        <v>1900</v>
      </c>
      <c r="AZ525" t="s">
        <v>1334</v>
      </c>
      <c r="BA525" t="s">
        <v>128</v>
      </c>
      <c r="BB525">
        <v>50</v>
      </c>
      <c r="BC525" t="s">
        <v>128</v>
      </c>
      <c r="BD525" t="s">
        <v>128</v>
      </c>
      <c r="BE525">
        <v>5.0999999999999996</v>
      </c>
      <c r="BH525" t="s">
        <v>153</v>
      </c>
      <c r="BI525" t="s">
        <v>153</v>
      </c>
    </row>
    <row r="526" spans="1:65" x14ac:dyDescent="0.25">
      <c r="A526" t="s">
        <v>10</v>
      </c>
      <c r="B526" t="s">
        <v>1103</v>
      </c>
      <c r="C526" t="s">
        <v>1311</v>
      </c>
      <c r="D526" t="s">
        <v>1342</v>
      </c>
      <c r="E526" s="4" t="s">
        <v>1343</v>
      </c>
      <c r="F526" t="s">
        <v>1344</v>
      </c>
      <c r="G526" t="s">
        <v>1345</v>
      </c>
      <c r="H526" t="s">
        <v>34</v>
      </c>
      <c r="I526" t="s">
        <v>1109</v>
      </c>
      <c r="J526" t="s">
        <v>36</v>
      </c>
      <c r="K526">
        <v>4</v>
      </c>
      <c r="L526">
        <v>5</v>
      </c>
      <c r="M526" t="s">
        <v>1160</v>
      </c>
      <c r="N526" t="s">
        <v>764</v>
      </c>
      <c r="O526" t="s">
        <v>1346</v>
      </c>
      <c r="P526">
        <v>1339</v>
      </c>
      <c r="Q526">
        <v>70</v>
      </c>
      <c r="R526">
        <v>95</v>
      </c>
      <c r="S526">
        <v>6000</v>
      </c>
      <c r="T526">
        <v>123</v>
      </c>
      <c r="U526">
        <v>4600</v>
      </c>
      <c r="V526" t="s">
        <v>1315</v>
      </c>
      <c r="W526">
        <v>10.8</v>
      </c>
      <c r="X526">
        <v>2</v>
      </c>
      <c r="Y526" t="s">
        <v>194</v>
      </c>
      <c r="Z526" t="s">
        <v>195</v>
      </c>
      <c r="AA526" t="s">
        <v>84</v>
      </c>
      <c r="AC526" t="s">
        <v>43</v>
      </c>
      <c r="AD526" t="s">
        <v>1243</v>
      </c>
      <c r="AE526" t="s">
        <v>1316</v>
      </c>
      <c r="AF526" t="s">
        <v>1317</v>
      </c>
      <c r="AG526" t="s">
        <v>127</v>
      </c>
      <c r="AI526" t="s">
        <v>206</v>
      </c>
      <c r="AJ526" t="s">
        <v>198</v>
      </c>
      <c r="AK526" t="s">
        <v>127</v>
      </c>
      <c r="AL526" t="s">
        <v>127</v>
      </c>
      <c r="AM526" t="s">
        <v>324</v>
      </c>
      <c r="AO526">
        <v>2700</v>
      </c>
      <c r="AP526">
        <v>1505</v>
      </c>
      <c r="AQ526">
        <v>1545</v>
      </c>
      <c r="AR526">
        <v>4545</v>
      </c>
      <c r="AS526">
        <v>1750</v>
      </c>
      <c r="AT526">
        <v>1430</v>
      </c>
      <c r="AU526">
        <v>1368</v>
      </c>
      <c r="AV526">
        <v>1720</v>
      </c>
      <c r="AZ526">
        <v>350</v>
      </c>
      <c r="BA526" t="s">
        <v>128</v>
      </c>
      <c r="BB526">
        <v>50</v>
      </c>
      <c r="BC526">
        <v>12.1</v>
      </c>
      <c r="BD526">
        <v>185</v>
      </c>
      <c r="BE526">
        <v>4.5999999999999996</v>
      </c>
      <c r="BH526" t="s">
        <v>703</v>
      </c>
      <c r="BI526" t="s">
        <v>213</v>
      </c>
    </row>
    <row r="527" spans="1:65" x14ac:dyDescent="0.25">
      <c r="A527" t="s">
        <v>10</v>
      </c>
      <c r="B527" t="s">
        <v>1103</v>
      </c>
      <c r="C527" t="s">
        <v>1311</v>
      </c>
      <c r="D527" t="s">
        <v>1342</v>
      </c>
      <c r="E527" s="4" t="s">
        <v>1347</v>
      </c>
      <c r="F527" t="s">
        <v>1348</v>
      </c>
      <c r="G527" t="s">
        <v>490</v>
      </c>
      <c r="H527" t="s">
        <v>34</v>
      </c>
      <c r="I527" t="s">
        <v>1109</v>
      </c>
      <c r="J527" t="s">
        <v>36</v>
      </c>
      <c r="K527">
        <v>4</v>
      </c>
      <c r="L527">
        <v>5</v>
      </c>
      <c r="M527" t="s">
        <v>1160</v>
      </c>
      <c r="N527" t="s">
        <v>764</v>
      </c>
      <c r="O527" t="s">
        <v>1346</v>
      </c>
      <c r="P527">
        <v>1339</v>
      </c>
      <c r="Q527">
        <v>81</v>
      </c>
      <c r="R527">
        <v>110</v>
      </c>
      <c r="S527">
        <v>6000</v>
      </c>
      <c r="T527">
        <v>123</v>
      </c>
      <c r="U527">
        <v>4600</v>
      </c>
      <c r="V527" t="s">
        <v>1315</v>
      </c>
      <c r="W527">
        <v>10.8</v>
      </c>
      <c r="X527">
        <v>2</v>
      </c>
      <c r="Y527" t="s">
        <v>194</v>
      </c>
      <c r="Z527" t="s">
        <v>195</v>
      </c>
      <c r="AA527" t="s">
        <v>84</v>
      </c>
      <c r="AC527" t="s">
        <v>43</v>
      </c>
      <c r="AD527" t="s">
        <v>1243</v>
      </c>
      <c r="AE527" t="s">
        <v>1316</v>
      </c>
      <c r="AF527" t="s">
        <v>1317</v>
      </c>
      <c r="AG527" t="s">
        <v>127</v>
      </c>
      <c r="AI527" t="s">
        <v>206</v>
      </c>
      <c r="AJ527" t="s">
        <v>198</v>
      </c>
      <c r="AK527" t="s">
        <v>127</v>
      </c>
      <c r="AL527" t="s">
        <v>127</v>
      </c>
      <c r="AM527" t="s">
        <v>324</v>
      </c>
      <c r="AO527">
        <v>2700</v>
      </c>
      <c r="AP527">
        <v>1505</v>
      </c>
      <c r="AQ527">
        <v>1510</v>
      </c>
      <c r="AR527">
        <v>4545</v>
      </c>
      <c r="AS527">
        <v>1750</v>
      </c>
      <c r="AT527">
        <v>1430</v>
      </c>
      <c r="AU527">
        <v>1368</v>
      </c>
      <c r="AV527">
        <v>1720</v>
      </c>
      <c r="AZ527">
        <v>350</v>
      </c>
      <c r="BA527">
        <v>0</v>
      </c>
      <c r="BB527">
        <v>50</v>
      </c>
      <c r="BC527">
        <v>12.1</v>
      </c>
      <c r="BD527">
        <v>185</v>
      </c>
      <c r="BE527">
        <v>4.5999999999999996</v>
      </c>
      <c r="BH527" t="s">
        <v>703</v>
      </c>
      <c r="BI527" t="s">
        <v>213</v>
      </c>
      <c r="BJ527">
        <v>109</v>
      </c>
    </row>
    <row r="528" spans="1:65" x14ac:dyDescent="0.25">
      <c r="A528" t="s">
        <v>10</v>
      </c>
      <c r="B528" t="s">
        <v>1103</v>
      </c>
      <c r="C528" t="s">
        <v>1349</v>
      </c>
      <c r="D528" t="s">
        <v>1350</v>
      </c>
      <c r="E528" s="4" t="s">
        <v>1335</v>
      </c>
      <c r="F528" t="s">
        <v>1351</v>
      </c>
      <c r="G528" t="s">
        <v>658</v>
      </c>
      <c r="H528" t="s">
        <v>34</v>
      </c>
      <c r="I528" t="s">
        <v>35</v>
      </c>
      <c r="J528" t="s">
        <v>193</v>
      </c>
      <c r="K528">
        <v>5</v>
      </c>
      <c r="L528">
        <v>5</v>
      </c>
      <c r="M528" t="s">
        <v>1160</v>
      </c>
      <c r="N528" t="s">
        <v>764</v>
      </c>
      <c r="O528" t="s">
        <v>39</v>
      </c>
      <c r="P528">
        <v>1339</v>
      </c>
      <c r="Q528">
        <v>73</v>
      </c>
      <c r="R528">
        <v>100</v>
      </c>
      <c r="S528">
        <v>6000</v>
      </c>
      <c r="T528">
        <v>127</v>
      </c>
      <c r="U528">
        <v>4800</v>
      </c>
      <c r="X528">
        <v>4</v>
      </c>
      <c r="Z528" t="s">
        <v>83</v>
      </c>
      <c r="AA528" t="s">
        <v>84</v>
      </c>
      <c r="AC528">
        <v>6</v>
      </c>
      <c r="AD528" t="s">
        <v>43</v>
      </c>
      <c r="AE528" t="s">
        <v>660</v>
      </c>
      <c r="AF528" t="s">
        <v>660</v>
      </c>
      <c r="AG528" t="s">
        <v>127</v>
      </c>
      <c r="AH528" t="s">
        <v>1352</v>
      </c>
      <c r="AI528" t="s">
        <v>46</v>
      </c>
      <c r="AJ528" t="s">
        <v>46</v>
      </c>
      <c r="AM528" t="s">
        <v>1353</v>
      </c>
      <c r="AO528">
        <v>2595</v>
      </c>
      <c r="AR528">
        <v>4300</v>
      </c>
      <c r="AS528">
        <v>1770</v>
      </c>
      <c r="AT528">
        <v>1440</v>
      </c>
      <c r="AU528">
        <v>1300</v>
      </c>
      <c r="AV528">
        <v>1680</v>
      </c>
      <c r="AW528">
        <v>380</v>
      </c>
      <c r="AX528" t="s">
        <v>43</v>
      </c>
      <c r="AY528">
        <v>75</v>
      </c>
      <c r="AZ528" t="s">
        <v>1354</v>
      </c>
      <c r="BA528" t="s">
        <v>702</v>
      </c>
      <c r="BB528">
        <v>50</v>
      </c>
      <c r="BC528">
        <v>13</v>
      </c>
      <c r="BD528">
        <v>187</v>
      </c>
      <c r="BE528">
        <v>5.4</v>
      </c>
      <c r="BF528">
        <v>6.6</v>
      </c>
      <c r="BG528">
        <v>4.7</v>
      </c>
      <c r="BH528" t="s">
        <v>49</v>
      </c>
      <c r="BI528" t="s">
        <v>213</v>
      </c>
      <c r="BJ528">
        <v>128</v>
      </c>
      <c r="BK528" t="s">
        <v>679</v>
      </c>
      <c r="BL528" t="s">
        <v>666</v>
      </c>
      <c r="BM528">
        <v>16950</v>
      </c>
    </row>
    <row r="529" spans="1:65" x14ac:dyDescent="0.25">
      <c r="A529" t="s">
        <v>10</v>
      </c>
      <c r="B529" t="s">
        <v>1103</v>
      </c>
      <c r="C529" t="s">
        <v>1349</v>
      </c>
      <c r="D529" t="s">
        <v>1350</v>
      </c>
      <c r="E529" s="4" t="s">
        <v>1335</v>
      </c>
      <c r="F529" t="s">
        <v>1355</v>
      </c>
      <c r="G529" t="s">
        <v>668</v>
      </c>
      <c r="H529" t="s">
        <v>34</v>
      </c>
      <c r="I529" t="s">
        <v>35</v>
      </c>
      <c r="J529" t="s">
        <v>193</v>
      </c>
      <c r="K529">
        <v>5</v>
      </c>
      <c r="L529">
        <v>5</v>
      </c>
      <c r="M529" t="s">
        <v>1160</v>
      </c>
      <c r="N529" t="s">
        <v>764</v>
      </c>
      <c r="O529" t="s">
        <v>39</v>
      </c>
      <c r="P529">
        <v>1339</v>
      </c>
      <c r="Q529">
        <v>73</v>
      </c>
      <c r="R529">
        <v>100</v>
      </c>
      <c r="S529">
        <v>6000</v>
      </c>
      <c r="T529">
        <v>127</v>
      </c>
      <c r="U529">
        <v>4800</v>
      </c>
      <c r="X529">
        <v>4</v>
      </c>
      <c r="Z529" t="s">
        <v>83</v>
      </c>
      <c r="AA529" t="s">
        <v>84</v>
      </c>
      <c r="AC529">
        <v>6</v>
      </c>
      <c r="AD529" t="s">
        <v>43</v>
      </c>
      <c r="AE529" t="s">
        <v>660</v>
      </c>
      <c r="AF529" t="s">
        <v>660</v>
      </c>
      <c r="AG529" t="s">
        <v>127</v>
      </c>
      <c r="AH529" t="s">
        <v>1356</v>
      </c>
      <c r="AI529" t="s">
        <v>46</v>
      </c>
      <c r="AJ529" t="s">
        <v>46</v>
      </c>
      <c r="AM529" t="s">
        <v>1353</v>
      </c>
      <c r="AO529">
        <v>2595</v>
      </c>
      <c r="AR529">
        <v>4370</v>
      </c>
      <c r="AS529">
        <v>1770</v>
      </c>
      <c r="AT529">
        <v>1440</v>
      </c>
      <c r="AU529">
        <v>1251</v>
      </c>
      <c r="AV529">
        <v>1680</v>
      </c>
      <c r="AW529">
        <v>429</v>
      </c>
      <c r="AX529" t="s">
        <v>43</v>
      </c>
      <c r="AY529">
        <v>75</v>
      </c>
      <c r="AZ529" t="s">
        <v>1354</v>
      </c>
      <c r="BA529" t="s">
        <v>702</v>
      </c>
      <c r="BB529">
        <v>50</v>
      </c>
      <c r="BC529">
        <v>13</v>
      </c>
      <c r="BD529">
        <v>187</v>
      </c>
      <c r="BE529">
        <v>5.4</v>
      </c>
      <c r="BF529">
        <v>6.6</v>
      </c>
      <c r="BG529">
        <v>4.7</v>
      </c>
      <c r="BH529" t="s">
        <v>49</v>
      </c>
      <c r="BI529" t="s">
        <v>213</v>
      </c>
      <c r="BJ529">
        <v>128</v>
      </c>
      <c r="BK529" t="s">
        <v>679</v>
      </c>
      <c r="BL529" t="s">
        <v>673</v>
      </c>
      <c r="BM529">
        <v>16990</v>
      </c>
    </row>
    <row r="530" spans="1:65" x14ac:dyDescent="0.25">
      <c r="A530" t="s">
        <v>10</v>
      </c>
      <c r="B530" t="s">
        <v>1103</v>
      </c>
      <c r="C530" t="s">
        <v>1349</v>
      </c>
      <c r="D530" t="s">
        <v>1350</v>
      </c>
      <c r="E530" s="4" t="s">
        <v>1357</v>
      </c>
      <c r="F530" t="s">
        <v>1358</v>
      </c>
      <c r="G530" t="s">
        <v>658</v>
      </c>
      <c r="H530" t="s">
        <v>34</v>
      </c>
      <c r="I530" t="s">
        <v>35</v>
      </c>
      <c r="J530" t="s">
        <v>193</v>
      </c>
      <c r="K530">
        <v>5</v>
      </c>
      <c r="L530">
        <v>5</v>
      </c>
      <c r="M530" t="s">
        <v>1160</v>
      </c>
      <c r="N530" t="s">
        <v>764</v>
      </c>
      <c r="O530" t="s">
        <v>39</v>
      </c>
      <c r="P530">
        <v>1799</v>
      </c>
      <c r="Q530">
        <v>104</v>
      </c>
      <c r="R530">
        <v>140</v>
      </c>
      <c r="S530">
        <v>6500</v>
      </c>
      <c r="T530">
        <v>174</v>
      </c>
      <c r="U530">
        <v>4300</v>
      </c>
      <c r="X530">
        <v>4</v>
      </c>
      <c r="Z530" t="s">
        <v>83</v>
      </c>
      <c r="AA530" t="s">
        <v>84</v>
      </c>
      <c r="AC530">
        <v>6</v>
      </c>
      <c r="AD530">
        <v>5</v>
      </c>
      <c r="AE530" t="s">
        <v>660</v>
      </c>
      <c r="AF530" t="s">
        <v>660</v>
      </c>
      <c r="AG530" t="s">
        <v>127</v>
      </c>
      <c r="AH530" t="s">
        <v>1352</v>
      </c>
      <c r="AI530" t="s">
        <v>46</v>
      </c>
      <c r="AJ530" t="s">
        <v>46</v>
      </c>
      <c r="AM530" t="s">
        <v>1353</v>
      </c>
      <c r="AO530">
        <v>2595</v>
      </c>
      <c r="AR530">
        <v>4300</v>
      </c>
      <c r="AS530">
        <v>1770</v>
      </c>
      <c r="AT530">
        <v>1440</v>
      </c>
      <c r="AU530">
        <v>1322</v>
      </c>
      <c r="AV530">
        <v>1720</v>
      </c>
      <c r="AW530">
        <v>398</v>
      </c>
      <c r="AX530" t="s">
        <v>43</v>
      </c>
      <c r="AY530">
        <v>75</v>
      </c>
      <c r="AZ530" t="s">
        <v>1354</v>
      </c>
      <c r="BA530" t="s">
        <v>702</v>
      </c>
      <c r="BB530">
        <v>50</v>
      </c>
      <c r="BC530">
        <v>8.6999999999999993</v>
      </c>
      <c r="BD530">
        <v>190</v>
      </c>
      <c r="BE530">
        <v>5.8</v>
      </c>
      <c r="BF530">
        <v>7.3</v>
      </c>
      <c r="BG530">
        <v>4.9000000000000004</v>
      </c>
      <c r="BH530" t="s">
        <v>49</v>
      </c>
      <c r="BI530" t="s">
        <v>213</v>
      </c>
      <c r="BJ530">
        <v>136</v>
      </c>
      <c r="BK530" t="s">
        <v>679</v>
      </c>
      <c r="BL530" t="s">
        <v>666</v>
      </c>
      <c r="BM530">
        <v>19190</v>
      </c>
    </row>
    <row r="531" spans="1:65" x14ac:dyDescent="0.25">
      <c r="A531" t="s">
        <v>10</v>
      </c>
      <c r="B531" t="s">
        <v>1103</v>
      </c>
      <c r="C531" t="s">
        <v>1349</v>
      </c>
      <c r="D531" t="s">
        <v>1350</v>
      </c>
      <c r="E531" s="4" t="s">
        <v>1357</v>
      </c>
      <c r="F531" t="s">
        <v>1359</v>
      </c>
      <c r="G531" t="s">
        <v>668</v>
      </c>
      <c r="H531" t="s">
        <v>34</v>
      </c>
      <c r="I531" t="s">
        <v>35</v>
      </c>
      <c r="J531" t="s">
        <v>193</v>
      </c>
      <c r="K531">
        <v>5</v>
      </c>
      <c r="L531">
        <v>5</v>
      </c>
      <c r="M531" t="s">
        <v>1160</v>
      </c>
      <c r="N531" t="s">
        <v>764</v>
      </c>
      <c r="O531" t="s">
        <v>39</v>
      </c>
      <c r="P531">
        <v>1798</v>
      </c>
      <c r="Q531">
        <v>104</v>
      </c>
      <c r="R531">
        <v>142</v>
      </c>
      <c r="S531">
        <v>6500</v>
      </c>
      <c r="T531">
        <v>174</v>
      </c>
      <c r="U531">
        <v>4300</v>
      </c>
      <c r="X531">
        <v>4</v>
      </c>
      <c r="Z531" t="s">
        <v>83</v>
      </c>
      <c r="AA531" t="s">
        <v>84</v>
      </c>
      <c r="AC531">
        <v>6</v>
      </c>
      <c r="AD531">
        <v>5</v>
      </c>
      <c r="AE531" t="s">
        <v>660</v>
      </c>
      <c r="AF531" t="s">
        <v>660</v>
      </c>
      <c r="AG531" t="s">
        <v>127</v>
      </c>
      <c r="AH531" t="s">
        <v>1356</v>
      </c>
      <c r="AI531" t="s">
        <v>46</v>
      </c>
      <c r="AJ531" t="s">
        <v>46</v>
      </c>
      <c r="AM531" t="s">
        <v>1353</v>
      </c>
      <c r="AO531">
        <v>2595</v>
      </c>
      <c r="AR531">
        <v>4370</v>
      </c>
      <c r="AS531">
        <v>1770</v>
      </c>
      <c r="AT531">
        <v>1440</v>
      </c>
      <c r="AU531">
        <v>1277</v>
      </c>
      <c r="AV531">
        <v>1720</v>
      </c>
      <c r="AW531">
        <v>443</v>
      </c>
      <c r="AX531" t="s">
        <v>43</v>
      </c>
      <c r="AY531">
        <v>75</v>
      </c>
      <c r="AZ531" t="s">
        <v>1354</v>
      </c>
      <c r="BA531" t="s">
        <v>702</v>
      </c>
      <c r="BB531">
        <v>50</v>
      </c>
      <c r="BC531">
        <v>8.6999999999999993</v>
      </c>
      <c r="BD531">
        <v>190</v>
      </c>
      <c r="BE531">
        <v>5.8</v>
      </c>
      <c r="BF531">
        <v>7.3</v>
      </c>
      <c r="BG531">
        <v>4.9000000000000004</v>
      </c>
      <c r="BH531" t="s">
        <v>49</v>
      </c>
      <c r="BI531" t="s">
        <v>213</v>
      </c>
      <c r="BJ531">
        <v>136</v>
      </c>
      <c r="BK531" t="s">
        <v>679</v>
      </c>
      <c r="BL531" t="s">
        <v>673</v>
      </c>
      <c r="BM531">
        <v>19690</v>
      </c>
    </row>
    <row r="532" spans="1:65" x14ac:dyDescent="0.25">
      <c r="A532" t="s">
        <v>10</v>
      </c>
      <c r="B532" t="s">
        <v>1103</v>
      </c>
      <c r="C532" t="s">
        <v>1349</v>
      </c>
      <c r="D532" t="s">
        <v>1350</v>
      </c>
      <c r="E532" s="4" t="s">
        <v>1360</v>
      </c>
      <c r="F532" t="s">
        <v>1361</v>
      </c>
      <c r="G532" t="s">
        <v>722</v>
      </c>
      <c r="H532" t="s">
        <v>34</v>
      </c>
      <c r="I532" t="s">
        <v>35</v>
      </c>
      <c r="J532" t="s">
        <v>193</v>
      </c>
      <c r="K532">
        <v>5</v>
      </c>
      <c r="L532">
        <v>5</v>
      </c>
      <c r="M532" t="s">
        <v>1160</v>
      </c>
      <c r="N532" t="s">
        <v>764</v>
      </c>
      <c r="O532" t="s">
        <v>39</v>
      </c>
      <c r="P532">
        <v>1597</v>
      </c>
      <c r="Q532">
        <v>88</v>
      </c>
      <c r="R532">
        <v>120</v>
      </c>
      <c r="S532">
        <v>4000</v>
      </c>
      <c r="T532">
        <v>300</v>
      </c>
      <c r="U532">
        <v>2000</v>
      </c>
      <c r="X532">
        <v>4</v>
      </c>
      <c r="Z532" t="s">
        <v>335</v>
      </c>
      <c r="AA532" t="s">
        <v>659</v>
      </c>
      <c r="AC532">
        <v>6</v>
      </c>
      <c r="AD532" t="s">
        <v>43</v>
      </c>
      <c r="AE532" t="s">
        <v>660</v>
      </c>
      <c r="AF532" t="s">
        <v>660</v>
      </c>
      <c r="AG532" t="s">
        <v>127</v>
      </c>
      <c r="AH532" t="s">
        <v>1362</v>
      </c>
      <c r="AI532" t="s">
        <v>46</v>
      </c>
      <c r="AJ532" t="s">
        <v>46</v>
      </c>
      <c r="AM532" t="s">
        <v>1363</v>
      </c>
      <c r="AO532">
        <v>2595</v>
      </c>
      <c r="AR532">
        <v>4300</v>
      </c>
      <c r="AS532">
        <v>1770</v>
      </c>
      <c r="AT532">
        <v>1440</v>
      </c>
      <c r="AU532">
        <v>1440</v>
      </c>
      <c r="AV532">
        <v>1870</v>
      </c>
      <c r="AW532">
        <v>430</v>
      </c>
      <c r="AX532">
        <v>75</v>
      </c>
      <c r="AY532">
        <v>75</v>
      </c>
      <c r="AZ532" t="s">
        <v>1354</v>
      </c>
      <c r="BA532" t="s">
        <v>1364</v>
      </c>
      <c r="BB532">
        <v>50</v>
      </c>
      <c r="BC532">
        <v>10.199999999999999</v>
      </c>
      <c r="BD532">
        <v>207</v>
      </c>
      <c r="BE532">
        <v>3.6</v>
      </c>
      <c r="BF532">
        <v>4</v>
      </c>
      <c r="BG532">
        <v>3.3</v>
      </c>
      <c r="BH532" t="s">
        <v>153</v>
      </c>
      <c r="BI532" t="s">
        <v>153</v>
      </c>
      <c r="BJ532">
        <v>94</v>
      </c>
      <c r="BK532" t="s">
        <v>718</v>
      </c>
      <c r="BL532" t="s">
        <v>666</v>
      </c>
      <c r="BM532">
        <v>20690</v>
      </c>
    </row>
    <row r="533" spans="1:65" x14ac:dyDescent="0.25">
      <c r="A533" t="s">
        <v>10</v>
      </c>
      <c r="B533" t="s">
        <v>1103</v>
      </c>
      <c r="C533" t="s">
        <v>1349</v>
      </c>
      <c r="D533" t="s">
        <v>1350</v>
      </c>
      <c r="E533" s="4" t="s">
        <v>1360</v>
      </c>
      <c r="F533" t="s">
        <v>1365</v>
      </c>
      <c r="G533" t="s">
        <v>668</v>
      </c>
      <c r="H533" t="s">
        <v>34</v>
      </c>
      <c r="I533" t="s">
        <v>35</v>
      </c>
      <c r="J533" t="s">
        <v>193</v>
      </c>
      <c r="K533">
        <v>5</v>
      </c>
      <c r="L533">
        <v>5</v>
      </c>
      <c r="M533" t="s">
        <v>1160</v>
      </c>
      <c r="N533" t="s">
        <v>764</v>
      </c>
      <c r="O533" t="s">
        <v>39</v>
      </c>
      <c r="P533">
        <v>1597</v>
      </c>
      <c r="Q533">
        <v>88</v>
      </c>
      <c r="R533">
        <v>120</v>
      </c>
      <c r="S533">
        <v>4000</v>
      </c>
      <c r="T533">
        <v>300</v>
      </c>
      <c r="U533">
        <v>2000</v>
      </c>
      <c r="X533">
        <v>4</v>
      </c>
      <c r="Z533" t="s">
        <v>335</v>
      </c>
      <c r="AA533" t="s">
        <v>659</v>
      </c>
      <c r="AC533">
        <v>6</v>
      </c>
      <c r="AD533" t="s">
        <v>43</v>
      </c>
      <c r="AE533" t="s">
        <v>660</v>
      </c>
      <c r="AF533" t="s">
        <v>660</v>
      </c>
      <c r="AG533" t="s">
        <v>127</v>
      </c>
      <c r="AH533" t="s">
        <v>1356</v>
      </c>
      <c r="AI533" t="s">
        <v>46</v>
      </c>
      <c r="AJ533" t="s">
        <v>46</v>
      </c>
      <c r="AM533" t="s">
        <v>1363</v>
      </c>
      <c r="AO533">
        <v>2595</v>
      </c>
      <c r="AR533">
        <v>4370</v>
      </c>
      <c r="AS533">
        <v>1770</v>
      </c>
      <c r="AT533">
        <v>1440</v>
      </c>
      <c r="AU533">
        <v>1378</v>
      </c>
      <c r="AV533">
        <v>1870</v>
      </c>
      <c r="AW533">
        <v>492</v>
      </c>
      <c r="AX533">
        <v>75</v>
      </c>
      <c r="AY533">
        <v>75</v>
      </c>
      <c r="AZ533" t="s">
        <v>1354</v>
      </c>
      <c r="BA533" t="s">
        <v>1366</v>
      </c>
      <c r="BB533">
        <v>50</v>
      </c>
      <c r="BC533">
        <v>10.199999999999999</v>
      </c>
      <c r="BD533">
        <v>207</v>
      </c>
      <c r="BE533">
        <v>3.6</v>
      </c>
      <c r="BF533">
        <v>3.9</v>
      </c>
      <c r="BG533">
        <v>3.4</v>
      </c>
      <c r="BH533" t="s">
        <v>153</v>
      </c>
      <c r="BI533" t="s">
        <v>153</v>
      </c>
      <c r="BJ533">
        <v>94</v>
      </c>
      <c r="BK533" t="s">
        <v>718</v>
      </c>
      <c r="BL533" t="s">
        <v>666</v>
      </c>
      <c r="BM533">
        <v>20890</v>
      </c>
    </row>
    <row r="534" spans="1:65" x14ac:dyDescent="0.25">
      <c r="A534" t="s">
        <v>10</v>
      </c>
      <c r="B534" t="s">
        <v>1103</v>
      </c>
      <c r="C534" t="s">
        <v>1349</v>
      </c>
      <c r="D534" t="s">
        <v>1350</v>
      </c>
      <c r="E534" s="4" t="s">
        <v>1367</v>
      </c>
      <c r="F534" t="s">
        <v>1368</v>
      </c>
      <c r="G534" t="s">
        <v>1369</v>
      </c>
      <c r="H534" t="s">
        <v>34</v>
      </c>
      <c r="I534" t="s">
        <v>35</v>
      </c>
      <c r="J534" t="s">
        <v>193</v>
      </c>
      <c r="K534">
        <v>5</v>
      </c>
      <c r="L534">
        <v>5</v>
      </c>
      <c r="M534" t="s">
        <v>1160</v>
      </c>
      <c r="N534" t="s">
        <v>764</v>
      </c>
      <c r="O534" t="s">
        <v>39</v>
      </c>
      <c r="P534">
        <v>2199</v>
      </c>
      <c r="Q534">
        <v>110</v>
      </c>
      <c r="R534">
        <v>150</v>
      </c>
      <c r="S534">
        <v>4000</v>
      </c>
      <c r="T534">
        <v>350</v>
      </c>
      <c r="U534">
        <v>2000</v>
      </c>
      <c r="X534">
        <v>4</v>
      </c>
      <c r="Z534" t="s">
        <v>335</v>
      </c>
      <c r="AA534" t="s">
        <v>659</v>
      </c>
      <c r="AC534">
        <v>6</v>
      </c>
      <c r="AD534" t="s">
        <v>43</v>
      </c>
      <c r="AE534" t="s">
        <v>660</v>
      </c>
      <c r="AF534" t="s">
        <v>660</v>
      </c>
      <c r="AG534" t="s">
        <v>127</v>
      </c>
      <c r="AH534" t="s">
        <v>661</v>
      </c>
      <c r="AI534" t="s">
        <v>46</v>
      </c>
      <c r="AJ534" t="s">
        <v>46</v>
      </c>
      <c r="AM534" t="s">
        <v>1363</v>
      </c>
      <c r="AO534">
        <v>2595</v>
      </c>
      <c r="AR534">
        <v>4300</v>
      </c>
      <c r="AS534">
        <v>1770</v>
      </c>
      <c r="AT534">
        <v>1440</v>
      </c>
      <c r="AU534">
        <v>1498</v>
      </c>
      <c r="AV534">
        <v>1910</v>
      </c>
      <c r="AW534">
        <v>412</v>
      </c>
      <c r="AX534">
        <v>75</v>
      </c>
      <c r="AY534">
        <v>75</v>
      </c>
      <c r="AZ534" t="s">
        <v>1354</v>
      </c>
      <c r="BA534" t="s">
        <v>1364</v>
      </c>
      <c r="BB534">
        <v>50</v>
      </c>
      <c r="BC534">
        <v>8.3000000000000007</v>
      </c>
      <c r="BD534">
        <v>217</v>
      </c>
      <c r="BE534">
        <v>4.2</v>
      </c>
      <c r="BF534">
        <v>5.0999999999999996</v>
      </c>
      <c r="BG534">
        <v>3.7</v>
      </c>
      <c r="BH534" t="s">
        <v>153</v>
      </c>
      <c r="BI534" t="s">
        <v>153</v>
      </c>
      <c r="BJ534">
        <v>110</v>
      </c>
      <c r="BK534" t="s">
        <v>672</v>
      </c>
      <c r="BL534" t="s">
        <v>666</v>
      </c>
      <c r="BM534">
        <v>21950</v>
      </c>
    </row>
    <row r="535" spans="1:65" x14ac:dyDescent="0.25">
      <c r="A535" t="s">
        <v>10</v>
      </c>
      <c r="B535" t="s">
        <v>1103</v>
      </c>
      <c r="C535" t="s">
        <v>1349</v>
      </c>
      <c r="D535" t="s">
        <v>1350</v>
      </c>
      <c r="E535" s="4" t="s">
        <v>1323</v>
      </c>
      <c r="F535" t="s">
        <v>1370</v>
      </c>
      <c r="G535" t="s">
        <v>668</v>
      </c>
      <c r="H535" t="s">
        <v>34</v>
      </c>
      <c r="I535" t="s">
        <v>35</v>
      </c>
      <c r="J535" t="s">
        <v>193</v>
      </c>
      <c r="K535">
        <v>5</v>
      </c>
      <c r="L535">
        <v>4</v>
      </c>
      <c r="M535" t="s">
        <v>1160</v>
      </c>
      <c r="N535" t="s">
        <v>764</v>
      </c>
      <c r="O535" t="s">
        <v>39</v>
      </c>
      <c r="P535">
        <v>1996</v>
      </c>
      <c r="Q535">
        <v>228</v>
      </c>
      <c r="R535">
        <v>310</v>
      </c>
      <c r="S535">
        <v>6500</v>
      </c>
      <c r="T535">
        <v>400</v>
      </c>
      <c r="U535">
        <v>2500</v>
      </c>
      <c r="X535">
        <v>4</v>
      </c>
      <c r="Z535" t="s">
        <v>462</v>
      </c>
      <c r="AA535" t="s">
        <v>659</v>
      </c>
      <c r="AC535">
        <v>6</v>
      </c>
      <c r="AD535" t="s">
        <v>43</v>
      </c>
      <c r="AE535" t="s">
        <v>660</v>
      </c>
      <c r="AF535" t="s">
        <v>660</v>
      </c>
      <c r="AG535" t="s">
        <v>127</v>
      </c>
      <c r="AH535" t="s">
        <v>1371</v>
      </c>
      <c r="AI535" t="s">
        <v>46</v>
      </c>
      <c r="AJ535" t="s">
        <v>46</v>
      </c>
      <c r="AM535" t="s">
        <v>1372</v>
      </c>
      <c r="AO535">
        <v>2594</v>
      </c>
      <c r="AR535">
        <v>4390</v>
      </c>
      <c r="AS535">
        <v>1878</v>
      </c>
      <c r="AT535">
        <v>1466</v>
      </c>
      <c r="AU535">
        <v>1453</v>
      </c>
      <c r="AV535">
        <v>1700</v>
      </c>
      <c r="AW535">
        <v>247</v>
      </c>
      <c r="AX535" t="s">
        <v>43</v>
      </c>
      <c r="AY535">
        <v>75</v>
      </c>
      <c r="AZ535" t="s">
        <v>1373</v>
      </c>
      <c r="BA535" t="s">
        <v>702</v>
      </c>
      <c r="BB535">
        <v>50</v>
      </c>
      <c r="BC535">
        <v>5.7</v>
      </c>
      <c r="BD535">
        <v>270</v>
      </c>
      <c r="BE535">
        <v>7.3</v>
      </c>
      <c r="BF535">
        <v>9.4</v>
      </c>
      <c r="BG535">
        <v>6.1</v>
      </c>
      <c r="BH535" t="s">
        <v>49</v>
      </c>
      <c r="BI535" t="s">
        <v>213</v>
      </c>
      <c r="BJ535">
        <v>170</v>
      </c>
      <c r="BK535" t="s">
        <v>705</v>
      </c>
      <c r="BL535" t="s">
        <v>673</v>
      </c>
      <c r="BM535">
        <v>35350</v>
      </c>
    </row>
    <row r="536" spans="1:65" x14ac:dyDescent="0.25">
      <c r="A536" t="s">
        <v>10</v>
      </c>
      <c r="B536" t="s">
        <v>1103</v>
      </c>
      <c r="C536" t="s">
        <v>1349</v>
      </c>
      <c r="D536" t="s">
        <v>1374</v>
      </c>
      <c r="E536" s="4" t="s">
        <v>1375</v>
      </c>
      <c r="F536" t="s">
        <v>1376</v>
      </c>
      <c r="G536" t="s">
        <v>938</v>
      </c>
      <c r="H536" t="s">
        <v>34</v>
      </c>
      <c r="I536" t="s">
        <v>35</v>
      </c>
      <c r="J536" t="s">
        <v>36</v>
      </c>
      <c r="K536">
        <v>4</v>
      </c>
      <c r="L536">
        <v>5</v>
      </c>
      <c r="M536" t="s">
        <v>1160</v>
      </c>
      <c r="N536" t="s">
        <v>764</v>
      </c>
      <c r="O536" t="s">
        <v>39</v>
      </c>
      <c r="P536">
        <v>1798</v>
      </c>
      <c r="Q536">
        <v>104</v>
      </c>
      <c r="R536">
        <v>140</v>
      </c>
      <c r="S536">
        <v>6500</v>
      </c>
      <c r="T536">
        <v>174</v>
      </c>
      <c r="U536">
        <v>4300</v>
      </c>
      <c r="X536">
        <v>4</v>
      </c>
      <c r="Z536" t="s">
        <v>83</v>
      </c>
      <c r="AA536" t="s">
        <v>84</v>
      </c>
      <c r="AC536">
        <v>6</v>
      </c>
      <c r="AD536">
        <v>5</v>
      </c>
      <c r="AE536" t="s">
        <v>660</v>
      </c>
      <c r="AF536" t="s">
        <v>660</v>
      </c>
      <c r="AG536" t="s">
        <v>127</v>
      </c>
      <c r="AH536" t="s">
        <v>1377</v>
      </c>
      <c r="AI536" t="s">
        <v>46</v>
      </c>
      <c r="AJ536" t="s">
        <v>46</v>
      </c>
      <c r="AM536" t="s">
        <v>716</v>
      </c>
      <c r="AO536">
        <v>2675</v>
      </c>
      <c r="AR536">
        <v>4545</v>
      </c>
      <c r="AS536">
        <v>1755</v>
      </c>
      <c r="AT536">
        <v>1435</v>
      </c>
      <c r="AU536">
        <v>1281</v>
      </c>
      <c r="AV536">
        <v>1680</v>
      </c>
      <c r="AW536">
        <v>399</v>
      </c>
      <c r="AX536">
        <v>70</v>
      </c>
      <c r="AY536">
        <v>50</v>
      </c>
      <c r="AZ536" t="s">
        <v>1378</v>
      </c>
      <c r="BA536" t="s">
        <v>87</v>
      </c>
      <c r="BB536">
        <v>50</v>
      </c>
      <c r="BC536">
        <v>9</v>
      </c>
      <c r="BD536">
        <v>200</v>
      </c>
      <c r="BE536">
        <v>6.7</v>
      </c>
      <c r="BF536">
        <v>8.8000000000000007</v>
      </c>
      <c r="BG536">
        <v>5.6</v>
      </c>
      <c r="BH536" t="s">
        <v>49</v>
      </c>
      <c r="BI536" t="s">
        <v>213</v>
      </c>
      <c r="BJ536">
        <v>156</v>
      </c>
      <c r="BK536" t="s">
        <v>705</v>
      </c>
      <c r="BL536" t="s">
        <v>666</v>
      </c>
      <c r="BM536">
        <v>21890</v>
      </c>
    </row>
    <row r="537" spans="1:65" x14ac:dyDescent="0.25">
      <c r="A537" t="s">
        <v>10</v>
      </c>
      <c r="B537" t="s">
        <v>1103</v>
      </c>
      <c r="C537" t="s">
        <v>1349</v>
      </c>
      <c r="D537" t="s">
        <v>1379</v>
      </c>
      <c r="E537" s="4" t="s">
        <v>1380</v>
      </c>
      <c r="F537" t="s">
        <v>1381</v>
      </c>
      <c r="G537" t="s">
        <v>725</v>
      </c>
      <c r="H537" t="s">
        <v>34</v>
      </c>
      <c r="I537" t="s">
        <v>35</v>
      </c>
      <c r="J537" t="s">
        <v>163</v>
      </c>
      <c r="K537">
        <v>5</v>
      </c>
      <c r="L537">
        <v>5</v>
      </c>
      <c r="M537" t="s">
        <v>1160</v>
      </c>
      <c r="N537" t="s">
        <v>764</v>
      </c>
      <c r="O537" t="s">
        <v>39</v>
      </c>
      <c r="P537">
        <v>1799</v>
      </c>
      <c r="Q537">
        <v>104</v>
      </c>
      <c r="R537">
        <v>140</v>
      </c>
      <c r="S537">
        <v>6500</v>
      </c>
      <c r="T537">
        <v>174</v>
      </c>
      <c r="U537">
        <v>4300</v>
      </c>
      <c r="X537">
        <v>4</v>
      </c>
      <c r="Z537" t="s">
        <v>83</v>
      </c>
      <c r="AA537" t="s">
        <v>84</v>
      </c>
      <c r="AC537">
        <v>6</v>
      </c>
      <c r="AD537">
        <v>5</v>
      </c>
      <c r="AE537" t="s">
        <v>660</v>
      </c>
      <c r="AF537" t="s">
        <v>660</v>
      </c>
      <c r="AG537" t="s">
        <v>127</v>
      </c>
      <c r="AH537" t="s">
        <v>1382</v>
      </c>
      <c r="AI537" t="s">
        <v>46</v>
      </c>
      <c r="AJ537" t="s">
        <v>46</v>
      </c>
      <c r="AM537" t="s">
        <v>716</v>
      </c>
      <c r="AO537">
        <v>2595</v>
      </c>
      <c r="AR537">
        <v>4535</v>
      </c>
      <c r="AS537">
        <v>1770</v>
      </c>
      <c r="AT537">
        <v>1480</v>
      </c>
      <c r="AU537">
        <v>1430</v>
      </c>
      <c r="AV537">
        <v>1790</v>
      </c>
      <c r="AW537">
        <v>360</v>
      </c>
      <c r="AX537">
        <v>75</v>
      </c>
      <c r="AY537">
        <v>75</v>
      </c>
      <c r="AZ537" t="s">
        <v>1383</v>
      </c>
      <c r="BA537" t="s">
        <v>1366</v>
      </c>
      <c r="BB537">
        <v>50</v>
      </c>
      <c r="BC537">
        <v>9.1999999999999993</v>
      </c>
      <c r="BD537">
        <v>210</v>
      </c>
      <c r="BE537">
        <v>6.2</v>
      </c>
      <c r="BF537">
        <v>7.7</v>
      </c>
      <c r="BG537">
        <v>5.3</v>
      </c>
      <c r="BH537" t="s">
        <v>49</v>
      </c>
      <c r="BI537" t="s">
        <v>213</v>
      </c>
      <c r="BJ537">
        <v>146</v>
      </c>
      <c r="BK537" t="s">
        <v>679</v>
      </c>
      <c r="BL537" t="s">
        <v>666</v>
      </c>
      <c r="BM537">
        <v>22840</v>
      </c>
    </row>
    <row r="538" spans="1:65" x14ac:dyDescent="0.25">
      <c r="A538" t="s">
        <v>10</v>
      </c>
      <c r="B538" t="s">
        <v>1103</v>
      </c>
      <c r="C538" t="s">
        <v>1349</v>
      </c>
      <c r="D538" t="s">
        <v>1379</v>
      </c>
      <c r="E538" s="4" t="s">
        <v>1380</v>
      </c>
      <c r="F538" t="s">
        <v>1384</v>
      </c>
      <c r="G538" t="s">
        <v>668</v>
      </c>
      <c r="H538" t="s">
        <v>34</v>
      </c>
      <c r="I538" t="s">
        <v>35</v>
      </c>
      <c r="J538" t="s">
        <v>163</v>
      </c>
      <c r="K538">
        <v>5</v>
      </c>
      <c r="L538">
        <v>5</v>
      </c>
      <c r="M538" t="s">
        <v>1160</v>
      </c>
      <c r="N538" t="s">
        <v>764</v>
      </c>
      <c r="O538" t="s">
        <v>39</v>
      </c>
      <c r="P538">
        <v>1798</v>
      </c>
      <c r="Q538">
        <v>104</v>
      </c>
      <c r="R538">
        <v>142</v>
      </c>
      <c r="S538">
        <v>6500</v>
      </c>
      <c r="T538">
        <v>174</v>
      </c>
      <c r="U538">
        <v>4300</v>
      </c>
      <c r="X538">
        <v>4</v>
      </c>
      <c r="Z538" t="s">
        <v>83</v>
      </c>
      <c r="AA538" t="s">
        <v>84</v>
      </c>
      <c r="AC538">
        <v>6</v>
      </c>
      <c r="AD538">
        <v>5</v>
      </c>
      <c r="AE538" t="s">
        <v>660</v>
      </c>
      <c r="AF538" t="s">
        <v>660</v>
      </c>
      <c r="AG538" t="s">
        <v>127</v>
      </c>
      <c r="AH538" t="s">
        <v>1356</v>
      </c>
      <c r="AI538" t="s">
        <v>46</v>
      </c>
      <c r="AJ538" t="s">
        <v>46</v>
      </c>
      <c r="AM538" t="s">
        <v>1385</v>
      </c>
      <c r="AO538">
        <v>2595</v>
      </c>
      <c r="AR538">
        <v>4590</v>
      </c>
      <c r="AS538">
        <v>1770</v>
      </c>
      <c r="AT538">
        <v>1480</v>
      </c>
      <c r="AU538">
        <v>1355</v>
      </c>
      <c r="AV538">
        <v>1790</v>
      </c>
      <c r="AW538">
        <v>435</v>
      </c>
      <c r="AX538">
        <v>75</v>
      </c>
      <c r="AY538">
        <v>75</v>
      </c>
      <c r="AZ538" t="s">
        <v>1383</v>
      </c>
      <c r="BA538" t="s">
        <v>1366</v>
      </c>
      <c r="BB538">
        <v>50</v>
      </c>
      <c r="BC538">
        <v>9.1999999999999993</v>
      </c>
      <c r="BD538">
        <v>210</v>
      </c>
      <c r="BE538">
        <v>6.2</v>
      </c>
      <c r="BF538">
        <v>7.7</v>
      </c>
      <c r="BG538">
        <v>5.3</v>
      </c>
      <c r="BH538" t="s">
        <v>49</v>
      </c>
      <c r="BI538" t="s">
        <v>213</v>
      </c>
      <c r="BJ538">
        <v>146</v>
      </c>
      <c r="BK538" t="s">
        <v>46</v>
      </c>
      <c r="BL538" t="s">
        <v>673</v>
      </c>
      <c r="BM538">
        <v>23940</v>
      </c>
    </row>
    <row r="539" spans="1:65" x14ac:dyDescent="0.25">
      <c r="A539" t="s">
        <v>10</v>
      </c>
      <c r="B539" t="s">
        <v>1103</v>
      </c>
      <c r="C539" t="s">
        <v>1349</v>
      </c>
      <c r="D539" t="s">
        <v>1379</v>
      </c>
      <c r="E539" s="4" t="s">
        <v>1386</v>
      </c>
      <c r="F539" t="s">
        <v>1387</v>
      </c>
      <c r="G539" t="s">
        <v>725</v>
      </c>
      <c r="H539" t="s">
        <v>34</v>
      </c>
      <c r="I539" t="s">
        <v>35</v>
      </c>
      <c r="J539" t="s">
        <v>163</v>
      </c>
      <c r="K539">
        <v>5</v>
      </c>
      <c r="L539">
        <v>5</v>
      </c>
      <c r="M539" t="s">
        <v>1160</v>
      </c>
      <c r="N539" t="s">
        <v>764</v>
      </c>
      <c r="O539" t="s">
        <v>39</v>
      </c>
      <c r="P539">
        <v>1597</v>
      </c>
      <c r="Q539">
        <v>88</v>
      </c>
      <c r="R539">
        <v>120</v>
      </c>
      <c r="S539">
        <v>4000</v>
      </c>
      <c r="T539">
        <v>300</v>
      </c>
      <c r="U539">
        <v>2000</v>
      </c>
      <c r="X539">
        <v>4</v>
      </c>
      <c r="Z539" t="s">
        <v>335</v>
      </c>
      <c r="AA539" t="s">
        <v>659</v>
      </c>
      <c r="AC539">
        <v>6</v>
      </c>
      <c r="AD539" t="s">
        <v>43</v>
      </c>
      <c r="AE539" t="s">
        <v>660</v>
      </c>
      <c r="AF539" t="s">
        <v>660</v>
      </c>
      <c r="AG539" t="s">
        <v>127</v>
      </c>
      <c r="AH539" t="s">
        <v>1382</v>
      </c>
      <c r="AI539" t="s">
        <v>46</v>
      </c>
      <c r="AJ539" t="s">
        <v>46</v>
      </c>
      <c r="AM539" t="s">
        <v>1363</v>
      </c>
      <c r="AO539">
        <v>2595</v>
      </c>
      <c r="AR539">
        <v>4535</v>
      </c>
      <c r="AS539">
        <v>1770</v>
      </c>
      <c r="AT539">
        <v>1480</v>
      </c>
      <c r="AU539">
        <v>1487</v>
      </c>
      <c r="AV539">
        <v>1910</v>
      </c>
      <c r="AW539">
        <v>423</v>
      </c>
      <c r="AX539">
        <v>75</v>
      </c>
      <c r="AY539">
        <v>75</v>
      </c>
      <c r="AZ539" t="s">
        <v>1383</v>
      </c>
      <c r="BA539" t="s">
        <v>1366</v>
      </c>
      <c r="BB539">
        <v>50</v>
      </c>
      <c r="BC539">
        <v>10.5</v>
      </c>
      <c r="BD539">
        <v>195</v>
      </c>
      <c r="BE539">
        <v>3.8</v>
      </c>
      <c r="BF539">
        <v>4.2</v>
      </c>
      <c r="BG539">
        <v>3.6</v>
      </c>
      <c r="BH539" t="s">
        <v>153</v>
      </c>
      <c r="BI539" t="s">
        <v>153</v>
      </c>
      <c r="BJ539">
        <v>99</v>
      </c>
      <c r="BK539" t="s">
        <v>718</v>
      </c>
      <c r="BL539" t="s">
        <v>666</v>
      </c>
      <c r="BM539">
        <v>21790</v>
      </c>
    </row>
    <row r="540" spans="1:65" x14ac:dyDescent="0.25">
      <c r="A540" t="s">
        <v>10</v>
      </c>
      <c r="B540" t="s">
        <v>1103</v>
      </c>
      <c r="C540" t="s">
        <v>1349</v>
      </c>
      <c r="D540" t="s">
        <v>1379</v>
      </c>
      <c r="E540" s="4" t="s">
        <v>1386</v>
      </c>
      <c r="F540" t="s">
        <v>1388</v>
      </c>
      <c r="G540" t="s">
        <v>668</v>
      </c>
      <c r="H540" t="s">
        <v>34</v>
      </c>
      <c r="I540" t="s">
        <v>35</v>
      </c>
      <c r="J540" t="s">
        <v>163</v>
      </c>
      <c r="K540">
        <v>5</v>
      </c>
      <c r="L540">
        <v>5</v>
      </c>
      <c r="M540" t="s">
        <v>1160</v>
      </c>
      <c r="N540" t="s">
        <v>764</v>
      </c>
      <c r="O540" t="s">
        <v>39</v>
      </c>
      <c r="P540">
        <v>1597</v>
      </c>
      <c r="Q540">
        <v>88</v>
      </c>
      <c r="R540">
        <v>120</v>
      </c>
      <c r="S540">
        <v>4000</v>
      </c>
      <c r="T540">
        <v>300</v>
      </c>
      <c r="U540">
        <v>2000</v>
      </c>
      <c r="X540">
        <v>4</v>
      </c>
      <c r="Z540" t="s">
        <v>335</v>
      </c>
      <c r="AA540" t="s">
        <v>659</v>
      </c>
      <c r="AC540">
        <v>6</v>
      </c>
      <c r="AD540" t="s">
        <v>43</v>
      </c>
      <c r="AE540" t="s">
        <v>660</v>
      </c>
      <c r="AF540" t="s">
        <v>660</v>
      </c>
      <c r="AG540" t="s">
        <v>127</v>
      </c>
      <c r="AH540" t="s">
        <v>1356</v>
      </c>
      <c r="AI540" t="s">
        <v>46</v>
      </c>
      <c r="AJ540" t="s">
        <v>46</v>
      </c>
      <c r="AM540" t="s">
        <v>1353</v>
      </c>
      <c r="AO540">
        <v>2595</v>
      </c>
      <c r="AR540">
        <v>4590</v>
      </c>
      <c r="AS540">
        <v>1770</v>
      </c>
      <c r="AT540">
        <v>1480</v>
      </c>
      <c r="AU540">
        <v>1412</v>
      </c>
      <c r="AV540">
        <v>1910</v>
      </c>
      <c r="AW540">
        <v>498</v>
      </c>
      <c r="AX540">
        <v>75</v>
      </c>
      <c r="AY540">
        <v>75</v>
      </c>
      <c r="AZ540" t="s">
        <v>1383</v>
      </c>
      <c r="BA540" t="s">
        <v>1366</v>
      </c>
      <c r="BB540">
        <v>50</v>
      </c>
      <c r="BC540">
        <v>10.1</v>
      </c>
      <c r="BD540">
        <v>195</v>
      </c>
      <c r="BE540">
        <v>3.8</v>
      </c>
      <c r="BF540">
        <v>4</v>
      </c>
      <c r="BG540">
        <v>3.6</v>
      </c>
      <c r="BH540" t="s">
        <v>153</v>
      </c>
      <c r="BI540" t="s">
        <v>153</v>
      </c>
      <c r="BJ540">
        <v>99</v>
      </c>
      <c r="BK540" t="s">
        <v>718</v>
      </c>
      <c r="BL540" t="s">
        <v>666</v>
      </c>
      <c r="BM540">
        <v>21990</v>
      </c>
    </row>
    <row r="541" spans="1:65" x14ac:dyDescent="0.25">
      <c r="A541" t="s">
        <v>1389</v>
      </c>
      <c r="B541" t="s">
        <v>1390</v>
      </c>
      <c r="C541" t="s">
        <v>1391</v>
      </c>
      <c r="D541" t="s">
        <v>1392</v>
      </c>
      <c r="E541" s="4" t="s">
        <v>1393</v>
      </c>
      <c r="F541" t="s">
        <v>1394</v>
      </c>
      <c r="G541" t="s">
        <v>1395</v>
      </c>
      <c r="H541" t="s">
        <v>34</v>
      </c>
      <c r="I541" t="s">
        <v>1109</v>
      </c>
      <c r="J541" t="s">
        <v>193</v>
      </c>
      <c r="K541">
        <v>3</v>
      </c>
      <c r="L541">
        <v>5</v>
      </c>
      <c r="M541" t="s">
        <v>1160</v>
      </c>
      <c r="N541" t="s">
        <v>764</v>
      </c>
      <c r="O541" t="s">
        <v>39</v>
      </c>
      <c r="P541">
        <v>1197</v>
      </c>
      <c r="Q541">
        <v>63</v>
      </c>
      <c r="R541">
        <v>85</v>
      </c>
      <c r="S541">
        <v>4300</v>
      </c>
      <c r="T541">
        <v>160</v>
      </c>
      <c r="U541">
        <v>1400</v>
      </c>
      <c r="X541">
        <v>4</v>
      </c>
      <c r="Z541" t="s">
        <v>462</v>
      </c>
      <c r="AA541" t="s">
        <v>659</v>
      </c>
      <c r="AC541">
        <v>5</v>
      </c>
      <c r="AD541" t="s">
        <v>43</v>
      </c>
      <c r="AE541" t="s">
        <v>660</v>
      </c>
      <c r="AF541" t="s">
        <v>660</v>
      </c>
      <c r="AG541" t="s">
        <v>127</v>
      </c>
      <c r="AH541" t="s">
        <v>1396</v>
      </c>
      <c r="AI541" t="s">
        <v>46</v>
      </c>
      <c r="AJ541" t="s">
        <v>46</v>
      </c>
      <c r="AM541" t="s">
        <v>1397</v>
      </c>
      <c r="AO541">
        <v>2620</v>
      </c>
      <c r="AR541">
        <v>4255</v>
      </c>
      <c r="AS541">
        <v>1799</v>
      </c>
      <c r="AT541">
        <v>1491</v>
      </c>
      <c r="AU541">
        <v>1205</v>
      </c>
      <c r="AV541">
        <v>1720</v>
      </c>
      <c r="AW541">
        <v>515</v>
      </c>
      <c r="AX541">
        <v>80</v>
      </c>
      <c r="AY541">
        <v>75</v>
      </c>
      <c r="AZ541" t="s">
        <v>1398</v>
      </c>
      <c r="BA541" t="s">
        <v>1399</v>
      </c>
      <c r="BB541">
        <v>50</v>
      </c>
      <c r="BC541">
        <v>11.9</v>
      </c>
      <c r="BD541">
        <v>179</v>
      </c>
      <c r="BE541">
        <v>4.9000000000000004</v>
      </c>
      <c r="BF541">
        <v>5.9</v>
      </c>
      <c r="BG541">
        <v>4.2</v>
      </c>
      <c r="BH541" t="s">
        <v>49</v>
      </c>
      <c r="BI541" t="s">
        <v>213</v>
      </c>
      <c r="BJ541">
        <v>113</v>
      </c>
      <c r="BK541" t="s">
        <v>665</v>
      </c>
      <c r="BL541" t="s">
        <v>666</v>
      </c>
      <c r="BM541">
        <v>17175</v>
      </c>
    </row>
    <row r="542" spans="1:65" x14ac:dyDescent="0.25">
      <c r="A542" t="s">
        <v>1389</v>
      </c>
      <c r="B542" t="s">
        <v>1390</v>
      </c>
      <c r="C542" t="s">
        <v>1391</v>
      </c>
      <c r="D542" t="s">
        <v>1392</v>
      </c>
      <c r="E542" s="4" t="s">
        <v>1393</v>
      </c>
      <c r="F542" t="s">
        <v>1400</v>
      </c>
      <c r="G542" t="s">
        <v>1369</v>
      </c>
      <c r="H542" t="s">
        <v>34</v>
      </c>
      <c r="I542" t="s">
        <v>1109</v>
      </c>
      <c r="J542" t="s">
        <v>193</v>
      </c>
      <c r="K542">
        <v>3</v>
      </c>
      <c r="L542">
        <v>5</v>
      </c>
      <c r="M542" t="s">
        <v>1160</v>
      </c>
      <c r="N542" t="s">
        <v>764</v>
      </c>
      <c r="O542" t="s">
        <v>39</v>
      </c>
      <c r="P542">
        <v>1197</v>
      </c>
      <c r="Q542">
        <v>77</v>
      </c>
      <c r="R542">
        <v>105</v>
      </c>
      <c r="S542">
        <v>5000</v>
      </c>
      <c r="T542">
        <v>175</v>
      </c>
      <c r="U542">
        <v>1400</v>
      </c>
      <c r="X542">
        <v>4</v>
      </c>
      <c r="Z542" t="s">
        <v>462</v>
      </c>
      <c r="AA542" t="s">
        <v>659</v>
      </c>
      <c r="AC542">
        <v>6</v>
      </c>
      <c r="AD542">
        <v>7</v>
      </c>
      <c r="AE542" t="s">
        <v>660</v>
      </c>
      <c r="AF542" t="s">
        <v>660</v>
      </c>
      <c r="AG542" t="s">
        <v>127</v>
      </c>
      <c r="AH542" t="s">
        <v>1396</v>
      </c>
      <c r="AI542" t="s">
        <v>46</v>
      </c>
      <c r="AJ542" t="s">
        <v>46</v>
      </c>
      <c r="AM542" t="s">
        <v>1397</v>
      </c>
      <c r="AO542">
        <v>2620</v>
      </c>
      <c r="AR542">
        <v>4255</v>
      </c>
      <c r="AS542">
        <v>1799</v>
      </c>
      <c r="AT542">
        <v>1491</v>
      </c>
      <c r="AU542">
        <v>1210</v>
      </c>
      <c r="AV542">
        <v>1720</v>
      </c>
      <c r="AW542">
        <v>510</v>
      </c>
      <c r="AX542">
        <v>80</v>
      </c>
      <c r="AY542">
        <v>75</v>
      </c>
      <c r="AZ542" t="s">
        <v>1398</v>
      </c>
      <c r="BA542" t="s">
        <v>1401</v>
      </c>
      <c r="BB542">
        <v>50</v>
      </c>
      <c r="BC542">
        <v>10.199999999999999</v>
      </c>
      <c r="BD542">
        <v>192</v>
      </c>
      <c r="BE542">
        <v>4.9000000000000004</v>
      </c>
      <c r="BF542">
        <v>5.9</v>
      </c>
      <c r="BG542">
        <v>4.3</v>
      </c>
      <c r="BH542" t="s">
        <v>49</v>
      </c>
      <c r="BI542" t="s">
        <v>213</v>
      </c>
      <c r="BJ542">
        <v>114</v>
      </c>
      <c r="BK542" t="s">
        <v>665</v>
      </c>
      <c r="BL542" t="s">
        <v>666</v>
      </c>
      <c r="BM542">
        <v>18675</v>
      </c>
    </row>
    <row r="543" spans="1:65" x14ac:dyDescent="0.25">
      <c r="A543" t="s">
        <v>1389</v>
      </c>
      <c r="B543" t="s">
        <v>1390</v>
      </c>
      <c r="C543" t="s">
        <v>1391</v>
      </c>
      <c r="D543" t="s">
        <v>1392</v>
      </c>
      <c r="E543" s="4" t="s">
        <v>1393</v>
      </c>
      <c r="F543" t="s">
        <v>1402</v>
      </c>
      <c r="G543" t="s">
        <v>1403</v>
      </c>
      <c r="H543" t="s">
        <v>34</v>
      </c>
      <c r="I543" t="s">
        <v>1109</v>
      </c>
      <c r="J543" t="s">
        <v>193</v>
      </c>
      <c r="K543">
        <v>3</v>
      </c>
      <c r="L543">
        <v>5</v>
      </c>
      <c r="M543" t="s">
        <v>1160</v>
      </c>
      <c r="N543" t="s">
        <v>764</v>
      </c>
      <c r="O543" t="s">
        <v>39</v>
      </c>
      <c r="P543">
        <v>1197</v>
      </c>
      <c r="Q543">
        <v>81</v>
      </c>
      <c r="R543">
        <v>110</v>
      </c>
      <c r="S543">
        <v>4600</v>
      </c>
      <c r="T543">
        <v>175</v>
      </c>
      <c r="U543">
        <v>1400</v>
      </c>
      <c r="X543">
        <v>4</v>
      </c>
      <c r="Z543" t="s">
        <v>462</v>
      </c>
      <c r="AA543" t="s">
        <v>659</v>
      </c>
      <c r="AC543">
        <v>6</v>
      </c>
      <c r="AD543">
        <v>7</v>
      </c>
      <c r="AE543" t="s">
        <v>660</v>
      </c>
      <c r="AF543" t="s">
        <v>660</v>
      </c>
      <c r="AG543" t="s">
        <v>127</v>
      </c>
      <c r="AH543" t="s">
        <v>1396</v>
      </c>
      <c r="AI543" t="s">
        <v>46</v>
      </c>
      <c r="AJ543" t="s">
        <v>46</v>
      </c>
      <c r="AM543" t="s">
        <v>1397</v>
      </c>
      <c r="AO543">
        <v>2620</v>
      </c>
      <c r="AR543">
        <v>4255</v>
      </c>
      <c r="AS543">
        <v>1799</v>
      </c>
      <c r="AT543">
        <v>1491</v>
      </c>
      <c r="AU543">
        <v>1210</v>
      </c>
      <c r="AV543">
        <v>1730</v>
      </c>
      <c r="AW543">
        <v>520</v>
      </c>
      <c r="AX543">
        <v>80</v>
      </c>
      <c r="AY543">
        <v>75</v>
      </c>
      <c r="AZ543" t="s">
        <v>1398</v>
      </c>
      <c r="BA543" t="s">
        <v>1401</v>
      </c>
      <c r="BB543">
        <v>50</v>
      </c>
      <c r="BC543">
        <v>9.9</v>
      </c>
      <c r="BD543">
        <v>195</v>
      </c>
      <c r="BE543">
        <v>4.9000000000000004</v>
      </c>
      <c r="BF543">
        <v>6.1</v>
      </c>
      <c r="BG543">
        <v>4.2</v>
      </c>
      <c r="BH543" t="s">
        <v>49</v>
      </c>
      <c r="BI543" t="s">
        <v>213</v>
      </c>
      <c r="BJ543">
        <v>114</v>
      </c>
      <c r="BK543" t="s">
        <v>665</v>
      </c>
      <c r="BL543" t="s">
        <v>673</v>
      </c>
      <c r="BM543">
        <v>19600</v>
      </c>
    </row>
    <row r="544" spans="1:65" x14ac:dyDescent="0.25">
      <c r="A544" t="s">
        <v>1389</v>
      </c>
      <c r="B544" t="s">
        <v>1390</v>
      </c>
      <c r="C544" t="s">
        <v>1391</v>
      </c>
      <c r="D544" t="s">
        <v>1392</v>
      </c>
      <c r="E544" s="4" t="s">
        <v>1404</v>
      </c>
      <c r="F544" t="s">
        <v>1405</v>
      </c>
      <c r="G544" t="s">
        <v>1406</v>
      </c>
      <c r="H544" t="s">
        <v>34</v>
      </c>
      <c r="I544" t="s">
        <v>1109</v>
      </c>
      <c r="J544" t="s">
        <v>193</v>
      </c>
      <c r="K544">
        <v>3</v>
      </c>
      <c r="L544">
        <v>5</v>
      </c>
      <c r="M544" t="s">
        <v>1160</v>
      </c>
      <c r="N544" t="s">
        <v>764</v>
      </c>
      <c r="O544" t="s">
        <v>669</v>
      </c>
      <c r="P544">
        <v>999</v>
      </c>
      <c r="Q544">
        <v>85</v>
      </c>
      <c r="R544">
        <v>115</v>
      </c>
      <c r="S544">
        <v>5000</v>
      </c>
      <c r="T544">
        <v>200</v>
      </c>
      <c r="U544">
        <v>2000</v>
      </c>
      <c r="X544">
        <v>4</v>
      </c>
      <c r="Z544" t="s">
        <v>462</v>
      </c>
      <c r="AA544" t="s">
        <v>659</v>
      </c>
      <c r="AC544">
        <v>6</v>
      </c>
      <c r="AD544">
        <v>7</v>
      </c>
      <c r="AE544" t="s">
        <v>660</v>
      </c>
      <c r="AF544" t="s">
        <v>660</v>
      </c>
      <c r="AG544" t="s">
        <v>127</v>
      </c>
      <c r="AH544" t="s">
        <v>1396</v>
      </c>
      <c r="AI544" t="s">
        <v>46</v>
      </c>
      <c r="AJ544" t="s">
        <v>46</v>
      </c>
      <c r="AM544" t="s">
        <v>1397</v>
      </c>
      <c r="AO544">
        <v>2620</v>
      </c>
      <c r="AR544">
        <v>4255</v>
      </c>
      <c r="AS544">
        <v>1799</v>
      </c>
      <c r="AT544">
        <v>1491</v>
      </c>
      <c r="AU544">
        <v>1211</v>
      </c>
      <c r="AV544">
        <v>1710</v>
      </c>
      <c r="AW544">
        <v>499</v>
      </c>
      <c r="AX544">
        <v>80</v>
      </c>
      <c r="AY544">
        <v>75</v>
      </c>
      <c r="AZ544" t="s">
        <v>1398</v>
      </c>
      <c r="BA544" t="s">
        <v>1407</v>
      </c>
      <c r="BB544">
        <v>50</v>
      </c>
      <c r="BC544">
        <v>9.6999999999999993</v>
      </c>
      <c r="BD544">
        <v>204</v>
      </c>
      <c r="BE544">
        <v>4.5</v>
      </c>
      <c r="BF544">
        <v>5.5</v>
      </c>
      <c r="BG544">
        <v>3.9</v>
      </c>
      <c r="BH544" t="s">
        <v>49</v>
      </c>
      <c r="BI544" t="s">
        <v>213</v>
      </c>
      <c r="BJ544">
        <v>105</v>
      </c>
      <c r="BK544" t="s">
        <v>665</v>
      </c>
      <c r="BL544" t="s">
        <v>673</v>
      </c>
      <c r="BM544">
        <v>20675</v>
      </c>
    </row>
    <row r="545" spans="1:65" x14ac:dyDescent="0.25">
      <c r="A545" t="s">
        <v>1389</v>
      </c>
      <c r="B545" t="s">
        <v>1390</v>
      </c>
      <c r="C545" t="s">
        <v>1391</v>
      </c>
      <c r="D545" t="s">
        <v>1392</v>
      </c>
      <c r="E545" s="4" t="s">
        <v>1408</v>
      </c>
      <c r="F545" t="s">
        <v>1409</v>
      </c>
      <c r="G545" t="s">
        <v>1410</v>
      </c>
      <c r="H545" t="s">
        <v>34</v>
      </c>
      <c r="I545" t="s">
        <v>1109</v>
      </c>
      <c r="J545" t="s">
        <v>193</v>
      </c>
      <c r="K545">
        <v>3</v>
      </c>
      <c r="L545">
        <v>5</v>
      </c>
      <c r="M545" t="s">
        <v>1160</v>
      </c>
      <c r="N545" t="s">
        <v>764</v>
      </c>
      <c r="O545" t="s">
        <v>669</v>
      </c>
      <c r="P545">
        <v>999</v>
      </c>
      <c r="Q545">
        <v>63</v>
      </c>
      <c r="R545">
        <v>85</v>
      </c>
      <c r="S545">
        <v>4300</v>
      </c>
      <c r="T545">
        <v>175</v>
      </c>
      <c r="U545">
        <v>2000</v>
      </c>
      <c r="X545">
        <v>4</v>
      </c>
      <c r="Z545" t="s">
        <v>462</v>
      </c>
      <c r="AA545" t="s">
        <v>659</v>
      </c>
      <c r="AC545">
        <v>5</v>
      </c>
      <c r="AD545" t="s">
        <v>1411</v>
      </c>
      <c r="AE545" t="s">
        <v>660</v>
      </c>
      <c r="AF545" t="s">
        <v>660</v>
      </c>
      <c r="AG545" t="s">
        <v>127</v>
      </c>
      <c r="AH545" t="s">
        <v>1396</v>
      </c>
      <c r="AI545" t="s">
        <v>46</v>
      </c>
      <c r="AJ545" t="s">
        <v>46</v>
      </c>
      <c r="AM545" t="s">
        <v>1397</v>
      </c>
      <c r="AO545">
        <v>2620</v>
      </c>
      <c r="AR545">
        <v>4258</v>
      </c>
      <c r="AS545">
        <v>1799</v>
      </c>
      <c r="AT545">
        <v>1492</v>
      </c>
      <c r="AU545">
        <v>1206</v>
      </c>
      <c r="AV545">
        <v>1720</v>
      </c>
      <c r="AW545">
        <v>514</v>
      </c>
      <c r="AX545">
        <v>80</v>
      </c>
      <c r="AY545">
        <v>75</v>
      </c>
      <c r="AZ545" t="s">
        <v>1398</v>
      </c>
      <c r="BA545" t="s">
        <v>1399</v>
      </c>
      <c r="BB545">
        <v>50</v>
      </c>
      <c r="BC545">
        <v>11.9</v>
      </c>
      <c r="BD545">
        <v>180</v>
      </c>
      <c r="BE545">
        <v>4.8</v>
      </c>
      <c r="BF545">
        <v>5.9</v>
      </c>
      <c r="BG545">
        <v>4.0999999999999996</v>
      </c>
      <c r="BH545" t="s">
        <v>49</v>
      </c>
      <c r="BI545" t="s">
        <v>213</v>
      </c>
      <c r="BJ545">
        <v>108</v>
      </c>
      <c r="BK545" t="s">
        <v>665</v>
      </c>
      <c r="BL545" t="s">
        <v>673</v>
      </c>
      <c r="BM545">
        <v>17850</v>
      </c>
    </row>
    <row r="546" spans="1:65" x14ac:dyDescent="0.25">
      <c r="A546" t="s">
        <v>1389</v>
      </c>
      <c r="B546" t="s">
        <v>1390</v>
      </c>
      <c r="C546" t="s">
        <v>1391</v>
      </c>
      <c r="D546" t="s">
        <v>1392</v>
      </c>
      <c r="E546" s="4" t="s">
        <v>1408</v>
      </c>
      <c r="F546" t="s">
        <v>1412</v>
      </c>
      <c r="G546" t="s">
        <v>1410</v>
      </c>
      <c r="H546" t="s">
        <v>34</v>
      </c>
      <c r="I546" t="s">
        <v>1109</v>
      </c>
      <c r="J546" t="s">
        <v>193</v>
      </c>
      <c r="K546">
        <v>3</v>
      </c>
      <c r="L546">
        <v>5</v>
      </c>
      <c r="M546" t="s">
        <v>1160</v>
      </c>
      <c r="N546" t="s">
        <v>764</v>
      </c>
      <c r="O546" t="s">
        <v>669</v>
      </c>
      <c r="P546">
        <v>999</v>
      </c>
      <c r="Q546">
        <v>81</v>
      </c>
      <c r="R546">
        <v>110</v>
      </c>
      <c r="S546">
        <v>5000</v>
      </c>
      <c r="T546">
        <v>200</v>
      </c>
      <c r="U546">
        <v>2000</v>
      </c>
      <c r="X546">
        <v>4</v>
      </c>
      <c r="Z546" t="s">
        <v>462</v>
      </c>
      <c r="AA546" t="s">
        <v>659</v>
      </c>
      <c r="AC546">
        <v>6</v>
      </c>
      <c r="AD546">
        <v>7</v>
      </c>
      <c r="AE546" t="s">
        <v>660</v>
      </c>
      <c r="AF546" t="s">
        <v>660</v>
      </c>
      <c r="AG546" t="s">
        <v>127</v>
      </c>
      <c r="AH546" t="s">
        <v>1396</v>
      </c>
      <c r="AI546" t="s">
        <v>46</v>
      </c>
      <c r="AJ546" t="s">
        <v>46</v>
      </c>
      <c r="AM546" t="s">
        <v>1397</v>
      </c>
      <c r="AO546">
        <v>2620</v>
      </c>
      <c r="AR546">
        <v>4258</v>
      </c>
      <c r="AS546">
        <v>1799</v>
      </c>
      <c r="AT546">
        <v>1492</v>
      </c>
      <c r="AU546">
        <v>1216</v>
      </c>
      <c r="AV546">
        <v>1720</v>
      </c>
      <c r="AW546">
        <v>504</v>
      </c>
      <c r="AX546">
        <v>80</v>
      </c>
      <c r="AY546">
        <v>75</v>
      </c>
      <c r="AZ546" t="s">
        <v>1398</v>
      </c>
      <c r="BA546" t="s">
        <v>1401</v>
      </c>
      <c r="BB546">
        <v>50</v>
      </c>
      <c r="BC546">
        <v>9.9</v>
      </c>
      <c r="BD546">
        <v>196</v>
      </c>
      <c r="BE546">
        <v>4.8</v>
      </c>
      <c r="BF546">
        <v>5.9</v>
      </c>
      <c r="BG546">
        <v>4.0999999999999996</v>
      </c>
      <c r="BH546" t="s">
        <v>49</v>
      </c>
      <c r="BI546" t="s">
        <v>213</v>
      </c>
      <c r="BJ546">
        <v>109</v>
      </c>
      <c r="BK546" t="s">
        <v>665</v>
      </c>
      <c r="BL546" t="s">
        <v>673</v>
      </c>
      <c r="BM546">
        <v>19625</v>
      </c>
    </row>
    <row r="547" spans="1:65" x14ac:dyDescent="0.25">
      <c r="A547" t="s">
        <v>1389</v>
      </c>
      <c r="B547" t="s">
        <v>1390</v>
      </c>
      <c r="C547" t="s">
        <v>1391</v>
      </c>
      <c r="D547" t="s">
        <v>1392</v>
      </c>
      <c r="E547" s="4" t="s">
        <v>1413</v>
      </c>
      <c r="F547" t="s">
        <v>1414</v>
      </c>
      <c r="G547" t="s">
        <v>1369</v>
      </c>
      <c r="H547" t="s">
        <v>34</v>
      </c>
      <c r="I547" t="s">
        <v>1109</v>
      </c>
      <c r="J547" t="s">
        <v>193</v>
      </c>
      <c r="K547">
        <v>3</v>
      </c>
      <c r="L547">
        <v>5</v>
      </c>
      <c r="M547" t="s">
        <v>1160</v>
      </c>
      <c r="N547" t="s">
        <v>764</v>
      </c>
      <c r="O547" t="s">
        <v>39</v>
      </c>
      <c r="P547">
        <v>1395</v>
      </c>
      <c r="Q547">
        <v>90</v>
      </c>
      <c r="R547">
        <v>122</v>
      </c>
      <c r="S547">
        <v>5000</v>
      </c>
      <c r="T547">
        <v>200</v>
      </c>
      <c r="U547">
        <v>1400</v>
      </c>
      <c r="X547">
        <v>4</v>
      </c>
      <c r="Z547" t="s">
        <v>462</v>
      </c>
      <c r="AA547" t="s">
        <v>659</v>
      </c>
      <c r="AC547">
        <v>6</v>
      </c>
      <c r="AD547">
        <v>7</v>
      </c>
      <c r="AE547" t="s">
        <v>660</v>
      </c>
      <c r="AF547" t="s">
        <v>660</v>
      </c>
      <c r="AG547" t="s">
        <v>127</v>
      </c>
      <c r="AH547" t="s">
        <v>1396</v>
      </c>
      <c r="AI547" t="s">
        <v>46</v>
      </c>
      <c r="AJ547" t="s">
        <v>46</v>
      </c>
      <c r="AM547" t="s">
        <v>1415</v>
      </c>
      <c r="AO547">
        <v>2620</v>
      </c>
      <c r="AR547">
        <v>4255</v>
      </c>
      <c r="AS547">
        <v>1799</v>
      </c>
      <c r="AT547">
        <v>1491</v>
      </c>
      <c r="AU547">
        <v>1225</v>
      </c>
      <c r="AV547">
        <v>1720</v>
      </c>
      <c r="AW547">
        <v>495</v>
      </c>
      <c r="AX547">
        <v>80</v>
      </c>
      <c r="AY547">
        <v>75</v>
      </c>
      <c r="AZ547" t="s">
        <v>1398</v>
      </c>
      <c r="BA547" t="s">
        <v>1416</v>
      </c>
      <c r="BB547">
        <v>50</v>
      </c>
      <c r="BC547">
        <v>9.3000000000000007</v>
      </c>
      <c r="BD547">
        <v>203</v>
      </c>
      <c r="BE547">
        <v>5.2</v>
      </c>
      <c r="BF547">
        <v>6.6</v>
      </c>
      <c r="BG547">
        <v>4.3</v>
      </c>
      <c r="BH547" t="s">
        <v>49</v>
      </c>
      <c r="BI547" t="s">
        <v>213</v>
      </c>
      <c r="BJ547">
        <v>120</v>
      </c>
      <c r="BK547" t="s">
        <v>679</v>
      </c>
      <c r="BL547" t="s">
        <v>666</v>
      </c>
      <c r="BM547">
        <v>21800</v>
      </c>
    </row>
    <row r="548" spans="1:65" x14ac:dyDescent="0.25">
      <c r="A548" t="s">
        <v>1389</v>
      </c>
      <c r="B548" t="s">
        <v>1390</v>
      </c>
      <c r="C548" t="s">
        <v>1391</v>
      </c>
      <c r="D548" t="s">
        <v>1392</v>
      </c>
      <c r="E548" s="4" t="s">
        <v>1413</v>
      </c>
      <c r="F548" t="s">
        <v>1417</v>
      </c>
      <c r="G548" t="s">
        <v>1403</v>
      </c>
      <c r="H548" t="s">
        <v>34</v>
      </c>
      <c r="I548" t="s">
        <v>1109</v>
      </c>
      <c r="J548" t="s">
        <v>193</v>
      </c>
      <c r="K548">
        <v>3</v>
      </c>
      <c r="L548">
        <v>5</v>
      </c>
      <c r="M548" t="s">
        <v>1160</v>
      </c>
      <c r="N548" t="s">
        <v>764</v>
      </c>
      <c r="O548" t="s">
        <v>39</v>
      </c>
      <c r="P548">
        <v>1395</v>
      </c>
      <c r="Q548">
        <v>92</v>
      </c>
      <c r="R548">
        <v>125</v>
      </c>
      <c r="S548">
        <v>5000</v>
      </c>
      <c r="T548">
        <v>200</v>
      </c>
      <c r="U548">
        <v>1400</v>
      </c>
      <c r="X548">
        <v>4</v>
      </c>
      <c r="Z548" t="s">
        <v>462</v>
      </c>
      <c r="AA548" t="s">
        <v>659</v>
      </c>
      <c r="AC548">
        <v>6</v>
      </c>
      <c r="AD548">
        <v>7</v>
      </c>
      <c r="AE548" t="s">
        <v>660</v>
      </c>
      <c r="AF548" t="s">
        <v>660</v>
      </c>
      <c r="AG548" t="s">
        <v>127</v>
      </c>
      <c r="AH548" t="s">
        <v>1396</v>
      </c>
      <c r="AI548" t="s">
        <v>46</v>
      </c>
      <c r="AJ548" t="s">
        <v>46</v>
      </c>
      <c r="AM548" t="s">
        <v>1415</v>
      </c>
      <c r="AO548">
        <v>2620</v>
      </c>
      <c r="AR548">
        <v>4255</v>
      </c>
      <c r="AS548">
        <v>1799</v>
      </c>
      <c r="AT548">
        <v>1491</v>
      </c>
      <c r="AU548">
        <v>1225</v>
      </c>
      <c r="AV548">
        <v>1730</v>
      </c>
      <c r="AW548">
        <v>505</v>
      </c>
      <c r="AX548">
        <v>80</v>
      </c>
      <c r="AY548">
        <v>75</v>
      </c>
      <c r="AZ548" t="s">
        <v>1398</v>
      </c>
      <c r="BA548" t="s">
        <v>1416</v>
      </c>
      <c r="BB548">
        <v>50</v>
      </c>
      <c r="BC548">
        <v>9.1</v>
      </c>
      <c r="BD548">
        <v>204</v>
      </c>
      <c r="BE548">
        <v>5.2</v>
      </c>
      <c r="BF548">
        <v>6.7</v>
      </c>
      <c r="BG548">
        <v>4.3</v>
      </c>
      <c r="BH548" t="s">
        <v>49</v>
      </c>
      <c r="BI548" t="s">
        <v>213</v>
      </c>
      <c r="BJ548">
        <v>120</v>
      </c>
      <c r="BK548" t="s">
        <v>679</v>
      </c>
      <c r="BL548" t="s">
        <v>673</v>
      </c>
      <c r="BM548">
        <v>22750</v>
      </c>
    </row>
    <row r="549" spans="1:65" x14ac:dyDescent="0.25">
      <c r="A549" t="s">
        <v>1389</v>
      </c>
      <c r="B549" t="s">
        <v>1390</v>
      </c>
      <c r="C549" t="s">
        <v>1391</v>
      </c>
      <c r="D549" t="s">
        <v>1392</v>
      </c>
      <c r="E549" s="4" t="s">
        <v>1413</v>
      </c>
      <c r="F549" t="s">
        <v>1418</v>
      </c>
      <c r="G549" t="s">
        <v>1410</v>
      </c>
      <c r="H549" t="s">
        <v>34</v>
      </c>
      <c r="I549" t="s">
        <v>1109</v>
      </c>
      <c r="J549" t="s">
        <v>193</v>
      </c>
      <c r="K549">
        <v>3</v>
      </c>
      <c r="L549">
        <v>5</v>
      </c>
      <c r="M549" t="s">
        <v>1160</v>
      </c>
      <c r="N549" t="s">
        <v>764</v>
      </c>
      <c r="O549" t="s">
        <v>39</v>
      </c>
      <c r="P549">
        <v>1395</v>
      </c>
      <c r="Q549">
        <v>92</v>
      </c>
      <c r="R549">
        <v>125</v>
      </c>
      <c r="S549">
        <v>5000</v>
      </c>
      <c r="T549">
        <v>200</v>
      </c>
      <c r="U549">
        <v>1400</v>
      </c>
      <c r="X549">
        <v>4</v>
      </c>
      <c r="Z549" t="s">
        <v>462</v>
      </c>
      <c r="AA549" t="s">
        <v>659</v>
      </c>
      <c r="AC549">
        <v>6</v>
      </c>
      <c r="AD549">
        <v>7</v>
      </c>
      <c r="AE549" t="s">
        <v>660</v>
      </c>
      <c r="AF549" t="s">
        <v>660</v>
      </c>
      <c r="AG549" t="s">
        <v>127</v>
      </c>
      <c r="AH549" t="s">
        <v>1396</v>
      </c>
      <c r="AI549" t="s">
        <v>46</v>
      </c>
      <c r="AJ549" t="s">
        <v>46</v>
      </c>
      <c r="AM549" t="s">
        <v>1415</v>
      </c>
      <c r="AO549">
        <v>2620</v>
      </c>
      <c r="AR549">
        <v>4258</v>
      </c>
      <c r="AS549">
        <v>1799</v>
      </c>
      <c r="AT549">
        <v>1492</v>
      </c>
      <c r="AU549">
        <v>1246</v>
      </c>
      <c r="AV549">
        <v>1750</v>
      </c>
      <c r="AW549">
        <v>504</v>
      </c>
      <c r="AX549">
        <v>80</v>
      </c>
      <c r="AY549">
        <v>75</v>
      </c>
      <c r="AZ549" t="s">
        <v>1398</v>
      </c>
      <c r="BA549" t="s">
        <v>1419</v>
      </c>
      <c r="BB549">
        <v>50</v>
      </c>
      <c r="BC549">
        <v>9.1</v>
      </c>
      <c r="BD549">
        <v>204</v>
      </c>
      <c r="BE549">
        <v>5.2</v>
      </c>
      <c r="BF549">
        <v>6.7</v>
      </c>
      <c r="BG549">
        <v>4.3</v>
      </c>
      <c r="BH549" t="s">
        <v>49</v>
      </c>
      <c r="BI549" t="s">
        <v>213</v>
      </c>
      <c r="BJ549">
        <v>120</v>
      </c>
      <c r="BK549" t="s">
        <v>665</v>
      </c>
      <c r="BL549" t="s">
        <v>673</v>
      </c>
      <c r="BM549">
        <v>22775</v>
      </c>
    </row>
    <row r="550" spans="1:65" x14ac:dyDescent="0.25">
      <c r="A550" t="s">
        <v>1389</v>
      </c>
      <c r="B550" t="s">
        <v>1390</v>
      </c>
      <c r="C550" t="s">
        <v>1391</v>
      </c>
      <c r="D550" t="s">
        <v>1392</v>
      </c>
      <c r="E550" s="4" t="s">
        <v>1413</v>
      </c>
      <c r="F550" t="s">
        <v>1420</v>
      </c>
      <c r="G550" t="s">
        <v>1369</v>
      </c>
      <c r="H550" t="s">
        <v>34</v>
      </c>
      <c r="I550" t="s">
        <v>1109</v>
      </c>
      <c r="J550" t="s">
        <v>193</v>
      </c>
      <c r="K550">
        <v>3</v>
      </c>
      <c r="L550">
        <v>5</v>
      </c>
      <c r="M550" t="s">
        <v>1160</v>
      </c>
      <c r="N550" t="s">
        <v>764</v>
      </c>
      <c r="O550" t="s">
        <v>39</v>
      </c>
      <c r="P550">
        <v>1395</v>
      </c>
      <c r="Q550">
        <v>103</v>
      </c>
      <c r="R550">
        <v>140</v>
      </c>
      <c r="S550">
        <v>4500</v>
      </c>
      <c r="T550">
        <v>250</v>
      </c>
      <c r="U550">
        <v>1500</v>
      </c>
      <c r="X550">
        <v>4</v>
      </c>
      <c r="Z550" t="s">
        <v>462</v>
      </c>
      <c r="AA550" t="s">
        <v>659</v>
      </c>
      <c r="AC550">
        <v>6</v>
      </c>
      <c r="AD550">
        <v>7</v>
      </c>
      <c r="AE550" t="s">
        <v>660</v>
      </c>
      <c r="AF550" t="s">
        <v>660</v>
      </c>
      <c r="AG550" t="s">
        <v>127</v>
      </c>
      <c r="AH550" t="s">
        <v>1396</v>
      </c>
      <c r="AI550" t="s">
        <v>46</v>
      </c>
      <c r="AJ550" t="s">
        <v>46</v>
      </c>
      <c r="AM550" t="s">
        <v>1415</v>
      </c>
      <c r="AO550">
        <v>2620</v>
      </c>
      <c r="AR550">
        <v>4255</v>
      </c>
      <c r="AS550">
        <v>1799</v>
      </c>
      <c r="AT550">
        <v>1491</v>
      </c>
      <c r="AU550">
        <v>1268</v>
      </c>
      <c r="AV550">
        <v>1780</v>
      </c>
      <c r="AW550">
        <v>512</v>
      </c>
      <c r="AX550">
        <v>80</v>
      </c>
      <c r="AY550">
        <v>75</v>
      </c>
      <c r="AZ550" t="s">
        <v>1398</v>
      </c>
      <c r="BA550" t="s">
        <v>1421</v>
      </c>
      <c r="BB550">
        <v>50</v>
      </c>
      <c r="BC550">
        <v>8.4</v>
      </c>
      <c r="BD550">
        <v>212</v>
      </c>
      <c r="BE550">
        <v>5.2</v>
      </c>
      <c r="BF550">
        <v>6.4</v>
      </c>
      <c r="BG550">
        <v>4.5</v>
      </c>
      <c r="BH550" t="s">
        <v>49</v>
      </c>
      <c r="BI550" t="s">
        <v>213</v>
      </c>
      <c r="BJ550">
        <v>119</v>
      </c>
      <c r="BK550" t="s">
        <v>665</v>
      </c>
      <c r="BL550" t="s">
        <v>666</v>
      </c>
      <c r="BM550">
        <v>22825</v>
      </c>
    </row>
    <row r="551" spans="1:65" x14ac:dyDescent="0.25">
      <c r="A551" t="s">
        <v>1389</v>
      </c>
      <c r="B551" t="s">
        <v>1390</v>
      </c>
      <c r="C551" t="s">
        <v>1391</v>
      </c>
      <c r="D551" t="s">
        <v>1392</v>
      </c>
      <c r="E551" s="4" t="s">
        <v>1413</v>
      </c>
      <c r="F551" t="s">
        <v>1422</v>
      </c>
      <c r="G551" t="s">
        <v>1403</v>
      </c>
      <c r="H551" t="s">
        <v>34</v>
      </c>
      <c r="I551" t="s">
        <v>1109</v>
      </c>
      <c r="J551" t="s">
        <v>193</v>
      </c>
      <c r="K551">
        <v>3</v>
      </c>
      <c r="L551">
        <v>5</v>
      </c>
      <c r="M551" t="s">
        <v>1160</v>
      </c>
      <c r="N551" t="s">
        <v>764</v>
      </c>
      <c r="O551" t="s">
        <v>39</v>
      </c>
      <c r="P551">
        <v>1395</v>
      </c>
      <c r="Q551">
        <v>110</v>
      </c>
      <c r="R551">
        <v>150</v>
      </c>
      <c r="S551">
        <v>5000</v>
      </c>
      <c r="T551">
        <v>250</v>
      </c>
      <c r="U551">
        <v>1500</v>
      </c>
      <c r="X551">
        <v>4</v>
      </c>
      <c r="Z551" t="s">
        <v>462</v>
      </c>
      <c r="AA551" t="s">
        <v>659</v>
      </c>
      <c r="AC551">
        <v>6</v>
      </c>
      <c r="AD551">
        <v>7</v>
      </c>
      <c r="AE551" t="s">
        <v>660</v>
      </c>
      <c r="AF551" t="s">
        <v>660</v>
      </c>
      <c r="AG551" t="s">
        <v>127</v>
      </c>
      <c r="AH551" t="s">
        <v>1396</v>
      </c>
      <c r="AI551" t="s">
        <v>46</v>
      </c>
      <c r="AJ551" t="s">
        <v>46</v>
      </c>
      <c r="AM551" t="s">
        <v>1415</v>
      </c>
      <c r="AO551">
        <v>2620</v>
      </c>
      <c r="AR551">
        <v>4255</v>
      </c>
      <c r="AS551">
        <v>1799</v>
      </c>
      <c r="AT551">
        <v>1491</v>
      </c>
      <c r="AU551">
        <v>1268</v>
      </c>
      <c r="AV551">
        <v>1780</v>
      </c>
      <c r="AW551">
        <v>512</v>
      </c>
      <c r="AX551">
        <v>80</v>
      </c>
      <c r="AY551">
        <v>75</v>
      </c>
      <c r="AZ551" t="s">
        <v>1398</v>
      </c>
      <c r="BA551" t="s">
        <v>1421</v>
      </c>
      <c r="BB551">
        <v>50</v>
      </c>
      <c r="BC551">
        <v>8.1999999999999993</v>
      </c>
      <c r="BD551">
        <v>216</v>
      </c>
      <c r="BE551">
        <v>5.2</v>
      </c>
      <c r="BF551">
        <v>6.6</v>
      </c>
      <c r="BG551">
        <v>4.3</v>
      </c>
      <c r="BH551" t="s">
        <v>49</v>
      </c>
      <c r="BI551" t="s">
        <v>213</v>
      </c>
      <c r="BJ551">
        <v>119</v>
      </c>
      <c r="BK551" t="s">
        <v>665</v>
      </c>
      <c r="BL551" t="s">
        <v>673</v>
      </c>
      <c r="BM551">
        <v>24075</v>
      </c>
    </row>
    <row r="552" spans="1:65" x14ac:dyDescent="0.25">
      <c r="A552" t="s">
        <v>1389</v>
      </c>
      <c r="B552" t="s">
        <v>1390</v>
      </c>
      <c r="C552" t="s">
        <v>1391</v>
      </c>
      <c r="D552" t="s">
        <v>1392</v>
      </c>
      <c r="E552" s="4" t="s">
        <v>1413</v>
      </c>
      <c r="F552" t="s">
        <v>1423</v>
      </c>
      <c r="G552" t="s">
        <v>1410</v>
      </c>
      <c r="H552" t="s">
        <v>34</v>
      </c>
      <c r="I552" t="s">
        <v>1109</v>
      </c>
      <c r="J552" t="s">
        <v>193</v>
      </c>
      <c r="K552">
        <v>3</v>
      </c>
      <c r="L552">
        <v>5</v>
      </c>
      <c r="M552" t="s">
        <v>1160</v>
      </c>
      <c r="N552" t="s">
        <v>764</v>
      </c>
      <c r="O552" t="s">
        <v>39</v>
      </c>
      <c r="P552">
        <v>1395</v>
      </c>
      <c r="Q552">
        <v>110</v>
      </c>
      <c r="R552">
        <v>150</v>
      </c>
      <c r="S552">
        <v>5000</v>
      </c>
      <c r="T552">
        <v>250</v>
      </c>
      <c r="U552">
        <v>1500</v>
      </c>
      <c r="X552">
        <v>4</v>
      </c>
      <c r="Z552" t="s">
        <v>462</v>
      </c>
      <c r="AA552" t="s">
        <v>659</v>
      </c>
      <c r="AC552">
        <v>6</v>
      </c>
      <c r="AD552">
        <v>7</v>
      </c>
      <c r="AE552" t="s">
        <v>660</v>
      </c>
      <c r="AF552" t="s">
        <v>660</v>
      </c>
      <c r="AG552" t="s">
        <v>127</v>
      </c>
      <c r="AH552" t="s">
        <v>1396</v>
      </c>
      <c r="AI552" t="s">
        <v>46</v>
      </c>
      <c r="AJ552" t="s">
        <v>46</v>
      </c>
      <c r="AM552" t="s">
        <v>1415</v>
      </c>
      <c r="AO552">
        <v>2620</v>
      </c>
      <c r="AR552">
        <v>4258</v>
      </c>
      <c r="AS552">
        <v>1799</v>
      </c>
      <c r="AT552">
        <v>1492</v>
      </c>
      <c r="AU552">
        <v>1268</v>
      </c>
      <c r="AV552">
        <v>1780</v>
      </c>
      <c r="AW552">
        <v>512</v>
      </c>
      <c r="AX552">
        <v>80</v>
      </c>
      <c r="AY552">
        <v>75</v>
      </c>
      <c r="AZ552" t="s">
        <v>1398</v>
      </c>
      <c r="BA552" t="s">
        <v>1421</v>
      </c>
      <c r="BB552">
        <v>50</v>
      </c>
      <c r="BC552">
        <v>8.1999999999999993</v>
      </c>
      <c r="BD552">
        <v>216</v>
      </c>
      <c r="BE552">
        <v>5.2</v>
      </c>
      <c r="BF552">
        <v>6.6</v>
      </c>
      <c r="BG552">
        <v>4.3</v>
      </c>
      <c r="BH552" t="s">
        <v>49</v>
      </c>
      <c r="BI552" t="s">
        <v>213</v>
      </c>
      <c r="BJ552">
        <v>119</v>
      </c>
      <c r="BK552" t="s">
        <v>665</v>
      </c>
      <c r="BL552" t="s">
        <v>673</v>
      </c>
      <c r="BM552">
        <v>24125</v>
      </c>
    </row>
    <row r="553" spans="1:65" x14ac:dyDescent="0.25">
      <c r="A553" t="s">
        <v>1389</v>
      </c>
      <c r="B553" t="s">
        <v>1390</v>
      </c>
      <c r="C553" t="s">
        <v>1391</v>
      </c>
      <c r="D553" t="s">
        <v>1392</v>
      </c>
      <c r="E553" s="4" t="s">
        <v>1424</v>
      </c>
      <c r="F553" t="s">
        <v>1425</v>
      </c>
      <c r="G553" t="s">
        <v>1369</v>
      </c>
      <c r="H553" t="s">
        <v>34</v>
      </c>
      <c r="I553" t="s">
        <v>1109</v>
      </c>
      <c r="J553" t="s">
        <v>193</v>
      </c>
      <c r="K553">
        <v>3</v>
      </c>
      <c r="L553">
        <v>5</v>
      </c>
      <c r="M553" t="s">
        <v>1160</v>
      </c>
      <c r="N553" t="s">
        <v>764</v>
      </c>
      <c r="O553" t="s">
        <v>39</v>
      </c>
      <c r="P553">
        <v>1598</v>
      </c>
      <c r="Q553">
        <v>77</v>
      </c>
      <c r="R553">
        <v>105</v>
      </c>
      <c r="S553">
        <v>3000</v>
      </c>
      <c r="T553">
        <v>250</v>
      </c>
      <c r="U553">
        <v>1500</v>
      </c>
      <c r="X553">
        <v>4</v>
      </c>
      <c r="Z553" t="s">
        <v>335</v>
      </c>
      <c r="AA553" t="s">
        <v>659</v>
      </c>
      <c r="AC553">
        <v>5</v>
      </c>
      <c r="AD553">
        <v>7</v>
      </c>
      <c r="AE553" t="s">
        <v>660</v>
      </c>
      <c r="AF553" t="s">
        <v>660</v>
      </c>
      <c r="AG553" t="s">
        <v>127</v>
      </c>
      <c r="AH553" t="s">
        <v>1396</v>
      </c>
      <c r="AI553" t="s">
        <v>46</v>
      </c>
      <c r="AJ553" t="s">
        <v>46</v>
      </c>
      <c r="AM553" t="s">
        <v>1397</v>
      </c>
      <c r="AO553">
        <v>2620</v>
      </c>
      <c r="AR553">
        <v>4255</v>
      </c>
      <c r="AS553">
        <v>1799</v>
      </c>
      <c r="AT553">
        <v>1491</v>
      </c>
      <c r="AU553">
        <v>1295</v>
      </c>
      <c r="AV553">
        <v>1800</v>
      </c>
      <c r="AW553">
        <v>505</v>
      </c>
      <c r="AX553">
        <v>80</v>
      </c>
      <c r="AY553">
        <v>75</v>
      </c>
      <c r="AZ553" t="s">
        <v>1398</v>
      </c>
      <c r="BA553" t="s">
        <v>1426</v>
      </c>
      <c r="BB553">
        <v>50</v>
      </c>
      <c r="BC553">
        <v>10.7</v>
      </c>
      <c r="BD553">
        <v>192</v>
      </c>
      <c r="BE553">
        <v>3.8</v>
      </c>
      <c r="BF553">
        <v>4.5999999999999996</v>
      </c>
      <c r="BG553">
        <v>3.3</v>
      </c>
      <c r="BH553" t="s">
        <v>153</v>
      </c>
      <c r="BI553" t="s">
        <v>153</v>
      </c>
      <c r="BJ553">
        <v>99</v>
      </c>
      <c r="BK553" t="s">
        <v>672</v>
      </c>
      <c r="BL553" t="s">
        <v>666</v>
      </c>
      <c r="BM553">
        <v>20975</v>
      </c>
    </row>
    <row r="554" spans="1:65" x14ac:dyDescent="0.25">
      <c r="A554" t="s">
        <v>1389</v>
      </c>
      <c r="B554" t="s">
        <v>1390</v>
      </c>
      <c r="C554" t="s">
        <v>1391</v>
      </c>
      <c r="D554" t="s">
        <v>1392</v>
      </c>
      <c r="E554" s="4" t="s">
        <v>1424</v>
      </c>
      <c r="F554" t="s">
        <v>1427</v>
      </c>
      <c r="G554" t="s">
        <v>1403</v>
      </c>
      <c r="H554" t="s">
        <v>34</v>
      </c>
      <c r="I554" t="s">
        <v>1109</v>
      </c>
      <c r="J554" t="s">
        <v>193</v>
      </c>
      <c r="K554">
        <v>3</v>
      </c>
      <c r="L554">
        <v>5</v>
      </c>
      <c r="M554" t="s">
        <v>1160</v>
      </c>
      <c r="N554" t="s">
        <v>764</v>
      </c>
      <c r="O554" t="s">
        <v>39</v>
      </c>
      <c r="P554">
        <v>1598</v>
      </c>
      <c r="Q554">
        <v>81</v>
      </c>
      <c r="R554">
        <v>110</v>
      </c>
      <c r="S554">
        <v>3200</v>
      </c>
      <c r="T554">
        <v>250</v>
      </c>
      <c r="U554">
        <v>1500</v>
      </c>
      <c r="X554">
        <v>4</v>
      </c>
      <c r="Z554" t="s">
        <v>335</v>
      </c>
      <c r="AA554" t="s">
        <v>659</v>
      </c>
      <c r="AC554">
        <v>5</v>
      </c>
      <c r="AD554">
        <v>7</v>
      </c>
      <c r="AE554" t="s">
        <v>660</v>
      </c>
      <c r="AF554" t="s">
        <v>660</v>
      </c>
      <c r="AG554" t="s">
        <v>127</v>
      </c>
      <c r="AH554" t="s">
        <v>1396</v>
      </c>
      <c r="AI554" t="s">
        <v>46</v>
      </c>
      <c r="AJ554" t="s">
        <v>46</v>
      </c>
      <c r="AM554" t="s">
        <v>1397</v>
      </c>
      <c r="AO554">
        <v>2620</v>
      </c>
      <c r="AR554">
        <v>4255</v>
      </c>
      <c r="AS554">
        <v>1799</v>
      </c>
      <c r="AT554">
        <v>1491</v>
      </c>
      <c r="AU554">
        <v>1299</v>
      </c>
      <c r="AV554">
        <v>1800</v>
      </c>
      <c r="AW554">
        <v>501</v>
      </c>
      <c r="AX554">
        <v>80</v>
      </c>
      <c r="AY554">
        <v>75</v>
      </c>
      <c r="AZ554" t="s">
        <v>1398</v>
      </c>
      <c r="BA554" t="s">
        <v>1426</v>
      </c>
      <c r="BB554">
        <v>50</v>
      </c>
      <c r="BC554">
        <v>10.5</v>
      </c>
      <c r="BD554">
        <v>195</v>
      </c>
      <c r="BE554">
        <v>4</v>
      </c>
      <c r="BF554">
        <v>4.5999999999999996</v>
      </c>
      <c r="BG554">
        <v>3.6</v>
      </c>
      <c r="BH554" t="s">
        <v>153</v>
      </c>
      <c r="BI554" t="s">
        <v>153</v>
      </c>
      <c r="BJ554">
        <v>103</v>
      </c>
      <c r="BK554" t="s">
        <v>672</v>
      </c>
      <c r="BL554" t="s">
        <v>673</v>
      </c>
      <c r="BM554">
        <v>22150</v>
      </c>
    </row>
    <row r="555" spans="1:65" x14ac:dyDescent="0.25">
      <c r="A555" t="s">
        <v>1389</v>
      </c>
      <c r="B555" t="s">
        <v>1390</v>
      </c>
      <c r="C555" t="s">
        <v>1391</v>
      </c>
      <c r="D555" t="s">
        <v>1392</v>
      </c>
      <c r="E555" s="4" t="s">
        <v>1428</v>
      </c>
      <c r="F555" t="s">
        <v>1429</v>
      </c>
      <c r="G555" t="s">
        <v>1430</v>
      </c>
      <c r="H555" t="s">
        <v>34</v>
      </c>
      <c r="I555" t="s">
        <v>1109</v>
      </c>
      <c r="J555" t="s">
        <v>193</v>
      </c>
      <c r="K555">
        <v>3</v>
      </c>
      <c r="L555">
        <v>5</v>
      </c>
      <c r="M555" t="s">
        <v>1160</v>
      </c>
      <c r="N555" t="s">
        <v>764</v>
      </c>
      <c r="O555" t="s">
        <v>39</v>
      </c>
      <c r="P555">
        <v>1598</v>
      </c>
      <c r="Q555">
        <v>81</v>
      </c>
      <c r="R555">
        <v>110</v>
      </c>
      <c r="S555">
        <v>3200</v>
      </c>
      <c r="T555">
        <v>250</v>
      </c>
      <c r="U555">
        <v>1500</v>
      </c>
      <c r="X555">
        <v>4</v>
      </c>
      <c r="Z555" t="s">
        <v>335</v>
      </c>
      <c r="AA555" t="s">
        <v>659</v>
      </c>
      <c r="AC555">
        <v>5</v>
      </c>
      <c r="AD555">
        <v>7</v>
      </c>
      <c r="AE555" t="s">
        <v>660</v>
      </c>
      <c r="AF555" t="s">
        <v>660</v>
      </c>
      <c r="AG555" t="s">
        <v>127</v>
      </c>
      <c r="AH555" t="s">
        <v>1396</v>
      </c>
      <c r="AI555" t="s">
        <v>46</v>
      </c>
      <c r="AJ555" t="s">
        <v>46</v>
      </c>
      <c r="AM555" t="s">
        <v>1397</v>
      </c>
      <c r="AO555">
        <v>2620</v>
      </c>
      <c r="AR555">
        <v>4255</v>
      </c>
      <c r="AS555">
        <v>1799</v>
      </c>
      <c r="AT555">
        <v>1491</v>
      </c>
      <c r="AU555">
        <v>1299</v>
      </c>
      <c r="AV555">
        <v>1800</v>
      </c>
      <c r="AW555">
        <v>501</v>
      </c>
      <c r="AX555">
        <v>80</v>
      </c>
      <c r="AY555">
        <v>75</v>
      </c>
      <c r="AZ555" t="s">
        <v>1398</v>
      </c>
      <c r="BA555" t="s">
        <v>1426</v>
      </c>
      <c r="BB555">
        <v>50</v>
      </c>
      <c r="BC555">
        <v>10.5</v>
      </c>
      <c r="BD555">
        <v>195</v>
      </c>
      <c r="BE555">
        <v>3.8</v>
      </c>
      <c r="BF555">
        <v>4.5</v>
      </c>
      <c r="BG555">
        <v>3.4</v>
      </c>
      <c r="BH555" t="s">
        <v>153</v>
      </c>
      <c r="BI555" t="s">
        <v>153</v>
      </c>
      <c r="BJ555">
        <v>99</v>
      </c>
      <c r="BK555" t="s">
        <v>672</v>
      </c>
      <c r="BL555" t="s">
        <v>673</v>
      </c>
      <c r="BM555">
        <v>21775</v>
      </c>
    </row>
    <row r="556" spans="1:65" x14ac:dyDescent="0.25">
      <c r="A556" t="s">
        <v>1389</v>
      </c>
      <c r="B556" t="s">
        <v>1390</v>
      </c>
      <c r="C556" t="s">
        <v>1391</v>
      </c>
      <c r="D556" t="s">
        <v>1392</v>
      </c>
      <c r="E556" s="4" t="s">
        <v>1431</v>
      </c>
      <c r="F556" t="s">
        <v>1432</v>
      </c>
      <c r="G556" t="s">
        <v>1433</v>
      </c>
      <c r="H556" t="s">
        <v>34</v>
      </c>
      <c r="I556" t="s">
        <v>1109</v>
      </c>
      <c r="J556" t="s">
        <v>193</v>
      </c>
      <c r="K556">
        <v>3</v>
      </c>
      <c r="L556">
        <v>5</v>
      </c>
      <c r="M556" t="s">
        <v>1160</v>
      </c>
      <c r="N556" t="s">
        <v>764</v>
      </c>
      <c r="O556" t="s">
        <v>39</v>
      </c>
      <c r="P556">
        <v>1598</v>
      </c>
      <c r="Q556">
        <v>81</v>
      </c>
      <c r="R556">
        <v>110</v>
      </c>
      <c r="S556">
        <v>3200</v>
      </c>
      <c r="T556">
        <v>250</v>
      </c>
      <c r="U556">
        <v>1500</v>
      </c>
      <c r="X556">
        <v>4</v>
      </c>
      <c r="Z556" t="s">
        <v>335</v>
      </c>
      <c r="AA556" t="s">
        <v>659</v>
      </c>
      <c r="AC556">
        <v>6</v>
      </c>
      <c r="AD556" t="s">
        <v>43</v>
      </c>
      <c r="AE556" t="s">
        <v>660</v>
      </c>
      <c r="AF556" t="s">
        <v>660</v>
      </c>
      <c r="AG556" t="s">
        <v>127</v>
      </c>
      <c r="AH556" t="s">
        <v>1396</v>
      </c>
      <c r="AI556" t="s">
        <v>46</v>
      </c>
      <c r="AJ556" t="s">
        <v>46</v>
      </c>
      <c r="AM556" t="s">
        <v>1397</v>
      </c>
      <c r="AO556">
        <v>2620</v>
      </c>
      <c r="AR556">
        <v>4255</v>
      </c>
      <c r="AS556">
        <v>1799</v>
      </c>
      <c r="AT556">
        <v>1491</v>
      </c>
      <c r="AU556">
        <v>1280</v>
      </c>
      <c r="AV556">
        <v>1740</v>
      </c>
      <c r="AW556">
        <v>460</v>
      </c>
      <c r="AX556">
        <v>80</v>
      </c>
      <c r="AY556">
        <v>75</v>
      </c>
      <c r="AZ556" t="s">
        <v>1398</v>
      </c>
      <c r="BA556" t="s">
        <v>1434</v>
      </c>
      <c r="BB556">
        <v>50</v>
      </c>
      <c r="BC556">
        <v>10.5</v>
      </c>
      <c r="BD556">
        <v>200</v>
      </c>
      <c r="BE556">
        <v>3.2</v>
      </c>
      <c r="BF556">
        <v>3.8</v>
      </c>
      <c r="BG556">
        <v>3</v>
      </c>
      <c r="BH556" t="s">
        <v>153</v>
      </c>
      <c r="BI556" t="s">
        <v>153</v>
      </c>
      <c r="BJ556">
        <v>85</v>
      </c>
      <c r="BK556" t="s">
        <v>718</v>
      </c>
      <c r="BL556" t="s">
        <v>666</v>
      </c>
      <c r="BM556">
        <v>22600</v>
      </c>
    </row>
    <row r="557" spans="1:65" x14ac:dyDescent="0.25">
      <c r="A557" t="s">
        <v>1389</v>
      </c>
      <c r="B557" t="s">
        <v>1390</v>
      </c>
      <c r="C557" t="s">
        <v>1391</v>
      </c>
      <c r="D557" t="s">
        <v>1392</v>
      </c>
      <c r="E557" s="4" t="s">
        <v>1424</v>
      </c>
      <c r="F557" t="s">
        <v>1435</v>
      </c>
      <c r="G557" t="s">
        <v>1410</v>
      </c>
      <c r="H557" t="s">
        <v>34</v>
      </c>
      <c r="I557" t="s">
        <v>1109</v>
      </c>
      <c r="J557" t="s">
        <v>193</v>
      </c>
      <c r="K557">
        <v>3</v>
      </c>
      <c r="L557">
        <v>5</v>
      </c>
      <c r="M557" t="s">
        <v>1160</v>
      </c>
      <c r="N557" t="s">
        <v>764</v>
      </c>
      <c r="O557" t="s">
        <v>39</v>
      </c>
      <c r="P557">
        <v>1598</v>
      </c>
      <c r="Q557">
        <v>85</v>
      </c>
      <c r="R557">
        <v>115</v>
      </c>
      <c r="S557">
        <v>3250</v>
      </c>
      <c r="T557">
        <v>250</v>
      </c>
      <c r="U557">
        <v>1500</v>
      </c>
      <c r="X557">
        <v>4</v>
      </c>
      <c r="Z557" t="s">
        <v>335</v>
      </c>
      <c r="AA557" t="s">
        <v>659</v>
      </c>
      <c r="AC557">
        <v>5</v>
      </c>
      <c r="AD557">
        <v>7</v>
      </c>
      <c r="AE557" t="s">
        <v>660</v>
      </c>
      <c r="AF557" t="s">
        <v>660</v>
      </c>
      <c r="AG557" t="s">
        <v>127</v>
      </c>
      <c r="AH557" t="s">
        <v>1396</v>
      </c>
      <c r="AI557" t="s">
        <v>46</v>
      </c>
      <c r="AJ557" t="s">
        <v>46</v>
      </c>
      <c r="AM557" t="s">
        <v>1397</v>
      </c>
      <c r="AO557">
        <v>2620</v>
      </c>
      <c r="AR557">
        <v>4258</v>
      </c>
      <c r="AS557">
        <v>1799</v>
      </c>
      <c r="AT557">
        <v>1492</v>
      </c>
      <c r="AU557">
        <v>1301</v>
      </c>
      <c r="AV557">
        <v>1800</v>
      </c>
      <c r="AW557">
        <v>499</v>
      </c>
      <c r="AX557">
        <v>80</v>
      </c>
      <c r="AY557">
        <v>75</v>
      </c>
      <c r="AZ557" t="s">
        <v>1398</v>
      </c>
      <c r="BA557" t="s">
        <v>1436</v>
      </c>
      <c r="BB557">
        <v>50</v>
      </c>
      <c r="BC557">
        <v>10.199999999999999</v>
      </c>
      <c r="BD557">
        <v>198</v>
      </c>
      <c r="BE557">
        <v>4.0999999999999996</v>
      </c>
      <c r="BF557">
        <v>4.5999999999999996</v>
      </c>
      <c r="BG557">
        <v>3.8</v>
      </c>
      <c r="BH557" t="s">
        <v>153</v>
      </c>
      <c r="BI557" t="s">
        <v>153</v>
      </c>
      <c r="BJ557">
        <v>106</v>
      </c>
      <c r="BK557" t="s">
        <v>672</v>
      </c>
      <c r="BL557" t="s">
        <v>673</v>
      </c>
      <c r="BM557">
        <v>22200</v>
      </c>
    </row>
    <row r="558" spans="1:65" x14ac:dyDescent="0.25">
      <c r="A558" t="s">
        <v>1389</v>
      </c>
      <c r="B558" t="s">
        <v>1390</v>
      </c>
      <c r="C558" t="s">
        <v>1391</v>
      </c>
      <c r="D558" t="s">
        <v>1392</v>
      </c>
      <c r="E558" s="4" t="s">
        <v>1437</v>
      </c>
      <c r="F558" t="s">
        <v>1438</v>
      </c>
      <c r="G558" t="s">
        <v>1395</v>
      </c>
      <c r="H558" t="s">
        <v>34</v>
      </c>
      <c r="I558" t="s">
        <v>1109</v>
      </c>
      <c r="J558" t="s">
        <v>193</v>
      </c>
      <c r="K558">
        <v>3</v>
      </c>
      <c r="L558">
        <v>5</v>
      </c>
      <c r="M558" t="s">
        <v>1160</v>
      </c>
      <c r="N558" t="s">
        <v>764</v>
      </c>
      <c r="O558" t="s">
        <v>39</v>
      </c>
      <c r="P558">
        <v>1968</v>
      </c>
      <c r="Q558">
        <v>110</v>
      </c>
      <c r="R558">
        <v>150</v>
      </c>
      <c r="S558">
        <v>3500</v>
      </c>
      <c r="T558">
        <v>320</v>
      </c>
      <c r="U558">
        <v>1750</v>
      </c>
      <c r="X558">
        <v>4</v>
      </c>
      <c r="Z558" t="s">
        <v>335</v>
      </c>
      <c r="AA558" t="s">
        <v>659</v>
      </c>
      <c r="AC558">
        <v>6</v>
      </c>
      <c r="AD558">
        <v>6</v>
      </c>
      <c r="AE558" t="s">
        <v>660</v>
      </c>
      <c r="AF558" t="s">
        <v>660</v>
      </c>
      <c r="AG558" t="s">
        <v>127</v>
      </c>
      <c r="AH558" t="s">
        <v>1396</v>
      </c>
      <c r="AI558" t="s">
        <v>46</v>
      </c>
      <c r="AJ558" t="s">
        <v>46</v>
      </c>
      <c r="AM558" t="s">
        <v>1415</v>
      </c>
      <c r="AO558">
        <v>2620</v>
      </c>
      <c r="AR558">
        <v>4255</v>
      </c>
      <c r="AS558">
        <v>1799</v>
      </c>
      <c r="AT558">
        <v>1491</v>
      </c>
      <c r="AU558">
        <v>1354</v>
      </c>
      <c r="AV558">
        <v>1860</v>
      </c>
      <c r="AW558">
        <v>506</v>
      </c>
      <c r="AX558">
        <v>80</v>
      </c>
      <c r="AY558">
        <v>75</v>
      </c>
      <c r="AZ558" t="s">
        <v>1398</v>
      </c>
      <c r="BA558" t="s">
        <v>1439</v>
      </c>
      <c r="BB558">
        <v>50</v>
      </c>
      <c r="BC558">
        <v>8.6</v>
      </c>
      <c r="BD558">
        <v>216</v>
      </c>
      <c r="BE558">
        <v>4.0999999999999996</v>
      </c>
      <c r="BF558">
        <v>5</v>
      </c>
      <c r="BG558">
        <v>3.6</v>
      </c>
      <c r="BH558" t="s">
        <v>153</v>
      </c>
      <c r="BI558" t="s">
        <v>153</v>
      </c>
      <c r="BJ558">
        <v>106</v>
      </c>
      <c r="BK558" t="s">
        <v>672</v>
      </c>
      <c r="BL558" t="s">
        <v>666</v>
      </c>
      <c r="BM558">
        <v>25600</v>
      </c>
    </row>
    <row r="559" spans="1:65" x14ac:dyDescent="0.25">
      <c r="A559" t="s">
        <v>1389</v>
      </c>
      <c r="B559" t="s">
        <v>1390</v>
      </c>
      <c r="C559" t="s">
        <v>1391</v>
      </c>
      <c r="D559" t="s">
        <v>1392</v>
      </c>
      <c r="E559" s="4" t="s">
        <v>1440</v>
      </c>
      <c r="F559" t="s">
        <v>1441</v>
      </c>
      <c r="G559" t="s">
        <v>1430</v>
      </c>
      <c r="H559" t="s">
        <v>34</v>
      </c>
      <c r="I559" t="s">
        <v>1109</v>
      </c>
      <c r="J559" t="s">
        <v>193</v>
      </c>
      <c r="K559">
        <v>3</v>
      </c>
      <c r="L559">
        <v>5</v>
      </c>
      <c r="M559" t="s">
        <v>1160</v>
      </c>
      <c r="N559" t="s">
        <v>764</v>
      </c>
      <c r="O559" t="s">
        <v>39</v>
      </c>
      <c r="P559">
        <v>1968</v>
      </c>
      <c r="Q559">
        <v>110</v>
      </c>
      <c r="R559">
        <v>150</v>
      </c>
      <c r="S559">
        <v>3500</v>
      </c>
      <c r="T559">
        <v>320</v>
      </c>
      <c r="U559">
        <v>1750</v>
      </c>
      <c r="X559">
        <v>4</v>
      </c>
      <c r="Z559" t="s">
        <v>335</v>
      </c>
      <c r="AA559" t="s">
        <v>659</v>
      </c>
      <c r="AC559">
        <v>6</v>
      </c>
      <c r="AD559">
        <v>6</v>
      </c>
      <c r="AE559" t="s">
        <v>660</v>
      </c>
      <c r="AF559" t="s">
        <v>660</v>
      </c>
      <c r="AG559" t="s">
        <v>127</v>
      </c>
      <c r="AH559" t="s">
        <v>1396</v>
      </c>
      <c r="AI559" t="s">
        <v>46</v>
      </c>
      <c r="AJ559" t="s">
        <v>46</v>
      </c>
      <c r="AM559" t="s">
        <v>1415</v>
      </c>
      <c r="AO559">
        <v>2620</v>
      </c>
      <c r="AR559">
        <v>4255</v>
      </c>
      <c r="AS559">
        <v>1799</v>
      </c>
      <c r="AT559">
        <v>1491</v>
      </c>
      <c r="AU559">
        <v>1354</v>
      </c>
      <c r="AV559">
        <v>1860</v>
      </c>
      <c r="AW559">
        <v>506</v>
      </c>
      <c r="AX559">
        <v>80</v>
      </c>
      <c r="AY559">
        <v>75</v>
      </c>
      <c r="AZ559" t="s">
        <v>1398</v>
      </c>
      <c r="BA559" t="s">
        <v>1439</v>
      </c>
      <c r="BB559">
        <v>50</v>
      </c>
      <c r="BC559">
        <v>8.6</v>
      </c>
      <c r="BD559">
        <v>216</v>
      </c>
      <c r="BE559">
        <v>4.0999999999999996</v>
      </c>
      <c r="BF559">
        <v>5</v>
      </c>
      <c r="BG559">
        <v>3.6</v>
      </c>
      <c r="BH559" t="s">
        <v>153</v>
      </c>
      <c r="BI559" t="s">
        <v>153</v>
      </c>
      <c r="BJ559">
        <v>106</v>
      </c>
      <c r="BK559" t="s">
        <v>672</v>
      </c>
      <c r="BL559" t="s">
        <v>673</v>
      </c>
      <c r="BM559">
        <v>26200</v>
      </c>
    </row>
    <row r="560" spans="1:65" x14ac:dyDescent="0.25">
      <c r="A560" t="s">
        <v>1389</v>
      </c>
      <c r="B560" t="s">
        <v>1390</v>
      </c>
      <c r="C560" t="s">
        <v>1391</v>
      </c>
      <c r="D560" t="s">
        <v>1392</v>
      </c>
      <c r="E560" s="4" t="s">
        <v>1437</v>
      </c>
      <c r="F560" t="s">
        <v>1442</v>
      </c>
      <c r="G560" t="s">
        <v>1410</v>
      </c>
      <c r="H560" t="s">
        <v>34</v>
      </c>
      <c r="I560" t="s">
        <v>1109</v>
      </c>
      <c r="J560" t="s">
        <v>193</v>
      </c>
      <c r="K560">
        <v>3</v>
      </c>
      <c r="L560">
        <v>5</v>
      </c>
      <c r="M560" t="s">
        <v>1160</v>
      </c>
      <c r="N560" t="s">
        <v>764</v>
      </c>
      <c r="O560" t="s">
        <v>39</v>
      </c>
      <c r="P560">
        <v>1968</v>
      </c>
      <c r="Q560">
        <v>110</v>
      </c>
      <c r="R560">
        <v>150</v>
      </c>
      <c r="S560">
        <v>3500</v>
      </c>
      <c r="T560">
        <v>340</v>
      </c>
      <c r="U560">
        <v>1750</v>
      </c>
      <c r="X560">
        <v>4</v>
      </c>
      <c r="Z560" t="s">
        <v>335</v>
      </c>
      <c r="AA560" t="s">
        <v>659</v>
      </c>
      <c r="AC560">
        <v>6</v>
      </c>
      <c r="AD560">
        <v>7</v>
      </c>
      <c r="AE560" t="s">
        <v>660</v>
      </c>
      <c r="AF560" t="s">
        <v>660</v>
      </c>
      <c r="AG560" t="s">
        <v>127</v>
      </c>
      <c r="AH560" t="s">
        <v>1396</v>
      </c>
      <c r="AI560" t="s">
        <v>46</v>
      </c>
      <c r="AJ560" t="s">
        <v>46</v>
      </c>
      <c r="AM560" t="s">
        <v>1415</v>
      </c>
      <c r="AO560">
        <v>2620</v>
      </c>
      <c r="AR560">
        <v>4258</v>
      </c>
      <c r="AS560">
        <v>1799</v>
      </c>
      <c r="AT560">
        <v>1492</v>
      </c>
      <c r="AU560">
        <v>1366</v>
      </c>
      <c r="AV560">
        <v>1850</v>
      </c>
      <c r="AW560">
        <v>484</v>
      </c>
      <c r="AX560">
        <v>80</v>
      </c>
      <c r="AY560">
        <v>75</v>
      </c>
      <c r="AZ560" t="s">
        <v>1398</v>
      </c>
      <c r="BA560" t="s">
        <v>1443</v>
      </c>
      <c r="BB560">
        <v>50</v>
      </c>
      <c r="BC560">
        <v>8.6</v>
      </c>
      <c r="BD560">
        <v>216</v>
      </c>
      <c r="BE560">
        <v>4.2</v>
      </c>
      <c r="BF560">
        <v>5</v>
      </c>
      <c r="BG560">
        <v>3.7</v>
      </c>
      <c r="BH560" t="s">
        <v>153</v>
      </c>
      <c r="BI560" t="s">
        <v>153</v>
      </c>
      <c r="BJ560">
        <v>109</v>
      </c>
      <c r="BK560" t="s">
        <v>672</v>
      </c>
      <c r="BL560" t="s">
        <v>673</v>
      </c>
      <c r="BM560">
        <v>26800</v>
      </c>
    </row>
    <row r="561" spans="1:65" x14ac:dyDescent="0.25">
      <c r="A561" t="s">
        <v>1389</v>
      </c>
      <c r="B561" t="s">
        <v>1390</v>
      </c>
      <c r="C561" t="s">
        <v>1391</v>
      </c>
      <c r="D561" t="s">
        <v>1392</v>
      </c>
      <c r="E561" s="4" t="s">
        <v>1444</v>
      </c>
      <c r="F561" t="s">
        <v>1445</v>
      </c>
      <c r="G561" t="s">
        <v>1433</v>
      </c>
      <c r="H561" t="s">
        <v>34</v>
      </c>
      <c r="I561" t="s">
        <v>1109</v>
      </c>
      <c r="J561" t="s">
        <v>193</v>
      </c>
      <c r="K561">
        <v>3</v>
      </c>
      <c r="L561">
        <v>5</v>
      </c>
      <c r="M561" t="s">
        <v>1160</v>
      </c>
      <c r="N561" t="s">
        <v>764</v>
      </c>
      <c r="O561" t="s">
        <v>39</v>
      </c>
      <c r="P561">
        <v>1984</v>
      </c>
      <c r="Q561">
        <v>162</v>
      </c>
      <c r="R561">
        <v>220</v>
      </c>
      <c r="S561">
        <v>4500</v>
      </c>
      <c r="T561">
        <v>350</v>
      </c>
      <c r="U561">
        <v>1500</v>
      </c>
      <c r="X561">
        <v>4</v>
      </c>
      <c r="Z561" t="s">
        <v>462</v>
      </c>
      <c r="AA561" t="s">
        <v>659</v>
      </c>
      <c r="AC561">
        <v>6</v>
      </c>
      <c r="AD561">
        <v>6</v>
      </c>
      <c r="AE561" t="s">
        <v>660</v>
      </c>
      <c r="AF561" t="s">
        <v>660</v>
      </c>
      <c r="AG561" t="s">
        <v>127</v>
      </c>
      <c r="AH561" t="s">
        <v>1396</v>
      </c>
      <c r="AI561" t="s">
        <v>46</v>
      </c>
      <c r="AJ561" t="s">
        <v>46</v>
      </c>
      <c r="AM561" t="s">
        <v>1446</v>
      </c>
      <c r="AO561">
        <v>2626</v>
      </c>
      <c r="AR561">
        <v>4268</v>
      </c>
      <c r="AS561">
        <v>1799</v>
      </c>
      <c r="AT561">
        <v>1481</v>
      </c>
      <c r="AU561">
        <v>1351</v>
      </c>
      <c r="AV561">
        <v>1820</v>
      </c>
      <c r="AW561">
        <v>469</v>
      </c>
      <c r="AX561">
        <v>80</v>
      </c>
      <c r="AY561">
        <v>75</v>
      </c>
      <c r="AZ561" t="s">
        <v>1398</v>
      </c>
      <c r="BA561" t="s">
        <v>1439</v>
      </c>
      <c r="BB561">
        <v>50</v>
      </c>
      <c r="BC561">
        <v>6.5</v>
      </c>
      <c r="BD561">
        <v>246</v>
      </c>
      <c r="BE561">
        <v>6.4</v>
      </c>
      <c r="BF561">
        <v>7.8</v>
      </c>
      <c r="BG561">
        <v>5.5</v>
      </c>
      <c r="BH561" t="s">
        <v>49</v>
      </c>
      <c r="BI561" t="s">
        <v>213</v>
      </c>
      <c r="BJ561">
        <v>148</v>
      </c>
      <c r="BK561" t="s">
        <v>46</v>
      </c>
      <c r="BL561" t="s">
        <v>673</v>
      </c>
      <c r="BM561">
        <v>29625</v>
      </c>
    </row>
    <row r="562" spans="1:65" x14ac:dyDescent="0.25">
      <c r="A562" t="s">
        <v>1389</v>
      </c>
      <c r="B562" t="s">
        <v>1390</v>
      </c>
      <c r="C562" t="s">
        <v>1391</v>
      </c>
      <c r="D562" t="s">
        <v>1392</v>
      </c>
      <c r="E562" s="4" t="s">
        <v>1444</v>
      </c>
      <c r="F562" t="s">
        <v>1447</v>
      </c>
      <c r="G562" t="s">
        <v>1410</v>
      </c>
      <c r="H562" t="s">
        <v>34</v>
      </c>
      <c r="I562" t="s">
        <v>1109</v>
      </c>
      <c r="J562" t="s">
        <v>193</v>
      </c>
      <c r="K562">
        <v>3</v>
      </c>
      <c r="L562">
        <v>5</v>
      </c>
      <c r="M562" t="s">
        <v>1160</v>
      </c>
      <c r="N562" t="s">
        <v>764</v>
      </c>
      <c r="O562" t="s">
        <v>39</v>
      </c>
      <c r="P562">
        <v>1984</v>
      </c>
      <c r="Q562">
        <v>169</v>
      </c>
      <c r="R562">
        <v>230</v>
      </c>
      <c r="S562">
        <v>4700</v>
      </c>
      <c r="T562">
        <v>350</v>
      </c>
      <c r="U562">
        <v>1500</v>
      </c>
      <c r="X562">
        <v>4</v>
      </c>
      <c r="Z562" t="s">
        <v>462</v>
      </c>
      <c r="AA562" t="s">
        <v>659</v>
      </c>
      <c r="AC562">
        <v>6</v>
      </c>
      <c r="AD562">
        <v>6</v>
      </c>
      <c r="AE562" t="s">
        <v>660</v>
      </c>
      <c r="AF562" t="s">
        <v>660</v>
      </c>
      <c r="AG562" t="s">
        <v>127</v>
      </c>
      <c r="AH562" t="s">
        <v>1396</v>
      </c>
      <c r="AI562" t="s">
        <v>46</v>
      </c>
      <c r="AJ562" t="s">
        <v>46</v>
      </c>
      <c r="AM562" t="s">
        <v>1446</v>
      </c>
      <c r="AO562">
        <v>2626</v>
      </c>
      <c r="AR562">
        <v>4268</v>
      </c>
      <c r="AS562">
        <v>1799</v>
      </c>
      <c r="AT562">
        <v>1482</v>
      </c>
      <c r="AU562">
        <v>1364</v>
      </c>
      <c r="AV562">
        <v>1850</v>
      </c>
      <c r="AW562">
        <v>486</v>
      </c>
      <c r="AX562">
        <v>80</v>
      </c>
      <c r="AY562">
        <v>75</v>
      </c>
      <c r="AZ562" t="s">
        <v>1398</v>
      </c>
      <c r="BA562" t="s">
        <v>1443</v>
      </c>
      <c r="BB562">
        <v>50</v>
      </c>
      <c r="BC562">
        <v>6.4</v>
      </c>
      <c r="BD562">
        <v>250</v>
      </c>
      <c r="BE562">
        <v>6.4</v>
      </c>
      <c r="BF562">
        <v>7.8</v>
      </c>
      <c r="BG562">
        <v>5.5</v>
      </c>
      <c r="BH562" t="s">
        <v>49</v>
      </c>
      <c r="BI562" t="s">
        <v>213</v>
      </c>
      <c r="BJ562">
        <v>148</v>
      </c>
      <c r="BK562" t="s">
        <v>46</v>
      </c>
      <c r="BL562" t="s">
        <v>673</v>
      </c>
      <c r="BM562">
        <v>29975</v>
      </c>
    </row>
    <row r="563" spans="1:65" x14ac:dyDescent="0.25">
      <c r="A563" t="s">
        <v>1389</v>
      </c>
      <c r="B563" t="s">
        <v>1390</v>
      </c>
      <c r="C563" t="s">
        <v>1391</v>
      </c>
      <c r="D563" t="s">
        <v>1392</v>
      </c>
      <c r="E563" s="4" t="s">
        <v>1448</v>
      </c>
      <c r="F563" t="s">
        <v>1449</v>
      </c>
      <c r="G563" t="s">
        <v>1433</v>
      </c>
      <c r="H563" t="s">
        <v>34</v>
      </c>
      <c r="I563" t="s">
        <v>1109</v>
      </c>
      <c r="J563" t="s">
        <v>193</v>
      </c>
      <c r="K563">
        <v>3</v>
      </c>
      <c r="L563">
        <v>5</v>
      </c>
      <c r="M563" t="s">
        <v>1160</v>
      </c>
      <c r="N563" t="s">
        <v>764</v>
      </c>
      <c r="O563" t="s">
        <v>39</v>
      </c>
      <c r="P563">
        <v>1984</v>
      </c>
      <c r="Q563">
        <v>169</v>
      </c>
      <c r="R563">
        <v>230</v>
      </c>
      <c r="S563">
        <v>4700</v>
      </c>
      <c r="T563">
        <v>350</v>
      </c>
      <c r="U563">
        <v>1500</v>
      </c>
      <c r="X563">
        <v>4</v>
      </c>
      <c r="Z563" t="s">
        <v>462</v>
      </c>
      <c r="AA563" t="s">
        <v>659</v>
      </c>
      <c r="AC563">
        <v>6</v>
      </c>
      <c r="AD563">
        <v>6</v>
      </c>
      <c r="AE563" t="s">
        <v>660</v>
      </c>
      <c r="AF563" t="s">
        <v>660</v>
      </c>
      <c r="AG563" t="s">
        <v>127</v>
      </c>
      <c r="AH563" t="s">
        <v>1396</v>
      </c>
      <c r="AI563" t="s">
        <v>46</v>
      </c>
      <c r="AJ563" t="s">
        <v>46</v>
      </c>
      <c r="AM563" t="s">
        <v>1446</v>
      </c>
      <c r="AO563">
        <v>2626</v>
      </c>
      <c r="AR563">
        <v>4268</v>
      </c>
      <c r="AS563">
        <v>1799</v>
      </c>
      <c r="AT563">
        <v>1481</v>
      </c>
      <c r="AU563">
        <v>1382</v>
      </c>
      <c r="AV563">
        <v>1850</v>
      </c>
      <c r="AW563">
        <v>468</v>
      </c>
      <c r="AX563">
        <v>80</v>
      </c>
      <c r="AY563">
        <v>75</v>
      </c>
      <c r="AZ563" t="s">
        <v>1398</v>
      </c>
      <c r="BA563" t="s">
        <v>1450</v>
      </c>
      <c r="BB563">
        <v>50</v>
      </c>
      <c r="BC563">
        <v>6.4</v>
      </c>
      <c r="BD563">
        <v>250</v>
      </c>
      <c r="BE563">
        <v>6.4</v>
      </c>
      <c r="BF563">
        <v>7.8</v>
      </c>
      <c r="BG563">
        <v>5.5</v>
      </c>
      <c r="BH563" t="s">
        <v>49</v>
      </c>
      <c r="BI563" t="s">
        <v>213</v>
      </c>
      <c r="BJ563">
        <v>148</v>
      </c>
      <c r="BK563" t="s">
        <v>46</v>
      </c>
      <c r="BL563" t="s">
        <v>673</v>
      </c>
      <c r="BM563">
        <v>30800</v>
      </c>
    </row>
    <row r="564" spans="1:65" x14ac:dyDescent="0.25">
      <c r="A564" t="s">
        <v>1389</v>
      </c>
      <c r="B564" t="s">
        <v>1390</v>
      </c>
      <c r="C564" t="s">
        <v>1391</v>
      </c>
      <c r="D564" t="s">
        <v>1392</v>
      </c>
      <c r="E564" s="4" t="s">
        <v>1451</v>
      </c>
      <c r="F564" t="s">
        <v>1452</v>
      </c>
      <c r="G564" t="s">
        <v>1453</v>
      </c>
      <c r="H564" t="s">
        <v>34</v>
      </c>
      <c r="I564" t="s">
        <v>1109</v>
      </c>
      <c r="J564" t="s">
        <v>193</v>
      </c>
      <c r="K564">
        <v>3</v>
      </c>
      <c r="L564">
        <v>5</v>
      </c>
      <c r="M564" t="s">
        <v>1160</v>
      </c>
      <c r="N564" t="s">
        <v>764</v>
      </c>
      <c r="O564" t="s">
        <v>39</v>
      </c>
      <c r="P564">
        <v>1984</v>
      </c>
      <c r="Q564">
        <v>195</v>
      </c>
      <c r="R564">
        <v>265</v>
      </c>
      <c r="S564">
        <v>5350</v>
      </c>
      <c r="T564">
        <v>350</v>
      </c>
      <c r="U564">
        <v>1700</v>
      </c>
      <c r="X564">
        <v>4</v>
      </c>
      <c r="Z564" t="s">
        <v>462</v>
      </c>
      <c r="AA564" t="s">
        <v>659</v>
      </c>
      <c r="AC564">
        <v>6</v>
      </c>
      <c r="AD564">
        <v>6</v>
      </c>
      <c r="AE564" t="s">
        <v>660</v>
      </c>
      <c r="AF564" t="s">
        <v>660</v>
      </c>
      <c r="AG564" t="s">
        <v>127</v>
      </c>
      <c r="AH564" t="s">
        <v>1396</v>
      </c>
      <c r="AI564" t="s">
        <v>46</v>
      </c>
      <c r="AJ564" t="s">
        <v>46</v>
      </c>
      <c r="AM564" t="s">
        <v>1454</v>
      </c>
      <c r="AO564">
        <v>2626</v>
      </c>
      <c r="AR564">
        <v>4268</v>
      </c>
      <c r="AS564">
        <v>1799</v>
      </c>
      <c r="AT564">
        <v>1481</v>
      </c>
      <c r="AU564">
        <v>1375</v>
      </c>
      <c r="AV564">
        <v>1850</v>
      </c>
      <c r="AW564">
        <v>475</v>
      </c>
      <c r="AX564">
        <v>80</v>
      </c>
      <c r="AY564">
        <v>75</v>
      </c>
      <c r="AZ564" t="s">
        <v>1398</v>
      </c>
      <c r="BA564" t="s">
        <v>1443</v>
      </c>
      <c r="BB564">
        <v>50</v>
      </c>
      <c r="BC564">
        <v>6.3</v>
      </c>
      <c r="BD564">
        <v>250</v>
      </c>
      <c r="BE564">
        <v>7</v>
      </c>
      <c r="BF564">
        <v>9.1</v>
      </c>
      <c r="BG564">
        <v>5.9</v>
      </c>
      <c r="BH564" t="s">
        <v>49</v>
      </c>
      <c r="BI564" t="s">
        <v>213</v>
      </c>
      <c r="BJ564">
        <v>162</v>
      </c>
      <c r="BK564" t="s">
        <v>705</v>
      </c>
      <c r="BL564" t="s">
        <v>673</v>
      </c>
      <c r="BM564">
        <v>34925</v>
      </c>
    </row>
    <row r="565" spans="1:65" x14ac:dyDescent="0.25">
      <c r="A565" t="s">
        <v>1389</v>
      </c>
      <c r="B565" t="s">
        <v>1390</v>
      </c>
      <c r="C565" t="s">
        <v>1391</v>
      </c>
      <c r="D565" t="s">
        <v>1392</v>
      </c>
      <c r="E565" s="4" t="s">
        <v>1455</v>
      </c>
      <c r="F565" t="s">
        <v>1456</v>
      </c>
      <c r="G565" t="s">
        <v>1433</v>
      </c>
      <c r="H565" t="s">
        <v>34</v>
      </c>
      <c r="I565" t="s">
        <v>1109</v>
      </c>
      <c r="J565" t="s">
        <v>193</v>
      </c>
      <c r="K565">
        <v>3</v>
      </c>
      <c r="L565">
        <v>5</v>
      </c>
      <c r="M565" t="s">
        <v>1160</v>
      </c>
      <c r="N565" t="s">
        <v>131</v>
      </c>
      <c r="O565" t="s">
        <v>39</v>
      </c>
      <c r="P565">
        <v>1984</v>
      </c>
      <c r="Q565">
        <v>221</v>
      </c>
      <c r="R565">
        <v>300</v>
      </c>
      <c r="S565">
        <v>5500</v>
      </c>
      <c r="T565">
        <v>380</v>
      </c>
      <c r="U565">
        <v>1800</v>
      </c>
      <c r="X565">
        <v>4</v>
      </c>
      <c r="Z565" t="s">
        <v>462</v>
      </c>
      <c r="AA565" t="s">
        <v>659</v>
      </c>
      <c r="AC565">
        <v>6</v>
      </c>
      <c r="AD565">
        <v>7</v>
      </c>
      <c r="AE565" t="s">
        <v>660</v>
      </c>
      <c r="AF565" t="s">
        <v>660</v>
      </c>
      <c r="AG565" t="s">
        <v>127</v>
      </c>
      <c r="AH565" t="s">
        <v>1396</v>
      </c>
      <c r="AI565" t="s">
        <v>46</v>
      </c>
      <c r="AJ565" t="s">
        <v>46</v>
      </c>
      <c r="AM565" t="s">
        <v>1454</v>
      </c>
      <c r="AO565">
        <v>2626</v>
      </c>
      <c r="AR565">
        <v>4268</v>
      </c>
      <c r="AS565">
        <v>1799</v>
      </c>
      <c r="AT565">
        <v>1470</v>
      </c>
      <c r="AU565">
        <v>1476</v>
      </c>
      <c r="AV565">
        <v>1960</v>
      </c>
      <c r="AW565">
        <v>484</v>
      </c>
      <c r="AX565" t="s">
        <v>43</v>
      </c>
      <c r="AY565">
        <v>75</v>
      </c>
      <c r="AZ565" t="s">
        <v>1457</v>
      </c>
      <c r="BA565" t="s">
        <v>702</v>
      </c>
      <c r="BB565">
        <v>55</v>
      </c>
      <c r="BC565">
        <v>5.0999999999999996</v>
      </c>
      <c r="BD565">
        <v>250</v>
      </c>
      <c r="BE565">
        <v>7.3</v>
      </c>
      <c r="BF565">
        <v>9.4</v>
      </c>
      <c r="BG565">
        <v>6.1</v>
      </c>
      <c r="BH565" t="s">
        <v>49</v>
      </c>
      <c r="BI565" t="s">
        <v>249</v>
      </c>
      <c r="BJ565">
        <v>170</v>
      </c>
      <c r="BK565" t="s">
        <v>705</v>
      </c>
      <c r="BL565" t="s">
        <v>673</v>
      </c>
      <c r="BM565">
        <v>39500</v>
      </c>
    </row>
    <row r="566" spans="1:65" x14ac:dyDescent="0.25">
      <c r="A566" t="s">
        <v>1389</v>
      </c>
      <c r="B566" t="s">
        <v>1390</v>
      </c>
      <c r="C566" t="s">
        <v>1391</v>
      </c>
      <c r="D566" t="s">
        <v>1392</v>
      </c>
      <c r="E566" s="4" t="s">
        <v>1455</v>
      </c>
      <c r="F566" t="s">
        <v>1458</v>
      </c>
      <c r="G566" t="s">
        <v>1410</v>
      </c>
      <c r="H566" t="s">
        <v>34</v>
      </c>
      <c r="I566" t="s">
        <v>1109</v>
      </c>
      <c r="J566" t="s">
        <v>193</v>
      </c>
      <c r="K566">
        <v>3</v>
      </c>
      <c r="L566">
        <v>5</v>
      </c>
      <c r="M566" t="s">
        <v>1160</v>
      </c>
      <c r="N566" t="s">
        <v>131</v>
      </c>
      <c r="O566" t="s">
        <v>39</v>
      </c>
      <c r="P566">
        <v>1984</v>
      </c>
      <c r="Q566">
        <v>228</v>
      </c>
      <c r="R566">
        <v>310</v>
      </c>
      <c r="S566" t="s">
        <v>700</v>
      </c>
      <c r="T566">
        <v>400</v>
      </c>
      <c r="U566">
        <v>2000</v>
      </c>
      <c r="X566">
        <v>4</v>
      </c>
      <c r="Z566" t="s">
        <v>462</v>
      </c>
      <c r="AA566" t="s">
        <v>659</v>
      </c>
      <c r="AC566">
        <v>6</v>
      </c>
      <c r="AD566">
        <v>7</v>
      </c>
      <c r="AE566" t="s">
        <v>660</v>
      </c>
      <c r="AF566" t="s">
        <v>660</v>
      </c>
      <c r="AG566" t="s">
        <v>127</v>
      </c>
      <c r="AH566" t="s">
        <v>1396</v>
      </c>
      <c r="AI566" t="s">
        <v>46</v>
      </c>
      <c r="AJ566" t="s">
        <v>46</v>
      </c>
      <c r="AM566" t="s">
        <v>1454</v>
      </c>
      <c r="AO566">
        <v>2626</v>
      </c>
      <c r="AR566">
        <v>4263</v>
      </c>
      <c r="AS566">
        <v>1799</v>
      </c>
      <c r="AT566">
        <v>1465</v>
      </c>
      <c r="AU566">
        <v>1483</v>
      </c>
      <c r="AV566">
        <v>1960</v>
      </c>
      <c r="AW566">
        <v>477</v>
      </c>
      <c r="AX566" t="s">
        <v>43</v>
      </c>
      <c r="AY566">
        <v>75</v>
      </c>
      <c r="AZ566" t="s">
        <v>1457</v>
      </c>
      <c r="BA566" t="s">
        <v>702</v>
      </c>
      <c r="BB566">
        <v>55</v>
      </c>
      <c r="BC566">
        <v>5.0999999999999996</v>
      </c>
      <c r="BD566">
        <v>250</v>
      </c>
      <c r="BE566">
        <v>7.9</v>
      </c>
      <c r="BF566">
        <v>10.1</v>
      </c>
      <c r="BG566">
        <v>6.6</v>
      </c>
      <c r="BH566" t="s">
        <v>49</v>
      </c>
      <c r="BI566" t="s">
        <v>249</v>
      </c>
      <c r="BJ566">
        <v>180</v>
      </c>
      <c r="BK566" t="s">
        <v>705</v>
      </c>
      <c r="BL566" t="s">
        <v>673</v>
      </c>
      <c r="BM566">
        <v>40675</v>
      </c>
    </row>
    <row r="567" spans="1:65" x14ac:dyDescent="0.25">
      <c r="A567" t="s">
        <v>1389</v>
      </c>
      <c r="B567" t="s">
        <v>1390</v>
      </c>
      <c r="C567" t="s">
        <v>1391</v>
      </c>
      <c r="D567" t="s">
        <v>1392</v>
      </c>
      <c r="E567" s="4" t="s">
        <v>1459</v>
      </c>
      <c r="F567" t="s">
        <v>1460</v>
      </c>
      <c r="G567" t="s">
        <v>935</v>
      </c>
      <c r="H567" t="s">
        <v>34</v>
      </c>
      <c r="I567" t="s">
        <v>1109</v>
      </c>
      <c r="J567" t="s">
        <v>193</v>
      </c>
      <c r="K567">
        <v>3</v>
      </c>
      <c r="L567">
        <v>5</v>
      </c>
      <c r="M567" t="s">
        <v>1160</v>
      </c>
      <c r="N567" t="s">
        <v>764</v>
      </c>
      <c r="O567" t="s">
        <v>39</v>
      </c>
      <c r="P567">
        <v>1968</v>
      </c>
      <c r="Q567">
        <v>135</v>
      </c>
      <c r="R567">
        <v>184</v>
      </c>
      <c r="S567">
        <v>3500</v>
      </c>
      <c r="T567">
        <v>380</v>
      </c>
      <c r="U567">
        <v>1750</v>
      </c>
      <c r="X567">
        <v>4</v>
      </c>
      <c r="Z567" t="s">
        <v>335</v>
      </c>
      <c r="AA567" t="s">
        <v>659</v>
      </c>
      <c r="AC567">
        <v>6</v>
      </c>
      <c r="AD567">
        <v>6</v>
      </c>
      <c r="AE567" t="s">
        <v>660</v>
      </c>
      <c r="AF567" t="s">
        <v>660</v>
      </c>
      <c r="AG567" t="s">
        <v>127</v>
      </c>
      <c r="AH567" t="s">
        <v>1396</v>
      </c>
      <c r="AI567" t="s">
        <v>46</v>
      </c>
      <c r="AJ567" t="s">
        <v>46</v>
      </c>
      <c r="AM567" t="s">
        <v>1446</v>
      </c>
      <c r="AO567">
        <v>2626</v>
      </c>
      <c r="AR567">
        <v>4268</v>
      </c>
      <c r="AS567">
        <v>1799</v>
      </c>
      <c r="AT567">
        <v>1481</v>
      </c>
      <c r="AU567">
        <v>1377</v>
      </c>
      <c r="AV567">
        <v>1850</v>
      </c>
      <c r="AW567">
        <v>473</v>
      </c>
      <c r="AX567">
        <v>80</v>
      </c>
      <c r="AY567">
        <v>75</v>
      </c>
      <c r="AZ567" t="s">
        <v>1398</v>
      </c>
      <c r="BA567" t="s">
        <v>1443</v>
      </c>
      <c r="BB567">
        <v>50</v>
      </c>
      <c r="BC567">
        <v>7.5</v>
      </c>
      <c r="BD567">
        <v>230</v>
      </c>
      <c r="BE567">
        <v>4.2</v>
      </c>
      <c r="BF567">
        <v>5.0999999999999996</v>
      </c>
      <c r="BG567">
        <v>3.7</v>
      </c>
      <c r="BH567" t="s">
        <v>153</v>
      </c>
      <c r="BI567" t="s">
        <v>153</v>
      </c>
      <c r="BJ567">
        <v>109</v>
      </c>
      <c r="BK567" t="s">
        <v>672</v>
      </c>
      <c r="BL567" t="s">
        <v>673</v>
      </c>
      <c r="BM567">
        <v>30700</v>
      </c>
    </row>
    <row r="568" spans="1:65" x14ac:dyDescent="0.25">
      <c r="A568" t="s">
        <v>1389</v>
      </c>
      <c r="B568" t="s">
        <v>1390</v>
      </c>
      <c r="C568" t="s">
        <v>1391</v>
      </c>
      <c r="D568" t="s">
        <v>1392</v>
      </c>
      <c r="E568" s="4" t="s">
        <v>1393</v>
      </c>
      <c r="F568" t="s">
        <v>1394</v>
      </c>
      <c r="G568" t="s">
        <v>1395</v>
      </c>
      <c r="H568" t="s">
        <v>34</v>
      </c>
      <c r="I568" t="s">
        <v>1109</v>
      </c>
      <c r="J568" t="s">
        <v>193</v>
      </c>
      <c r="K568">
        <v>5</v>
      </c>
      <c r="L568">
        <v>5</v>
      </c>
      <c r="M568" t="s">
        <v>1160</v>
      </c>
      <c r="N568" t="s">
        <v>764</v>
      </c>
      <c r="O568" t="s">
        <v>39</v>
      </c>
      <c r="P568">
        <v>1197</v>
      </c>
      <c r="Q568">
        <v>63</v>
      </c>
      <c r="R568">
        <v>85</v>
      </c>
      <c r="S568">
        <v>4300</v>
      </c>
      <c r="T568">
        <v>160</v>
      </c>
      <c r="U568">
        <v>1400</v>
      </c>
      <c r="X568">
        <v>4</v>
      </c>
      <c r="Z568" t="s">
        <v>462</v>
      </c>
      <c r="AA568" t="s">
        <v>659</v>
      </c>
      <c r="AC568">
        <v>5</v>
      </c>
      <c r="AD568" t="s">
        <v>43</v>
      </c>
      <c r="AE568" t="s">
        <v>660</v>
      </c>
      <c r="AF568" t="s">
        <v>660</v>
      </c>
      <c r="AG568" t="s">
        <v>127</v>
      </c>
      <c r="AH568" t="s">
        <v>1396</v>
      </c>
      <c r="AI568" t="s">
        <v>46</v>
      </c>
      <c r="AJ568" t="s">
        <v>46</v>
      </c>
      <c r="AM568" t="s">
        <v>1397</v>
      </c>
      <c r="AO568">
        <v>2620</v>
      </c>
      <c r="AR568">
        <v>4255</v>
      </c>
      <c r="AS568">
        <v>1799</v>
      </c>
      <c r="AT568">
        <v>1491</v>
      </c>
      <c r="AU568">
        <v>1205</v>
      </c>
      <c r="AV568">
        <v>1720</v>
      </c>
      <c r="AW568">
        <v>515</v>
      </c>
      <c r="AX568">
        <v>80</v>
      </c>
      <c r="AY568">
        <v>75</v>
      </c>
      <c r="AZ568" t="s">
        <v>1398</v>
      </c>
      <c r="BA568" t="s">
        <v>1399</v>
      </c>
      <c r="BB568">
        <v>50</v>
      </c>
      <c r="BC568">
        <v>11.9</v>
      </c>
      <c r="BD568">
        <v>179</v>
      </c>
      <c r="BE568">
        <v>4.9000000000000004</v>
      </c>
      <c r="BF568">
        <v>5.9</v>
      </c>
      <c r="BG568">
        <v>4.2</v>
      </c>
      <c r="BH568" t="s">
        <v>49</v>
      </c>
      <c r="BI568" t="s">
        <v>213</v>
      </c>
      <c r="BJ568">
        <v>113</v>
      </c>
      <c r="BK568" t="s">
        <v>665</v>
      </c>
      <c r="BL568" t="s">
        <v>666</v>
      </c>
      <c r="BM568">
        <v>18075</v>
      </c>
    </row>
    <row r="569" spans="1:65" x14ac:dyDescent="0.25">
      <c r="A569" t="s">
        <v>1389</v>
      </c>
      <c r="B569" t="s">
        <v>1390</v>
      </c>
      <c r="C569" t="s">
        <v>1391</v>
      </c>
      <c r="D569" t="s">
        <v>1392</v>
      </c>
      <c r="E569" s="4" t="s">
        <v>1393</v>
      </c>
      <c r="F569" t="s">
        <v>1400</v>
      </c>
      <c r="G569" t="s">
        <v>1369</v>
      </c>
      <c r="H569" t="s">
        <v>34</v>
      </c>
      <c r="I569" t="s">
        <v>1109</v>
      </c>
      <c r="J569" t="s">
        <v>193</v>
      </c>
      <c r="K569">
        <v>5</v>
      </c>
      <c r="L569">
        <v>5</v>
      </c>
      <c r="M569" t="s">
        <v>1160</v>
      </c>
      <c r="N569" t="s">
        <v>764</v>
      </c>
      <c r="O569" t="s">
        <v>39</v>
      </c>
      <c r="P569">
        <v>1197</v>
      </c>
      <c r="Q569">
        <v>77</v>
      </c>
      <c r="R569">
        <v>105</v>
      </c>
      <c r="S569">
        <v>5000</v>
      </c>
      <c r="T569">
        <v>175</v>
      </c>
      <c r="U569">
        <v>1400</v>
      </c>
      <c r="X569">
        <v>4</v>
      </c>
      <c r="Z569" t="s">
        <v>462</v>
      </c>
      <c r="AA569" t="s">
        <v>659</v>
      </c>
      <c r="AC569">
        <v>6</v>
      </c>
      <c r="AD569">
        <v>7</v>
      </c>
      <c r="AE569" t="s">
        <v>660</v>
      </c>
      <c r="AF569" t="s">
        <v>660</v>
      </c>
      <c r="AG569" t="s">
        <v>127</v>
      </c>
      <c r="AH569" t="s">
        <v>1396</v>
      </c>
      <c r="AI569" t="s">
        <v>46</v>
      </c>
      <c r="AJ569" t="s">
        <v>46</v>
      </c>
      <c r="AM569" t="s">
        <v>1397</v>
      </c>
      <c r="AO569">
        <v>2620</v>
      </c>
      <c r="AR569">
        <v>4255</v>
      </c>
      <c r="AS569">
        <v>1799</v>
      </c>
      <c r="AT569">
        <v>1491</v>
      </c>
      <c r="AU569">
        <v>1210</v>
      </c>
      <c r="AV569">
        <v>1720</v>
      </c>
      <c r="AW569">
        <v>510</v>
      </c>
      <c r="AX569">
        <v>80</v>
      </c>
      <c r="AY569">
        <v>75</v>
      </c>
      <c r="AZ569" t="s">
        <v>1398</v>
      </c>
      <c r="BA569" t="s">
        <v>1401</v>
      </c>
      <c r="BB569">
        <v>50</v>
      </c>
      <c r="BC569">
        <v>10.199999999999999</v>
      </c>
      <c r="BD569">
        <v>192</v>
      </c>
      <c r="BE569">
        <v>4.9000000000000004</v>
      </c>
      <c r="BF569">
        <v>5.9</v>
      </c>
      <c r="BG569">
        <v>4.3</v>
      </c>
      <c r="BH569" t="s">
        <v>49</v>
      </c>
      <c r="BI569" t="s">
        <v>213</v>
      </c>
      <c r="BJ569">
        <v>114</v>
      </c>
      <c r="BK569" t="s">
        <v>665</v>
      </c>
      <c r="BL569" t="s">
        <v>666</v>
      </c>
      <c r="BM569">
        <v>19575</v>
      </c>
    </row>
    <row r="570" spans="1:65" x14ac:dyDescent="0.25">
      <c r="A570" t="s">
        <v>1389</v>
      </c>
      <c r="B570" t="s">
        <v>1390</v>
      </c>
      <c r="C570" t="s">
        <v>1391</v>
      </c>
      <c r="D570" t="s">
        <v>1392</v>
      </c>
      <c r="E570" s="4" t="s">
        <v>1393</v>
      </c>
      <c r="F570" t="s">
        <v>1402</v>
      </c>
      <c r="G570" t="s">
        <v>1403</v>
      </c>
      <c r="H570" t="s">
        <v>34</v>
      </c>
      <c r="I570" t="s">
        <v>1109</v>
      </c>
      <c r="J570" t="s">
        <v>193</v>
      </c>
      <c r="K570">
        <v>5</v>
      </c>
      <c r="L570">
        <v>5</v>
      </c>
      <c r="M570" t="s">
        <v>1160</v>
      </c>
      <c r="N570" t="s">
        <v>764</v>
      </c>
      <c r="O570" t="s">
        <v>39</v>
      </c>
      <c r="P570">
        <v>1197</v>
      </c>
      <c r="Q570">
        <v>81</v>
      </c>
      <c r="R570">
        <v>110</v>
      </c>
      <c r="S570">
        <v>4600</v>
      </c>
      <c r="T570">
        <v>175</v>
      </c>
      <c r="U570">
        <v>1400</v>
      </c>
      <c r="X570">
        <v>4</v>
      </c>
      <c r="Z570" t="s">
        <v>462</v>
      </c>
      <c r="AA570" t="s">
        <v>659</v>
      </c>
      <c r="AC570">
        <v>6</v>
      </c>
      <c r="AD570">
        <v>7</v>
      </c>
      <c r="AE570" t="s">
        <v>660</v>
      </c>
      <c r="AF570" t="s">
        <v>660</v>
      </c>
      <c r="AG570" t="s">
        <v>127</v>
      </c>
      <c r="AH570" t="s">
        <v>1396</v>
      </c>
      <c r="AI570" t="s">
        <v>46</v>
      </c>
      <c r="AJ570" t="s">
        <v>46</v>
      </c>
      <c r="AM570" t="s">
        <v>1397</v>
      </c>
      <c r="AO570">
        <v>2620</v>
      </c>
      <c r="AR570">
        <v>4255</v>
      </c>
      <c r="AS570">
        <v>1799</v>
      </c>
      <c r="AT570">
        <v>1491</v>
      </c>
      <c r="AU570">
        <v>1210</v>
      </c>
      <c r="AV570">
        <v>1730</v>
      </c>
      <c r="AW570">
        <v>520</v>
      </c>
      <c r="AX570">
        <v>80</v>
      </c>
      <c r="AY570">
        <v>75</v>
      </c>
      <c r="AZ570" t="s">
        <v>1398</v>
      </c>
      <c r="BA570" t="s">
        <v>1401</v>
      </c>
      <c r="BB570">
        <v>50</v>
      </c>
      <c r="BC570">
        <v>9.9</v>
      </c>
      <c r="BD570">
        <v>195</v>
      </c>
      <c r="BE570">
        <v>4.9000000000000004</v>
      </c>
      <c r="BF570">
        <v>6.1</v>
      </c>
      <c r="BG570">
        <v>4.2</v>
      </c>
      <c r="BH570" t="s">
        <v>49</v>
      </c>
      <c r="BI570" t="s">
        <v>213</v>
      </c>
      <c r="BJ570">
        <v>114</v>
      </c>
      <c r="BK570" t="s">
        <v>665</v>
      </c>
      <c r="BL570" t="s">
        <v>673</v>
      </c>
      <c r="BM570">
        <v>20500</v>
      </c>
    </row>
    <row r="571" spans="1:65" x14ac:dyDescent="0.25">
      <c r="A571" t="s">
        <v>1389</v>
      </c>
      <c r="B571" t="s">
        <v>1390</v>
      </c>
      <c r="C571" t="s">
        <v>1391</v>
      </c>
      <c r="D571" t="s">
        <v>1392</v>
      </c>
      <c r="E571" s="4" t="s">
        <v>1404</v>
      </c>
      <c r="F571" t="s">
        <v>1405</v>
      </c>
      <c r="G571" t="s">
        <v>1406</v>
      </c>
      <c r="H571" t="s">
        <v>34</v>
      </c>
      <c r="I571" t="s">
        <v>1109</v>
      </c>
      <c r="J571" t="s">
        <v>193</v>
      </c>
      <c r="K571">
        <v>5</v>
      </c>
      <c r="L571">
        <v>5</v>
      </c>
      <c r="M571" t="s">
        <v>1160</v>
      </c>
      <c r="N571" t="s">
        <v>764</v>
      </c>
      <c r="O571" t="s">
        <v>669</v>
      </c>
      <c r="P571">
        <v>999</v>
      </c>
      <c r="Q571">
        <v>85</v>
      </c>
      <c r="R571">
        <v>115</v>
      </c>
      <c r="S571">
        <v>5000</v>
      </c>
      <c r="T571">
        <v>200</v>
      </c>
      <c r="U571">
        <v>2000</v>
      </c>
      <c r="X571">
        <v>4</v>
      </c>
      <c r="Z571" t="s">
        <v>462</v>
      </c>
      <c r="AA571" t="s">
        <v>659</v>
      </c>
      <c r="AC571">
        <v>6</v>
      </c>
      <c r="AD571">
        <v>7</v>
      </c>
      <c r="AE571" t="s">
        <v>660</v>
      </c>
      <c r="AF571" t="s">
        <v>660</v>
      </c>
      <c r="AG571" t="s">
        <v>127</v>
      </c>
      <c r="AH571" t="s">
        <v>1396</v>
      </c>
      <c r="AI571" t="s">
        <v>46</v>
      </c>
      <c r="AJ571" t="s">
        <v>46</v>
      </c>
      <c r="AM571" t="s">
        <v>1397</v>
      </c>
      <c r="AO571">
        <v>2620</v>
      </c>
      <c r="AR571">
        <v>4255</v>
      </c>
      <c r="AS571">
        <v>1799</v>
      </c>
      <c r="AT571">
        <v>1491</v>
      </c>
      <c r="AU571">
        <v>1211</v>
      </c>
      <c r="AV571">
        <v>1710</v>
      </c>
      <c r="AW571">
        <v>499</v>
      </c>
      <c r="AX571">
        <v>80</v>
      </c>
      <c r="AY571">
        <v>75</v>
      </c>
      <c r="AZ571" t="s">
        <v>1398</v>
      </c>
      <c r="BA571" t="s">
        <v>1407</v>
      </c>
      <c r="BB571">
        <v>50</v>
      </c>
      <c r="BC571">
        <v>9.6999999999999993</v>
      </c>
      <c r="BD571">
        <v>204</v>
      </c>
      <c r="BE571">
        <v>4.5</v>
      </c>
      <c r="BF571">
        <v>5.5</v>
      </c>
      <c r="BG571">
        <v>3.9</v>
      </c>
      <c r="BH571" t="s">
        <v>49</v>
      </c>
      <c r="BI571" t="s">
        <v>213</v>
      </c>
      <c r="BJ571">
        <v>105</v>
      </c>
      <c r="BK571" t="s">
        <v>665</v>
      </c>
      <c r="BL571" t="s">
        <v>673</v>
      </c>
      <c r="BM571">
        <v>21575</v>
      </c>
    </row>
    <row r="572" spans="1:65" x14ac:dyDescent="0.25">
      <c r="A572" t="s">
        <v>1389</v>
      </c>
      <c r="B572" t="s">
        <v>1390</v>
      </c>
      <c r="C572" t="s">
        <v>1391</v>
      </c>
      <c r="D572" t="s">
        <v>1392</v>
      </c>
      <c r="E572" s="4" t="s">
        <v>1408</v>
      </c>
      <c r="F572" t="s">
        <v>1409</v>
      </c>
      <c r="G572" t="s">
        <v>1410</v>
      </c>
      <c r="H572" t="s">
        <v>34</v>
      </c>
      <c r="I572" t="s">
        <v>1109</v>
      </c>
      <c r="J572" t="s">
        <v>193</v>
      </c>
      <c r="K572">
        <v>5</v>
      </c>
      <c r="L572">
        <v>5</v>
      </c>
      <c r="M572" t="s">
        <v>1160</v>
      </c>
      <c r="N572" t="s">
        <v>764</v>
      </c>
      <c r="O572" t="s">
        <v>669</v>
      </c>
      <c r="P572">
        <v>999</v>
      </c>
      <c r="Q572">
        <v>63</v>
      </c>
      <c r="R572">
        <v>85</v>
      </c>
      <c r="S572">
        <v>4300</v>
      </c>
      <c r="T572">
        <v>175</v>
      </c>
      <c r="U572">
        <v>2000</v>
      </c>
      <c r="X572">
        <v>4</v>
      </c>
      <c r="Z572" t="s">
        <v>462</v>
      </c>
      <c r="AA572" t="s">
        <v>659</v>
      </c>
      <c r="AC572">
        <v>5</v>
      </c>
      <c r="AD572" t="s">
        <v>43</v>
      </c>
      <c r="AE572" t="s">
        <v>660</v>
      </c>
      <c r="AF572" t="s">
        <v>660</v>
      </c>
      <c r="AG572" t="s">
        <v>127</v>
      </c>
      <c r="AH572" t="s">
        <v>1396</v>
      </c>
      <c r="AI572" t="s">
        <v>46</v>
      </c>
      <c r="AJ572" t="s">
        <v>46</v>
      </c>
      <c r="AM572" t="s">
        <v>1397</v>
      </c>
      <c r="AO572">
        <v>2620</v>
      </c>
      <c r="AR572">
        <v>4258</v>
      </c>
      <c r="AS572">
        <v>1799</v>
      </c>
      <c r="AT572">
        <v>1492</v>
      </c>
      <c r="AU572">
        <v>1206</v>
      </c>
      <c r="AV572">
        <v>1720</v>
      </c>
      <c r="AW572">
        <v>514</v>
      </c>
      <c r="AX572">
        <v>80</v>
      </c>
      <c r="AY572">
        <v>75</v>
      </c>
      <c r="AZ572" t="s">
        <v>1398</v>
      </c>
      <c r="BA572" t="s">
        <v>1399</v>
      </c>
      <c r="BB572">
        <v>50</v>
      </c>
      <c r="BC572">
        <v>11.9</v>
      </c>
      <c r="BD572">
        <v>180</v>
      </c>
      <c r="BE572">
        <v>4.8</v>
      </c>
      <c r="BF572">
        <v>5.9</v>
      </c>
      <c r="BG572">
        <v>4.0999999999999996</v>
      </c>
      <c r="BH572" t="s">
        <v>49</v>
      </c>
      <c r="BI572" t="s">
        <v>213</v>
      </c>
      <c r="BJ572">
        <v>108</v>
      </c>
      <c r="BK572" t="s">
        <v>665</v>
      </c>
      <c r="BL572" t="s">
        <v>673</v>
      </c>
      <c r="BM572">
        <v>18750</v>
      </c>
    </row>
    <row r="573" spans="1:65" x14ac:dyDescent="0.25">
      <c r="A573" t="s">
        <v>1389</v>
      </c>
      <c r="B573" t="s">
        <v>1390</v>
      </c>
      <c r="C573" t="s">
        <v>1391</v>
      </c>
      <c r="D573" t="s">
        <v>1392</v>
      </c>
      <c r="E573" s="4" t="s">
        <v>1408</v>
      </c>
      <c r="F573" t="s">
        <v>1412</v>
      </c>
      <c r="G573" t="s">
        <v>1410</v>
      </c>
      <c r="H573" t="s">
        <v>34</v>
      </c>
      <c r="I573" t="s">
        <v>1109</v>
      </c>
      <c r="J573" t="s">
        <v>193</v>
      </c>
      <c r="K573">
        <v>5</v>
      </c>
      <c r="L573">
        <v>5</v>
      </c>
      <c r="M573" t="s">
        <v>1160</v>
      </c>
      <c r="N573" t="s">
        <v>764</v>
      </c>
      <c r="O573" t="s">
        <v>669</v>
      </c>
      <c r="P573">
        <v>999</v>
      </c>
      <c r="Q573">
        <v>81</v>
      </c>
      <c r="R573">
        <v>110</v>
      </c>
      <c r="S573">
        <v>5000</v>
      </c>
      <c r="T573">
        <v>200</v>
      </c>
      <c r="U573">
        <v>2000</v>
      </c>
      <c r="X573">
        <v>4</v>
      </c>
      <c r="Z573" t="s">
        <v>462</v>
      </c>
      <c r="AA573" t="s">
        <v>659</v>
      </c>
      <c r="AC573">
        <v>6</v>
      </c>
      <c r="AD573">
        <v>7</v>
      </c>
      <c r="AE573" t="s">
        <v>660</v>
      </c>
      <c r="AF573" t="s">
        <v>660</v>
      </c>
      <c r="AG573" t="s">
        <v>127</v>
      </c>
      <c r="AH573" t="s">
        <v>1396</v>
      </c>
      <c r="AI573" t="s">
        <v>46</v>
      </c>
      <c r="AJ573" t="s">
        <v>46</v>
      </c>
      <c r="AM573" t="s">
        <v>1397</v>
      </c>
      <c r="AO573">
        <v>2620</v>
      </c>
      <c r="AR573">
        <v>4258</v>
      </c>
      <c r="AS573">
        <v>1799</v>
      </c>
      <c r="AT573">
        <v>1492</v>
      </c>
      <c r="AU573">
        <v>1216</v>
      </c>
      <c r="AV573">
        <v>1720</v>
      </c>
      <c r="AW573">
        <v>504</v>
      </c>
      <c r="AX573">
        <v>80</v>
      </c>
      <c r="AY573">
        <v>75</v>
      </c>
      <c r="AZ573" t="s">
        <v>1398</v>
      </c>
      <c r="BA573" t="s">
        <v>1401</v>
      </c>
      <c r="BB573">
        <v>50</v>
      </c>
      <c r="BC573">
        <v>9.9</v>
      </c>
      <c r="BD573">
        <v>196</v>
      </c>
      <c r="BE573">
        <v>4.8</v>
      </c>
      <c r="BF573">
        <v>5.9</v>
      </c>
      <c r="BG573">
        <v>4.0999999999999996</v>
      </c>
      <c r="BH573" t="s">
        <v>49</v>
      </c>
      <c r="BI573" t="s">
        <v>213</v>
      </c>
      <c r="BJ573">
        <v>109</v>
      </c>
      <c r="BK573" t="s">
        <v>665</v>
      </c>
      <c r="BL573" t="s">
        <v>673</v>
      </c>
      <c r="BM573">
        <v>20525</v>
      </c>
    </row>
    <row r="574" spans="1:65" x14ac:dyDescent="0.25">
      <c r="A574" t="s">
        <v>1389</v>
      </c>
      <c r="B574" t="s">
        <v>1390</v>
      </c>
      <c r="C574" t="s">
        <v>1391</v>
      </c>
      <c r="D574" t="s">
        <v>1392</v>
      </c>
      <c r="E574" s="4" t="s">
        <v>1413</v>
      </c>
      <c r="F574" t="s">
        <v>1414</v>
      </c>
      <c r="G574" t="s">
        <v>1369</v>
      </c>
      <c r="H574" t="s">
        <v>34</v>
      </c>
      <c r="I574" t="s">
        <v>1109</v>
      </c>
      <c r="J574" t="s">
        <v>193</v>
      </c>
      <c r="K574">
        <v>5</v>
      </c>
      <c r="L574">
        <v>5</v>
      </c>
      <c r="M574" t="s">
        <v>1160</v>
      </c>
      <c r="N574" t="s">
        <v>764</v>
      </c>
      <c r="O574" t="s">
        <v>39</v>
      </c>
      <c r="P574">
        <v>1395</v>
      </c>
      <c r="Q574">
        <v>90</v>
      </c>
      <c r="R574">
        <v>122</v>
      </c>
      <c r="S574">
        <v>5000</v>
      </c>
      <c r="T574">
        <v>200</v>
      </c>
      <c r="U574">
        <v>1400</v>
      </c>
      <c r="X574">
        <v>4</v>
      </c>
      <c r="Z574" t="s">
        <v>462</v>
      </c>
      <c r="AA574" t="s">
        <v>659</v>
      </c>
      <c r="AC574">
        <v>6</v>
      </c>
      <c r="AD574">
        <v>7</v>
      </c>
      <c r="AE574" t="s">
        <v>660</v>
      </c>
      <c r="AF574" t="s">
        <v>660</v>
      </c>
      <c r="AG574" t="s">
        <v>127</v>
      </c>
      <c r="AH574" t="s">
        <v>1396</v>
      </c>
      <c r="AI574" t="s">
        <v>46</v>
      </c>
      <c r="AJ574" t="s">
        <v>46</v>
      </c>
      <c r="AM574" t="s">
        <v>1415</v>
      </c>
      <c r="AO574">
        <v>2620</v>
      </c>
      <c r="AR574">
        <v>4255</v>
      </c>
      <c r="AS574">
        <v>1799</v>
      </c>
      <c r="AT574">
        <v>1491</v>
      </c>
      <c r="AU574">
        <v>1225</v>
      </c>
      <c r="AV574">
        <v>1720</v>
      </c>
      <c r="AW574">
        <v>495</v>
      </c>
      <c r="AX574">
        <v>80</v>
      </c>
      <c r="AY574">
        <v>75</v>
      </c>
      <c r="AZ574" t="s">
        <v>1398</v>
      </c>
      <c r="BA574" t="s">
        <v>1416</v>
      </c>
      <c r="BB574">
        <v>50</v>
      </c>
      <c r="BC574">
        <v>9.3000000000000007</v>
      </c>
      <c r="BD574">
        <v>203</v>
      </c>
      <c r="BE574">
        <v>5.2</v>
      </c>
      <c r="BF574">
        <v>6.6</v>
      </c>
      <c r="BG574">
        <v>4.3</v>
      </c>
      <c r="BH574" t="s">
        <v>49</v>
      </c>
      <c r="BI574" t="s">
        <v>213</v>
      </c>
      <c r="BJ574">
        <v>120</v>
      </c>
      <c r="BK574" t="s">
        <v>679</v>
      </c>
      <c r="BL574" t="s">
        <v>666</v>
      </c>
      <c r="BM574">
        <v>22700</v>
      </c>
    </row>
    <row r="575" spans="1:65" x14ac:dyDescent="0.25">
      <c r="A575" t="s">
        <v>1389</v>
      </c>
      <c r="B575" t="s">
        <v>1390</v>
      </c>
      <c r="C575" t="s">
        <v>1391</v>
      </c>
      <c r="D575" t="s">
        <v>1392</v>
      </c>
      <c r="E575" s="4" t="s">
        <v>1413</v>
      </c>
      <c r="F575" t="s">
        <v>1417</v>
      </c>
      <c r="G575" t="s">
        <v>1403</v>
      </c>
      <c r="H575" t="s">
        <v>34</v>
      </c>
      <c r="I575" t="s">
        <v>1109</v>
      </c>
      <c r="J575" t="s">
        <v>193</v>
      </c>
      <c r="K575">
        <v>5</v>
      </c>
      <c r="L575">
        <v>5</v>
      </c>
      <c r="M575" t="s">
        <v>1160</v>
      </c>
      <c r="N575" t="s">
        <v>764</v>
      </c>
      <c r="O575" t="s">
        <v>39</v>
      </c>
      <c r="P575">
        <v>1395</v>
      </c>
      <c r="Q575">
        <v>92</v>
      </c>
      <c r="R575">
        <v>125</v>
      </c>
      <c r="S575">
        <v>5000</v>
      </c>
      <c r="T575">
        <v>200</v>
      </c>
      <c r="U575">
        <v>1400</v>
      </c>
      <c r="X575">
        <v>4</v>
      </c>
      <c r="Z575" t="s">
        <v>462</v>
      </c>
      <c r="AA575" t="s">
        <v>659</v>
      </c>
      <c r="AC575">
        <v>6</v>
      </c>
      <c r="AD575">
        <v>7</v>
      </c>
      <c r="AE575" t="s">
        <v>660</v>
      </c>
      <c r="AF575" t="s">
        <v>660</v>
      </c>
      <c r="AG575" t="s">
        <v>127</v>
      </c>
      <c r="AH575" t="s">
        <v>1396</v>
      </c>
      <c r="AI575" t="s">
        <v>46</v>
      </c>
      <c r="AJ575" t="s">
        <v>46</v>
      </c>
      <c r="AM575" t="s">
        <v>1415</v>
      </c>
      <c r="AO575">
        <v>2620</v>
      </c>
      <c r="AR575">
        <v>4255</v>
      </c>
      <c r="AS575">
        <v>1799</v>
      </c>
      <c r="AT575">
        <v>1491</v>
      </c>
      <c r="AU575">
        <v>1225</v>
      </c>
      <c r="AV575">
        <v>1730</v>
      </c>
      <c r="AW575">
        <v>505</v>
      </c>
      <c r="AX575">
        <v>80</v>
      </c>
      <c r="AY575">
        <v>75</v>
      </c>
      <c r="AZ575" t="s">
        <v>1398</v>
      </c>
      <c r="BA575" t="s">
        <v>1416</v>
      </c>
      <c r="BB575">
        <v>50</v>
      </c>
      <c r="BC575">
        <v>9.1</v>
      </c>
      <c r="BD575">
        <v>204</v>
      </c>
      <c r="BE575">
        <v>5.2</v>
      </c>
      <c r="BF575">
        <v>6.7</v>
      </c>
      <c r="BG575">
        <v>4.3</v>
      </c>
      <c r="BH575" t="s">
        <v>49</v>
      </c>
      <c r="BI575" t="s">
        <v>213</v>
      </c>
      <c r="BJ575">
        <v>120</v>
      </c>
      <c r="BK575" t="s">
        <v>679</v>
      </c>
      <c r="BL575" t="s">
        <v>673</v>
      </c>
      <c r="BM575">
        <v>23650</v>
      </c>
    </row>
    <row r="576" spans="1:65" x14ac:dyDescent="0.25">
      <c r="A576" t="s">
        <v>1389</v>
      </c>
      <c r="B576" t="s">
        <v>1390</v>
      </c>
      <c r="C576" t="s">
        <v>1391</v>
      </c>
      <c r="D576" t="s">
        <v>1392</v>
      </c>
      <c r="E576" s="4" t="s">
        <v>1413</v>
      </c>
      <c r="F576" t="s">
        <v>1418</v>
      </c>
      <c r="G576" t="s">
        <v>1410</v>
      </c>
      <c r="H576" t="s">
        <v>34</v>
      </c>
      <c r="I576" t="s">
        <v>1109</v>
      </c>
      <c r="J576" t="s">
        <v>193</v>
      </c>
      <c r="K576">
        <v>5</v>
      </c>
      <c r="L576">
        <v>5</v>
      </c>
      <c r="M576" t="s">
        <v>1160</v>
      </c>
      <c r="N576" t="s">
        <v>764</v>
      </c>
      <c r="O576" t="s">
        <v>39</v>
      </c>
      <c r="P576">
        <v>1395</v>
      </c>
      <c r="Q576">
        <v>92</v>
      </c>
      <c r="R576">
        <v>125</v>
      </c>
      <c r="S576">
        <v>5000</v>
      </c>
      <c r="T576">
        <v>200</v>
      </c>
      <c r="U576">
        <v>1400</v>
      </c>
      <c r="X576">
        <v>4</v>
      </c>
      <c r="Z576" t="s">
        <v>462</v>
      </c>
      <c r="AA576" t="s">
        <v>659</v>
      </c>
      <c r="AC576">
        <v>6</v>
      </c>
      <c r="AD576">
        <v>7</v>
      </c>
      <c r="AE576" t="s">
        <v>660</v>
      </c>
      <c r="AF576" t="s">
        <v>660</v>
      </c>
      <c r="AG576" t="s">
        <v>127</v>
      </c>
      <c r="AH576" t="s">
        <v>1396</v>
      </c>
      <c r="AI576" t="s">
        <v>46</v>
      </c>
      <c r="AJ576" t="s">
        <v>46</v>
      </c>
      <c r="AM576" t="s">
        <v>1415</v>
      </c>
      <c r="AO576">
        <v>2620</v>
      </c>
      <c r="AR576">
        <v>4258</v>
      </c>
      <c r="AS576">
        <v>1799</v>
      </c>
      <c r="AT576">
        <v>1492</v>
      </c>
      <c r="AU576">
        <v>1246</v>
      </c>
      <c r="AV576">
        <v>1750</v>
      </c>
      <c r="AW576">
        <v>504</v>
      </c>
      <c r="AX576">
        <v>80</v>
      </c>
      <c r="AY576">
        <v>75</v>
      </c>
      <c r="AZ576" t="s">
        <v>1398</v>
      </c>
      <c r="BA576" t="s">
        <v>1419</v>
      </c>
      <c r="BB576">
        <v>50</v>
      </c>
      <c r="BC576">
        <v>9.1</v>
      </c>
      <c r="BD576">
        <v>204</v>
      </c>
      <c r="BE576">
        <v>5.2</v>
      </c>
      <c r="BF576">
        <v>6.7</v>
      </c>
      <c r="BG576">
        <v>4.3</v>
      </c>
      <c r="BH576" t="s">
        <v>49</v>
      </c>
      <c r="BI576" t="s">
        <v>213</v>
      </c>
      <c r="BJ576">
        <v>120</v>
      </c>
      <c r="BK576" t="s">
        <v>665</v>
      </c>
      <c r="BL576" t="s">
        <v>673</v>
      </c>
      <c r="BM576">
        <v>23675</v>
      </c>
    </row>
    <row r="577" spans="1:65" x14ac:dyDescent="0.25">
      <c r="A577" t="s">
        <v>1389</v>
      </c>
      <c r="B577" t="s">
        <v>1390</v>
      </c>
      <c r="C577" t="s">
        <v>1391</v>
      </c>
      <c r="D577" t="s">
        <v>1392</v>
      </c>
      <c r="E577" s="4" t="s">
        <v>1413</v>
      </c>
      <c r="F577" t="s">
        <v>1420</v>
      </c>
      <c r="G577" t="s">
        <v>1369</v>
      </c>
      <c r="H577" t="s">
        <v>34</v>
      </c>
      <c r="I577" t="s">
        <v>1109</v>
      </c>
      <c r="J577" t="s">
        <v>193</v>
      </c>
      <c r="K577">
        <v>5</v>
      </c>
      <c r="L577">
        <v>5</v>
      </c>
      <c r="M577" t="s">
        <v>1160</v>
      </c>
      <c r="N577" t="s">
        <v>764</v>
      </c>
      <c r="O577" t="s">
        <v>39</v>
      </c>
      <c r="P577">
        <v>1395</v>
      </c>
      <c r="Q577">
        <v>103</v>
      </c>
      <c r="R577">
        <v>140</v>
      </c>
      <c r="S577">
        <v>4500</v>
      </c>
      <c r="T577">
        <v>250</v>
      </c>
      <c r="U577">
        <v>1500</v>
      </c>
      <c r="X577">
        <v>4</v>
      </c>
      <c r="Z577" t="s">
        <v>462</v>
      </c>
      <c r="AA577" t="s">
        <v>659</v>
      </c>
      <c r="AC577">
        <v>6</v>
      </c>
      <c r="AD577">
        <v>7</v>
      </c>
      <c r="AE577" t="s">
        <v>660</v>
      </c>
      <c r="AF577" t="s">
        <v>660</v>
      </c>
      <c r="AG577" t="s">
        <v>127</v>
      </c>
      <c r="AH577" t="s">
        <v>1396</v>
      </c>
      <c r="AI577" t="s">
        <v>46</v>
      </c>
      <c r="AJ577" t="s">
        <v>46</v>
      </c>
      <c r="AM577" t="s">
        <v>1415</v>
      </c>
      <c r="AO577">
        <v>2620</v>
      </c>
      <c r="AR577">
        <v>4255</v>
      </c>
      <c r="AS577">
        <v>1799</v>
      </c>
      <c r="AT577">
        <v>1491</v>
      </c>
      <c r="AU577">
        <v>1268</v>
      </c>
      <c r="AV577">
        <v>1780</v>
      </c>
      <c r="AW577">
        <v>512</v>
      </c>
      <c r="AX577">
        <v>80</v>
      </c>
      <c r="AY577">
        <v>75</v>
      </c>
      <c r="AZ577" t="s">
        <v>1398</v>
      </c>
      <c r="BA577" t="s">
        <v>1421</v>
      </c>
      <c r="BB577">
        <v>50</v>
      </c>
      <c r="BC577">
        <v>8.4</v>
      </c>
      <c r="BD577">
        <v>212</v>
      </c>
      <c r="BE577">
        <v>5.2</v>
      </c>
      <c r="BF577">
        <v>6.4</v>
      </c>
      <c r="BG577">
        <v>4.5</v>
      </c>
      <c r="BH577" t="s">
        <v>49</v>
      </c>
      <c r="BI577" t="s">
        <v>213</v>
      </c>
      <c r="BJ577">
        <v>119</v>
      </c>
      <c r="BK577" t="s">
        <v>665</v>
      </c>
      <c r="BL577" t="s">
        <v>666</v>
      </c>
      <c r="BM577">
        <v>23725</v>
      </c>
    </row>
    <row r="578" spans="1:65" x14ac:dyDescent="0.25">
      <c r="A578" t="s">
        <v>1389</v>
      </c>
      <c r="B578" t="s">
        <v>1390</v>
      </c>
      <c r="C578" t="s">
        <v>1391</v>
      </c>
      <c r="D578" t="s">
        <v>1392</v>
      </c>
      <c r="E578" s="4" t="s">
        <v>1413</v>
      </c>
      <c r="F578" t="s">
        <v>1422</v>
      </c>
      <c r="G578" t="s">
        <v>1403</v>
      </c>
      <c r="H578" t="s">
        <v>34</v>
      </c>
      <c r="I578" t="s">
        <v>1109</v>
      </c>
      <c r="J578" t="s">
        <v>193</v>
      </c>
      <c r="K578">
        <v>5</v>
      </c>
      <c r="L578">
        <v>5</v>
      </c>
      <c r="M578" t="s">
        <v>1160</v>
      </c>
      <c r="N578" t="s">
        <v>764</v>
      </c>
      <c r="O578" t="s">
        <v>39</v>
      </c>
      <c r="P578">
        <v>1395</v>
      </c>
      <c r="Q578">
        <v>110</v>
      </c>
      <c r="R578">
        <v>150</v>
      </c>
      <c r="S578">
        <v>5000</v>
      </c>
      <c r="T578">
        <v>250</v>
      </c>
      <c r="U578">
        <v>1500</v>
      </c>
      <c r="X578">
        <v>4</v>
      </c>
      <c r="Z578" t="s">
        <v>462</v>
      </c>
      <c r="AA578" t="s">
        <v>659</v>
      </c>
      <c r="AC578">
        <v>6</v>
      </c>
      <c r="AD578">
        <v>7</v>
      </c>
      <c r="AE578" t="s">
        <v>660</v>
      </c>
      <c r="AF578" t="s">
        <v>660</v>
      </c>
      <c r="AG578" t="s">
        <v>127</v>
      </c>
      <c r="AH578" t="s">
        <v>1396</v>
      </c>
      <c r="AI578" t="s">
        <v>46</v>
      </c>
      <c r="AJ578" t="s">
        <v>46</v>
      </c>
      <c r="AM578" t="s">
        <v>1415</v>
      </c>
      <c r="AO578">
        <v>2620</v>
      </c>
      <c r="AR578">
        <v>4255</v>
      </c>
      <c r="AS578">
        <v>1799</v>
      </c>
      <c r="AT578">
        <v>1491</v>
      </c>
      <c r="AU578">
        <v>1268</v>
      </c>
      <c r="AV578">
        <v>1780</v>
      </c>
      <c r="AW578">
        <v>512</v>
      </c>
      <c r="AX578">
        <v>80</v>
      </c>
      <c r="AY578">
        <v>75</v>
      </c>
      <c r="AZ578" t="s">
        <v>1398</v>
      </c>
      <c r="BA578" t="s">
        <v>1421</v>
      </c>
      <c r="BB578">
        <v>50</v>
      </c>
      <c r="BC578">
        <v>8.1999999999999993</v>
      </c>
      <c r="BD578">
        <v>216</v>
      </c>
      <c r="BE578">
        <v>5.2</v>
      </c>
      <c r="BF578">
        <v>6.6</v>
      </c>
      <c r="BG578">
        <v>4.3</v>
      </c>
      <c r="BH578" t="s">
        <v>49</v>
      </c>
      <c r="BI578" t="s">
        <v>213</v>
      </c>
      <c r="BJ578">
        <v>119</v>
      </c>
      <c r="BK578" t="s">
        <v>665</v>
      </c>
      <c r="BL578" t="s">
        <v>673</v>
      </c>
      <c r="BM578">
        <v>24975</v>
      </c>
    </row>
    <row r="579" spans="1:65" x14ac:dyDescent="0.25">
      <c r="A579" t="s">
        <v>1389</v>
      </c>
      <c r="B579" t="s">
        <v>1390</v>
      </c>
      <c r="C579" t="s">
        <v>1391</v>
      </c>
      <c r="D579" t="s">
        <v>1392</v>
      </c>
      <c r="E579" s="4" t="s">
        <v>1413</v>
      </c>
      <c r="F579" t="s">
        <v>1423</v>
      </c>
      <c r="G579" t="s">
        <v>1410</v>
      </c>
      <c r="H579" t="s">
        <v>34</v>
      </c>
      <c r="I579" t="s">
        <v>1109</v>
      </c>
      <c r="J579" t="s">
        <v>193</v>
      </c>
      <c r="K579">
        <v>5</v>
      </c>
      <c r="L579">
        <v>5</v>
      </c>
      <c r="M579" t="s">
        <v>1160</v>
      </c>
      <c r="N579" t="s">
        <v>764</v>
      </c>
      <c r="O579" t="s">
        <v>39</v>
      </c>
      <c r="P579">
        <v>1395</v>
      </c>
      <c r="Q579">
        <v>110</v>
      </c>
      <c r="R579">
        <v>150</v>
      </c>
      <c r="S579">
        <v>5000</v>
      </c>
      <c r="T579">
        <v>250</v>
      </c>
      <c r="U579">
        <v>1500</v>
      </c>
      <c r="X579">
        <v>4</v>
      </c>
      <c r="Z579" t="s">
        <v>462</v>
      </c>
      <c r="AA579" t="s">
        <v>659</v>
      </c>
      <c r="AC579">
        <v>6</v>
      </c>
      <c r="AD579">
        <v>7</v>
      </c>
      <c r="AE579" t="s">
        <v>660</v>
      </c>
      <c r="AF579" t="s">
        <v>660</v>
      </c>
      <c r="AG579" t="s">
        <v>127</v>
      </c>
      <c r="AH579" t="s">
        <v>1396</v>
      </c>
      <c r="AI579" t="s">
        <v>46</v>
      </c>
      <c r="AJ579" t="s">
        <v>46</v>
      </c>
      <c r="AM579" t="s">
        <v>1415</v>
      </c>
      <c r="AO579">
        <v>2620</v>
      </c>
      <c r="AR579">
        <v>4258</v>
      </c>
      <c r="AS579">
        <v>1799</v>
      </c>
      <c r="AT579">
        <v>1492</v>
      </c>
      <c r="AU579">
        <v>1268</v>
      </c>
      <c r="AV579">
        <v>1780</v>
      </c>
      <c r="AW579">
        <v>512</v>
      </c>
      <c r="AX579">
        <v>80</v>
      </c>
      <c r="AY579">
        <v>75</v>
      </c>
      <c r="AZ579" t="s">
        <v>1398</v>
      </c>
      <c r="BA579" t="s">
        <v>1421</v>
      </c>
      <c r="BB579">
        <v>50</v>
      </c>
      <c r="BC579">
        <v>8.1999999999999993</v>
      </c>
      <c r="BD579">
        <v>216</v>
      </c>
      <c r="BE579">
        <v>5.2</v>
      </c>
      <c r="BF579">
        <v>6.6</v>
      </c>
      <c r="BG579">
        <v>4.3</v>
      </c>
      <c r="BH579" t="s">
        <v>49</v>
      </c>
      <c r="BI579" t="s">
        <v>213</v>
      </c>
      <c r="BJ579">
        <v>119</v>
      </c>
      <c r="BK579" t="s">
        <v>665</v>
      </c>
      <c r="BL579" t="s">
        <v>673</v>
      </c>
      <c r="BM579">
        <v>25025</v>
      </c>
    </row>
    <row r="580" spans="1:65" x14ac:dyDescent="0.25">
      <c r="A580" t="s">
        <v>1389</v>
      </c>
      <c r="B580" t="s">
        <v>1390</v>
      </c>
      <c r="C580" t="s">
        <v>1391</v>
      </c>
      <c r="D580" t="s">
        <v>1392</v>
      </c>
      <c r="E580" s="4" t="s">
        <v>1424</v>
      </c>
      <c r="F580" t="s">
        <v>1425</v>
      </c>
      <c r="G580" t="s">
        <v>1369</v>
      </c>
      <c r="H580" t="s">
        <v>34</v>
      </c>
      <c r="I580" t="s">
        <v>1109</v>
      </c>
      <c r="J580" t="s">
        <v>193</v>
      </c>
      <c r="K580">
        <v>5</v>
      </c>
      <c r="L580">
        <v>5</v>
      </c>
      <c r="M580" t="s">
        <v>1160</v>
      </c>
      <c r="N580" t="s">
        <v>764</v>
      </c>
      <c r="O580" t="s">
        <v>39</v>
      </c>
      <c r="P580">
        <v>1598</v>
      </c>
      <c r="Q580">
        <v>77</v>
      </c>
      <c r="R580">
        <v>105</v>
      </c>
      <c r="S580">
        <v>3000</v>
      </c>
      <c r="T580">
        <v>250</v>
      </c>
      <c r="U580">
        <v>1500</v>
      </c>
      <c r="X580">
        <v>4</v>
      </c>
      <c r="Z580" t="s">
        <v>335</v>
      </c>
      <c r="AA580" t="s">
        <v>659</v>
      </c>
      <c r="AC580">
        <v>5</v>
      </c>
      <c r="AD580">
        <v>7</v>
      </c>
      <c r="AE580" t="s">
        <v>660</v>
      </c>
      <c r="AF580" t="s">
        <v>660</v>
      </c>
      <c r="AG580" t="s">
        <v>127</v>
      </c>
      <c r="AH580" t="s">
        <v>1396</v>
      </c>
      <c r="AI580" t="s">
        <v>46</v>
      </c>
      <c r="AJ580" t="s">
        <v>46</v>
      </c>
      <c r="AM580" t="s">
        <v>1397</v>
      </c>
      <c r="AO580">
        <v>2620</v>
      </c>
      <c r="AR580">
        <v>4255</v>
      </c>
      <c r="AS580">
        <v>1799</v>
      </c>
      <c r="AT580">
        <v>1491</v>
      </c>
      <c r="AU580">
        <v>1295</v>
      </c>
      <c r="AV580">
        <v>1840</v>
      </c>
      <c r="AW580">
        <v>545</v>
      </c>
      <c r="AX580">
        <v>80</v>
      </c>
      <c r="AY580">
        <v>75</v>
      </c>
      <c r="AZ580" t="s">
        <v>1398</v>
      </c>
      <c r="BA580" t="s">
        <v>1426</v>
      </c>
      <c r="BB580">
        <v>50</v>
      </c>
      <c r="BC580">
        <v>10.7</v>
      </c>
      <c r="BD580">
        <v>192</v>
      </c>
      <c r="BE580">
        <v>3.8</v>
      </c>
      <c r="BF580">
        <v>4.5999999999999996</v>
      </c>
      <c r="BG580">
        <v>3.3</v>
      </c>
      <c r="BH580" t="s">
        <v>153</v>
      </c>
      <c r="BI580" t="s">
        <v>153</v>
      </c>
      <c r="BJ580">
        <v>99</v>
      </c>
      <c r="BK580" t="s">
        <v>672</v>
      </c>
      <c r="BL580" t="s">
        <v>666</v>
      </c>
      <c r="BM580">
        <v>21875</v>
      </c>
    </row>
    <row r="581" spans="1:65" x14ac:dyDescent="0.25">
      <c r="A581" t="s">
        <v>1389</v>
      </c>
      <c r="B581" t="s">
        <v>1390</v>
      </c>
      <c r="C581" t="s">
        <v>1391</v>
      </c>
      <c r="D581" t="s">
        <v>1392</v>
      </c>
      <c r="E581" s="4" t="s">
        <v>1461</v>
      </c>
      <c r="F581" t="s">
        <v>1462</v>
      </c>
      <c r="G581" t="s">
        <v>1369</v>
      </c>
      <c r="H581" t="s">
        <v>34</v>
      </c>
      <c r="I581" t="s">
        <v>1109</v>
      </c>
      <c r="J581" t="s">
        <v>193</v>
      </c>
      <c r="K581">
        <v>5</v>
      </c>
      <c r="L581">
        <v>5</v>
      </c>
      <c r="M581" t="s">
        <v>1160</v>
      </c>
      <c r="N581" t="s">
        <v>131</v>
      </c>
      <c r="O581" t="s">
        <v>39</v>
      </c>
      <c r="P581">
        <v>1598</v>
      </c>
      <c r="Q581">
        <v>77</v>
      </c>
      <c r="R581">
        <v>105</v>
      </c>
      <c r="S581">
        <v>3000</v>
      </c>
      <c r="T581">
        <v>250</v>
      </c>
      <c r="U581">
        <v>1500</v>
      </c>
      <c r="X581">
        <v>4</v>
      </c>
      <c r="Z581" t="s">
        <v>335</v>
      </c>
      <c r="AA581" t="s">
        <v>659</v>
      </c>
      <c r="AC581">
        <v>6</v>
      </c>
      <c r="AD581" t="s">
        <v>43</v>
      </c>
      <c r="AE581" t="s">
        <v>660</v>
      </c>
      <c r="AF581" t="s">
        <v>660</v>
      </c>
      <c r="AG581" t="s">
        <v>127</v>
      </c>
      <c r="AH581" t="s">
        <v>1396</v>
      </c>
      <c r="AI581" t="s">
        <v>46</v>
      </c>
      <c r="AJ581" t="s">
        <v>46</v>
      </c>
      <c r="AM581" t="s">
        <v>1397</v>
      </c>
      <c r="AO581">
        <v>2620</v>
      </c>
      <c r="AR581">
        <v>4255</v>
      </c>
      <c r="AS581">
        <v>1799</v>
      </c>
      <c r="AT581">
        <v>1491</v>
      </c>
      <c r="AU581">
        <v>1410</v>
      </c>
      <c r="AV581">
        <v>1920</v>
      </c>
      <c r="AW581">
        <v>510</v>
      </c>
      <c r="AX581">
        <v>80</v>
      </c>
      <c r="AY581">
        <v>75</v>
      </c>
      <c r="AZ581" t="s">
        <v>1398</v>
      </c>
      <c r="BA581" t="s">
        <v>1463</v>
      </c>
      <c r="BB581">
        <v>55</v>
      </c>
      <c r="BC581">
        <v>11.5</v>
      </c>
      <c r="BD581">
        <v>186</v>
      </c>
      <c r="BE581">
        <v>4.5</v>
      </c>
      <c r="BF581">
        <v>5.5</v>
      </c>
      <c r="BG581">
        <v>4</v>
      </c>
      <c r="BH581" t="s">
        <v>153</v>
      </c>
      <c r="BI581" t="s">
        <v>153</v>
      </c>
      <c r="BJ581">
        <v>119</v>
      </c>
      <c r="BK581" t="s">
        <v>665</v>
      </c>
      <c r="BL581" t="s">
        <v>666</v>
      </c>
      <c r="BM581">
        <v>23700</v>
      </c>
    </row>
    <row r="582" spans="1:65" x14ac:dyDescent="0.25">
      <c r="A582" t="s">
        <v>1389</v>
      </c>
      <c r="B582" t="s">
        <v>1390</v>
      </c>
      <c r="C582" t="s">
        <v>1391</v>
      </c>
      <c r="D582" t="s">
        <v>1392</v>
      </c>
      <c r="E582" s="4" t="s">
        <v>1424</v>
      </c>
      <c r="F582" t="s">
        <v>1427</v>
      </c>
      <c r="G582" t="s">
        <v>1403</v>
      </c>
      <c r="H582" t="s">
        <v>34</v>
      </c>
      <c r="I582" t="s">
        <v>1109</v>
      </c>
      <c r="J582" t="s">
        <v>193</v>
      </c>
      <c r="K582">
        <v>5</v>
      </c>
      <c r="L582">
        <v>5</v>
      </c>
      <c r="M582" t="s">
        <v>1160</v>
      </c>
      <c r="N582" t="s">
        <v>764</v>
      </c>
      <c r="O582" t="s">
        <v>39</v>
      </c>
      <c r="P582">
        <v>1598</v>
      </c>
      <c r="Q582">
        <v>81</v>
      </c>
      <c r="R582">
        <v>110</v>
      </c>
      <c r="S582">
        <v>3200</v>
      </c>
      <c r="T582">
        <v>250</v>
      </c>
      <c r="U582">
        <v>1500</v>
      </c>
      <c r="X582">
        <v>4</v>
      </c>
      <c r="Z582" t="s">
        <v>335</v>
      </c>
      <c r="AA582" t="s">
        <v>659</v>
      </c>
      <c r="AC582">
        <v>5</v>
      </c>
      <c r="AD582">
        <v>7</v>
      </c>
      <c r="AE582" t="s">
        <v>660</v>
      </c>
      <c r="AF582" t="s">
        <v>660</v>
      </c>
      <c r="AG582" t="s">
        <v>127</v>
      </c>
      <c r="AH582" t="s">
        <v>1396</v>
      </c>
      <c r="AI582" t="s">
        <v>46</v>
      </c>
      <c r="AJ582" t="s">
        <v>46</v>
      </c>
      <c r="AM582" t="s">
        <v>1397</v>
      </c>
      <c r="AO582">
        <v>2620</v>
      </c>
      <c r="AR582">
        <v>4255</v>
      </c>
      <c r="AS582">
        <v>1799</v>
      </c>
      <c r="AT582">
        <v>1491</v>
      </c>
      <c r="AU582">
        <v>1299</v>
      </c>
      <c r="AV582">
        <v>1800</v>
      </c>
      <c r="AW582">
        <v>501</v>
      </c>
      <c r="AX582">
        <v>80</v>
      </c>
      <c r="AY582">
        <v>75</v>
      </c>
      <c r="AZ582" t="s">
        <v>1398</v>
      </c>
      <c r="BA582" t="s">
        <v>1426</v>
      </c>
      <c r="BB582">
        <v>50</v>
      </c>
      <c r="BC582">
        <v>10.5</v>
      </c>
      <c r="BD582">
        <v>195</v>
      </c>
      <c r="BE582">
        <v>4</v>
      </c>
      <c r="BF582">
        <v>4.5999999999999996</v>
      </c>
      <c r="BG582">
        <v>3.6</v>
      </c>
      <c r="BH582" t="s">
        <v>153</v>
      </c>
      <c r="BI582" t="s">
        <v>153</v>
      </c>
      <c r="BJ582">
        <v>103</v>
      </c>
      <c r="BK582" t="s">
        <v>672</v>
      </c>
      <c r="BL582" t="s">
        <v>673</v>
      </c>
      <c r="BM582">
        <v>23050</v>
      </c>
    </row>
    <row r="583" spans="1:65" x14ac:dyDescent="0.25">
      <c r="A583" t="s">
        <v>1389</v>
      </c>
      <c r="B583" t="s">
        <v>1390</v>
      </c>
      <c r="C583" t="s">
        <v>1391</v>
      </c>
      <c r="D583" t="s">
        <v>1392</v>
      </c>
      <c r="E583" s="4" t="s">
        <v>1461</v>
      </c>
      <c r="F583" t="s">
        <v>1464</v>
      </c>
      <c r="G583" t="s">
        <v>1403</v>
      </c>
      <c r="H583" t="s">
        <v>34</v>
      </c>
      <c r="I583" t="s">
        <v>1109</v>
      </c>
      <c r="J583" t="s">
        <v>193</v>
      </c>
      <c r="K583">
        <v>5</v>
      </c>
      <c r="L583">
        <v>5</v>
      </c>
      <c r="M583" t="s">
        <v>1160</v>
      </c>
      <c r="N583" t="s">
        <v>131</v>
      </c>
      <c r="O583" t="s">
        <v>39</v>
      </c>
      <c r="P583">
        <v>1598</v>
      </c>
      <c r="Q583">
        <v>81</v>
      </c>
      <c r="R583">
        <v>110</v>
      </c>
      <c r="S583">
        <v>3200</v>
      </c>
      <c r="T583">
        <v>250</v>
      </c>
      <c r="U583">
        <v>1500</v>
      </c>
      <c r="X583">
        <v>4</v>
      </c>
      <c r="Z583" t="s">
        <v>335</v>
      </c>
      <c r="AA583" t="s">
        <v>659</v>
      </c>
      <c r="AC583">
        <v>6</v>
      </c>
      <c r="AD583" t="s">
        <v>43</v>
      </c>
      <c r="AE583" t="s">
        <v>660</v>
      </c>
      <c r="AF583" t="s">
        <v>660</v>
      </c>
      <c r="AG583" t="s">
        <v>127</v>
      </c>
      <c r="AH583" t="s">
        <v>1396</v>
      </c>
      <c r="AI583" t="s">
        <v>46</v>
      </c>
      <c r="AJ583" t="s">
        <v>46</v>
      </c>
      <c r="AM583" t="s">
        <v>1397</v>
      </c>
      <c r="AO583">
        <v>2620</v>
      </c>
      <c r="AR583">
        <v>4255</v>
      </c>
      <c r="AS583">
        <v>1799</v>
      </c>
      <c r="AT583">
        <v>1491</v>
      </c>
      <c r="AU583">
        <v>1432</v>
      </c>
      <c r="AV583">
        <v>1930</v>
      </c>
      <c r="AW583">
        <v>498</v>
      </c>
      <c r="AX583">
        <v>80</v>
      </c>
      <c r="AY583">
        <v>75</v>
      </c>
      <c r="AZ583" t="s">
        <v>1457</v>
      </c>
      <c r="BA583" t="s">
        <v>1465</v>
      </c>
      <c r="BB583">
        <v>55</v>
      </c>
      <c r="BC583">
        <v>11.3</v>
      </c>
      <c r="BD583">
        <v>191</v>
      </c>
      <c r="BE583">
        <v>4.8</v>
      </c>
      <c r="BF583">
        <v>5.8</v>
      </c>
      <c r="BG583">
        <v>4.2</v>
      </c>
      <c r="BH583" t="s">
        <v>153</v>
      </c>
      <c r="BI583" t="s">
        <v>153</v>
      </c>
      <c r="BJ583">
        <v>127</v>
      </c>
      <c r="BK583" t="s">
        <v>665</v>
      </c>
      <c r="BL583" t="s">
        <v>673</v>
      </c>
      <c r="BM583">
        <v>24900</v>
      </c>
    </row>
    <row r="584" spans="1:65" x14ac:dyDescent="0.25">
      <c r="A584" t="s">
        <v>1389</v>
      </c>
      <c r="B584" t="s">
        <v>1390</v>
      </c>
      <c r="C584" t="s">
        <v>1391</v>
      </c>
      <c r="D584" t="s">
        <v>1392</v>
      </c>
      <c r="E584" s="4" t="s">
        <v>1428</v>
      </c>
      <c r="F584" t="s">
        <v>1466</v>
      </c>
      <c r="G584" t="s">
        <v>1433</v>
      </c>
      <c r="H584" t="s">
        <v>34</v>
      </c>
      <c r="I584" t="s">
        <v>1109</v>
      </c>
      <c r="J584" t="s">
        <v>193</v>
      </c>
      <c r="K584">
        <v>5</v>
      </c>
      <c r="L584">
        <v>5</v>
      </c>
      <c r="M584" t="s">
        <v>1160</v>
      </c>
      <c r="N584" t="s">
        <v>764</v>
      </c>
      <c r="O584" t="s">
        <v>39</v>
      </c>
      <c r="P584">
        <v>1598</v>
      </c>
      <c r="Q584">
        <v>81</v>
      </c>
      <c r="R584">
        <v>110</v>
      </c>
      <c r="S584">
        <v>3200</v>
      </c>
      <c r="T584">
        <v>250</v>
      </c>
      <c r="U584">
        <v>1500</v>
      </c>
      <c r="X584">
        <v>4</v>
      </c>
      <c r="Z584" t="s">
        <v>335</v>
      </c>
      <c r="AA584" t="s">
        <v>659</v>
      </c>
      <c r="AC584">
        <v>5</v>
      </c>
      <c r="AD584">
        <v>7</v>
      </c>
      <c r="AE584" t="s">
        <v>660</v>
      </c>
      <c r="AF584" t="s">
        <v>660</v>
      </c>
      <c r="AG584" t="s">
        <v>127</v>
      </c>
      <c r="AH584" t="s">
        <v>1396</v>
      </c>
      <c r="AI584" t="s">
        <v>46</v>
      </c>
      <c r="AJ584" t="s">
        <v>46</v>
      </c>
      <c r="AM584" t="s">
        <v>1397</v>
      </c>
      <c r="AO584">
        <v>2620</v>
      </c>
      <c r="AR584">
        <v>4255</v>
      </c>
      <c r="AS584">
        <v>1799</v>
      </c>
      <c r="AT584">
        <v>1491</v>
      </c>
      <c r="AU584">
        <v>1299</v>
      </c>
      <c r="AV584">
        <v>1800</v>
      </c>
      <c r="AW584">
        <v>501</v>
      </c>
      <c r="AX584">
        <v>80</v>
      </c>
      <c r="AY584">
        <v>75</v>
      </c>
      <c r="AZ584" t="s">
        <v>1398</v>
      </c>
      <c r="BA584" t="s">
        <v>1426</v>
      </c>
      <c r="BB584">
        <v>50</v>
      </c>
      <c r="BC584">
        <v>10.5</v>
      </c>
      <c r="BD584">
        <v>195</v>
      </c>
      <c r="BE584">
        <v>3.8</v>
      </c>
      <c r="BF584">
        <v>4.5</v>
      </c>
      <c r="BG584">
        <v>3.4</v>
      </c>
      <c r="BH584" t="s">
        <v>153</v>
      </c>
      <c r="BI584" t="s">
        <v>153</v>
      </c>
      <c r="BJ584">
        <v>99</v>
      </c>
      <c r="BK584" t="s">
        <v>672</v>
      </c>
      <c r="BL584" t="s">
        <v>673</v>
      </c>
      <c r="BM584">
        <v>22675</v>
      </c>
    </row>
    <row r="585" spans="1:65" x14ac:dyDescent="0.25">
      <c r="A585" t="s">
        <v>1389</v>
      </c>
      <c r="B585" t="s">
        <v>1390</v>
      </c>
      <c r="C585" t="s">
        <v>1391</v>
      </c>
      <c r="D585" t="s">
        <v>1392</v>
      </c>
      <c r="E585" s="4" t="s">
        <v>1431</v>
      </c>
      <c r="F585" t="s">
        <v>1432</v>
      </c>
      <c r="G585" t="s">
        <v>1433</v>
      </c>
      <c r="H585" t="s">
        <v>34</v>
      </c>
      <c r="I585" t="s">
        <v>1109</v>
      </c>
      <c r="J585" t="s">
        <v>193</v>
      </c>
      <c r="K585">
        <v>5</v>
      </c>
      <c r="L585">
        <v>5</v>
      </c>
      <c r="M585" t="s">
        <v>1160</v>
      </c>
      <c r="N585" t="s">
        <v>764</v>
      </c>
      <c r="O585" t="s">
        <v>39</v>
      </c>
      <c r="P585">
        <v>1598</v>
      </c>
      <c r="Q585">
        <v>81</v>
      </c>
      <c r="R585">
        <v>110</v>
      </c>
      <c r="S585">
        <v>3200</v>
      </c>
      <c r="T585">
        <v>250</v>
      </c>
      <c r="U585">
        <v>1500</v>
      </c>
      <c r="X585">
        <v>4</v>
      </c>
      <c r="Z585" t="s">
        <v>335</v>
      </c>
      <c r="AA585" t="s">
        <v>659</v>
      </c>
      <c r="AC585">
        <v>6</v>
      </c>
      <c r="AD585" t="s">
        <v>43</v>
      </c>
      <c r="AE585" t="s">
        <v>660</v>
      </c>
      <c r="AF585" t="s">
        <v>660</v>
      </c>
      <c r="AG585" t="s">
        <v>127</v>
      </c>
      <c r="AH585" t="s">
        <v>1396</v>
      </c>
      <c r="AI585" t="s">
        <v>46</v>
      </c>
      <c r="AJ585" t="s">
        <v>46</v>
      </c>
      <c r="AM585" t="s">
        <v>1397</v>
      </c>
      <c r="AO585">
        <v>2620</v>
      </c>
      <c r="AR585">
        <v>4255</v>
      </c>
      <c r="AS585">
        <v>1799</v>
      </c>
      <c r="AT585">
        <v>1491</v>
      </c>
      <c r="AU585">
        <v>1280</v>
      </c>
      <c r="AV585">
        <v>1740</v>
      </c>
      <c r="AW585">
        <v>460</v>
      </c>
      <c r="AX585">
        <v>80</v>
      </c>
      <c r="AY585">
        <v>75</v>
      </c>
      <c r="AZ585" t="s">
        <v>1398</v>
      </c>
      <c r="BA585" t="s">
        <v>1434</v>
      </c>
      <c r="BB585">
        <v>50</v>
      </c>
      <c r="BC585">
        <v>10.5</v>
      </c>
      <c r="BD585">
        <v>200</v>
      </c>
      <c r="BE585">
        <v>3.2</v>
      </c>
      <c r="BF585">
        <v>3.8</v>
      </c>
      <c r="BG585">
        <v>3</v>
      </c>
      <c r="BH585" t="s">
        <v>153</v>
      </c>
      <c r="BI585" t="s">
        <v>153</v>
      </c>
      <c r="BJ585">
        <v>85</v>
      </c>
      <c r="BK585" t="s">
        <v>718</v>
      </c>
      <c r="BL585" t="s">
        <v>666</v>
      </c>
      <c r="BM585">
        <v>23075</v>
      </c>
    </row>
    <row r="586" spans="1:65" x14ac:dyDescent="0.25">
      <c r="A586" t="s">
        <v>1389</v>
      </c>
      <c r="B586" t="s">
        <v>1390</v>
      </c>
      <c r="C586" t="s">
        <v>1391</v>
      </c>
      <c r="D586" t="s">
        <v>1392</v>
      </c>
      <c r="E586" s="4" t="s">
        <v>1424</v>
      </c>
      <c r="F586" t="s">
        <v>1435</v>
      </c>
      <c r="G586" t="s">
        <v>1410</v>
      </c>
      <c r="H586" t="s">
        <v>34</v>
      </c>
      <c r="I586" t="s">
        <v>1109</v>
      </c>
      <c r="J586" t="s">
        <v>193</v>
      </c>
      <c r="K586">
        <v>5</v>
      </c>
      <c r="L586">
        <v>5</v>
      </c>
      <c r="M586" t="s">
        <v>1160</v>
      </c>
      <c r="N586" t="s">
        <v>764</v>
      </c>
      <c r="O586" t="s">
        <v>39</v>
      </c>
      <c r="P586">
        <v>1598</v>
      </c>
      <c r="Q586">
        <v>85</v>
      </c>
      <c r="R586">
        <v>115</v>
      </c>
      <c r="S586">
        <v>3250</v>
      </c>
      <c r="T586">
        <v>250</v>
      </c>
      <c r="U586">
        <v>1500</v>
      </c>
      <c r="X586">
        <v>4</v>
      </c>
      <c r="Z586" t="s">
        <v>335</v>
      </c>
      <c r="AA586" t="s">
        <v>659</v>
      </c>
      <c r="AC586">
        <v>5</v>
      </c>
      <c r="AD586">
        <v>7</v>
      </c>
      <c r="AE586" t="s">
        <v>660</v>
      </c>
      <c r="AF586" t="s">
        <v>660</v>
      </c>
      <c r="AG586" t="s">
        <v>127</v>
      </c>
      <c r="AH586" t="s">
        <v>1396</v>
      </c>
      <c r="AI586" t="s">
        <v>46</v>
      </c>
      <c r="AJ586" t="s">
        <v>46</v>
      </c>
      <c r="AM586" t="s">
        <v>1397</v>
      </c>
      <c r="AO586">
        <v>2620</v>
      </c>
      <c r="AR586">
        <v>4258</v>
      </c>
      <c r="AS586">
        <v>1799</v>
      </c>
      <c r="AT586">
        <v>1492</v>
      </c>
      <c r="AU586">
        <v>1299</v>
      </c>
      <c r="AV586">
        <v>1800</v>
      </c>
      <c r="AW586">
        <v>501</v>
      </c>
      <c r="AX586">
        <v>80</v>
      </c>
      <c r="AY586">
        <v>75</v>
      </c>
      <c r="AZ586" t="s">
        <v>1398</v>
      </c>
      <c r="BA586" t="s">
        <v>1436</v>
      </c>
      <c r="BB586">
        <v>50</v>
      </c>
      <c r="BC586">
        <v>10.199999999999999</v>
      </c>
      <c r="BD586">
        <v>198</v>
      </c>
      <c r="BE586">
        <v>4.0999999999999996</v>
      </c>
      <c r="BF586">
        <v>4.5999999999999996</v>
      </c>
      <c r="BG586">
        <v>3.8</v>
      </c>
      <c r="BH586" t="s">
        <v>153</v>
      </c>
      <c r="BI586" t="s">
        <v>153</v>
      </c>
      <c r="BJ586">
        <v>106</v>
      </c>
      <c r="BK586" t="s">
        <v>672</v>
      </c>
      <c r="BL586" t="s">
        <v>673</v>
      </c>
      <c r="BM586">
        <v>23100</v>
      </c>
    </row>
    <row r="587" spans="1:65" x14ac:dyDescent="0.25">
      <c r="A587" t="s">
        <v>1389</v>
      </c>
      <c r="B587" t="s">
        <v>1390</v>
      </c>
      <c r="C587" t="s">
        <v>1391</v>
      </c>
      <c r="D587" t="s">
        <v>1392</v>
      </c>
      <c r="E587" s="4" t="s">
        <v>1437</v>
      </c>
      <c r="F587" t="s">
        <v>1438</v>
      </c>
      <c r="G587" t="s">
        <v>1395</v>
      </c>
      <c r="H587" t="s">
        <v>34</v>
      </c>
      <c r="I587" t="s">
        <v>1109</v>
      </c>
      <c r="J587" t="s">
        <v>193</v>
      </c>
      <c r="K587">
        <v>5</v>
      </c>
      <c r="L587">
        <v>5</v>
      </c>
      <c r="M587" t="s">
        <v>1160</v>
      </c>
      <c r="N587" t="s">
        <v>764</v>
      </c>
      <c r="O587" t="s">
        <v>39</v>
      </c>
      <c r="P587">
        <v>1968</v>
      </c>
      <c r="Q587">
        <v>110</v>
      </c>
      <c r="R587">
        <v>150</v>
      </c>
      <c r="S587">
        <v>3500</v>
      </c>
      <c r="T587">
        <v>320</v>
      </c>
      <c r="U587">
        <v>1750</v>
      </c>
      <c r="X587">
        <v>4</v>
      </c>
      <c r="Z587" t="s">
        <v>335</v>
      </c>
      <c r="AA587" t="s">
        <v>659</v>
      </c>
      <c r="AC587">
        <v>6</v>
      </c>
      <c r="AD587">
        <v>6</v>
      </c>
      <c r="AE587" t="s">
        <v>660</v>
      </c>
      <c r="AF587" t="s">
        <v>660</v>
      </c>
      <c r="AG587" t="s">
        <v>127</v>
      </c>
      <c r="AH587" t="s">
        <v>1396</v>
      </c>
      <c r="AI587" t="s">
        <v>46</v>
      </c>
      <c r="AJ587" t="s">
        <v>46</v>
      </c>
      <c r="AM587" t="s">
        <v>1415</v>
      </c>
      <c r="AO587">
        <v>2620</v>
      </c>
      <c r="AR587">
        <v>4255</v>
      </c>
      <c r="AS587">
        <v>1799</v>
      </c>
      <c r="AT587">
        <v>1491</v>
      </c>
      <c r="AU587">
        <v>1354</v>
      </c>
      <c r="AV587">
        <v>1860</v>
      </c>
      <c r="AW587">
        <v>506</v>
      </c>
      <c r="AX587">
        <v>80</v>
      </c>
      <c r="AY587">
        <v>75</v>
      </c>
      <c r="AZ587" t="s">
        <v>1398</v>
      </c>
      <c r="BA587" t="s">
        <v>1439</v>
      </c>
      <c r="BB587">
        <v>50</v>
      </c>
      <c r="BC587">
        <v>8.6</v>
      </c>
      <c r="BD587">
        <v>216</v>
      </c>
      <c r="BE587">
        <v>4.0999999999999996</v>
      </c>
      <c r="BF587">
        <v>5</v>
      </c>
      <c r="BG587">
        <v>3.6</v>
      </c>
      <c r="BH587" t="s">
        <v>153</v>
      </c>
      <c r="BI587" t="s">
        <v>153</v>
      </c>
      <c r="BJ587">
        <v>106</v>
      </c>
      <c r="BK587" t="s">
        <v>672</v>
      </c>
      <c r="BL587" t="s">
        <v>666</v>
      </c>
      <c r="BM587">
        <v>26500</v>
      </c>
    </row>
    <row r="588" spans="1:65" x14ac:dyDescent="0.25">
      <c r="A588" t="s">
        <v>1389</v>
      </c>
      <c r="B588" t="s">
        <v>1390</v>
      </c>
      <c r="C588" t="s">
        <v>1391</v>
      </c>
      <c r="D588" t="s">
        <v>1392</v>
      </c>
      <c r="E588" s="4" t="s">
        <v>1467</v>
      </c>
      <c r="F588" t="s">
        <v>1468</v>
      </c>
      <c r="G588" t="s">
        <v>1395</v>
      </c>
      <c r="H588" t="s">
        <v>34</v>
      </c>
      <c r="I588" t="s">
        <v>1109</v>
      </c>
      <c r="J588" t="s">
        <v>193</v>
      </c>
      <c r="K588">
        <v>5</v>
      </c>
      <c r="L588">
        <v>5</v>
      </c>
      <c r="M588" t="s">
        <v>1160</v>
      </c>
      <c r="N588" t="s">
        <v>131</v>
      </c>
      <c r="O588" t="s">
        <v>39</v>
      </c>
      <c r="P588">
        <v>1968</v>
      </c>
      <c r="Q588">
        <v>110</v>
      </c>
      <c r="R588">
        <v>150</v>
      </c>
      <c r="S588">
        <v>3500</v>
      </c>
      <c r="T588">
        <v>320</v>
      </c>
      <c r="U588">
        <v>1750</v>
      </c>
      <c r="X588">
        <v>4</v>
      </c>
      <c r="Z588" t="s">
        <v>335</v>
      </c>
      <c r="AA588" t="s">
        <v>659</v>
      </c>
      <c r="AC588">
        <v>6</v>
      </c>
      <c r="AD588">
        <v>7</v>
      </c>
      <c r="AE588" t="s">
        <v>660</v>
      </c>
      <c r="AF588" t="s">
        <v>660</v>
      </c>
      <c r="AG588" t="s">
        <v>127</v>
      </c>
      <c r="AH588" t="s">
        <v>1396</v>
      </c>
      <c r="AI588" t="s">
        <v>46</v>
      </c>
      <c r="AJ588" t="s">
        <v>46</v>
      </c>
      <c r="AM588" t="s">
        <v>1415</v>
      </c>
      <c r="AO588">
        <v>2620</v>
      </c>
      <c r="AR588">
        <v>4255</v>
      </c>
      <c r="AS588">
        <v>1799</v>
      </c>
      <c r="AT588">
        <v>1491</v>
      </c>
      <c r="AU588">
        <v>1449</v>
      </c>
      <c r="AV588">
        <v>1940</v>
      </c>
      <c r="AW588">
        <v>491</v>
      </c>
      <c r="AX588">
        <v>80</v>
      </c>
      <c r="AY588">
        <v>75</v>
      </c>
      <c r="AZ588" t="s">
        <v>1457</v>
      </c>
      <c r="BA588" t="s">
        <v>1469</v>
      </c>
      <c r="BB588">
        <v>55</v>
      </c>
      <c r="BC588">
        <v>8.6</v>
      </c>
      <c r="BD588">
        <v>210</v>
      </c>
      <c r="BE588">
        <v>4.7</v>
      </c>
      <c r="BF588">
        <v>5.7</v>
      </c>
      <c r="BG588">
        <v>4.0999999999999996</v>
      </c>
      <c r="BH588" t="s">
        <v>153</v>
      </c>
      <c r="BI588" t="s">
        <v>153</v>
      </c>
      <c r="BJ588">
        <v>122</v>
      </c>
      <c r="BK588" t="s">
        <v>665</v>
      </c>
      <c r="BL588" t="s">
        <v>666</v>
      </c>
      <c r="BM588">
        <v>28325</v>
      </c>
    </row>
    <row r="589" spans="1:65" x14ac:dyDescent="0.25">
      <c r="A589" t="s">
        <v>1389</v>
      </c>
      <c r="B589" t="s">
        <v>1390</v>
      </c>
      <c r="C589" t="s">
        <v>1391</v>
      </c>
      <c r="D589" t="s">
        <v>1392</v>
      </c>
      <c r="E589" s="4" t="s">
        <v>1437</v>
      </c>
      <c r="F589" t="s">
        <v>1442</v>
      </c>
      <c r="G589" t="s">
        <v>1410</v>
      </c>
      <c r="H589" t="s">
        <v>34</v>
      </c>
      <c r="I589" t="s">
        <v>1109</v>
      </c>
      <c r="J589" t="s">
        <v>193</v>
      </c>
      <c r="K589">
        <v>5</v>
      </c>
      <c r="L589">
        <v>5</v>
      </c>
      <c r="M589" t="s">
        <v>1160</v>
      </c>
      <c r="N589" t="s">
        <v>764</v>
      </c>
      <c r="O589" t="s">
        <v>39</v>
      </c>
      <c r="P589">
        <v>1968</v>
      </c>
      <c r="Q589">
        <v>110</v>
      </c>
      <c r="R589">
        <v>150</v>
      </c>
      <c r="S589">
        <v>3500</v>
      </c>
      <c r="T589">
        <v>340</v>
      </c>
      <c r="U589">
        <v>1750</v>
      </c>
      <c r="X589">
        <v>4</v>
      </c>
      <c r="Z589" t="s">
        <v>335</v>
      </c>
      <c r="AA589" t="s">
        <v>659</v>
      </c>
      <c r="AC589">
        <v>6</v>
      </c>
      <c r="AD589">
        <v>7</v>
      </c>
      <c r="AE589" t="s">
        <v>660</v>
      </c>
      <c r="AF589" t="s">
        <v>660</v>
      </c>
      <c r="AG589" t="s">
        <v>127</v>
      </c>
      <c r="AH589" t="s">
        <v>1396</v>
      </c>
      <c r="AI589" t="s">
        <v>46</v>
      </c>
      <c r="AJ589" t="s">
        <v>46</v>
      </c>
      <c r="AM589" t="s">
        <v>1415</v>
      </c>
      <c r="AO589">
        <v>2620</v>
      </c>
      <c r="AR589">
        <v>4258</v>
      </c>
      <c r="AS589">
        <v>1799</v>
      </c>
      <c r="AT589">
        <v>1492</v>
      </c>
      <c r="AU589">
        <v>1366</v>
      </c>
      <c r="AV589">
        <v>1850</v>
      </c>
      <c r="AW589">
        <v>484</v>
      </c>
      <c r="AX589">
        <v>80</v>
      </c>
      <c r="AY589">
        <v>75</v>
      </c>
      <c r="AZ589" t="s">
        <v>1398</v>
      </c>
      <c r="BA589" t="s">
        <v>1443</v>
      </c>
      <c r="BB589">
        <v>50</v>
      </c>
      <c r="BC589">
        <v>8.6</v>
      </c>
      <c r="BD589">
        <v>216</v>
      </c>
      <c r="BE589">
        <v>4.2</v>
      </c>
      <c r="BF589">
        <v>5</v>
      </c>
      <c r="BG589">
        <v>3.7</v>
      </c>
      <c r="BH589" t="s">
        <v>153</v>
      </c>
      <c r="BI589" t="s">
        <v>153</v>
      </c>
      <c r="BJ589">
        <v>109</v>
      </c>
      <c r="BK589" t="s">
        <v>672</v>
      </c>
      <c r="BL589" t="s">
        <v>673</v>
      </c>
      <c r="BM589">
        <v>27700</v>
      </c>
    </row>
    <row r="590" spans="1:65" x14ac:dyDescent="0.25">
      <c r="A590" t="s">
        <v>1389</v>
      </c>
      <c r="B590" t="s">
        <v>1390</v>
      </c>
      <c r="C590" t="s">
        <v>1391</v>
      </c>
      <c r="D590" t="s">
        <v>1392</v>
      </c>
      <c r="E590" s="4" t="s">
        <v>1467</v>
      </c>
      <c r="F590" t="s">
        <v>1470</v>
      </c>
      <c r="G590" t="s">
        <v>1410</v>
      </c>
      <c r="H590" t="s">
        <v>34</v>
      </c>
      <c r="I590" t="s">
        <v>1109</v>
      </c>
      <c r="J590" t="s">
        <v>193</v>
      </c>
      <c r="K590">
        <v>5</v>
      </c>
      <c r="L590">
        <v>5</v>
      </c>
      <c r="M590" t="s">
        <v>1160</v>
      </c>
      <c r="N590" t="s">
        <v>131</v>
      </c>
      <c r="O590" t="s">
        <v>39</v>
      </c>
      <c r="P590">
        <v>1968</v>
      </c>
      <c r="Q590">
        <v>110</v>
      </c>
      <c r="R590">
        <v>150</v>
      </c>
      <c r="S590">
        <v>3500</v>
      </c>
      <c r="T590">
        <v>340</v>
      </c>
      <c r="U590">
        <v>1750</v>
      </c>
      <c r="X590">
        <v>4</v>
      </c>
      <c r="Z590" t="s">
        <v>335</v>
      </c>
      <c r="AA590" t="s">
        <v>659</v>
      </c>
      <c r="AC590">
        <v>6</v>
      </c>
      <c r="AD590">
        <v>7</v>
      </c>
      <c r="AE590" t="s">
        <v>660</v>
      </c>
      <c r="AF590" t="s">
        <v>660</v>
      </c>
      <c r="AG590" t="s">
        <v>127</v>
      </c>
      <c r="AH590" t="s">
        <v>1396</v>
      </c>
      <c r="AI590" t="s">
        <v>46</v>
      </c>
      <c r="AJ590" t="s">
        <v>46</v>
      </c>
      <c r="AM590" t="s">
        <v>1415</v>
      </c>
      <c r="AO590">
        <v>2620</v>
      </c>
      <c r="AR590">
        <v>4258</v>
      </c>
      <c r="AS590">
        <v>1799</v>
      </c>
      <c r="AT590">
        <v>1492</v>
      </c>
      <c r="AU590">
        <v>1471</v>
      </c>
      <c r="AV590">
        <v>1940</v>
      </c>
      <c r="AW590">
        <v>469</v>
      </c>
      <c r="AX590">
        <v>80</v>
      </c>
      <c r="AY590">
        <v>75</v>
      </c>
      <c r="AZ590" t="s">
        <v>1457</v>
      </c>
      <c r="BA590" t="s">
        <v>1469</v>
      </c>
      <c r="BB590">
        <v>55</v>
      </c>
      <c r="BC590">
        <v>8.6</v>
      </c>
      <c r="BD590">
        <v>211</v>
      </c>
      <c r="BE590">
        <v>4.7</v>
      </c>
      <c r="BF590">
        <v>5.7</v>
      </c>
      <c r="BG590">
        <v>4.0999999999999996</v>
      </c>
      <c r="BH590" t="s">
        <v>153</v>
      </c>
      <c r="BI590" t="s">
        <v>153</v>
      </c>
      <c r="BJ590">
        <v>122</v>
      </c>
      <c r="BK590" t="s">
        <v>665</v>
      </c>
      <c r="BL590" t="s">
        <v>673</v>
      </c>
      <c r="BM590">
        <v>29600</v>
      </c>
    </row>
    <row r="591" spans="1:65" x14ac:dyDescent="0.25">
      <c r="A591" t="s">
        <v>1389</v>
      </c>
      <c r="B591" t="s">
        <v>1390</v>
      </c>
      <c r="C591" t="s">
        <v>1391</v>
      </c>
      <c r="D591" t="s">
        <v>1392</v>
      </c>
      <c r="E591" s="4" t="s">
        <v>1440</v>
      </c>
      <c r="F591" t="s">
        <v>1441</v>
      </c>
      <c r="G591" t="s">
        <v>1430</v>
      </c>
      <c r="H591" t="s">
        <v>34</v>
      </c>
      <c r="I591" t="s">
        <v>1109</v>
      </c>
      <c r="J591" t="s">
        <v>193</v>
      </c>
      <c r="K591">
        <v>5</v>
      </c>
      <c r="L591">
        <v>5</v>
      </c>
      <c r="M591" t="s">
        <v>1160</v>
      </c>
      <c r="N591" t="s">
        <v>764</v>
      </c>
      <c r="O591" t="s">
        <v>39</v>
      </c>
      <c r="P591">
        <v>1968</v>
      </c>
      <c r="Q591">
        <v>110</v>
      </c>
      <c r="R591">
        <v>150</v>
      </c>
      <c r="S591">
        <v>3500</v>
      </c>
      <c r="T591">
        <v>320</v>
      </c>
      <c r="U591">
        <v>1750</v>
      </c>
      <c r="X591">
        <v>4</v>
      </c>
      <c r="Z591" t="s">
        <v>335</v>
      </c>
      <c r="AA591" t="s">
        <v>659</v>
      </c>
      <c r="AC591">
        <v>6</v>
      </c>
      <c r="AD591">
        <v>6</v>
      </c>
      <c r="AE591" t="s">
        <v>660</v>
      </c>
      <c r="AF591" t="s">
        <v>660</v>
      </c>
      <c r="AG591" t="s">
        <v>127</v>
      </c>
      <c r="AH591" t="s">
        <v>1396</v>
      </c>
      <c r="AI591" t="s">
        <v>46</v>
      </c>
      <c r="AJ591" t="s">
        <v>46</v>
      </c>
      <c r="AM591" t="s">
        <v>1415</v>
      </c>
      <c r="AO591">
        <v>2620</v>
      </c>
      <c r="AR591">
        <v>4255</v>
      </c>
      <c r="AS591">
        <v>1799</v>
      </c>
      <c r="AT591">
        <v>1491</v>
      </c>
      <c r="AU591">
        <v>1354</v>
      </c>
      <c r="AV591">
        <v>1860</v>
      </c>
      <c r="AW591">
        <v>506</v>
      </c>
      <c r="AX591">
        <v>80</v>
      </c>
      <c r="AY591">
        <v>75</v>
      </c>
      <c r="AZ591" t="s">
        <v>1398</v>
      </c>
      <c r="BA591" t="s">
        <v>1439</v>
      </c>
      <c r="BB591">
        <v>50</v>
      </c>
      <c r="BC591">
        <v>8.6</v>
      </c>
      <c r="BD591">
        <v>216</v>
      </c>
      <c r="BE591">
        <v>4.0999999999999996</v>
      </c>
      <c r="BF591">
        <v>5</v>
      </c>
      <c r="BG591">
        <v>3.6</v>
      </c>
      <c r="BH591" t="s">
        <v>153</v>
      </c>
      <c r="BI591" t="s">
        <v>153</v>
      </c>
      <c r="BJ591">
        <v>106</v>
      </c>
      <c r="BK591" t="s">
        <v>672</v>
      </c>
      <c r="BL591" t="s">
        <v>673</v>
      </c>
      <c r="BM591">
        <v>27100</v>
      </c>
    </row>
    <row r="592" spans="1:65" x14ac:dyDescent="0.25">
      <c r="A592" t="s">
        <v>1389</v>
      </c>
      <c r="B592" t="s">
        <v>1390</v>
      </c>
      <c r="C592" t="s">
        <v>1391</v>
      </c>
      <c r="D592" t="s">
        <v>1392</v>
      </c>
      <c r="E592" s="4" t="s">
        <v>1471</v>
      </c>
      <c r="F592" t="s">
        <v>1472</v>
      </c>
      <c r="G592" t="s">
        <v>1430</v>
      </c>
      <c r="H592" t="s">
        <v>34</v>
      </c>
      <c r="I592" t="s">
        <v>1109</v>
      </c>
      <c r="J592" t="s">
        <v>193</v>
      </c>
      <c r="K592">
        <v>5</v>
      </c>
      <c r="L592">
        <v>5</v>
      </c>
      <c r="M592" t="s">
        <v>1160</v>
      </c>
      <c r="N592" t="s">
        <v>131</v>
      </c>
      <c r="O592" t="s">
        <v>39</v>
      </c>
      <c r="P592">
        <v>1968</v>
      </c>
      <c r="Q592">
        <v>110</v>
      </c>
      <c r="R592">
        <v>150</v>
      </c>
      <c r="S592">
        <v>3500</v>
      </c>
      <c r="T592">
        <v>320</v>
      </c>
      <c r="U592">
        <v>1750</v>
      </c>
      <c r="X592">
        <v>4</v>
      </c>
      <c r="Z592" t="s">
        <v>335</v>
      </c>
      <c r="AA592" t="s">
        <v>659</v>
      </c>
      <c r="AC592">
        <v>6</v>
      </c>
      <c r="AD592" t="s">
        <v>43</v>
      </c>
      <c r="AE592" t="s">
        <v>660</v>
      </c>
      <c r="AF592" t="s">
        <v>660</v>
      </c>
      <c r="AG592" t="s">
        <v>127</v>
      </c>
      <c r="AH592" t="s">
        <v>1396</v>
      </c>
      <c r="AI592" t="s">
        <v>46</v>
      </c>
      <c r="AJ592" t="s">
        <v>46</v>
      </c>
      <c r="AM592" t="s">
        <v>1415</v>
      </c>
      <c r="AO592">
        <v>2620</v>
      </c>
      <c r="AR592">
        <v>4255</v>
      </c>
      <c r="AS592">
        <v>1799</v>
      </c>
      <c r="AT592">
        <v>1491</v>
      </c>
      <c r="AU592">
        <v>1449</v>
      </c>
      <c r="AV592">
        <v>1940</v>
      </c>
      <c r="AW592">
        <v>491</v>
      </c>
      <c r="AX592">
        <v>80</v>
      </c>
      <c r="AY592">
        <v>75</v>
      </c>
      <c r="AZ592" t="s">
        <v>1457</v>
      </c>
      <c r="BA592" t="s">
        <v>1469</v>
      </c>
      <c r="BB592">
        <v>55</v>
      </c>
      <c r="BC592">
        <v>8.6</v>
      </c>
      <c r="BD592">
        <v>211</v>
      </c>
      <c r="BE592">
        <v>4.7</v>
      </c>
      <c r="BF592">
        <v>5.7</v>
      </c>
      <c r="BG592">
        <v>4.0999999999999996</v>
      </c>
      <c r="BH592" t="s">
        <v>153</v>
      </c>
      <c r="BI592" t="s">
        <v>153</v>
      </c>
      <c r="BJ592">
        <v>122</v>
      </c>
      <c r="BK592" t="s">
        <v>665</v>
      </c>
      <c r="BL592" t="s">
        <v>673</v>
      </c>
      <c r="BM592">
        <v>28925</v>
      </c>
    </row>
    <row r="593" spans="1:65" x14ac:dyDescent="0.25">
      <c r="A593" t="s">
        <v>1389</v>
      </c>
      <c r="B593" t="s">
        <v>1390</v>
      </c>
      <c r="C593" t="s">
        <v>1391</v>
      </c>
      <c r="D593" t="s">
        <v>1392</v>
      </c>
      <c r="E593" s="4" t="s">
        <v>1473</v>
      </c>
      <c r="F593" t="s">
        <v>1474</v>
      </c>
      <c r="G593" t="s">
        <v>1403</v>
      </c>
      <c r="H593" t="s">
        <v>34</v>
      </c>
      <c r="I593" t="s">
        <v>1109</v>
      </c>
      <c r="J593" t="s">
        <v>193</v>
      </c>
      <c r="K593">
        <v>5</v>
      </c>
      <c r="L593">
        <v>5</v>
      </c>
      <c r="M593" t="s">
        <v>1160</v>
      </c>
      <c r="N593" t="s">
        <v>764</v>
      </c>
      <c r="O593" t="s">
        <v>39</v>
      </c>
      <c r="P593">
        <v>1395</v>
      </c>
      <c r="Q593">
        <v>81</v>
      </c>
      <c r="R593">
        <v>110</v>
      </c>
      <c r="S593">
        <v>4800</v>
      </c>
      <c r="T593">
        <v>200</v>
      </c>
      <c r="U593">
        <v>1500</v>
      </c>
      <c r="X593">
        <v>4</v>
      </c>
      <c r="Z593" t="s">
        <v>462</v>
      </c>
      <c r="AA593" t="s">
        <v>659</v>
      </c>
      <c r="AC593">
        <v>6</v>
      </c>
      <c r="AD593">
        <v>7</v>
      </c>
      <c r="AE593" t="s">
        <v>660</v>
      </c>
      <c r="AF593" t="s">
        <v>660</v>
      </c>
      <c r="AG593" t="s">
        <v>127</v>
      </c>
      <c r="AH593" t="s">
        <v>1396</v>
      </c>
      <c r="AI593" t="s">
        <v>46</v>
      </c>
      <c r="AJ593" t="s">
        <v>46</v>
      </c>
      <c r="AM593" t="s">
        <v>1397</v>
      </c>
      <c r="AO593">
        <v>2620</v>
      </c>
      <c r="AR593">
        <v>4255</v>
      </c>
      <c r="AS593">
        <v>1799</v>
      </c>
      <c r="AT593">
        <v>1491</v>
      </c>
      <c r="AU593">
        <v>1382</v>
      </c>
      <c r="AV593">
        <v>1850</v>
      </c>
      <c r="AW593">
        <v>468</v>
      </c>
      <c r="AX593">
        <v>80</v>
      </c>
      <c r="AY593">
        <v>75</v>
      </c>
      <c r="AZ593" t="s">
        <v>1475</v>
      </c>
      <c r="BA593" t="s">
        <v>1476</v>
      </c>
      <c r="BB593" t="s">
        <v>1477</v>
      </c>
      <c r="BC593">
        <v>10.9</v>
      </c>
      <c r="BD593">
        <v>194</v>
      </c>
      <c r="BE593" t="s">
        <v>1478</v>
      </c>
      <c r="BF593" t="s">
        <v>1479</v>
      </c>
      <c r="BG593" t="s">
        <v>1480</v>
      </c>
      <c r="BH593" t="s">
        <v>1481</v>
      </c>
      <c r="BI593" t="s">
        <v>1482</v>
      </c>
      <c r="BJ593">
        <v>96</v>
      </c>
      <c r="BK593" t="s">
        <v>718</v>
      </c>
      <c r="BL593" t="s">
        <v>673</v>
      </c>
      <c r="BM593">
        <v>24100</v>
      </c>
    </row>
    <row r="594" spans="1:65" x14ac:dyDescent="0.25">
      <c r="A594" t="s">
        <v>1389</v>
      </c>
      <c r="B594" t="s">
        <v>1390</v>
      </c>
      <c r="C594" t="s">
        <v>1391</v>
      </c>
      <c r="D594" t="s">
        <v>1392</v>
      </c>
      <c r="E594" s="4" t="s">
        <v>1483</v>
      </c>
      <c r="F594" t="s">
        <v>1484</v>
      </c>
      <c r="G594" t="s">
        <v>1403</v>
      </c>
      <c r="H594" t="s">
        <v>34</v>
      </c>
      <c r="I594" t="s">
        <v>1109</v>
      </c>
      <c r="J594" t="s">
        <v>193</v>
      </c>
      <c r="K594">
        <v>5</v>
      </c>
      <c r="L594">
        <v>5</v>
      </c>
      <c r="M594" t="s">
        <v>1160</v>
      </c>
      <c r="N594" t="s">
        <v>764</v>
      </c>
      <c r="O594" t="s">
        <v>39</v>
      </c>
      <c r="P594">
        <v>1395</v>
      </c>
      <c r="Q594">
        <v>81</v>
      </c>
      <c r="R594">
        <v>110</v>
      </c>
      <c r="S594">
        <v>4800</v>
      </c>
      <c r="T594">
        <v>200</v>
      </c>
      <c r="U594">
        <v>1500</v>
      </c>
      <c r="X594">
        <v>4</v>
      </c>
      <c r="Z594" t="s">
        <v>462</v>
      </c>
      <c r="AA594" t="s">
        <v>659</v>
      </c>
      <c r="AC594">
        <v>6</v>
      </c>
      <c r="AD594">
        <v>7</v>
      </c>
      <c r="AE594" t="s">
        <v>660</v>
      </c>
      <c r="AF594" t="s">
        <v>660</v>
      </c>
      <c r="AG594" t="s">
        <v>127</v>
      </c>
      <c r="AH594" t="s">
        <v>1396</v>
      </c>
      <c r="AI594" t="s">
        <v>46</v>
      </c>
      <c r="AJ594" t="s">
        <v>46</v>
      </c>
      <c r="AM594" t="s">
        <v>1397</v>
      </c>
      <c r="AO594">
        <v>2620</v>
      </c>
      <c r="AR594">
        <v>4255</v>
      </c>
      <c r="AS594">
        <v>1799</v>
      </c>
      <c r="AT594">
        <v>1491</v>
      </c>
      <c r="AU594">
        <v>1382</v>
      </c>
      <c r="AV594">
        <v>1850</v>
      </c>
      <c r="AW594">
        <v>468</v>
      </c>
      <c r="AX594">
        <v>80</v>
      </c>
      <c r="AY594">
        <v>75</v>
      </c>
      <c r="AZ594" t="s">
        <v>1475</v>
      </c>
      <c r="BA594" t="s">
        <v>1476</v>
      </c>
      <c r="BB594">
        <v>50</v>
      </c>
      <c r="BC594">
        <v>10.9</v>
      </c>
      <c r="BD594">
        <v>194</v>
      </c>
      <c r="BE594">
        <v>5.4</v>
      </c>
      <c r="BF594">
        <v>7</v>
      </c>
      <c r="BG594">
        <v>4.5</v>
      </c>
      <c r="BH594" t="s">
        <v>1481</v>
      </c>
      <c r="BI594" t="s">
        <v>213</v>
      </c>
      <c r="BJ594">
        <v>126</v>
      </c>
      <c r="BK594" t="s">
        <v>718</v>
      </c>
      <c r="BL594" t="s">
        <v>673</v>
      </c>
      <c r="BM594">
        <v>24100</v>
      </c>
    </row>
    <row r="595" spans="1:65" x14ac:dyDescent="0.25">
      <c r="A595" t="s">
        <v>1389</v>
      </c>
      <c r="B595" t="s">
        <v>1390</v>
      </c>
      <c r="C595" t="s">
        <v>1391</v>
      </c>
      <c r="D595" t="s">
        <v>1392</v>
      </c>
      <c r="E595" s="4" t="s">
        <v>1473</v>
      </c>
      <c r="F595" t="s">
        <v>1485</v>
      </c>
      <c r="G595" t="s">
        <v>1410</v>
      </c>
      <c r="H595" t="s">
        <v>34</v>
      </c>
      <c r="I595" t="s">
        <v>1109</v>
      </c>
      <c r="J595" t="s">
        <v>193</v>
      </c>
      <c r="K595">
        <v>5</v>
      </c>
      <c r="L595">
        <v>5</v>
      </c>
      <c r="M595" t="s">
        <v>1160</v>
      </c>
      <c r="N595" t="s">
        <v>764</v>
      </c>
      <c r="O595" t="s">
        <v>39</v>
      </c>
      <c r="P595">
        <v>1395</v>
      </c>
      <c r="Q595">
        <v>81</v>
      </c>
      <c r="R595">
        <v>110</v>
      </c>
      <c r="S595">
        <v>4800</v>
      </c>
      <c r="T595">
        <v>200</v>
      </c>
      <c r="U595">
        <v>1500</v>
      </c>
      <c r="X595">
        <v>4</v>
      </c>
      <c r="Z595" t="s">
        <v>462</v>
      </c>
      <c r="AA595" t="s">
        <v>659</v>
      </c>
      <c r="AC595">
        <v>6</v>
      </c>
      <c r="AD595">
        <v>7</v>
      </c>
      <c r="AE595" t="s">
        <v>660</v>
      </c>
      <c r="AF595" t="s">
        <v>660</v>
      </c>
      <c r="AG595" t="s">
        <v>127</v>
      </c>
      <c r="AH595" t="s">
        <v>1396</v>
      </c>
      <c r="AI595" t="s">
        <v>46</v>
      </c>
      <c r="AJ595" t="s">
        <v>46</v>
      </c>
      <c r="AM595" t="s">
        <v>1397</v>
      </c>
      <c r="AO595">
        <v>2620</v>
      </c>
      <c r="AR595">
        <v>4268</v>
      </c>
      <c r="AS595">
        <v>1799</v>
      </c>
      <c r="AT595">
        <v>1482</v>
      </c>
      <c r="AU595">
        <v>1317</v>
      </c>
      <c r="AV595">
        <v>1850</v>
      </c>
      <c r="AW595">
        <v>533</v>
      </c>
      <c r="AX595">
        <v>80</v>
      </c>
      <c r="AY595">
        <v>75</v>
      </c>
      <c r="AZ595" t="s">
        <v>1475</v>
      </c>
      <c r="BA595" t="s">
        <v>1486</v>
      </c>
      <c r="BB595" t="s">
        <v>1477</v>
      </c>
      <c r="BC595">
        <v>10.6</v>
      </c>
      <c r="BD595">
        <v>195</v>
      </c>
      <c r="BE595" t="s">
        <v>1478</v>
      </c>
      <c r="BF595" t="s">
        <v>1487</v>
      </c>
      <c r="BG595" t="s">
        <v>1480</v>
      </c>
      <c r="BH595" t="s">
        <v>1481</v>
      </c>
      <c r="BI595" t="s">
        <v>1482</v>
      </c>
      <c r="BJ595">
        <v>98</v>
      </c>
      <c r="BK595" t="s">
        <v>672</v>
      </c>
      <c r="BL595" t="s">
        <v>673</v>
      </c>
      <c r="BM595">
        <v>24175</v>
      </c>
    </row>
    <row r="596" spans="1:65" x14ac:dyDescent="0.25">
      <c r="A596" t="s">
        <v>1389</v>
      </c>
      <c r="B596" t="s">
        <v>1390</v>
      </c>
      <c r="C596" t="s">
        <v>1391</v>
      </c>
      <c r="D596" t="s">
        <v>1392</v>
      </c>
      <c r="E596" s="4" t="s">
        <v>1483</v>
      </c>
      <c r="F596" t="s">
        <v>1485</v>
      </c>
      <c r="G596" t="s">
        <v>1410</v>
      </c>
      <c r="H596" t="s">
        <v>34</v>
      </c>
      <c r="I596" t="s">
        <v>1109</v>
      </c>
      <c r="J596" t="s">
        <v>193</v>
      </c>
      <c r="K596">
        <v>5</v>
      </c>
      <c r="L596">
        <v>5</v>
      </c>
      <c r="M596" t="s">
        <v>1160</v>
      </c>
      <c r="N596" t="s">
        <v>764</v>
      </c>
      <c r="O596" t="s">
        <v>39</v>
      </c>
      <c r="P596">
        <v>1395</v>
      </c>
      <c r="Q596">
        <v>81</v>
      </c>
      <c r="R596">
        <v>110</v>
      </c>
      <c r="S596">
        <v>4800</v>
      </c>
      <c r="T596">
        <v>200</v>
      </c>
      <c r="U596">
        <v>1500</v>
      </c>
      <c r="X596">
        <v>4</v>
      </c>
      <c r="Z596" t="s">
        <v>462</v>
      </c>
      <c r="AA596" t="s">
        <v>659</v>
      </c>
      <c r="AC596">
        <v>6</v>
      </c>
      <c r="AD596">
        <v>7</v>
      </c>
      <c r="AE596" t="s">
        <v>660</v>
      </c>
      <c r="AF596" t="s">
        <v>660</v>
      </c>
      <c r="AG596" t="s">
        <v>127</v>
      </c>
      <c r="AH596" t="s">
        <v>1396</v>
      </c>
      <c r="AI596" t="s">
        <v>46</v>
      </c>
      <c r="AJ596" t="s">
        <v>46</v>
      </c>
      <c r="AM596" t="s">
        <v>1397</v>
      </c>
      <c r="AO596">
        <v>2620</v>
      </c>
      <c r="AR596">
        <v>4268</v>
      </c>
      <c r="AS596">
        <v>1799</v>
      </c>
      <c r="AT596">
        <v>1482</v>
      </c>
      <c r="AU596">
        <v>1317</v>
      </c>
      <c r="AV596">
        <v>1850</v>
      </c>
      <c r="AW596">
        <v>533</v>
      </c>
      <c r="AX596">
        <v>80</v>
      </c>
      <c r="AY596">
        <v>75</v>
      </c>
      <c r="AZ596" t="s">
        <v>1475</v>
      </c>
      <c r="BA596" t="s">
        <v>1486</v>
      </c>
      <c r="BB596">
        <v>50</v>
      </c>
      <c r="BC596">
        <v>10.6</v>
      </c>
      <c r="BD596">
        <v>195</v>
      </c>
      <c r="BE596">
        <v>5.6</v>
      </c>
      <c r="BF596">
        <v>7.3</v>
      </c>
      <c r="BG596">
        <v>4.5999999999999996</v>
      </c>
      <c r="BH596" t="s">
        <v>1481</v>
      </c>
      <c r="BI596" t="s">
        <v>213</v>
      </c>
      <c r="BJ596">
        <v>127</v>
      </c>
      <c r="BK596" t="s">
        <v>672</v>
      </c>
      <c r="BL596" t="s">
        <v>673</v>
      </c>
      <c r="BM596">
        <v>24175</v>
      </c>
    </row>
    <row r="597" spans="1:65" x14ac:dyDescent="0.25">
      <c r="A597" t="s">
        <v>1389</v>
      </c>
      <c r="B597" t="s">
        <v>1390</v>
      </c>
      <c r="C597" t="s">
        <v>1391</v>
      </c>
      <c r="D597" t="s">
        <v>1392</v>
      </c>
      <c r="E597" s="4" t="s">
        <v>1444</v>
      </c>
      <c r="F597" t="s">
        <v>1445</v>
      </c>
      <c r="G597" t="s">
        <v>1433</v>
      </c>
      <c r="H597" t="s">
        <v>34</v>
      </c>
      <c r="I597" t="s">
        <v>1109</v>
      </c>
      <c r="J597" t="s">
        <v>193</v>
      </c>
      <c r="K597">
        <v>5</v>
      </c>
      <c r="L597">
        <v>5</v>
      </c>
      <c r="M597" t="s">
        <v>1160</v>
      </c>
      <c r="N597" t="s">
        <v>764</v>
      </c>
      <c r="O597" t="s">
        <v>39</v>
      </c>
      <c r="P597">
        <v>1984</v>
      </c>
      <c r="Q597">
        <v>162</v>
      </c>
      <c r="R597">
        <v>220</v>
      </c>
      <c r="S597">
        <v>4500</v>
      </c>
      <c r="T597">
        <v>350</v>
      </c>
      <c r="U597">
        <v>1500</v>
      </c>
      <c r="X597">
        <v>4</v>
      </c>
      <c r="Z597" t="s">
        <v>462</v>
      </c>
      <c r="AA597" t="s">
        <v>659</v>
      </c>
      <c r="AC597">
        <v>6</v>
      </c>
      <c r="AD597">
        <v>6</v>
      </c>
      <c r="AE597" t="s">
        <v>660</v>
      </c>
      <c r="AF597" t="s">
        <v>660</v>
      </c>
      <c r="AG597" t="s">
        <v>127</v>
      </c>
      <c r="AH597" t="s">
        <v>1396</v>
      </c>
      <c r="AI597" t="s">
        <v>46</v>
      </c>
      <c r="AJ597" t="s">
        <v>46</v>
      </c>
      <c r="AM597" t="s">
        <v>1446</v>
      </c>
      <c r="AO597">
        <v>2626</v>
      </c>
      <c r="AR597">
        <v>4268</v>
      </c>
      <c r="AS597">
        <v>1799</v>
      </c>
      <c r="AT597">
        <v>1481</v>
      </c>
      <c r="AU597">
        <v>1351</v>
      </c>
      <c r="AV597">
        <v>1820</v>
      </c>
      <c r="AW597">
        <v>469</v>
      </c>
      <c r="AX597">
        <v>80</v>
      </c>
      <c r="AY597">
        <v>75</v>
      </c>
      <c r="AZ597" t="s">
        <v>1398</v>
      </c>
      <c r="BA597" t="s">
        <v>1439</v>
      </c>
      <c r="BB597">
        <v>50</v>
      </c>
      <c r="BC597">
        <v>6.5</v>
      </c>
      <c r="BD597">
        <v>246</v>
      </c>
      <c r="BE597">
        <v>6.4</v>
      </c>
      <c r="BF597">
        <v>7.8</v>
      </c>
      <c r="BG597">
        <v>5.5</v>
      </c>
      <c r="BH597" t="s">
        <v>49</v>
      </c>
      <c r="BI597" t="s">
        <v>213</v>
      </c>
      <c r="BJ597">
        <v>148</v>
      </c>
      <c r="BK597" t="s">
        <v>46</v>
      </c>
      <c r="BL597" t="s">
        <v>673</v>
      </c>
      <c r="BM597">
        <v>30525</v>
      </c>
    </row>
    <row r="598" spans="1:65" x14ac:dyDescent="0.25">
      <c r="A598" t="s">
        <v>1389</v>
      </c>
      <c r="B598" t="s">
        <v>1390</v>
      </c>
      <c r="C598" t="s">
        <v>1391</v>
      </c>
      <c r="D598" t="s">
        <v>1392</v>
      </c>
      <c r="E598" s="4" t="s">
        <v>1444</v>
      </c>
      <c r="F598" t="s">
        <v>1485</v>
      </c>
      <c r="G598" t="s">
        <v>1410</v>
      </c>
      <c r="H598" t="s">
        <v>34</v>
      </c>
      <c r="I598" t="s">
        <v>1109</v>
      </c>
      <c r="J598" t="s">
        <v>193</v>
      </c>
      <c r="K598">
        <v>5</v>
      </c>
      <c r="L598">
        <v>5</v>
      </c>
      <c r="M598" t="s">
        <v>1160</v>
      </c>
      <c r="N598" t="s">
        <v>764</v>
      </c>
      <c r="O598" t="s">
        <v>39</v>
      </c>
      <c r="P598">
        <v>1984</v>
      </c>
      <c r="Q598">
        <v>169</v>
      </c>
      <c r="R598">
        <v>230</v>
      </c>
      <c r="S598">
        <v>4700</v>
      </c>
      <c r="T598">
        <v>350</v>
      </c>
      <c r="U598">
        <v>1500</v>
      </c>
      <c r="X598">
        <v>4</v>
      </c>
      <c r="Z598" t="s">
        <v>462</v>
      </c>
      <c r="AA598" t="s">
        <v>659</v>
      </c>
      <c r="AC598">
        <v>6</v>
      </c>
      <c r="AD598">
        <v>6</v>
      </c>
      <c r="AE598" t="s">
        <v>660</v>
      </c>
      <c r="AF598" t="s">
        <v>660</v>
      </c>
      <c r="AG598" t="s">
        <v>127</v>
      </c>
      <c r="AH598" t="s">
        <v>1396</v>
      </c>
      <c r="AI598" t="s">
        <v>46</v>
      </c>
      <c r="AJ598" t="s">
        <v>46</v>
      </c>
      <c r="AM598" t="s">
        <v>1446</v>
      </c>
      <c r="AO598">
        <v>2626</v>
      </c>
      <c r="AR598">
        <v>4268</v>
      </c>
      <c r="AS598">
        <v>1799</v>
      </c>
      <c r="AT598">
        <v>1482</v>
      </c>
      <c r="AU598">
        <v>1364</v>
      </c>
      <c r="AV598">
        <v>1850</v>
      </c>
      <c r="AW598">
        <v>486</v>
      </c>
      <c r="AX598">
        <v>80</v>
      </c>
      <c r="AY598">
        <v>75</v>
      </c>
      <c r="AZ598" t="s">
        <v>1398</v>
      </c>
      <c r="BA598" t="s">
        <v>1443</v>
      </c>
      <c r="BB598">
        <v>50</v>
      </c>
      <c r="BC598">
        <v>6.4</v>
      </c>
      <c r="BD598">
        <v>250</v>
      </c>
      <c r="BE598">
        <v>6.4</v>
      </c>
      <c r="BF598">
        <v>7.8</v>
      </c>
      <c r="BG598">
        <v>5.5</v>
      </c>
      <c r="BH598" t="s">
        <v>49</v>
      </c>
      <c r="BI598" t="s">
        <v>213</v>
      </c>
      <c r="BJ598">
        <v>148</v>
      </c>
      <c r="BK598" t="s">
        <v>46</v>
      </c>
      <c r="BL598" t="s">
        <v>673</v>
      </c>
      <c r="BM598">
        <v>30875</v>
      </c>
    </row>
    <row r="599" spans="1:65" x14ac:dyDescent="0.25">
      <c r="A599" t="s">
        <v>1389</v>
      </c>
      <c r="B599" t="s">
        <v>1390</v>
      </c>
      <c r="C599" t="s">
        <v>1391</v>
      </c>
      <c r="D599" t="s">
        <v>1392</v>
      </c>
      <c r="E599" s="4" t="s">
        <v>1448</v>
      </c>
      <c r="F599" t="s">
        <v>1488</v>
      </c>
      <c r="G599" t="s">
        <v>935</v>
      </c>
      <c r="H599" t="s">
        <v>34</v>
      </c>
      <c r="I599" t="s">
        <v>1109</v>
      </c>
      <c r="J599" t="s">
        <v>193</v>
      </c>
      <c r="K599">
        <v>5</v>
      </c>
      <c r="L599">
        <v>5</v>
      </c>
      <c r="M599" t="s">
        <v>1160</v>
      </c>
      <c r="N599" t="s">
        <v>764</v>
      </c>
      <c r="O599" t="s">
        <v>39</v>
      </c>
      <c r="P599">
        <v>1984</v>
      </c>
      <c r="Q599">
        <v>169</v>
      </c>
      <c r="R599">
        <v>230</v>
      </c>
      <c r="S599">
        <v>4700</v>
      </c>
      <c r="T599">
        <v>350</v>
      </c>
      <c r="U599">
        <v>1500</v>
      </c>
      <c r="X599">
        <v>4</v>
      </c>
      <c r="Z599" t="s">
        <v>462</v>
      </c>
      <c r="AA599" t="s">
        <v>659</v>
      </c>
      <c r="AC599">
        <v>6</v>
      </c>
      <c r="AD599">
        <v>6</v>
      </c>
      <c r="AE599" t="s">
        <v>660</v>
      </c>
      <c r="AF599" t="s">
        <v>660</v>
      </c>
      <c r="AG599" t="s">
        <v>127</v>
      </c>
      <c r="AH599" t="s">
        <v>1396</v>
      </c>
      <c r="AI599" t="s">
        <v>46</v>
      </c>
      <c r="AJ599" t="s">
        <v>46</v>
      </c>
      <c r="AM599" t="s">
        <v>1446</v>
      </c>
      <c r="AO599">
        <v>2626</v>
      </c>
      <c r="AR599">
        <v>4268</v>
      </c>
      <c r="AS599">
        <v>1799</v>
      </c>
      <c r="AT599">
        <v>1481</v>
      </c>
      <c r="AU599">
        <v>1382</v>
      </c>
      <c r="AV599">
        <v>1850</v>
      </c>
      <c r="AW599">
        <v>468</v>
      </c>
      <c r="AX599">
        <v>80</v>
      </c>
      <c r="AY599">
        <v>75</v>
      </c>
      <c r="AZ599" t="s">
        <v>1398</v>
      </c>
      <c r="BA599" t="s">
        <v>1450</v>
      </c>
      <c r="BB599">
        <v>50</v>
      </c>
      <c r="BC599">
        <v>6.4</v>
      </c>
      <c r="BD599">
        <v>250</v>
      </c>
      <c r="BE599">
        <v>6.4</v>
      </c>
      <c r="BF599">
        <v>7.8</v>
      </c>
      <c r="BG599">
        <v>5.5</v>
      </c>
      <c r="BH599" t="s">
        <v>49</v>
      </c>
      <c r="BI599" t="s">
        <v>213</v>
      </c>
      <c r="BJ599">
        <v>148</v>
      </c>
      <c r="BK599" t="s">
        <v>46</v>
      </c>
      <c r="BL599" t="s">
        <v>673</v>
      </c>
      <c r="BM599">
        <v>31700</v>
      </c>
    </row>
    <row r="600" spans="1:65" x14ac:dyDescent="0.25">
      <c r="A600" t="s">
        <v>1389</v>
      </c>
      <c r="B600" t="s">
        <v>1390</v>
      </c>
      <c r="C600" t="s">
        <v>1391</v>
      </c>
      <c r="D600" t="s">
        <v>1392</v>
      </c>
      <c r="E600" s="4" t="s">
        <v>1451</v>
      </c>
      <c r="F600" t="s">
        <v>1489</v>
      </c>
      <c r="G600" t="s">
        <v>698</v>
      </c>
      <c r="H600" t="s">
        <v>34</v>
      </c>
      <c r="I600" t="s">
        <v>1109</v>
      </c>
      <c r="J600" t="s">
        <v>193</v>
      </c>
      <c r="K600">
        <v>5</v>
      </c>
      <c r="L600">
        <v>5</v>
      </c>
      <c r="M600" t="s">
        <v>1160</v>
      </c>
      <c r="N600" t="s">
        <v>764</v>
      </c>
      <c r="O600" t="s">
        <v>39</v>
      </c>
      <c r="P600">
        <v>1984</v>
      </c>
      <c r="Q600">
        <v>195</v>
      </c>
      <c r="R600">
        <v>265</v>
      </c>
      <c r="S600">
        <v>5350</v>
      </c>
      <c r="T600">
        <v>350</v>
      </c>
      <c r="U600">
        <v>1700</v>
      </c>
      <c r="X600">
        <v>4</v>
      </c>
      <c r="Z600" t="s">
        <v>462</v>
      </c>
      <c r="AA600" t="s">
        <v>659</v>
      </c>
      <c r="AC600">
        <v>6</v>
      </c>
      <c r="AD600">
        <v>6</v>
      </c>
      <c r="AE600" t="s">
        <v>660</v>
      </c>
      <c r="AF600" t="s">
        <v>660</v>
      </c>
      <c r="AG600" t="s">
        <v>127</v>
      </c>
      <c r="AH600" t="s">
        <v>1396</v>
      </c>
      <c r="AI600" t="s">
        <v>46</v>
      </c>
      <c r="AJ600" t="s">
        <v>46</v>
      </c>
      <c r="AM600" t="s">
        <v>1454</v>
      </c>
      <c r="AO600">
        <v>2626</v>
      </c>
      <c r="AR600">
        <v>4268</v>
      </c>
      <c r="AS600">
        <v>1799</v>
      </c>
      <c r="AT600">
        <v>1481</v>
      </c>
      <c r="AU600">
        <v>1375</v>
      </c>
      <c r="AV600">
        <v>1850</v>
      </c>
      <c r="AW600">
        <v>475</v>
      </c>
      <c r="AX600">
        <v>80</v>
      </c>
      <c r="AY600">
        <v>75</v>
      </c>
      <c r="AZ600" t="s">
        <v>1398</v>
      </c>
      <c r="BA600" t="s">
        <v>1443</v>
      </c>
      <c r="BB600">
        <v>50</v>
      </c>
      <c r="BC600">
        <v>6.3</v>
      </c>
      <c r="BD600">
        <v>250</v>
      </c>
      <c r="BE600">
        <v>7</v>
      </c>
      <c r="BF600">
        <v>9.1</v>
      </c>
      <c r="BG600">
        <v>5.9</v>
      </c>
      <c r="BH600" t="s">
        <v>49</v>
      </c>
      <c r="BI600" t="s">
        <v>213</v>
      </c>
      <c r="BJ600">
        <v>162</v>
      </c>
      <c r="BK600" t="s">
        <v>705</v>
      </c>
      <c r="BL600" t="s">
        <v>673</v>
      </c>
      <c r="BM600">
        <v>35825</v>
      </c>
    </row>
    <row r="601" spans="1:65" x14ac:dyDescent="0.25">
      <c r="A601" t="s">
        <v>1389</v>
      </c>
      <c r="B601" t="s">
        <v>1390</v>
      </c>
      <c r="C601" t="s">
        <v>1391</v>
      </c>
      <c r="D601" t="s">
        <v>1392</v>
      </c>
      <c r="E601" s="4" t="s">
        <v>1455</v>
      </c>
      <c r="F601" t="s">
        <v>1456</v>
      </c>
      <c r="G601" t="s">
        <v>1433</v>
      </c>
      <c r="H601" t="s">
        <v>34</v>
      </c>
      <c r="I601" t="s">
        <v>1109</v>
      </c>
      <c r="J601" t="s">
        <v>193</v>
      </c>
      <c r="K601">
        <v>5</v>
      </c>
      <c r="L601">
        <v>5</v>
      </c>
      <c r="M601" t="s">
        <v>1160</v>
      </c>
      <c r="N601" t="s">
        <v>131</v>
      </c>
      <c r="O601" t="s">
        <v>39</v>
      </c>
      <c r="P601">
        <v>1984</v>
      </c>
      <c r="Q601">
        <v>221</v>
      </c>
      <c r="R601">
        <v>300</v>
      </c>
      <c r="S601">
        <v>5500</v>
      </c>
      <c r="T601">
        <v>380</v>
      </c>
      <c r="U601">
        <v>1800</v>
      </c>
      <c r="X601">
        <v>4</v>
      </c>
      <c r="Z601" t="s">
        <v>462</v>
      </c>
      <c r="AA601" t="s">
        <v>659</v>
      </c>
      <c r="AC601">
        <v>6</v>
      </c>
      <c r="AD601">
        <v>6</v>
      </c>
      <c r="AE601" t="s">
        <v>660</v>
      </c>
      <c r="AF601" t="s">
        <v>660</v>
      </c>
      <c r="AG601" t="s">
        <v>127</v>
      </c>
      <c r="AH601" t="s">
        <v>1396</v>
      </c>
      <c r="AI601" t="s">
        <v>46</v>
      </c>
      <c r="AJ601" t="s">
        <v>46</v>
      </c>
      <c r="AM601" t="s">
        <v>1454</v>
      </c>
      <c r="AO601">
        <v>2626</v>
      </c>
      <c r="AR601">
        <v>4268</v>
      </c>
      <c r="AS601">
        <v>1799</v>
      </c>
      <c r="AT601">
        <v>1470</v>
      </c>
      <c r="AU601">
        <v>1476</v>
      </c>
      <c r="AV601">
        <v>1960</v>
      </c>
      <c r="AW601">
        <v>484</v>
      </c>
      <c r="AX601" t="s">
        <v>43</v>
      </c>
      <c r="AY601">
        <v>75</v>
      </c>
      <c r="AZ601" t="s">
        <v>1457</v>
      </c>
      <c r="BA601" t="s">
        <v>702</v>
      </c>
      <c r="BB601">
        <v>55</v>
      </c>
      <c r="BC601">
        <v>5.0999999999999996</v>
      </c>
      <c r="BD601">
        <v>250</v>
      </c>
      <c r="BE601">
        <v>7.3</v>
      </c>
      <c r="BF601">
        <v>9.4</v>
      </c>
      <c r="BG601">
        <v>6.1</v>
      </c>
      <c r="BH601" t="s">
        <v>49</v>
      </c>
      <c r="BI601" t="s">
        <v>249</v>
      </c>
      <c r="BJ601">
        <v>170</v>
      </c>
      <c r="BK601" t="s">
        <v>705</v>
      </c>
      <c r="BL601" t="s">
        <v>673</v>
      </c>
      <c r="BM601">
        <v>40400</v>
      </c>
    </row>
    <row r="602" spans="1:65" x14ac:dyDescent="0.25">
      <c r="A602" t="s">
        <v>1389</v>
      </c>
      <c r="B602" t="s">
        <v>1390</v>
      </c>
      <c r="C602" t="s">
        <v>1391</v>
      </c>
      <c r="D602" t="s">
        <v>1392</v>
      </c>
      <c r="E602" s="4" t="s">
        <v>1455</v>
      </c>
      <c r="F602" t="s">
        <v>1458</v>
      </c>
      <c r="G602" t="s">
        <v>1410</v>
      </c>
      <c r="H602" t="s">
        <v>34</v>
      </c>
      <c r="I602" t="s">
        <v>1109</v>
      </c>
      <c r="J602" t="s">
        <v>193</v>
      </c>
      <c r="K602">
        <v>5</v>
      </c>
      <c r="L602">
        <v>5</v>
      </c>
      <c r="M602" t="s">
        <v>1160</v>
      </c>
      <c r="N602" t="s">
        <v>131</v>
      </c>
      <c r="O602" t="s">
        <v>39</v>
      </c>
      <c r="P602">
        <v>1984</v>
      </c>
      <c r="Q602">
        <v>228</v>
      </c>
      <c r="R602">
        <v>310</v>
      </c>
      <c r="S602" t="s">
        <v>700</v>
      </c>
      <c r="T602">
        <v>400</v>
      </c>
      <c r="U602">
        <v>2000</v>
      </c>
      <c r="X602">
        <v>4</v>
      </c>
      <c r="Z602" t="s">
        <v>462</v>
      </c>
      <c r="AA602" t="s">
        <v>659</v>
      </c>
      <c r="AC602">
        <v>6</v>
      </c>
      <c r="AD602">
        <v>6</v>
      </c>
      <c r="AE602" t="s">
        <v>660</v>
      </c>
      <c r="AF602" t="s">
        <v>660</v>
      </c>
      <c r="AG602" t="s">
        <v>127</v>
      </c>
      <c r="AH602" t="s">
        <v>1396</v>
      </c>
      <c r="AI602" t="s">
        <v>46</v>
      </c>
      <c r="AJ602" t="s">
        <v>46</v>
      </c>
      <c r="AM602" t="s">
        <v>1454</v>
      </c>
      <c r="AO602">
        <v>2626</v>
      </c>
      <c r="AR602">
        <v>4263</v>
      </c>
      <c r="AS602">
        <v>1799</v>
      </c>
      <c r="AT602">
        <v>1465</v>
      </c>
      <c r="AU602">
        <v>1483</v>
      </c>
      <c r="AV602">
        <v>1960</v>
      </c>
      <c r="AW602">
        <v>477</v>
      </c>
      <c r="AX602" t="s">
        <v>43</v>
      </c>
      <c r="AY602">
        <v>75</v>
      </c>
      <c r="AZ602" t="s">
        <v>1457</v>
      </c>
      <c r="BA602" t="s">
        <v>702</v>
      </c>
      <c r="BB602">
        <v>55</v>
      </c>
      <c r="BC602">
        <v>5.0999999999999996</v>
      </c>
      <c r="BD602">
        <v>250</v>
      </c>
      <c r="BE602">
        <v>7.9</v>
      </c>
      <c r="BF602">
        <v>10.1</v>
      </c>
      <c r="BG602">
        <v>6.6</v>
      </c>
      <c r="BH602" t="s">
        <v>49</v>
      </c>
      <c r="BI602" t="s">
        <v>249</v>
      </c>
      <c r="BJ602">
        <v>180</v>
      </c>
      <c r="BK602" t="s">
        <v>705</v>
      </c>
      <c r="BL602" t="s">
        <v>673</v>
      </c>
      <c r="BM602">
        <v>41575</v>
      </c>
    </row>
    <row r="603" spans="1:65" x14ac:dyDescent="0.25">
      <c r="A603" t="s">
        <v>1389</v>
      </c>
      <c r="B603" t="s">
        <v>1390</v>
      </c>
      <c r="C603" t="s">
        <v>1391</v>
      </c>
      <c r="D603" t="s">
        <v>1392</v>
      </c>
      <c r="E603" s="4" t="s">
        <v>1459</v>
      </c>
      <c r="F603" t="s">
        <v>1460</v>
      </c>
      <c r="G603" t="s">
        <v>935</v>
      </c>
      <c r="H603" t="s">
        <v>34</v>
      </c>
      <c r="I603" t="s">
        <v>1109</v>
      </c>
      <c r="J603" t="s">
        <v>193</v>
      </c>
      <c r="K603">
        <v>5</v>
      </c>
      <c r="L603">
        <v>5</v>
      </c>
      <c r="M603" t="s">
        <v>1160</v>
      </c>
      <c r="N603" t="s">
        <v>764</v>
      </c>
      <c r="O603" t="s">
        <v>39</v>
      </c>
      <c r="P603">
        <v>1968</v>
      </c>
      <c r="Q603">
        <v>135</v>
      </c>
      <c r="R603">
        <v>184</v>
      </c>
      <c r="S603">
        <v>3500</v>
      </c>
      <c r="T603">
        <v>380</v>
      </c>
      <c r="U603">
        <v>1750</v>
      </c>
      <c r="X603">
        <v>4</v>
      </c>
      <c r="Z603" t="s">
        <v>335</v>
      </c>
      <c r="AA603" t="s">
        <v>659</v>
      </c>
      <c r="AC603">
        <v>6</v>
      </c>
      <c r="AD603">
        <v>6</v>
      </c>
      <c r="AE603" t="s">
        <v>660</v>
      </c>
      <c r="AF603" t="s">
        <v>660</v>
      </c>
      <c r="AG603" t="s">
        <v>127</v>
      </c>
      <c r="AH603" t="s">
        <v>1396</v>
      </c>
      <c r="AI603" t="s">
        <v>46</v>
      </c>
      <c r="AJ603" t="s">
        <v>46</v>
      </c>
      <c r="AM603" t="s">
        <v>1446</v>
      </c>
      <c r="AO603">
        <v>2626</v>
      </c>
      <c r="AR603">
        <v>4268</v>
      </c>
      <c r="AS603">
        <v>1799</v>
      </c>
      <c r="AT603">
        <v>1481</v>
      </c>
      <c r="AU603">
        <v>1377</v>
      </c>
      <c r="AV603">
        <v>1850</v>
      </c>
      <c r="AW603">
        <v>473</v>
      </c>
      <c r="AX603">
        <v>80</v>
      </c>
      <c r="AY603">
        <v>75</v>
      </c>
      <c r="AZ603" t="s">
        <v>1398</v>
      </c>
      <c r="BA603" t="s">
        <v>1443</v>
      </c>
      <c r="BB603">
        <v>50</v>
      </c>
      <c r="BC603">
        <v>7.5</v>
      </c>
      <c r="BD603">
        <v>230</v>
      </c>
      <c r="BE603">
        <v>4.2</v>
      </c>
      <c r="BF603">
        <v>5.0999999999999996</v>
      </c>
      <c r="BG603">
        <v>3.7</v>
      </c>
      <c r="BH603" t="s">
        <v>153</v>
      </c>
      <c r="BI603" t="s">
        <v>153</v>
      </c>
      <c r="BJ603">
        <v>109</v>
      </c>
      <c r="BK603" t="s">
        <v>672</v>
      </c>
      <c r="BL603" t="s">
        <v>673</v>
      </c>
      <c r="BM603">
        <v>31600</v>
      </c>
    </row>
    <row r="604" spans="1:65" x14ac:dyDescent="0.25">
      <c r="A604" t="s">
        <v>1389</v>
      </c>
      <c r="B604" t="s">
        <v>1390</v>
      </c>
      <c r="C604" t="s">
        <v>1391</v>
      </c>
      <c r="D604" t="s">
        <v>1392</v>
      </c>
      <c r="E604" s="4" t="s">
        <v>1490</v>
      </c>
      <c r="F604" t="s">
        <v>1491</v>
      </c>
      <c r="G604" t="s">
        <v>1403</v>
      </c>
      <c r="H604" t="s">
        <v>34</v>
      </c>
      <c r="I604" t="s">
        <v>1109</v>
      </c>
      <c r="J604" t="s">
        <v>193</v>
      </c>
      <c r="K604">
        <v>5</v>
      </c>
      <c r="L604">
        <v>5</v>
      </c>
      <c r="M604" t="s">
        <v>1160</v>
      </c>
      <c r="N604" t="s">
        <v>764</v>
      </c>
      <c r="O604" t="s">
        <v>699</v>
      </c>
      <c r="P604">
        <v>1395</v>
      </c>
      <c r="Q604">
        <v>150</v>
      </c>
      <c r="R604">
        <v>204</v>
      </c>
      <c r="S604">
        <v>5000</v>
      </c>
      <c r="T604">
        <v>350</v>
      </c>
      <c r="U604">
        <v>1600</v>
      </c>
      <c r="X604">
        <v>4</v>
      </c>
      <c r="Z604" t="s">
        <v>462</v>
      </c>
      <c r="AA604" t="s">
        <v>659</v>
      </c>
      <c r="AC604" t="s">
        <v>43</v>
      </c>
      <c r="AD604">
        <v>6</v>
      </c>
      <c r="AE604" t="s">
        <v>660</v>
      </c>
      <c r="AF604" t="s">
        <v>660</v>
      </c>
      <c r="AG604" t="s">
        <v>127</v>
      </c>
      <c r="AH604" t="s">
        <v>1396</v>
      </c>
      <c r="AI604" t="s">
        <v>46</v>
      </c>
      <c r="AJ604" t="s">
        <v>46</v>
      </c>
      <c r="AM604" t="s">
        <v>1415</v>
      </c>
      <c r="AO604">
        <v>2626</v>
      </c>
      <c r="AR604">
        <v>4270</v>
      </c>
      <c r="AS604">
        <v>1799</v>
      </c>
      <c r="AT604">
        <v>1472</v>
      </c>
      <c r="AU604">
        <v>1599</v>
      </c>
      <c r="AV604">
        <v>2020</v>
      </c>
      <c r="AW604">
        <v>421</v>
      </c>
      <c r="AX604">
        <v>80</v>
      </c>
      <c r="AY604">
        <v>75</v>
      </c>
      <c r="AZ604" t="s">
        <v>1492</v>
      </c>
      <c r="BA604" t="s">
        <v>1493</v>
      </c>
      <c r="BB604">
        <v>40</v>
      </c>
      <c r="BC604">
        <v>7.6</v>
      </c>
      <c r="BD604">
        <v>217</v>
      </c>
      <c r="BE604">
        <v>1.5</v>
      </c>
      <c r="BH604" t="s">
        <v>703</v>
      </c>
      <c r="BI604" t="s">
        <v>213</v>
      </c>
      <c r="BJ604">
        <v>35</v>
      </c>
      <c r="BK604" t="s">
        <v>718</v>
      </c>
      <c r="BL604" t="s">
        <v>673</v>
      </c>
      <c r="BM604">
        <v>36900</v>
      </c>
    </row>
    <row r="605" spans="1:65" x14ac:dyDescent="0.25">
      <c r="A605" t="s">
        <v>1389</v>
      </c>
      <c r="B605" t="s">
        <v>1390</v>
      </c>
      <c r="C605" t="s">
        <v>1391</v>
      </c>
      <c r="D605" t="s">
        <v>1392</v>
      </c>
      <c r="E605" s="4" t="s">
        <v>1494</v>
      </c>
      <c r="F605" t="s">
        <v>1495</v>
      </c>
      <c r="G605" t="s">
        <v>1403</v>
      </c>
      <c r="H605" t="s">
        <v>34</v>
      </c>
      <c r="I605" t="s">
        <v>1109</v>
      </c>
      <c r="J605" t="s">
        <v>193</v>
      </c>
      <c r="K605">
        <v>5</v>
      </c>
      <c r="L605">
        <v>5</v>
      </c>
      <c r="M605" t="s">
        <v>1160</v>
      </c>
      <c r="N605" t="s">
        <v>764</v>
      </c>
      <c r="O605" t="s">
        <v>705</v>
      </c>
      <c r="P605" t="s">
        <v>43</v>
      </c>
      <c r="Q605">
        <v>85</v>
      </c>
      <c r="R605">
        <v>115</v>
      </c>
      <c r="S605">
        <v>3000</v>
      </c>
      <c r="T605">
        <v>270</v>
      </c>
      <c r="U605">
        <v>1</v>
      </c>
      <c r="X605" t="s">
        <v>43</v>
      </c>
      <c r="Z605" t="s">
        <v>84</v>
      </c>
      <c r="AA605" t="s">
        <v>84</v>
      </c>
      <c r="AC605" t="s">
        <v>43</v>
      </c>
      <c r="AD605">
        <v>1</v>
      </c>
      <c r="AE605" t="s">
        <v>660</v>
      </c>
      <c r="AF605" t="s">
        <v>660</v>
      </c>
      <c r="AG605" t="s">
        <v>127</v>
      </c>
      <c r="AH605" t="s">
        <v>1396</v>
      </c>
      <c r="AI605" t="s">
        <v>46</v>
      </c>
      <c r="AJ605" t="s">
        <v>46</v>
      </c>
      <c r="AM605" t="s">
        <v>716</v>
      </c>
      <c r="AO605">
        <v>2629</v>
      </c>
      <c r="AR605">
        <v>4270</v>
      </c>
      <c r="AS605">
        <v>1799</v>
      </c>
      <c r="AT605">
        <v>1473</v>
      </c>
      <c r="AU605">
        <v>1585</v>
      </c>
      <c r="AV605">
        <v>1960</v>
      </c>
      <c r="AW605">
        <v>375</v>
      </c>
      <c r="AX605" t="s">
        <v>43</v>
      </c>
      <c r="AY605">
        <v>75</v>
      </c>
      <c r="AZ605" t="s">
        <v>1496</v>
      </c>
      <c r="BA605" t="s">
        <v>702</v>
      </c>
      <c r="BB605" t="s">
        <v>1497</v>
      </c>
      <c r="BC605">
        <v>10.4</v>
      </c>
      <c r="BD605">
        <v>140</v>
      </c>
      <c r="BE605" t="s">
        <v>1498</v>
      </c>
      <c r="BH605" t="s">
        <v>1499</v>
      </c>
      <c r="BI605" t="s">
        <v>1500</v>
      </c>
      <c r="BJ605" t="s">
        <v>1501</v>
      </c>
      <c r="BK605" t="s">
        <v>718</v>
      </c>
      <c r="BL605" t="s">
        <v>1502</v>
      </c>
      <c r="BM605">
        <v>34900</v>
      </c>
    </row>
    <row r="606" spans="1:65" x14ac:dyDescent="0.25">
      <c r="A606" t="s">
        <v>1389</v>
      </c>
      <c r="B606" t="s">
        <v>1390</v>
      </c>
      <c r="C606" t="s">
        <v>1391</v>
      </c>
      <c r="D606" t="s">
        <v>1392</v>
      </c>
      <c r="E606" s="4" t="s">
        <v>1494</v>
      </c>
      <c r="F606" t="s">
        <v>1503</v>
      </c>
      <c r="G606" t="s">
        <v>1410</v>
      </c>
      <c r="H606" t="s">
        <v>34</v>
      </c>
      <c r="I606" t="s">
        <v>1109</v>
      </c>
      <c r="J606" t="s">
        <v>193</v>
      </c>
      <c r="K606">
        <v>5</v>
      </c>
      <c r="L606">
        <v>5</v>
      </c>
      <c r="M606" t="s">
        <v>1160</v>
      </c>
      <c r="N606" t="s">
        <v>764</v>
      </c>
      <c r="O606" t="s">
        <v>705</v>
      </c>
      <c r="P606" t="s">
        <v>43</v>
      </c>
      <c r="Q606">
        <v>100</v>
      </c>
      <c r="R606">
        <v>136</v>
      </c>
      <c r="S606">
        <v>3000</v>
      </c>
      <c r="T606">
        <v>290</v>
      </c>
      <c r="U606">
        <v>1</v>
      </c>
      <c r="X606" t="s">
        <v>43</v>
      </c>
      <c r="Z606" t="s">
        <v>84</v>
      </c>
      <c r="AA606" t="s">
        <v>84</v>
      </c>
      <c r="AC606" t="s">
        <v>43</v>
      </c>
      <c r="AD606">
        <v>1</v>
      </c>
      <c r="AE606" t="s">
        <v>660</v>
      </c>
      <c r="AF606" t="s">
        <v>660</v>
      </c>
      <c r="AG606" t="s">
        <v>127</v>
      </c>
      <c r="AH606" t="s">
        <v>1396</v>
      </c>
      <c r="AI606" t="s">
        <v>46</v>
      </c>
      <c r="AJ606" t="s">
        <v>46</v>
      </c>
      <c r="AM606" t="s">
        <v>716</v>
      </c>
      <c r="AO606">
        <v>2629</v>
      </c>
      <c r="AR606">
        <v>4270</v>
      </c>
      <c r="AS606">
        <v>1799</v>
      </c>
      <c r="AT606">
        <v>1473</v>
      </c>
      <c r="AU606" t="s">
        <v>700</v>
      </c>
      <c r="AV606">
        <v>1960</v>
      </c>
      <c r="AW606" t="s">
        <v>700</v>
      </c>
      <c r="AX606" t="s">
        <v>43</v>
      </c>
      <c r="AY606">
        <v>75</v>
      </c>
      <c r="AZ606" t="s">
        <v>1496</v>
      </c>
      <c r="BA606" t="s">
        <v>702</v>
      </c>
      <c r="BB606" t="s">
        <v>1504</v>
      </c>
      <c r="BC606">
        <v>9.6</v>
      </c>
      <c r="BD606">
        <v>150</v>
      </c>
      <c r="BE606" t="s">
        <v>1498</v>
      </c>
      <c r="BH606" t="s">
        <v>1499</v>
      </c>
      <c r="BI606" t="s">
        <v>1500</v>
      </c>
      <c r="BJ606" t="s">
        <v>1501</v>
      </c>
      <c r="BL606" t="s">
        <v>1502</v>
      </c>
      <c r="BM606" t="s">
        <v>700</v>
      </c>
    </row>
    <row r="607" spans="1:65" x14ac:dyDescent="0.25">
      <c r="A607" t="s">
        <v>1389</v>
      </c>
      <c r="B607" t="s">
        <v>1390</v>
      </c>
      <c r="C607" t="s">
        <v>1391</v>
      </c>
      <c r="D607" t="s">
        <v>1505</v>
      </c>
      <c r="E607" s="4" t="s">
        <v>1506</v>
      </c>
      <c r="F607" t="s">
        <v>1507</v>
      </c>
      <c r="G607" t="s">
        <v>938</v>
      </c>
      <c r="H607" t="s">
        <v>34</v>
      </c>
      <c r="I607" t="s">
        <v>1109</v>
      </c>
      <c r="J607" t="s">
        <v>1508</v>
      </c>
      <c r="K607">
        <v>5</v>
      </c>
      <c r="L607">
        <v>5</v>
      </c>
      <c r="M607" t="s">
        <v>1160</v>
      </c>
      <c r="N607" t="s">
        <v>764</v>
      </c>
      <c r="O607" t="s">
        <v>39</v>
      </c>
      <c r="P607">
        <v>1197</v>
      </c>
      <c r="Q607">
        <v>63</v>
      </c>
      <c r="R607">
        <v>85</v>
      </c>
      <c r="S607">
        <v>4300</v>
      </c>
      <c r="T607">
        <v>160</v>
      </c>
      <c r="U607">
        <v>1400</v>
      </c>
      <c r="X607">
        <v>4</v>
      </c>
      <c r="Z607" t="s">
        <v>462</v>
      </c>
      <c r="AA607" t="s">
        <v>659</v>
      </c>
      <c r="AC607">
        <v>5</v>
      </c>
      <c r="AE607" t="s">
        <v>660</v>
      </c>
      <c r="AF607" t="s">
        <v>660</v>
      </c>
      <c r="AG607" t="s">
        <v>127</v>
      </c>
      <c r="AH607" t="s">
        <v>1509</v>
      </c>
      <c r="AI607" t="s">
        <v>46</v>
      </c>
      <c r="AJ607" t="s">
        <v>46</v>
      </c>
      <c r="AM607" t="s">
        <v>1397</v>
      </c>
      <c r="AO607">
        <v>2670</v>
      </c>
      <c r="AR607">
        <v>4338</v>
      </c>
      <c r="AS607">
        <v>1807</v>
      </c>
      <c r="AT607">
        <v>1578</v>
      </c>
      <c r="AU607">
        <v>1320</v>
      </c>
      <c r="AV607">
        <v>1840</v>
      </c>
      <c r="AW607">
        <v>520</v>
      </c>
      <c r="AX607">
        <v>80</v>
      </c>
      <c r="AY607">
        <v>75</v>
      </c>
      <c r="AZ607" t="s">
        <v>1510</v>
      </c>
      <c r="BA607" t="s">
        <v>1511</v>
      </c>
      <c r="BB607">
        <v>50</v>
      </c>
      <c r="BC607">
        <v>13.2</v>
      </c>
      <c r="BD607">
        <v>177</v>
      </c>
      <c r="BE607">
        <v>5</v>
      </c>
      <c r="BF607">
        <v>6.2</v>
      </c>
      <c r="BG607">
        <v>4.3</v>
      </c>
      <c r="BH607" t="s">
        <v>49</v>
      </c>
      <c r="BI607" t="s">
        <v>213</v>
      </c>
      <c r="BJ607">
        <v>116</v>
      </c>
      <c r="BK607" t="s">
        <v>665</v>
      </c>
      <c r="BL607" t="s">
        <v>673</v>
      </c>
      <c r="BM607">
        <v>20475</v>
      </c>
    </row>
    <row r="608" spans="1:65" x14ac:dyDescent="0.25">
      <c r="A608" t="s">
        <v>1389</v>
      </c>
      <c r="B608" t="s">
        <v>1390</v>
      </c>
      <c r="C608" t="s">
        <v>1391</v>
      </c>
      <c r="D608" t="s">
        <v>1505</v>
      </c>
      <c r="E608" s="4" t="s">
        <v>1506</v>
      </c>
      <c r="F608" t="s">
        <v>1512</v>
      </c>
      <c r="G608" t="s">
        <v>938</v>
      </c>
      <c r="H608" t="s">
        <v>34</v>
      </c>
      <c r="I608" t="s">
        <v>1109</v>
      </c>
      <c r="J608" t="s">
        <v>1508</v>
      </c>
      <c r="K608">
        <v>5</v>
      </c>
      <c r="L608">
        <v>5</v>
      </c>
      <c r="M608" t="s">
        <v>1160</v>
      </c>
      <c r="N608" t="s">
        <v>764</v>
      </c>
      <c r="O608" t="s">
        <v>39</v>
      </c>
      <c r="P608">
        <v>1197</v>
      </c>
      <c r="Q608">
        <v>81</v>
      </c>
      <c r="R608">
        <v>110</v>
      </c>
      <c r="S608">
        <v>4600</v>
      </c>
      <c r="T608">
        <v>175</v>
      </c>
      <c r="U608">
        <v>1400</v>
      </c>
      <c r="X608">
        <v>4</v>
      </c>
      <c r="Z608" t="s">
        <v>462</v>
      </c>
      <c r="AA608" t="s">
        <v>659</v>
      </c>
      <c r="AC608">
        <v>6</v>
      </c>
      <c r="AD608">
        <v>7</v>
      </c>
      <c r="AE608" t="s">
        <v>660</v>
      </c>
      <c r="AF608" t="s">
        <v>660</v>
      </c>
      <c r="AG608" t="s">
        <v>127</v>
      </c>
      <c r="AH608" t="s">
        <v>1509</v>
      </c>
      <c r="AI608" t="s">
        <v>46</v>
      </c>
      <c r="AJ608" t="s">
        <v>46</v>
      </c>
      <c r="AM608" t="s">
        <v>1397</v>
      </c>
      <c r="AO608">
        <v>2670</v>
      </c>
      <c r="AR608">
        <v>4338</v>
      </c>
      <c r="AS608">
        <v>1807</v>
      </c>
      <c r="AT608">
        <v>1578</v>
      </c>
      <c r="AU608">
        <v>1324</v>
      </c>
      <c r="AV608">
        <v>1850</v>
      </c>
      <c r="AW608">
        <v>526</v>
      </c>
      <c r="AX608">
        <v>80</v>
      </c>
      <c r="AY608">
        <v>75</v>
      </c>
      <c r="AZ608" t="s">
        <v>1510</v>
      </c>
      <c r="BA608" t="s">
        <v>1513</v>
      </c>
      <c r="BB608">
        <v>50</v>
      </c>
      <c r="BC608">
        <v>10.7</v>
      </c>
      <c r="BD608">
        <v>192</v>
      </c>
      <c r="BE608">
        <v>5.2</v>
      </c>
      <c r="BF608">
        <v>6.4</v>
      </c>
      <c r="BG608">
        <v>4.5</v>
      </c>
      <c r="BH608" t="s">
        <v>49</v>
      </c>
      <c r="BI608" t="s">
        <v>213</v>
      </c>
      <c r="BJ608">
        <v>121</v>
      </c>
      <c r="BK608" t="s">
        <v>665</v>
      </c>
      <c r="BL608" t="s">
        <v>673</v>
      </c>
      <c r="BM608">
        <v>22250</v>
      </c>
    </row>
    <row r="609" spans="1:65" x14ac:dyDescent="0.25">
      <c r="A609" t="s">
        <v>1389</v>
      </c>
      <c r="B609" t="s">
        <v>1390</v>
      </c>
      <c r="C609" t="s">
        <v>1391</v>
      </c>
      <c r="D609" t="s">
        <v>1505</v>
      </c>
      <c r="E609" s="4" t="s">
        <v>1514</v>
      </c>
      <c r="F609" t="s">
        <v>1515</v>
      </c>
      <c r="G609" t="s">
        <v>668</v>
      </c>
      <c r="H609" t="s">
        <v>34</v>
      </c>
      <c r="I609" t="s">
        <v>1109</v>
      </c>
      <c r="J609" t="s">
        <v>1508</v>
      </c>
      <c r="K609">
        <v>5</v>
      </c>
      <c r="L609">
        <v>5</v>
      </c>
      <c r="M609" t="s">
        <v>1160</v>
      </c>
      <c r="N609" t="s">
        <v>764</v>
      </c>
      <c r="O609" t="s">
        <v>669</v>
      </c>
      <c r="P609">
        <v>999</v>
      </c>
      <c r="Q609">
        <v>85</v>
      </c>
      <c r="R609">
        <v>115</v>
      </c>
      <c r="S609">
        <v>5000</v>
      </c>
      <c r="T609">
        <v>200</v>
      </c>
      <c r="U609">
        <v>2000</v>
      </c>
      <c r="X609">
        <v>4</v>
      </c>
      <c r="Z609" t="s">
        <v>462</v>
      </c>
      <c r="AA609" t="s">
        <v>659</v>
      </c>
      <c r="AC609">
        <v>6</v>
      </c>
      <c r="AD609">
        <v>7</v>
      </c>
      <c r="AE609" t="s">
        <v>660</v>
      </c>
      <c r="AF609" t="s">
        <v>660</v>
      </c>
      <c r="AG609" t="s">
        <v>127</v>
      </c>
      <c r="AH609" t="s">
        <v>1509</v>
      </c>
      <c r="AI609" t="s">
        <v>46</v>
      </c>
      <c r="AJ609" t="s">
        <v>46</v>
      </c>
      <c r="AM609" t="s">
        <v>1397</v>
      </c>
      <c r="AO609">
        <v>2670</v>
      </c>
      <c r="AR609">
        <v>4338</v>
      </c>
      <c r="AS609">
        <v>1807</v>
      </c>
      <c r="AT609">
        <v>1578</v>
      </c>
      <c r="AU609">
        <v>1319</v>
      </c>
      <c r="AV609">
        <v>1810</v>
      </c>
      <c r="AW609">
        <v>491</v>
      </c>
      <c r="AX609">
        <v>80</v>
      </c>
      <c r="AY609">
        <v>75</v>
      </c>
      <c r="AZ609" t="s">
        <v>1510</v>
      </c>
      <c r="BA609" t="s">
        <v>1516</v>
      </c>
      <c r="BB609">
        <v>50</v>
      </c>
      <c r="BC609">
        <v>10.4</v>
      </c>
      <c r="BD609">
        <v>198</v>
      </c>
      <c r="BE609">
        <v>4.7</v>
      </c>
      <c r="BF609">
        <v>5.6</v>
      </c>
      <c r="BG609">
        <v>4.0999999999999996</v>
      </c>
      <c r="BH609" t="s">
        <v>49</v>
      </c>
      <c r="BI609" t="s">
        <v>213</v>
      </c>
      <c r="BJ609">
        <v>108</v>
      </c>
      <c r="BK609" t="s">
        <v>672</v>
      </c>
      <c r="BL609" t="s">
        <v>673</v>
      </c>
      <c r="BM609">
        <v>23175</v>
      </c>
    </row>
    <row r="610" spans="1:65" x14ac:dyDescent="0.25">
      <c r="A610" t="s">
        <v>1389</v>
      </c>
      <c r="B610" t="s">
        <v>1390</v>
      </c>
      <c r="C610" t="s">
        <v>1391</v>
      </c>
      <c r="D610" t="s">
        <v>1505</v>
      </c>
      <c r="E610" s="4" t="s">
        <v>1517</v>
      </c>
      <c r="F610" t="s">
        <v>1518</v>
      </c>
      <c r="G610" t="s">
        <v>938</v>
      </c>
      <c r="H610" t="s">
        <v>34</v>
      </c>
      <c r="I610" t="s">
        <v>1109</v>
      </c>
      <c r="J610" t="s">
        <v>1508</v>
      </c>
      <c r="K610">
        <v>5</v>
      </c>
      <c r="L610">
        <v>5</v>
      </c>
      <c r="M610" t="s">
        <v>1160</v>
      </c>
      <c r="N610" t="s">
        <v>764</v>
      </c>
      <c r="O610" t="s">
        <v>39</v>
      </c>
      <c r="P610">
        <v>1395</v>
      </c>
      <c r="Q610">
        <v>92</v>
      </c>
      <c r="R610">
        <v>125</v>
      </c>
      <c r="S610">
        <v>5000</v>
      </c>
      <c r="T610">
        <v>200</v>
      </c>
      <c r="U610">
        <v>1400</v>
      </c>
      <c r="X610">
        <v>4</v>
      </c>
      <c r="Z610" t="s">
        <v>462</v>
      </c>
      <c r="AA610" t="s">
        <v>659</v>
      </c>
      <c r="AC610">
        <v>6</v>
      </c>
      <c r="AD610">
        <v>7</v>
      </c>
      <c r="AE610" t="s">
        <v>660</v>
      </c>
      <c r="AF610" t="s">
        <v>660</v>
      </c>
      <c r="AG610" t="s">
        <v>127</v>
      </c>
      <c r="AH610" t="s">
        <v>1509</v>
      </c>
      <c r="AI610" t="s">
        <v>46</v>
      </c>
      <c r="AJ610" t="s">
        <v>46</v>
      </c>
      <c r="AM610" t="s">
        <v>1415</v>
      </c>
      <c r="AO610">
        <v>2670</v>
      </c>
      <c r="AR610">
        <v>4338</v>
      </c>
      <c r="AS610">
        <v>1807</v>
      </c>
      <c r="AT610">
        <v>1578</v>
      </c>
      <c r="AU610">
        <v>1362</v>
      </c>
      <c r="AV610">
        <v>1880</v>
      </c>
      <c r="AW610">
        <v>518</v>
      </c>
      <c r="AX610">
        <v>80</v>
      </c>
      <c r="AY610">
        <v>75</v>
      </c>
      <c r="AZ610" t="s">
        <v>1510</v>
      </c>
      <c r="BA610" t="s">
        <v>1519</v>
      </c>
      <c r="BB610">
        <v>50</v>
      </c>
      <c r="BC610">
        <v>9.9</v>
      </c>
      <c r="BD610">
        <v>200</v>
      </c>
      <c r="BE610">
        <v>5.5</v>
      </c>
      <c r="BF610">
        <v>7</v>
      </c>
      <c r="BG610">
        <v>4.5999999999999996</v>
      </c>
      <c r="BH610" t="s">
        <v>49</v>
      </c>
      <c r="BI610" t="s">
        <v>213</v>
      </c>
      <c r="BJ610">
        <v>127</v>
      </c>
      <c r="BK610" t="s">
        <v>665</v>
      </c>
      <c r="BL610" t="s">
        <v>673</v>
      </c>
      <c r="BM610">
        <v>25625</v>
      </c>
    </row>
    <row r="611" spans="1:65" x14ac:dyDescent="0.25">
      <c r="A611" t="s">
        <v>1389</v>
      </c>
      <c r="B611" t="s">
        <v>1390</v>
      </c>
      <c r="C611" t="s">
        <v>1391</v>
      </c>
      <c r="D611" t="s">
        <v>1505</v>
      </c>
      <c r="E611" s="4" t="s">
        <v>1517</v>
      </c>
      <c r="F611" t="s">
        <v>1520</v>
      </c>
      <c r="G611" t="s">
        <v>938</v>
      </c>
      <c r="H611" t="s">
        <v>34</v>
      </c>
      <c r="I611" t="s">
        <v>1109</v>
      </c>
      <c r="J611" t="s">
        <v>1508</v>
      </c>
      <c r="K611">
        <v>5</v>
      </c>
      <c r="L611">
        <v>5</v>
      </c>
      <c r="M611" t="s">
        <v>1160</v>
      </c>
      <c r="N611" t="s">
        <v>764</v>
      </c>
      <c r="O611" t="s">
        <v>39</v>
      </c>
      <c r="P611">
        <v>1395</v>
      </c>
      <c r="Q611">
        <v>110</v>
      </c>
      <c r="R611">
        <v>150</v>
      </c>
      <c r="S611">
        <v>5000</v>
      </c>
      <c r="T611">
        <v>250</v>
      </c>
      <c r="U611">
        <v>1500</v>
      </c>
      <c r="X611">
        <v>4</v>
      </c>
      <c r="Z611" t="s">
        <v>462</v>
      </c>
      <c r="AA611" t="s">
        <v>659</v>
      </c>
      <c r="AC611">
        <v>6</v>
      </c>
      <c r="AD611">
        <v>7</v>
      </c>
      <c r="AE611" t="s">
        <v>660</v>
      </c>
      <c r="AF611" t="s">
        <v>660</v>
      </c>
      <c r="AG611" t="s">
        <v>127</v>
      </c>
      <c r="AH611" t="s">
        <v>1509</v>
      </c>
      <c r="AI611" t="s">
        <v>46</v>
      </c>
      <c r="AJ611" t="s">
        <v>46</v>
      </c>
      <c r="AM611" t="s">
        <v>1415</v>
      </c>
      <c r="AO611">
        <v>2670</v>
      </c>
      <c r="AR611">
        <v>4338</v>
      </c>
      <c r="AS611">
        <v>1807</v>
      </c>
      <c r="AT611">
        <v>1578</v>
      </c>
      <c r="AU611">
        <v>1391</v>
      </c>
      <c r="AV611">
        <v>1880</v>
      </c>
      <c r="AW611">
        <v>489</v>
      </c>
      <c r="AX611">
        <v>80</v>
      </c>
      <c r="AY611">
        <v>75</v>
      </c>
      <c r="AZ611" t="s">
        <v>1510</v>
      </c>
      <c r="BA611" t="s">
        <v>1521</v>
      </c>
      <c r="BB611">
        <v>50</v>
      </c>
      <c r="BC611">
        <v>8.8000000000000007</v>
      </c>
      <c r="BD611">
        <v>212</v>
      </c>
      <c r="BE611">
        <v>5.4</v>
      </c>
      <c r="BF611">
        <v>6.8</v>
      </c>
      <c r="BG611">
        <v>4.5999999999999996</v>
      </c>
      <c r="BH611" t="s">
        <v>49</v>
      </c>
      <c r="BI611" t="s">
        <v>213</v>
      </c>
      <c r="BJ611">
        <v>126</v>
      </c>
      <c r="BK611" t="s">
        <v>665</v>
      </c>
      <c r="BL611" t="s">
        <v>673</v>
      </c>
      <c r="BM611">
        <v>26975</v>
      </c>
    </row>
    <row r="612" spans="1:65" x14ac:dyDescent="0.25">
      <c r="A612" t="s">
        <v>1389</v>
      </c>
      <c r="B612" t="s">
        <v>1390</v>
      </c>
      <c r="C612" t="s">
        <v>1391</v>
      </c>
      <c r="D612" t="s">
        <v>1505</v>
      </c>
      <c r="E612" s="4" t="s">
        <v>1522</v>
      </c>
      <c r="F612" t="s">
        <v>1523</v>
      </c>
      <c r="G612" t="s">
        <v>886</v>
      </c>
      <c r="H612" t="s">
        <v>34</v>
      </c>
      <c r="I612" t="s">
        <v>1109</v>
      </c>
      <c r="J612" t="s">
        <v>1508</v>
      </c>
      <c r="K612">
        <v>5</v>
      </c>
      <c r="L612">
        <v>5</v>
      </c>
      <c r="M612" t="s">
        <v>1160</v>
      </c>
      <c r="N612" t="s">
        <v>764</v>
      </c>
      <c r="O612" t="s">
        <v>39</v>
      </c>
      <c r="P612">
        <v>1598</v>
      </c>
      <c r="Q612">
        <v>81</v>
      </c>
      <c r="R612">
        <v>110</v>
      </c>
      <c r="S612">
        <v>3200</v>
      </c>
      <c r="T612">
        <v>250</v>
      </c>
      <c r="U612">
        <v>1500</v>
      </c>
      <c r="X612">
        <v>4</v>
      </c>
      <c r="Z612" t="s">
        <v>335</v>
      </c>
      <c r="AA612" t="s">
        <v>659</v>
      </c>
      <c r="AC612">
        <v>5</v>
      </c>
      <c r="AD612">
        <v>7</v>
      </c>
      <c r="AE612" t="s">
        <v>660</v>
      </c>
      <c r="AF612" t="s">
        <v>660</v>
      </c>
      <c r="AG612" t="s">
        <v>127</v>
      </c>
      <c r="AH612" t="s">
        <v>1509</v>
      </c>
      <c r="AI612" t="s">
        <v>46</v>
      </c>
      <c r="AJ612" t="s">
        <v>46</v>
      </c>
      <c r="AM612" t="s">
        <v>1397</v>
      </c>
      <c r="AO612">
        <v>2670</v>
      </c>
      <c r="AR612">
        <v>4338</v>
      </c>
      <c r="AS612">
        <v>1807</v>
      </c>
      <c r="AT612">
        <v>1578</v>
      </c>
      <c r="AU612">
        <v>1420</v>
      </c>
      <c r="AV612">
        <v>1920</v>
      </c>
      <c r="AW612">
        <v>500</v>
      </c>
      <c r="AX612">
        <v>80</v>
      </c>
      <c r="AY612">
        <v>75</v>
      </c>
      <c r="AZ612" t="s">
        <v>1510</v>
      </c>
      <c r="BA612" t="s">
        <v>1524</v>
      </c>
      <c r="BB612">
        <v>50</v>
      </c>
      <c r="BC612">
        <v>11.3</v>
      </c>
      <c r="BD612">
        <v>192</v>
      </c>
      <c r="BE612">
        <v>4</v>
      </c>
      <c r="BF612">
        <v>4.5999999999999996</v>
      </c>
      <c r="BG612">
        <v>3.7</v>
      </c>
      <c r="BH612" t="s">
        <v>153</v>
      </c>
      <c r="BI612" t="s">
        <v>153</v>
      </c>
      <c r="BJ612">
        <v>105</v>
      </c>
      <c r="BK612" t="s">
        <v>672</v>
      </c>
      <c r="BL612" t="s">
        <v>673</v>
      </c>
      <c r="BM612">
        <v>24500</v>
      </c>
    </row>
    <row r="613" spans="1:65" x14ac:dyDescent="0.25">
      <c r="A613" t="s">
        <v>1389</v>
      </c>
      <c r="B613" t="s">
        <v>1390</v>
      </c>
      <c r="C613" t="s">
        <v>1391</v>
      </c>
      <c r="D613" t="s">
        <v>1505</v>
      </c>
      <c r="E613" s="4" t="s">
        <v>1525</v>
      </c>
      <c r="F613" t="s">
        <v>1526</v>
      </c>
      <c r="G613" t="s">
        <v>886</v>
      </c>
      <c r="H613" t="s">
        <v>34</v>
      </c>
      <c r="I613" t="s">
        <v>1109</v>
      </c>
      <c r="J613" t="s">
        <v>1508</v>
      </c>
      <c r="K613">
        <v>5</v>
      </c>
      <c r="L613">
        <v>5</v>
      </c>
      <c r="M613" t="s">
        <v>1160</v>
      </c>
      <c r="N613" t="s">
        <v>764</v>
      </c>
      <c r="O613" t="s">
        <v>39</v>
      </c>
      <c r="P613">
        <v>1598</v>
      </c>
      <c r="Q613">
        <v>81</v>
      </c>
      <c r="R613">
        <v>110</v>
      </c>
      <c r="S613">
        <v>3200</v>
      </c>
      <c r="T613">
        <v>250</v>
      </c>
      <c r="U613">
        <v>1500</v>
      </c>
      <c r="X613">
        <v>4</v>
      </c>
      <c r="Z613" t="s">
        <v>335</v>
      </c>
      <c r="AA613" t="s">
        <v>659</v>
      </c>
      <c r="AC613">
        <v>5</v>
      </c>
      <c r="AD613">
        <v>5</v>
      </c>
      <c r="AE613" t="s">
        <v>660</v>
      </c>
      <c r="AF613" t="s">
        <v>660</v>
      </c>
      <c r="AG613" t="s">
        <v>127</v>
      </c>
      <c r="AH613" t="s">
        <v>1509</v>
      </c>
      <c r="AI613" t="s">
        <v>46</v>
      </c>
      <c r="AJ613" t="s">
        <v>46</v>
      </c>
      <c r="AM613" t="s">
        <v>1397</v>
      </c>
      <c r="AO613">
        <v>2670</v>
      </c>
      <c r="AR613">
        <v>4338</v>
      </c>
      <c r="AS613">
        <v>1807</v>
      </c>
      <c r="AT613">
        <v>1578</v>
      </c>
      <c r="AU613">
        <v>1435</v>
      </c>
      <c r="AV613">
        <v>1830</v>
      </c>
      <c r="AW613">
        <v>395</v>
      </c>
      <c r="AX613">
        <v>80</v>
      </c>
      <c r="AY613">
        <v>75</v>
      </c>
      <c r="AZ613" t="s">
        <v>1510</v>
      </c>
      <c r="BA613" t="s">
        <v>1527</v>
      </c>
      <c r="BB613">
        <v>50</v>
      </c>
      <c r="BC613">
        <v>11.3</v>
      </c>
      <c r="BD613">
        <v>196</v>
      </c>
      <c r="BE613">
        <v>3.6</v>
      </c>
      <c r="BF613">
        <v>4.0999999999999996</v>
      </c>
      <c r="BG613">
        <v>3.4</v>
      </c>
      <c r="BH613" t="s">
        <v>153</v>
      </c>
      <c r="BI613" t="s">
        <v>153</v>
      </c>
      <c r="BJ613">
        <v>95</v>
      </c>
      <c r="BK613" t="s">
        <v>718</v>
      </c>
      <c r="BL613" t="s">
        <v>666</v>
      </c>
      <c r="BM613">
        <v>24550</v>
      </c>
    </row>
    <row r="614" spans="1:65" x14ac:dyDescent="0.25">
      <c r="A614" t="s">
        <v>1389</v>
      </c>
      <c r="B614" t="s">
        <v>1390</v>
      </c>
      <c r="C614" t="s">
        <v>1391</v>
      </c>
      <c r="D614" t="s">
        <v>1505</v>
      </c>
      <c r="E614" s="4" t="s">
        <v>1522</v>
      </c>
      <c r="F614" t="s">
        <v>1528</v>
      </c>
      <c r="G614" t="s">
        <v>698</v>
      </c>
      <c r="H614" t="s">
        <v>34</v>
      </c>
      <c r="I614" t="s">
        <v>1109</v>
      </c>
      <c r="J614" t="s">
        <v>1508</v>
      </c>
      <c r="K614">
        <v>5</v>
      </c>
      <c r="L614">
        <v>5</v>
      </c>
      <c r="M614" t="s">
        <v>1160</v>
      </c>
      <c r="N614" t="s">
        <v>764</v>
      </c>
      <c r="O614" t="s">
        <v>39</v>
      </c>
      <c r="P614">
        <v>1598</v>
      </c>
      <c r="Q614">
        <v>85</v>
      </c>
      <c r="R614">
        <v>115</v>
      </c>
      <c r="S614">
        <v>3250</v>
      </c>
      <c r="T614">
        <v>250</v>
      </c>
      <c r="U614">
        <v>1500</v>
      </c>
      <c r="X614">
        <v>4</v>
      </c>
      <c r="Z614" t="s">
        <v>335</v>
      </c>
      <c r="AA614" t="s">
        <v>659</v>
      </c>
      <c r="AC614">
        <v>5</v>
      </c>
      <c r="AD614">
        <v>6</v>
      </c>
      <c r="AE614" t="s">
        <v>660</v>
      </c>
      <c r="AF614" t="s">
        <v>660</v>
      </c>
      <c r="AG614" t="s">
        <v>127</v>
      </c>
      <c r="AH614" t="s">
        <v>1509</v>
      </c>
      <c r="AI614" t="s">
        <v>46</v>
      </c>
      <c r="AJ614" t="s">
        <v>46</v>
      </c>
      <c r="AM614" t="s">
        <v>1397</v>
      </c>
      <c r="AO614">
        <v>2670</v>
      </c>
      <c r="AR614">
        <v>4338</v>
      </c>
      <c r="AS614">
        <v>1807</v>
      </c>
      <c r="AT614">
        <v>1578</v>
      </c>
      <c r="AU614">
        <v>1420</v>
      </c>
      <c r="AV614">
        <v>1940</v>
      </c>
      <c r="AW614">
        <v>520</v>
      </c>
      <c r="AX614">
        <v>80</v>
      </c>
      <c r="AY614">
        <v>75</v>
      </c>
      <c r="AZ614" t="s">
        <v>1510</v>
      </c>
      <c r="BA614" t="s">
        <v>1524</v>
      </c>
      <c r="BB614">
        <v>50</v>
      </c>
      <c r="BC614">
        <v>11</v>
      </c>
      <c r="BD614">
        <v>194</v>
      </c>
      <c r="BE614">
        <v>4.2</v>
      </c>
      <c r="BF614">
        <v>4.7</v>
      </c>
      <c r="BG614">
        <v>3.9</v>
      </c>
      <c r="BH614" t="s">
        <v>153</v>
      </c>
      <c r="BI614" t="s">
        <v>153</v>
      </c>
      <c r="BJ614">
        <v>110</v>
      </c>
      <c r="BK614" t="s">
        <v>672</v>
      </c>
      <c r="BL614" t="s">
        <v>673</v>
      </c>
      <c r="BM614">
        <v>24825</v>
      </c>
    </row>
    <row r="615" spans="1:65" x14ac:dyDescent="0.25">
      <c r="A615" t="s">
        <v>1389</v>
      </c>
      <c r="B615" t="s">
        <v>1390</v>
      </c>
      <c r="C615" t="s">
        <v>1391</v>
      </c>
      <c r="D615" t="s">
        <v>1505</v>
      </c>
      <c r="E615" s="4" t="s">
        <v>1529</v>
      </c>
      <c r="F615" t="s">
        <v>1530</v>
      </c>
      <c r="G615" t="s">
        <v>938</v>
      </c>
      <c r="H615" t="s">
        <v>34</v>
      </c>
      <c r="I615" t="s">
        <v>1109</v>
      </c>
      <c r="J615" t="s">
        <v>1508</v>
      </c>
      <c r="K615">
        <v>5</v>
      </c>
      <c r="L615">
        <v>5</v>
      </c>
      <c r="M615" t="s">
        <v>1160</v>
      </c>
      <c r="N615" t="s">
        <v>764</v>
      </c>
      <c r="O615" t="s">
        <v>39</v>
      </c>
      <c r="P615">
        <v>1968</v>
      </c>
      <c r="Q615">
        <v>110</v>
      </c>
      <c r="R615">
        <v>150</v>
      </c>
      <c r="S615">
        <v>3500</v>
      </c>
      <c r="T615">
        <v>320</v>
      </c>
      <c r="U615">
        <v>1750</v>
      </c>
      <c r="X615">
        <v>4</v>
      </c>
      <c r="Z615" t="s">
        <v>335</v>
      </c>
      <c r="AA615" t="s">
        <v>659</v>
      </c>
      <c r="AC615">
        <v>6</v>
      </c>
      <c r="AD615">
        <v>6</v>
      </c>
      <c r="AE615" t="s">
        <v>660</v>
      </c>
      <c r="AF615" t="s">
        <v>660</v>
      </c>
      <c r="AG615" t="s">
        <v>127</v>
      </c>
      <c r="AH615" t="s">
        <v>1509</v>
      </c>
      <c r="AI615" t="s">
        <v>46</v>
      </c>
      <c r="AJ615" t="s">
        <v>46</v>
      </c>
      <c r="AM615" t="s">
        <v>1415</v>
      </c>
      <c r="AO615">
        <v>2670</v>
      </c>
      <c r="AR615">
        <v>4338</v>
      </c>
      <c r="AS615">
        <v>1807</v>
      </c>
      <c r="AT615">
        <v>1578</v>
      </c>
      <c r="AU615">
        <v>1474</v>
      </c>
      <c r="AV615">
        <v>1970</v>
      </c>
      <c r="AW615">
        <v>496</v>
      </c>
      <c r="AX615">
        <v>80</v>
      </c>
      <c r="AY615">
        <v>75</v>
      </c>
      <c r="AZ615" t="s">
        <v>1510</v>
      </c>
      <c r="BA615" t="s">
        <v>1531</v>
      </c>
      <c r="BB615">
        <v>50</v>
      </c>
      <c r="BC615">
        <v>9.1999999999999993</v>
      </c>
      <c r="BD615">
        <v>212</v>
      </c>
      <c r="BE615">
        <v>4.3</v>
      </c>
      <c r="BF615">
        <v>5</v>
      </c>
      <c r="BG615">
        <v>3.9</v>
      </c>
      <c r="BH615" t="s">
        <v>153</v>
      </c>
      <c r="BI615" t="s">
        <v>153</v>
      </c>
      <c r="BJ615">
        <v>112</v>
      </c>
      <c r="BK615" t="s">
        <v>672</v>
      </c>
      <c r="BL615" t="s">
        <v>673</v>
      </c>
      <c r="BM615">
        <v>29250</v>
      </c>
    </row>
    <row r="616" spans="1:65" x14ac:dyDescent="0.25">
      <c r="A616" t="s">
        <v>1389</v>
      </c>
      <c r="B616" t="s">
        <v>1390</v>
      </c>
      <c r="C616" t="s">
        <v>1391</v>
      </c>
      <c r="D616" t="s">
        <v>1532</v>
      </c>
      <c r="E616" s="4" t="s">
        <v>1533</v>
      </c>
      <c r="F616" t="s">
        <v>1534</v>
      </c>
      <c r="G616" t="s">
        <v>1433</v>
      </c>
      <c r="H616" t="s">
        <v>34</v>
      </c>
      <c r="I616" t="s">
        <v>1109</v>
      </c>
      <c r="J616" t="s">
        <v>163</v>
      </c>
      <c r="K616">
        <v>5</v>
      </c>
      <c r="L616">
        <v>5</v>
      </c>
      <c r="M616" t="s">
        <v>1160</v>
      </c>
      <c r="N616" t="s">
        <v>764</v>
      </c>
      <c r="O616" t="s">
        <v>39</v>
      </c>
      <c r="P616">
        <v>1197</v>
      </c>
      <c r="Q616">
        <v>63</v>
      </c>
      <c r="R616">
        <v>85</v>
      </c>
      <c r="S616">
        <v>4300</v>
      </c>
      <c r="T616">
        <v>160</v>
      </c>
      <c r="U616">
        <v>1400</v>
      </c>
      <c r="X616">
        <v>4</v>
      </c>
      <c r="Z616" t="s">
        <v>462</v>
      </c>
      <c r="AA616" t="s">
        <v>659</v>
      </c>
      <c r="AC616">
        <v>5</v>
      </c>
      <c r="AE616" t="s">
        <v>660</v>
      </c>
      <c r="AF616" t="s">
        <v>660</v>
      </c>
      <c r="AG616" t="s">
        <v>127</v>
      </c>
      <c r="AH616" t="s">
        <v>1396</v>
      </c>
      <c r="AI616" t="s">
        <v>46</v>
      </c>
      <c r="AJ616" t="s">
        <v>46</v>
      </c>
      <c r="AM616" t="s">
        <v>1397</v>
      </c>
      <c r="AO616">
        <v>2620</v>
      </c>
      <c r="AR616">
        <v>4562</v>
      </c>
      <c r="AS616">
        <v>1799</v>
      </c>
      <c r="AT616">
        <v>1515</v>
      </c>
      <c r="AU616">
        <v>1289</v>
      </c>
      <c r="AV616">
        <v>1820</v>
      </c>
      <c r="AW616">
        <v>531</v>
      </c>
      <c r="AX616">
        <v>80</v>
      </c>
      <c r="AY616">
        <v>75</v>
      </c>
      <c r="AZ616" t="s">
        <v>1535</v>
      </c>
      <c r="BA616" t="s">
        <v>1536</v>
      </c>
      <c r="BB616">
        <v>50</v>
      </c>
      <c r="BC616">
        <v>12.6</v>
      </c>
      <c r="BD616">
        <v>180</v>
      </c>
      <c r="BE616">
        <v>5</v>
      </c>
      <c r="BF616">
        <v>6</v>
      </c>
      <c r="BG616">
        <v>4.3</v>
      </c>
      <c r="BH616" t="s">
        <v>49</v>
      </c>
      <c r="BI616" t="s">
        <v>213</v>
      </c>
      <c r="BJ616">
        <v>115</v>
      </c>
      <c r="BK616" t="s">
        <v>665</v>
      </c>
      <c r="BL616" t="s">
        <v>666</v>
      </c>
      <c r="BM616">
        <v>19075</v>
      </c>
    </row>
    <row r="617" spans="1:65" x14ac:dyDescent="0.25">
      <c r="A617" t="s">
        <v>1389</v>
      </c>
      <c r="B617" t="s">
        <v>1390</v>
      </c>
      <c r="C617" t="s">
        <v>1391</v>
      </c>
      <c r="D617" t="s">
        <v>1532</v>
      </c>
      <c r="E617" s="4" t="s">
        <v>1533</v>
      </c>
      <c r="F617" t="s">
        <v>1537</v>
      </c>
      <c r="G617" t="s">
        <v>1430</v>
      </c>
      <c r="H617" t="s">
        <v>34</v>
      </c>
      <c r="I617" t="s">
        <v>1109</v>
      </c>
      <c r="J617" t="s">
        <v>163</v>
      </c>
      <c r="K617">
        <v>5</v>
      </c>
      <c r="L617">
        <v>5</v>
      </c>
      <c r="M617" t="s">
        <v>1160</v>
      </c>
      <c r="N617" t="s">
        <v>764</v>
      </c>
      <c r="O617" t="s">
        <v>39</v>
      </c>
      <c r="P617">
        <v>1197</v>
      </c>
      <c r="Q617">
        <v>77</v>
      </c>
      <c r="R617">
        <v>105</v>
      </c>
      <c r="S617">
        <v>5000</v>
      </c>
      <c r="T617">
        <v>175</v>
      </c>
      <c r="U617">
        <v>1400</v>
      </c>
      <c r="X617">
        <v>4</v>
      </c>
      <c r="Z617" t="s">
        <v>462</v>
      </c>
      <c r="AA617" t="s">
        <v>659</v>
      </c>
      <c r="AC617">
        <v>6</v>
      </c>
      <c r="AD617">
        <v>7</v>
      </c>
      <c r="AE617" t="s">
        <v>660</v>
      </c>
      <c r="AF617" t="s">
        <v>660</v>
      </c>
      <c r="AG617" t="s">
        <v>127</v>
      </c>
      <c r="AH617" t="s">
        <v>1396</v>
      </c>
      <c r="AI617" t="s">
        <v>46</v>
      </c>
      <c r="AJ617" t="s">
        <v>46</v>
      </c>
      <c r="AM617" t="s">
        <v>1397</v>
      </c>
      <c r="AO617">
        <v>2620</v>
      </c>
      <c r="AR617">
        <v>4562</v>
      </c>
      <c r="AS617">
        <v>1799</v>
      </c>
      <c r="AT617">
        <v>1515</v>
      </c>
      <c r="AU617">
        <v>1297</v>
      </c>
      <c r="AV617">
        <v>1830</v>
      </c>
      <c r="AW617">
        <v>533</v>
      </c>
      <c r="AX617">
        <v>80</v>
      </c>
      <c r="AY617">
        <v>75</v>
      </c>
      <c r="AZ617" t="s">
        <v>1535</v>
      </c>
      <c r="BA617" t="s">
        <v>1538</v>
      </c>
      <c r="BB617">
        <v>50</v>
      </c>
      <c r="BC617">
        <v>10.7</v>
      </c>
      <c r="BD617">
        <v>193</v>
      </c>
      <c r="BE617">
        <v>5</v>
      </c>
      <c r="BF617">
        <v>6</v>
      </c>
      <c r="BG617">
        <v>4.4000000000000004</v>
      </c>
      <c r="BH617" t="s">
        <v>49</v>
      </c>
      <c r="BI617" t="s">
        <v>213</v>
      </c>
      <c r="BJ617">
        <v>117</v>
      </c>
      <c r="BK617" t="s">
        <v>665</v>
      </c>
      <c r="BL617" t="s">
        <v>666</v>
      </c>
      <c r="BM617">
        <v>20575</v>
      </c>
    </row>
    <row r="618" spans="1:65" x14ac:dyDescent="0.25">
      <c r="A618" t="s">
        <v>1389</v>
      </c>
      <c r="B618" t="s">
        <v>1390</v>
      </c>
      <c r="C618" t="s">
        <v>1391</v>
      </c>
      <c r="D618" t="s">
        <v>1532</v>
      </c>
      <c r="E618" s="4" t="s">
        <v>1533</v>
      </c>
      <c r="F618" t="s">
        <v>1539</v>
      </c>
      <c r="G618" t="s">
        <v>1403</v>
      </c>
      <c r="H618" t="s">
        <v>34</v>
      </c>
      <c r="I618" t="s">
        <v>1109</v>
      </c>
      <c r="J618" t="s">
        <v>163</v>
      </c>
      <c r="K618">
        <v>5</v>
      </c>
      <c r="L618">
        <v>5</v>
      </c>
      <c r="M618" t="s">
        <v>1160</v>
      </c>
      <c r="N618" t="s">
        <v>764</v>
      </c>
      <c r="O618" t="s">
        <v>39</v>
      </c>
      <c r="P618">
        <v>1197</v>
      </c>
      <c r="Q618">
        <v>81</v>
      </c>
      <c r="R618">
        <v>110</v>
      </c>
      <c r="S618">
        <v>4600</v>
      </c>
      <c r="T618">
        <v>175</v>
      </c>
      <c r="U618">
        <v>1400</v>
      </c>
      <c r="X618">
        <v>4</v>
      </c>
      <c r="Z618" t="s">
        <v>462</v>
      </c>
      <c r="AA618" t="s">
        <v>659</v>
      </c>
      <c r="AC618">
        <v>6</v>
      </c>
      <c r="AD618">
        <v>7</v>
      </c>
      <c r="AE618" t="s">
        <v>660</v>
      </c>
      <c r="AF618" t="s">
        <v>660</v>
      </c>
      <c r="AG618" t="s">
        <v>127</v>
      </c>
      <c r="AH618" t="s">
        <v>1396</v>
      </c>
      <c r="AI618" t="s">
        <v>46</v>
      </c>
      <c r="AJ618" t="s">
        <v>46</v>
      </c>
      <c r="AM618" t="s">
        <v>1397</v>
      </c>
      <c r="AO618">
        <v>2620</v>
      </c>
      <c r="AR618">
        <v>4562</v>
      </c>
      <c r="AS618">
        <v>1799</v>
      </c>
      <c r="AT618">
        <v>1515</v>
      </c>
      <c r="AU618">
        <v>1294</v>
      </c>
      <c r="AV618">
        <v>1830</v>
      </c>
      <c r="AW618">
        <v>536</v>
      </c>
      <c r="AX618">
        <v>80</v>
      </c>
      <c r="AY618">
        <v>75</v>
      </c>
      <c r="AZ618" t="s">
        <v>1535</v>
      </c>
      <c r="BA618" t="s">
        <v>1538</v>
      </c>
      <c r="BB618">
        <v>50</v>
      </c>
      <c r="BC618">
        <v>10.4</v>
      </c>
      <c r="BD618">
        <v>196</v>
      </c>
      <c r="BE618">
        <v>5.0999999999999996</v>
      </c>
      <c r="BF618">
        <v>6.3</v>
      </c>
      <c r="BG618">
        <v>4.3</v>
      </c>
      <c r="BH618" t="s">
        <v>49</v>
      </c>
      <c r="BI618" t="s">
        <v>213</v>
      </c>
      <c r="BJ618">
        <v>117</v>
      </c>
      <c r="BK618" t="s">
        <v>665</v>
      </c>
      <c r="BL618" t="s">
        <v>673</v>
      </c>
      <c r="BM618">
        <v>21550</v>
      </c>
    </row>
    <row r="619" spans="1:65" x14ac:dyDescent="0.25">
      <c r="A619" t="s">
        <v>1389</v>
      </c>
      <c r="B619" t="s">
        <v>1390</v>
      </c>
      <c r="C619" t="s">
        <v>1391</v>
      </c>
      <c r="D619" t="s">
        <v>1532</v>
      </c>
      <c r="E619" s="4" t="s">
        <v>1540</v>
      </c>
      <c r="F619" t="s">
        <v>1541</v>
      </c>
      <c r="G619" t="s">
        <v>1406</v>
      </c>
      <c r="H619" t="s">
        <v>34</v>
      </c>
      <c r="I619" t="s">
        <v>1109</v>
      </c>
      <c r="J619" t="s">
        <v>163</v>
      </c>
      <c r="K619">
        <v>5</v>
      </c>
      <c r="L619">
        <v>5</v>
      </c>
      <c r="M619" t="s">
        <v>1160</v>
      </c>
      <c r="N619" t="s">
        <v>764</v>
      </c>
      <c r="O619" t="s">
        <v>669</v>
      </c>
      <c r="P619">
        <v>999</v>
      </c>
      <c r="Q619">
        <v>85</v>
      </c>
      <c r="R619">
        <v>115</v>
      </c>
      <c r="S619">
        <v>5000</v>
      </c>
      <c r="T619">
        <v>200</v>
      </c>
      <c r="U619">
        <v>2000</v>
      </c>
      <c r="X619">
        <v>4</v>
      </c>
      <c r="Z619" t="s">
        <v>462</v>
      </c>
      <c r="AA619" t="s">
        <v>659</v>
      </c>
      <c r="AC619">
        <v>6</v>
      </c>
      <c r="AD619">
        <v>7</v>
      </c>
      <c r="AE619" t="s">
        <v>660</v>
      </c>
      <c r="AF619" t="s">
        <v>660</v>
      </c>
      <c r="AG619" t="s">
        <v>127</v>
      </c>
      <c r="AH619" t="s">
        <v>1396</v>
      </c>
      <c r="AI619" t="s">
        <v>46</v>
      </c>
      <c r="AJ619" t="s">
        <v>46</v>
      </c>
      <c r="AM619" t="s">
        <v>1397</v>
      </c>
      <c r="AO619">
        <v>2620</v>
      </c>
      <c r="AR619">
        <v>4562</v>
      </c>
      <c r="AS619">
        <v>1799</v>
      </c>
      <c r="AT619">
        <v>1515</v>
      </c>
      <c r="AU619">
        <v>1280</v>
      </c>
      <c r="AV619">
        <v>1790</v>
      </c>
      <c r="AW619">
        <v>510</v>
      </c>
      <c r="AX619">
        <v>80</v>
      </c>
      <c r="AY619">
        <v>75</v>
      </c>
      <c r="AZ619" t="s">
        <v>1535</v>
      </c>
      <c r="BA619" t="s">
        <v>1536</v>
      </c>
      <c r="BB619">
        <v>50</v>
      </c>
      <c r="BC619">
        <v>10.1</v>
      </c>
      <c r="BD619">
        <v>204</v>
      </c>
      <c r="BE619">
        <v>4.5</v>
      </c>
      <c r="BF619">
        <v>5.3</v>
      </c>
      <c r="BG619">
        <v>3.9</v>
      </c>
      <c r="BH619" t="s">
        <v>49</v>
      </c>
      <c r="BI619" t="s">
        <v>213</v>
      </c>
      <c r="BJ619">
        <v>105</v>
      </c>
      <c r="BK619" t="s">
        <v>672</v>
      </c>
      <c r="BL619" t="s">
        <v>673</v>
      </c>
      <c r="BM619">
        <v>22475</v>
      </c>
    </row>
    <row r="620" spans="1:65" x14ac:dyDescent="0.25">
      <c r="A620" t="s">
        <v>1389</v>
      </c>
      <c r="B620" t="s">
        <v>1390</v>
      </c>
      <c r="C620" t="s">
        <v>1391</v>
      </c>
      <c r="D620" t="s">
        <v>1532</v>
      </c>
      <c r="E620" s="4" t="s">
        <v>1542</v>
      </c>
      <c r="F620" t="s">
        <v>1543</v>
      </c>
      <c r="G620" t="s">
        <v>1410</v>
      </c>
      <c r="H620" t="s">
        <v>34</v>
      </c>
      <c r="I620" t="s">
        <v>1109</v>
      </c>
      <c r="J620" t="s">
        <v>163</v>
      </c>
      <c r="K620">
        <v>5</v>
      </c>
      <c r="L620">
        <v>5</v>
      </c>
      <c r="M620" t="s">
        <v>1160</v>
      </c>
      <c r="N620" t="s">
        <v>764</v>
      </c>
      <c r="O620" t="s">
        <v>669</v>
      </c>
      <c r="P620">
        <v>999</v>
      </c>
      <c r="Q620">
        <v>81</v>
      </c>
      <c r="R620">
        <v>110</v>
      </c>
      <c r="S620">
        <v>5000</v>
      </c>
      <c r="T620">
        <v>200</v>
      </c>
      <c r="U620">
        <v>2000</v>
      </c>
      <c r="X620">
        <v>4</v>
      </c>
      <c r="Z620" t="s">
        <v>462</v>
      </c>
      <c r="AA620" t="s">
        <v>659</v>
      </c>
      <c r="AC620">
        <v>6</v>
      </c>
      <c r="AD620">
        <v>7</v>
      </c>
      <c r="AE620" t="s">
        <v>660</v>
      </c>
      <c r="AF620" t="s">
        <v>660</v>
      </c>
      <c r="AG620" t="s">
        <v>127</v>
      </c>
      <c r="AH620" t="s">
        <v>1396</v>
      </c>
      <c r="AI620" t="s">
        <v>46</v>
      </c>
      <c r="AJ620" t="s">
        <v>46</v>
      </c>
      <c r="AM620" t="s">
        <v>1397</v>
      </c>
      <c r="AO620">
        <v>2620</v>
      </c>
      <c r="AR620">
        <v>4567</v>
      </c>
      <c r="AS620">
        <v>1799</v>
      </c>
      <c r="AT620">
        <v>1515</v>
      </c>
      <c r="AU620">
        <v>1295</v>
      </c>
      <c r="AV620">
        <v>1850</v>
      </c>
      <c r="AW620">
        <v>555</v>
      </c>
      <c r="AX620">
        <v>80</v>
      </c>
      <c r="AY620">
        <v>75</v>
      </c>
      <c r="AZ620" t="s">
        <v>1535</v>
      </c>
      <c r="BA620" t="s">
        <v>1538</v>
      </c>
      <c r="BB620">
        <v>50</v>
      </c>
      <c r="BC620">
        <v>10.4</v>
      </c>
      <c r="BD620">
        <v>197</v>
      </c>
      <c r="BE620">
        <v>4.9000000000000004</v>
      </c>
      <c r="BF620">
        <v>6</v>
      </c>
      <c r="BG620">
        <v>4.2</v>
      </c>
      <c r="BH620" t="s">
        <v>49</v>
      </c>
      <c r="BI620" t="s">
        <v>213</v>
      </c>
      <c r="BJ620">
        <v>112</v>
      </c>
      <c r="BK620" t="s">
        <v>665</v>
      </c>
      <c r="BL620" t="s">
        <v>673</v>
      </c>
      <c r="BM620">
        <v>21575</v>
      </c>
    </row>
    <row r="621" spans="1:65" x14ac:dyDescent="0.25">
      <c r="A621" t="s">
        <v>1389</v>
      </c>
      <c r="B621" t="s">
        <v>1390</v>
      </c>
      <c r="C621" t="s">
        <v>1391</v>
      </c>
      <c r="D621" t="s">
        <v>1532</v>
      </c>
      <c r="E621" s="4" t="s">
        <v>1544</v>
      </c>
      <c r="F621" t="s">
        <v>1545</v>
      </c>
      <c r="G621" t="s">
        <v>1433</v>
      </c>
      <c r="H621" t="s">
        <v>34</v>
      </c>
      <c r="I621" t="s">
        <v>1109</v>
      </c>
      <c r="J621" t="s">
        <v>163</v>
      </c>
      <c r="K621">
        <v>5</v>
      </c>
      <c r="L621">
        <v>5</v>
      </c>
      <c r="M621" t="s">
        <v>1160</v>
      </c>
      <c r="N621" t="s">
        <v>764</v>
      </c>
      <c r="O621" t="s">
        <v>39</v>
      </c>
      <c r="P621">
        <v>1395</v>
      </c>
      <c r="Q621">
        <v>90</v>
      </c>
      <c r="R621">
        <v>122</v>
      </c>
      <c r="S621">
        <v>5000</v>
      </c>
      <c r="T621">
        <v>200</v>
      </c>
      <c r="U621">
        <v>1500</v>
      </c>
      <c r="X621">
        <v>4</v>
      </c>
      <c r="Z621" t="s">
        <v>462</v>
      </c>
      <c r="AA621" t="s">
        <v>659</v>
      </c>
      <c r="AC621">
        <v>6</v>
      </c>
      <c r="AD621">
        <v>7</v>
      </c>
      <c r="AE621" t="s">
        <v>660</v>
      </c>
      <c r="AF621" t="s">
        <v>660</v>
      </c>
      <c r="AG621" t="s">
        <v>127</v>
      </c>
      <c r="AH621" t="s">
        <v>1396</v>
      </c>
      <c r="AI621" t="s">
        <v>46</v>
      </c>
      <c r="AJ621" t="s">
        <v>46</v>
      </c>
      <c r="AM621" t="s">
        <v>1415</v>
      </c>
      <c r="AO621">
        <v>2620</v>
      </c>
      <c r="AR621">
        <v>4562</v>
      </c>
      <c r="AS621">
        <v>1799</v>
      </c>
      <c r="AT621">
        <v>1515</v>
      </c>
      <c r="AU621">
        <v>1329</v>
      </c>
      <c r="AV621">
        <v>1860</v>
      </c>
      <c r="AW621">
        <v>531</v>
      </c>
      <c r="AX621">
        <v>80</v>
      </c>
      <c r="AY621">
        <v>75</v>
      </c>
      <c r="AZ621" t="s">
        <v>1535</v>
      </c>
      <c r="BA621" t="s">
        <v>1546</v>
      </c>
      <c r="BB621">
        <v>50</v>
      </c>
      <c r="BC621">
        <v>9.6999999999999993</v>
      </c>
      <c r="BD621">
        <v>204</v>
      </c>
      <c r="BE621">
        <v>5.3</v>
      </c>
      <c r="BF621">
        <v>6.9</v>
      </c>
      <c r="BG621">
        <v>4.4000000000000004</v>
      </c>
      <c r="BH621" t="s">
        <v>49</v>
      </c>
      <c r="BI621" t="s">
        <v>213</v>
      </c>
      <c r="BJ621">
        <v>124</v>
      </c>
      <c r="BK621" t="s">
        <v>665</v>
      </c>
      <c r="BL621" t="s">
        <v>666</v>
      </c>
      <c r="BM621">
        <v>23800</v>
      </c>
    </row>
    <row r="622" spans="1:65" x14ac:dyDescent="0.25">
      <c r="A622" t="s">
        <v>1389</v>
      </c>
      <c r="B622" t="s">
        <v>1390</v>
      </c>
      <c r="C622" t="s">
        <v>1391</v>
      </c>
      <c r="D622" t="s">
        <v>1532</v>
      </c>
      <c r="E622" s="4" t="s">
        <v>1544</v>
      </c>
      <c r="F622" t="s">
        <v>1547</v>
      </c>
      <c r="G622" t="s">
        <v>1403</v>
      </c>
      <c r="H622" t="s">
        <v>34</v>
      </c>
      <c r="I622" t="s">
        <v>1109</v>
      </c>
      <c r="J622" t="s">
        <v>163</v>
      </c>
      <c r="K622">
        <v>5</v>
      </c>
      <c r="L622">
        <v>5</v>
      </c>
      <c r="M622" t="s">
        <v>1160</v>
      </c>
      <c r="N622" t="s">
        <v>764</v>
      </c>
      <c r="O622" t="s">
        <v>39</v>
      </c>
      <c r="P622">
        <v>1395</v>
      </c>
      <c r="Q622">
        <v>92</v>
      </c>
      <c r="R622">
        <v>125</v>
      </c>
      <c r="S622">
        <v>5000</v>
      </c>
      <c r="T622">
        <v>200</v>
      </c>
      <c r="U622">
        <v>1400</v>
      </c>
      <c r="X622">
        <v>4</v>
      </c>
      <c r="Z622" t="s">
        <v>462</v>
      </c>
      <c r="AA622" t="s">
        <v>659</v>
      </c>
      <c r="AC622">
        <v>6</v>
      </c>
      <c r="AD622">
        <v>7</v>
      </c>
      <c r="AE622" t="s">
        <v>660</v>
      </c>
      <c r="AF622" t="s">
        <v>660</v>
      </c>
      <c r="AG622" t="s">
        <v>127</v>
      </c>
      <c r="AH622" t="s">
        <v>1396</v>
      </c>
      <c r="AI622" t="s">
        <v>46</v>
      </c>
      <c r="AJ622" t="s">
        <v>46</v>
      </c>
      <c r="AM622" t="s">
        <v>1415</v>
      </c>
      <c r="AO622">
        <v>2620</v>
      </c>
      <c r="AR622">
        <v>4562</v>
      </c>
      <c r="AS622">
        <v>1799</v>
      </c>
      <c r="AT622">
        <v>1515</v>
      </c>
      <c r="AU622">
        <v>1322</v>
      </c>
      <c r="AV622">
        <v>1880</v>
      </c>
      <c r="AW622">
        <v>558</v>
      </c>
      <c r="AX622">
        <v>80</v>
      </c>
      <c r="AY622">
        <v>75</v>
      </c>
      <c r="AZ622" t="s">
        <v>1535</v>
      </c>
      <c r="BA622" t="s">
        <v>1546</v>
      </c>
      <c r="BB622">
        <v>50</v>
      </c>
      <c r="BC622">
        <v>9.5</v>
      </c>
      <c r="BD622">
        <v>205</v>
      </c>
      <c r="BE622">
        <v>5.3</v>
      </c>
      <c r="BF622">
        <v>6.9</v>
      </c>
      <c r="BG622">
        <v>4.4000000000000004</v>
      </c>
      <c r="BH622" t="s">
        <v>49</v>
      </c>
      <c r="BI622" t="s">
        <v>213</v>
      </c>
      <c r="BJ622">
        <v>123</v>
      </c>
      <c r="BK622" t="s">
        <v>665</v>
      </c>
      <c r="BL622" t="s">
        <v>673</v>
      </c>
      <c r="BM622">
        <v>24800</v>
      </c>
    </row>
    <row r="623" spans="1:65" x14ac:dyDescent="0.25">
      <c r="A623" t="s">
        <v>1389</v>
      </c>
      <c r="B623" t="s">
        <v>1390</v>
      </c>
      <c r="C623" t="s">
        <v>1391</v>
      </c>
      <c r="D623" t="s">
        <v>1532</v>
      </c>
      <c r="E623" s="4" t="s">
        <v>1544</v>
      </c>
      <c r="F623" t="s">
        <v>1548</v>
      </c>
      <c r="G623" t="s">
        <v>1410</v>
      </c>
      <c r="H623" t="s">
        <v>34</v>
      </c>
      <c r="I623" t="s">
        <v>1109</v>
      </c>
      <c r="J623" t="s">
        <v>163</v>
      </c>
      <c r="K623">
        <v>5</v>
      </c>
      <c r="L623">
        <v>5</v>
      </c>
      <c r="M623" t="s">
        <v>1160</v>
      </c>
      <c r="N623" t="s">
        <v>764</v>
      </c>
      <c r="O623" t="s">
        <v>39</v>
      </c>
      <c r="P623">
        <v>1395</v>
      </c>
      <c r="Q623">
        <v>92</v>
      </c>
      <c r="R623">
        <v>125</v>
      </c>
      <c r="S623">
        <v>5000</v>
      </c>
      <c r="T623">
        <v>200</v>
      </c>
      <c r="U623">
        <v>1400</v>
      </c>
      <c r="X623">
        <v>4</v>
      </c>
      <c r="Z623" t="s">
        <v>462</v>
      </c>
      <c r="AA623" t="s">
        <v>659</v>
      </c>
      <c r="AC623">
        <v>6</v>
      </c>
      <c r="AD623">
        <v>7</v>
      </c>
      <c r="AE623" t="s">
        <v>660</v>
      </c>
      <c r="AF623" t="s">
        <v>660</v>
      </c>
      <c r="AG623" t="s">
        <v>127</v>
      </c>
      <c r="AH623" t="s">
        <v>1396</v>
      </c>
      <c r="AI623" t="s">
        <v>46</v>
      </c>
      <c r="AJ623" t="s">
        <v>46</v>
      </c>
      <c r="AM623" t="s">
        <v>1415</v>
      </c>
      <c r="AO623">
        <v>2620</v>
      </c>
      <c r="AR623">
        <v>4567</v>
      </c>
      <c r="AS623">
        <v>1799</v>
      </c>
      <c r="AT623">
        <v>1515</v>
      </c>
      <c r="AU623">
        <v>1316</v>
      </c>
      <c r="AV623">
        <v>1850</v>
      </c>
      <c r="AW623">
        <v>534</v>
      </c>
      <c r="AX623">
        <v>80</v>
      </c>
      <c r="AY623">
        <v>75</v>
      </c>
      <c r="AZ623" t="s">
        <v>1535</v>
      </c>
      <c r="BA623" t="s">
        <v>1486</v>
      </c>
      <c r="BB623">
        <v>50</v>
      </c>
      <c r="BC623">
        <v>9.5</v>
      </c>
      <c r="BD623">
        <v>205</v>
      </c>
      <c r="BE623">
        <v>5.3</v>
      </c>
      <c r="BF623">
        <v>6.9</v>
      </c>
      <c r="BG623">
        <v>4.4000000000000004</v>
      </c>
      <c r="BH623" t="s">
        <v>49</v>
      </c>
      <c r="BI623" t="s">
        <v>213</v>
      </c>
      <c r="BJ623">
        <v>123</v>
      </c>
      <c r="BK623" t="s">
        <v>665</v>
      </c>
      <c r="BL623" t="s">
        <v>673</v>
      </c>
      <c r="BM623">
        <v>24825</v>
      </c>
    </row>
    <row r="624" spans="1:65" x14ac:dyDescent="0.25">
      <c r="A624" t="s">
        <v>1389</v>
      </c>
      <c r="B624" t="s">
        <v>1390</v>
      </c>
      <c r="C624" t="s">
        <v>1391</v>
      </c>
      <c r="D624" t="s">
        <v>1532</v>
      </c>
      <c r="E624" s="4" t="s">
        <v>1544</v>
      </c>
      <c r="F624" t="s">
        <v>1549</v>
      </c>
      <c r="G624" t="s">
        <v>1430</v>
      </c>
      <c r="H624" t="s">
        <v>34</v>
      </c>
      <c r="I624" t="s">
        <v>1109</v>
      </c>
      <c r="J624" t="s">
        <v>163</v>
      </c>
      <c r="K624">
        <v>5</v>
      </c>
      <c r="L624">
        <v>5</v>
      </c>
      <c r="M624" t="s">
        <v>1160</v>
      </c>
      <c r="N624" t="s">
        <v>764</v>
      </c>
      <c r="O624" t="s">
        <v>39</v>
      </c>
      <c r="P624">
        <v>1395</v>
      </c>
      <c r="Q624">
        <v>103</v>
      </c>
      <c r="R624">
        <v>140</v>
      </c>
      <c r="S624">
        <v>4500</v>
      </c>
      <c r="T624">
        <v>250</v>
      </c>
      <c r="U624">
        <v>1500</v>
      </c>
      <c r="X624">
        <v>4</v>
      </c>
      <c r="Z624" t="s">
        <v>462</v>
      </c>
      <c r="AA624" t="s">
        <v>659</v>
      </c>
      <c r="AC624">
        <v>6</v>
      </c>
      <c r="AD624">
        <v>7</v>
      </c>
      <c r="AE624" t="s">
        <v>660</v>
      </c>
      <c r="AF624" t="s">
        <v>660</v>
      </c>
      <c r="AG624" t="s">
        <v>127</v>
      </c>
      <c r="AH624" t="s">
        <v>1396</v>
      </c>
      <c r="AI624" t="s">
        <v>46</v>
      </c>
      <c r="AJ624" t="s">
        <v>46</v>
      </c>
      <c r="AM624" t="s">
        <v>1415</v>
      </c>
      <c r="AO624">
        <v>2620</v>
      </c>
      <c r="AR624">
        <v>4562</v>
      </c>
      <c r="AS624">
        <v>1799</v>
      </c>
      <c r="AT624">
        <v>1515</v>
      </c>
      <c r="AU624">
        <v>1354</v>
      </c>
      <c r="AV624">
        <v>1880</v>
      </c>
      <c r="AW624">
        <v>526</v>
      </c>
      <c r="AX624">
        <v>80</v>
      </c>
      <c r="AY624">
        <v>75</v>
      </c>
      <c r="AZ624" t="s">
        <v>1535</v>
      </c>
      <c r="BA624" t="s">
        <v>1550</v>
      </c>
      <c r="BB624">
        <v>50</v>
      </c>
      <c r="BC624">
        <v>8.9</v>
      </c>
      <c r="BD624">
        <v>213</v>
      </c>
      <c r="BE624">
        <v>5.3</v>
      </c>
      <c r="BF624">
        <v>6.6</v>
      </c>
      <c r="BG624">
        <v>4.5</v>
      </c>
      <c r="BH624" t="s">
        <v>49</v>
      </c>
      <c r="BI624" t="s">
        <v>213</v>
      </c>
      <c r="BJ624">
        <v>121</v>
      </c>
      <c r="BK624" t="s">
        <v>665</v>
      </c>
      <c r="BL624" t="s">
        <v>666</v>
      </c>
      <c r="BM624">
        <v>24825</v>
      </c>
    </row>
    <row r="625" spans="1:65" x14ac:dyDescent="0.25">
      <c r="A625" t="s">
        <v>1389</v>
      </c>
      <c r="B625" t="s">
        <v>1390</v>
      </c>
      <c r="C625" t="s">
        <v>1391</v>
      </c>
      <c r="D625" t="s">
        <v>1532</v>
      </c>
      <c r="E625" s="4" t="s">
        <v>1544</v>
      </c>
      <c r="F625" t="s">
        <v>1551</v>
      </c>
      <c r="G625" t="s">
        <v>1403</v>
      </c>
      <c r="H625" t="s">
        <v>34</v>
      </c>
      <c r="I625" t="s">
        <v>1109</v>
      </c>
      <c r="J625" t="s">
        <v>163</v>
      </c>
      <c r="K625">
        <v>5</v>
      </c>
      <c r="L625">
        <v>5</v>
      </c>
      <c r="M625" t="s">
        <v>1160</v>
      </c>
      <c r="N625" t="s">
        <v>764</v>
      </c>
      <c r="O625" t="s">
        <v>39</v>
      </c>
      <c r="P625">
        <v>1395</v>
      </c>
      <c r="Q625">
        <v>110</v>
      </c>
      <c r="R625">
        <v>150</v>
      </c>
      <c r="S625">
        <v>5000</v>
      </c>
      <c r="T625">
        <v>250</v>
      </c>
      <c r="U625">
        <v>1500</v>
      </c>
      <c r="X625">
        <v>4</v>
      </c>
      <c r="Z625" t="s">
        <v>462</v>
      </c>
      <c r="AA625" t="s">
        <v>659</v>
      </c>
      <c r="AC625">
        <v>6</v>
      </c>
      <c r="AD625">
        <v>7</v>
      </c>
      <c r="AE625" t="s">
        <v>660</v>
      </c>
      <c r="AF625" t="s">
        <v>660</v>
      </c>
      <c r="AG625" t="s">
        <v>127</v>
      </c>
      <c r="AH625" t="s">
        <v>1396</v>
      </c>
      <c r="AI625" t="s">
        <v>46</v>
      </c>
      <c r="AJ625" t="s">
        <v>46</v>
      </c>
      <c r="AM625" t="s">
        <v>1415</v>
      </c>
      <c r="AO625">
        <v>2620</v>
      </c>
      <c r="AR625">
        <v>4562</v>
      </c>
      <c r="AS625">
        <v>1799</v>
      </c>
      <c r="AT625">
        <v>1515</v>
      </c>
      <c r="AU625">
        <v>1353</v>
      </c>
      <c r="AV625">
        <v>1890</v>
      </c>
      <c r="AW625">
        <v>537</v>
      </c>
      <c r="AX625">
        <v>80</v>
      </c>
      <c r="AY625">
        <v>75</v>
      </c>
      <c r="AZ625" t="s">
        <v>1535</v>
      </c>
      <c r="BA625" t="s">
        <v>1550</v>
      </c>
      <c r="BB625">
        <v>50</v>
      </c>
      <c r="BC625">
        <v>8.6</v>
      </c>
      <c r="BD625">
        <v>218</v>
      </c>
      <c r="BE625">
        <v>5.3</v>
      </c>
      <c r="BF625">
        <v>6.7</v>
      </c>
      <c r="BG625">
        <v>4.4000000000000004</v>
      </c>
      <c r="BH625" t="s">
        <v>49</v>
      </c>
      <c r="BI625" t="s">
        <v>213</v>
      </c>
      <c r="BJ625">
        <v>121</v>
      </c>
      <c r="BK625" t="s">
        <v>665</v>
      </c>
      <c r="BL625" t="s">
        <v>673</v>
      </c>
      <c r="BM625">
        <v>26125</v>
      </c>
    </row>
    <row r="626" spans="1:65" x14ac:dyDescent="0.25">
      <c r="A626" t="s">
        <v>1389</v>
      </c>
      <c r="B626" t="s">
        <v>1390</v>
      </c>
      <c r="C626" t="s">
        <v>1391</v>
      </c>
      <c r="D626" t="s">
        <v>1532</v>
      </c>
      <c r="E626" s="4" t="s">
        <v>1544</v>
      </c>
      <c r="F626" t="s">
        <v>1552</v>
      </c>
      <c r="G626" t="s">
        <v>1410</v>
      </c>
      <c r="H626" t="s">
        <v>34</v>
      </c>
      <c r="I626" t="s">
        <v>1109</v>
      </c>
      <c r="J626" t="s">
        <v>163</v>
      </c>
      <c r="K626">
        <v>5</v>
      </c>
      <c r="L626">
        <v>5</v>
      </c>
      <c r="M626" t="s">
        <v>1160</v>
      </c>
      <c r="N626" t="s">
        <v>764</v>
      </c>
      <c r="O626" t="s">
        <v>39</v>
      </c>
      <c r="P626">
        <v>1395</v>
      </c>
      <c r="Q626">
        <v>110</v>
      </c>
      <c r="R626">
        <v>150</v>
      </c>
      <c r="S626">
        <v>5000</v>
      </c>
      <c r="T626">
        <v>250</v>
      </c>
      <c r="U626">
        <v>1500</v>
      </c>
      <c r="X626">
        <v>4</v>
      </c>
      <c r="Z626" t="s">
        <v>462</v>
      </c>
      <c r="AA626" t="s">
        <v>659</v>
      </c>
      <c r="AC626">
        <v>6</v>
      </c>
      <c r="AD626">
        <v>7</v>
      </c>
      <c r="AE626" t="s">
        <v>660</v>
      </c>
      <c r="AF626" t="s">
        <v>660</v>
      </c>
      <c r="AG626" t="s">
        <v>127</v>
      </c>
      <c r="AH626" t="s">
        <v>1396</v>
      </c>
      <c r="AI626" t="s">
        <v>46</v>
      </c>
      <c r="AJ626" t="s">
        <v>46</v>
      </c>
      <c r="AM626" t="s">
        <v>1415</v>
      </c>
      <c r="AO626">
        <v>2620</v>
      </c>
      <c r="AR626">
        <v>4567</v>
      </c>
      <c r="AS626">
        <v>1799</v>
      </c>
      <c r="AT626">
        <v>1515</v>
      </c>
      <c r="AU626">
        <v>1332</v>
      </c>
      <c r="AV626">
        <v>1870</v>
      </c>
      <c r="AW626">
        <v>538</v>
      </c>
      <c r="AX626">
        <v>80</v>
      </c>
      <c r="AY626">
        <v>75</v>
      </c>
      <c r="AZ626" t="s">
        <v>1535</v>
      </c>
      <c r="BA626" t="s">
        <v>1553</v>
      </c>
      <c r="BB626">
        <v>50</v>
      </c>
      <c r="BC626">
        <v>8.6</v>
      </c>
      <c r="BD626">
        <v>218</v>
      </c>
      <c r="BE626">
        <v>5.3</v>
      </c>
      <c r="BF626">
        <v>6.7</v>
      </c>
      <c r="BG626">
        <v>4.5</v>
      </c>
      <c r="BH626" t="s">
        <v>49</v>
      </c>
      <c r="BI626" t="s">
        <v>213</v>
      </c>
      <c r="BJ626">
        <v>122</v>
      </c>
      <c r="BK626" t="s">
        <v>665</v>
      </c>
      <c r="BL626" t="s">
        <v>673</v>
      </c>
      <c r="BM626">
        <v>26175</v>
      </c>
    </row>
    <row r="627" spans="1:65" x14ac:dyDescent="0.25">
      <c r="A627" t="s">
        <v>1389</v>
      </c>
      <c r="B627" t="s">
        <v>1390</v>
      </c>
      <c r="C627" t="s">
        <v>1391</v>
      </c>
      <c r="D627" t="s">
        <v>1532</v>
      </c>
      <c r="E627" s="4" t="s">
        <v>1554</v>
      </c>
      <c r="F627" t="s">
        <v>1555</v>
      </c>
      <c r="G627" t="s">
        <v>1430</v>
      </c>
      <c r="H627" t="s">
        <v>34</v>
      </c>
      <c r="I627" t="s">
        <v>1109</v>
      </c>
      <c r="J627" t="s">
        <v>163</v>
      </c>
      <c r="K627">
        <v>5</v>
      </c>
      <c r="L627">
        <v>5</v>
      </c>
      <c r="M627" t="s">
        <v>1160</v>
      </c>
      <c r="N627" t="s">
        <v>764</v>
      </c>
      <c r="O627" t="s">
        <v>39</v>
      </c>
      <c r="P627">
        <v>1598</v>
      </c>
      <c r="Q627">
        <v>77</v>
      </c>
      <c r="R627">
        <v>105</v>
      </c>
      <c r="S627">
        <v>3000</v>
      </c>
      <c r="T627">
        <v>250</v>
      </c>
      <c r="U627">
        <v>1500</v>
      </c>
      <c r="X627">
        <v>4</v>
      </c>
      <c r="Z627" t="s">
        <v>335</v>
      </c>
      <c r="AA627" t="s">
        <v>659</v>
      </c>
      <c r="AC627">
        <v>5</v>
      </c>
      <c r="AD627">
        <v>7</v>
      </c>
      <c r="AE627" t="s">
        <v>660</v>
      </c>
      <c r="AF627" t="s">
        <v>660</v>
      </c>
      <c r="AG627" t="s">
        <v>127</v>
      </c>
      <c r="AH627" t="s">
        <v>1396</v>
      </c>
      <c r="AI627" t="s">
        <v>46</v>
      </c>
      <c r="AJ627" t="s">
        <v>46</v>
      </c>
      <c r="AM627" t="s">
        <v>1397</v>
      </c>
      <c r="AO627">
        <v>2620</v>
      </c>
      <c r="AR627">
        <v>4562</v>
      </c>
      <c r="AS627">
        <v>1799</v>
      </c>
      <c r="AT627">
        <v>1515</v>
      </c>
      <c r="AU627">
        <v>1395</v>
      </c>
      <c r="AV627">
        <v>1920</v>
      </c>
      <c r="AW627">
        <v>525</v>
      </c>
      <c r="AX627">
        <v>80</v>
      </c>
      <c r="AY627">
        <v>75</v>
      </c>
      <c r="AZ627" t="s">
        <v>1535</v>
      </c>
      <c r="BA627" t="s">
        <v>1521</v>
      </c>
      <c r="BB627">
        <v>50</v>
      </c>
      <c r="BC627">
        <v>11.2</v>
      </c>
      <c r="BD627">
        <v>193</v>
      </c>
      <c r="BE627">
        <v>3.9</v>
      </c>
      <c r="BF627">
        <v>4.9000000000000004</v>
      </c>
      <c r="BG627">
        <v>3.3</v>
      </c>
      <c r="BH627" t="s">
        <v>153</v>
      </c>
      <c r="BI627" t="s">
        <v>153</v>
      </c>
      <c r="BJ627">
        <v>102</v>
      </c>
      <c r="BK627" t="s">
        <v>718</v>
      </c>
      <c r="BL627" t="s">
        <v>666</v>
      </c>
      <c r="BM627">
        <v>22875</v>
      </c>
    </row>
    <row r="628" spans="1:65" x14ac:dyDescent="0.25">
      <c r="A628" t="s">
        <v>1389</v>
      </c>
      <c r="B628" t="s">
        <v>1390</v>
      </c>
      <c r="C628" t="s">
        <v>1391</v>
      </c>
      <c r="D628" t="s">
        <v>1532</v>
      </c>
      <c r="E628" s="4" t="s">
        <v>1556</v>
      </c>
      <c r="F628" t="s">
        <v>1557</v>
      </c>
      <c r="G628" t="s">
        <v>1430</v>
      </c>
      <c r="H628" t="s">
        <v>34</v>
      </c>
      <c r="I628" t="s">
        <v>1109</v>
      </c>
      <c r="J628" t="s">
        <v>163</v>
      </c>
      <c r="K628">
        <v>5</v>
      </c>
      <c r="L628">
        <v>5</v>
      </c>
      <c r="M628" t="s">
        <v>1160</v>
      </c>
      <c r="N628" t="s">
        <v>131</v>
      </c>
      <c r="O628" t="s">
        <v>39</v>
      </c>
      <c r="P628">
        <v>1598</v>
      </c>
      <c r="Q628">
        <v>77</v>
      </c>
      <c r="R628">
        <v>105</v>
      </c>
      <c r="S628">
        <v>3000</v>
      </c>
      <c r="T628">
        <v>250</v>
      </c>
      <c r="U628">
        <v>1500</v>
      </c>
      <c r="X628">
        <v>4</v>
      </c>
      <c r="Z628" t="s">
        <v>335</v>
      </c>
      <c r="AA628" t="s">
        <v>659</v>
      </c>
      <c r="AC628">
        <v>6</v>
      </c>
      <c r="AD628" t="s">
        <v>43</v>
      </c>
      <c r="AE628" t="s">
        <v>660</v>
      </c>
      <c r="AF628" t="s">
        <v>660</v>
      </c>
      <c r="AG628" t="s">
        <v>127</v>
      </c>
      <c r="AH628" t="s">
        <v>1396</v>
      </c>
      <c r="AI628" t="s">
        <v>46</v>
      </c>
      <c r="AJ628" t="s">
        <v>46</v>
      </c>
      <c r="AM628" t="s">
        <v>1397</v>
      </c>
      <c r="AO628">
        <v>2620</v>
      </c>
      <c r="AR628">
        <v>4562</v>
      </c>
      <c r="AS628">
        <v>1799</v>
      </c>
      <c r="AT628">
        <v>1515</v>
      </c>
      <c r="AU628">
        <v>1494</v>
      </c>
      <c r="AV628">
        <v>1980</v>
      </c>
      <c r="AW628">
        <v>486</v>
      </c>
      <c r="AX628">
        <v>80</v>
      </c>
      <c r="AY628">
        <v>75</v>
      </c>
      <c r="AZ628" t="s">
        <v>1535</v>
      </c>
      <c r="BA628" t="s">
        <v>1558</v>
      </c>
      <c r="BB628">
        <v>50</v>
      </c>
      <c r="BC628">
        <v>11.9</v>
      </c>
      <c r="BD628">
        <v>189</v>
      </c>
      <c r="BE628">
        <v>4.5</v>
      </c>
      <c r="BF628">
        <v>5.5</v>
      </c>
      <c r="BG628">
        <v>4</v>
      </c>
      <c r="BH628" t="s">
        <v>153</v>
      </c>
      <c r="BI628" t="s">
        <v>153</v>
      </c>
      <c r="BJ628">
        <v>119</v>
      </c>
      <c r="BK628" t="s">
        <v>672</v>
      </c>
      <c r="BL628" t="s">
        <v>666</v>
      </c>
      <c r="BM628">
        <v>24700</v>
      </c>
    </row>
    <row r="629" spans="1:65" x14ac:dyDescent="0.25">
      <c r="A629" t="s">
        <v>1389</v>
      </c>
      <c r="B629" t="s">
        <v>1390</v>
      </c>
      <c r="C629" t="s">
        <v>1391</v>
      </c>
      <c r="D629" t="s">
        <v>1532</v>
      </c>
      <c r="E629" s="4" t="s">
        <v>1554</v>
      </c>
      <c r="F629" t="s">
        <v>1559</v>
      </c>
      <c r="G629" t="s">
        <v>1403</v>
      </c>
      <c r="H629" t="s">
        <v>34</v>
      </c>
      <c r="I629" t="s">
        <v>1109</v>
      </c>
      <c r="J629" t="s">
        <v>163</v>
      </c>
      <c r="K629">
        <v>5</v>
      </c>
      <c r="L629">
        <v>5</v>
      </c>
      <c r="M629" t="s">
        <v>1160</v>
      </c>
      <c r="N629" t="s">
        <v>764</v>
      </c>
      <c r="O629" t="s">
        <v>39</v>
      </c>
      <c r="P629">
        <v>1598</v>
      </c>
      <c r="Q629">
        <v>81</v>
      </c>
      <c r="R629">
        <v>110</v>
      </c>
      <c r="S629">
        <v>3200</v>
      </c>
      <c r="T629">
        <v>250</v>
      </c>
      <c r="U629">
        <v>1500</v>
      </c>
      <c r="X629">
        <v>4</v>
      </c>
      <c r="Z629" t="s">
        <v>335</v>
      </c>
      <c r="AA629" t="s">
        <v>659</v>
      </c>
      <c r="AC629">
        <v>5</v>
      </c>
      <c r="AD629">
        <v>7</v>
      </c>
      <c r="AE629" t="s">
        <v>660</v>
      </c>
      <c r="AF629" t="s">
        <v>660</v>
      </c>
      <c r="AG629" t="s">
        <v>127</v>
      </c>
      <c r="AH629" t="s">
        <v>1396</v>
      </c>
      <c r="AI629" t="s">
        <v>46</v>
      </c>
      <c r="AJ629" t="s">
        <v>46</v>
      </c>
      <c r="AM629" t="s">
        <v>1397</v>
      </c>
      <c r="AO629">
        <v>2620</v>
      </c>
      <c r="AR629">
        <v>4562</v>
      </c>
      <c r="AS629">
        <v>1799</v>
      </c>
      <c r="AT629">
        <v>1515</v>
      </c>
      <c r="AU629">
        <v>1395</v>
      </c>
      <c r="AV629">
        <v>1930</v>
      </c>
      <c r="AW629">
        <v>535</v>
      </c>
      <c r="AX629">
        <v>80</v>
      </c>
      <c r="AY629">
        <v>75</v>
      </c>
      <c r="AZ629" t="s">
        <v>1535</v>
      </c>
      <c r="BA629" t="s">
        <v>1521</v>
      </c>
      <c r="BB629">
        <v>50</v>
      </c>
      <c r="BC629">
        <v>11</v>
      </c>
      <c r="BD629">
        <v>196</v>
      </c>
      <c r="BE629">
        <v>4</v>
      </c>
      <c r="BF629">
        <v>4.5999999999999996</v>
      </c>
      <c r="BG629">
        <v>3.6</v>
      </c>
      <c r="BH629" t="s">
        <v>153</v>
      </c>
      <c r="BI629" t="s">
        <v>153</v>
      </c>
      <c r="BJ629">
        <v>103</v>
      </c>
      <c r="BK629" t="s">
        <v>672</v>
      </c>
      <c r="BL629" t="s">
        <v>673</v>
      </c>
      <c r="BM629">
        <v>24100</v>
      </c>
    </row>
    <row r="630" spans="1:65" x14ac:dyDescent="0.25">
      <c r="A630" t="s">
        <v>1389</v>
      </c>
      <c r="B630" t="s">
        <v>1390</v>
      </c>
      <c r="C630" t="s">
        <v>1391</v>
      </c>
      <c r="D630" t="s">
        <v>1532</v>
      </c>
      <c r="E630" s="4" t="s">
        <v>1556</v>
      </c>
      <c r="F630" t="s">
        <v>1560</v>
      </c>
      <c r="G630" t="s">
        <v>1403</v>
      </c>
      <c r="H630" t="s">
        <v>34</v>
      </c>
      <c r="I630" t="s">
        <v>1109</v>
      </c>
      <c r="J630" t="s">
        <v>163</v>
      </c>
      <c r="K630">
        <v>5</v>
      </c>
      <c r="L630">
        <v>5</v>
      </c>
      <c r="M630" t="s">
        <v>1160</v>
      </c>
      <c r="N630" t="s">
        <v>131</v>
      </c>
      <c r="O630" t="s">
        <v>39</v>
      </c>
      <c r="P630">
        <v>1598</v>
      </c>
      <c r="Q630">
        <v>81</v>
      </c>
      <c r="R630">
        <v>110</v>
      </c>
      <c r="S630">
        <v>3200</v>
      </c>
      <c r="T630">
        <v>250</v>
      </c>
      <c r="U630">
        <v>1500</v>
      </c>
      <c r="X630">
        <v>4</v>
      </c>
      <c r="Z630" t="s">
        <v>335</v>
      </c>
      <c r="AA630" t="s">
        <v>659</v>
      </c>
      <c r="AC630">
        <v>6</v>
      </c>
      <c r="AD630" t="s">
        <v>43</v>
      </c>
      <c r="AE630" t="s">
        <v>660</v>
      </c>
      <c r="AF630" t="s">
        <v>660</v>
      </c>
      <c r="AG630" t="s">
        <v>127</v>
      </c>
      <c r="AH630" t="s">
        <v>1396</v>
      </c>
      <c r="AI630" t="s">
        <v>46</v>
      </c>
      <c r="AJ630" t="s">
        <v>46</v>
      </c>
      <c r="AM630" t="s">
        <v>1397</v>
      </c>
      <c r="AO630">
        <v>2620</v>
      </c>
      <c r="AR630">
        <v>4562</v>
      </c>
      <c r="AS630">
        <v>1799</v>
      </c>
      <c r="AT630">
        <v>1515</v>
      </c>
      <c r="AU630">
        <v>1494</v>
      </c>
      <c r="AV630">
        <v>2030</v>
      </c>
      <c r="AW630">
        <v>536</v>
      </c>
      <c r="AX630">
        <v>80</v>
      </c>
      <c r="AY630">
        <v>75</v>
      </c>
      <c r="AZ630" t="s">
        <v>1535</v>
      </c>
      <c r="BA630" t="s">
        <v>1558</v>
      </c>
      <c r="BB630">
        <v>50</v>
      </c>
      <c r="BC630">
        <v>11.7</v>
      </c>
      <c r="BD630">
        <v>192</v>
      </c>
      <c r="BE630">
        <v>4.8</v>
      </c>
      <c r="BF630">
        <v>5.8</v>
      </c>
      <c r="BG630">
        <v>4.2</v>
      </c>
      <c r="BH630" t="s">
        <v>153</v>
      </c>
      <c r="BI630" t="s">
        <v>153</v>
      </c>
      <c r="BJ630">
        <v>127</v>
      </c>
      <c r="BK630" t="s">
        <v>665</v>
      </c>
      <c r="BL630" t="s">
        <v>673</v>
      </c>
      <c r="BM630">
        <v>25975</v>
      </c>
    </row>
    <row r="631" spans="1:65" x14ac:dyDescent="0.25">
      <c r="A631" t="s">
        <v>1389</v>
      </c>
      <c r="B631" t="s">
        <v>1390</v>
      </c>
      <c r="C631" t="s">
        <v>1391</v>
      </c>
      <c r="D631" t="s">
        <v>1532</v>
      </c>
      <c r="E631" s="4" t="s">
        <v>1554</v>
      </c>
      <c r="F631" t="s">
        <v>1561</v>
      </c>
      <c r="G631" t="s">
        <v>1410</v>
      </c>
      <c r="H631" t="s">
        <v>34</v>
      </c>
      <c r="I631" t="s">
        <v>1109</v>
      </c>
      <c r="J631" t="s">
        <v>163</v>
      </c>
      <c r="K631">
        <v>5</v>
      </c>
      <c r="L631">
        <v>5</v>
      </c>
      <c r="M631" t="s">
        <v>1160</v>
      </c>
      <c r="N631" t="s">
        <v>764</v>
      </c>
      <c r="O631" t="s">
        <v>39</v>
      </c>
      <c r="P631">
        <v>1598</v>
      </c>
      <c r="Q631">
        <v>85</v>
      </c>
      <c r="R631">
        <v>115</v>
      </c>
      <c r="S631">
        <v>3200</v>
      </c>
      <c r="T631">
        <v>250</v>
      </c>
      <c r="U631">
        <v>1500</v>
      </c>
      <c r="X631">
        <v>4</v>
      </c>
      <c r="Z631" t="s">
        <v>335</v>
      </c>
      <c r="AA631" t="s">
        <v>659</v>
      </c>
      <c r="AC631">
        <v>5</v>
      </c>
      <c r="AD631">
        <v>7</v>
      </c>
      <c r="AE631" t="s">
        <v>660</v>
      </c>
      <c r="AF631" t="s">
        <v>660</v>
      </c>
      <c r="AG631" t="s">
        <v>127</v>
      </c>
      <c r="AH631" t="s">
        <v>1396</v>
      </c>
      <c r="AI631" t="s">
        <v>46</v>
      </c>
      <c r="AJ631" t="s">
        <v>46</v>
      </c>
      <c r="AM631" t="s">
        <v>1397</v>
      </c>
      <c r="AO631">
        <v>2620</v>
      </c>
      <c r="AR631">
        <v>4567</v>
      </c>
      <c r="AS631">
        <v>1799</v>
      </c>
      <c r="AT631">
        <v>1515</v>
      </c>
      <c r="AU631">
        <v>1376</v>
      </c>
      <c r="AV631">
        <v>1930</v>
      </c>
      <c r="AW631">
        <v>554</v>
      </c>
      <c r="AX631">
        <v>80</v>
      </c>
      <c r="AY631">
        <v>75</v>
      </c>
      <c r="AZ631" t="s">
        <v>1535</v>
      </c>
      <c r="BA631" t="s">
        <v>1562</v>
      </c>
      <c r="BB631">
        <v>50</v>
      </c>
      <c r="BC631">
        <v>10.7</v>
      </c>
      <c r="BD631">
        <v>200</v>
      </c>
      <c r="BE631">
        <v>4.0999999999999996</v>
      </c>
      <c r="BF631">
        <v>4.5999999999999996</v>
      </c>
      <c r="BG631">
        <v>3.6</v>
      </c>
      <c r="BH631" t="s">
        <v>153</v>
      </c>
      <c r="BI631" t="s">
        <v>153</v>
      </c>
      <c r="BJ631">
        <v>106</v>
      </c>
      <c r="BK631" t="s">
        <v>672</v>
      </c>
      <c r="BL631" t="s">
        <v>673</v>
      </c>
      <c r="BM631">
        <v>24150</v>
      </c>
    </row>
    <row r="632" spans="1:65" x14ac:dyDescent="0.25">
      <c r="A632" t="s">
        <v>1389</v>
      </c>
      <c r="B632" t="s">
        <v>1390</v>
      </c>
      <c r="C632" t="s">
        <v>1391</v>
      </c>
      <c r="D632" t="s">
        <v>1532</v>
      </c>
      <c r="E632" s="4" t="s">
        <v>1563</v>
      </c>
      <c r="F632" t="s">
        <v>1564</v>
      </c>
      <c r="G632" t="s">
        <v>1433</v>
      </c>
      <c r="H632" t="s">
        <v>34</v>
      </c>
      <c r="I632" t="s">
        <v>1109</v>
      </c>
      <c r="J632" t="s">
        <v>163</v>
      </c>
      <c r="K632">
        <v>5</v>
      </c>
      <c r="L632">
        <v>5</v>
      </c>
      <c r="M632" t="s">
        <v>1160</v>
      </c>
      <c r="N632" t="s">
        <v>764</v>
      </c>
      <c r="O632" t="s">
        <v>39</v>
      </c>
      <c r="P632">
        <v>1598</v>
      </c>
      <c r="Q632">
        <v>81</v>
      </c>
      <c r="R632">
        <v>110</v>
      </c>
      <c r="S632">
        <v>3200</v>
      </c>
      <c r="T632">
        <v>250</v>
      </c>
      <c r="U632">
        <v>1500</v>
      </c>
      <c r="X632">
        <v>4</v>
      </c>
      <c r="Z632" t="s">
        <v>335</v>
      </c>
      <c r="AA632" t="s">
        <v>659</v>
      </c>
      <c r="AC632">
        <v>5</v>
      </c>
      <c r="AD632">
        <v>7</v>
      </c>
      <c r="AE632" t="s">
        <v>660</v>
      </c>
      <c r="AF632" t="s">
        <v>660</v>
      </c>
      <c r="AG632" t="s">
        <v>127</v>
      </c>
      <c r="AH632" t="s">
        <v>1396</v>
      </c>
      <c r="AI632" t="s">
        <v>46</v>
      </c>
      <c r="AJ632" t="s">
        <v>46</v>
      </c>
      <c r="AM632" t="s">
        <v>1397</v>
      </c>
      <c r="AO632">
        <v>2620</v>
      </c>
      <c r="AR632">
        <v>4562</v>
      </c>
      <c r="AS632">
        <v>1799</v>
      </c>
      <c r="AT632">
        <v>1515</v>
      </c>
      <c r="AU632">
        <v>1395</v>
      </c>
      <c r="AV632">
        <v>1930</v>
      </c>
      <c r="AW632">
        <v>535</v>
      </c>
      <c r="AX632">
        <v>80</v>
      </c>
      <c r="AY632">
        <v>75</v>
      </c>
      <c r="AZ632" t="s">
        <v>1535</v>
      </c>
      <c r="BA632" t="s">
        <v>1521</v>
      </c>
      <c r="BB632">
        <v>50</v>
      </c>
      <c r="BC632">
        <v>11</v>
      </c>
      <c r="BD632">
        <v>196</v>
      </c>
      <c r="BE632">
        <v>3.9</v>
      </c>
      <c r="BF632">
        <v>4.5999999999999996</v>
      </c>
      <c r="BG632">
        <v>3.5</v>
      </c>
      <c r="BH632" t="s">
        <v>153</v>
      </c>
      <c r="BI632" t="s">
        <v>153</v>
      </c>
      <c r="BJ632">
        <v>102</v>
      </c>
      <c r="BK632" t="s">
        <v>718</v>
      </c>
      <c r="BL632" t="s">
        <v>673</v>
      </c>
      <c r="BM632">
        <v>23675</v>
      </c>
    </row>
    <row r="633" spans="1:65" x14ac:dyDescent="0.25">
      <c r="A633" t="s">
        <v>1389</v>
      </c>
      <c r="B633" t="s">
        <v>1390</v>
      </c>
      <c r="C633" t="s">
        <v>1391</v>
      </c>
      <c r="D633" t="s">
        <v>1532</v>
      </c>
      <c r="E633" s="4" t="s">
        <v>1565</v>
      </c>
      <c r="F633" t="s">
        <v>1566</v>
      </c>
      <c r="G633" t="s">
        <v>1433</v>
      </c>
      <c r="H633" t="s">
        <v>34</v>
      </c>
      <c r="I633" t="s">
        <v>1109</v>
      </c>
      <c r="J633" t="s">
        <v>163</v>
      </c>
      <c r="K633">
        <v>5</v>
      </c>
      <c r="L633">
        <v>5</v>
      </c>
      <c r="M633" t="s">
        <v>1160</v>
      </c>
      <c r="N633" t="s">
        <v>764</v>
      </c>
      <c r="O633" t="s">
        <v>39</v>
      </c>
      <c r="P633">
        <v>1598</v>
      </c>
      <c r="Q633">
        <v>81</v>
      </c>
      <c r="R633">
        <v>110</v>
      </c>
      <c r="S633">
        <v>3200</v>
      </c>
      <c r="T633">
        <v>250</v>
      </c>
      <c r="U633">
        <v>1500</v>
      </c>
      <c r="X633">
        <v>4</v>
      </c>
      <c r="Z633" t="s">
        <v>335</v>
      </c>
      <c r="AA633" t="s">
        <v>659</v>
      </c>
      <c r="AC633">
        <v>6</v>
      </c>
      <c r="AD633" t="s">
        <v>43</v>
      </c>
      <c r="AE633" t="s">
        <v>660</v>
      </c>
      <c r="AF633" t="s">
        <v>660</v>
      </c>
      <c r="AG633" t="s">
        <v>127</v>
      </c>
      <c r="AH633" t="s">
        <v>1396</v>
      </c>
      <c r="AI633" t="s">
        <v>46</v>
      </c>
      <c r="AJ633" t="s">
        <v>46</v>
      </c>
      <c r="AM633" t="s">
        <v>1397</v>
      </c>
      <c r="AO633">
        <v>2620</v>
      </c>
      <c r="AR633">
        <v>4562</v>
      </c>
      <c r="AS633">
        <v>1799</v>
      </c>
      <c r="AT633">
        <v>1515</v>
      </c>
      <c r="AU633">
        <v>1391</v>
      </c>
      <c r="AV633">
        <v>1800</v>
      </c>
      <c r="AW633">
        <v>409</v>
      </c>
      <c r="AX633">
        <v>80</v>
      </c>
      <c r="AY633">
        <v>75</v>
      </c>
      <c r="AZ633" t="s">
        <v>1535</v>
      </c>
      <c r="BA633" t="s">
        <v>1567</v>
      </c>
      <c r="BB633">
        <v>50</v>
      </c>
      <c r="BC633">
        <v>11</v>
      </c>
      <c r="BD633">
        <v>200</v>
      </c>
      <c r="BE633">
        <v>3.3</v>
      </c>
      <c r="BF633">
        <v>3.9</v>
      </c>
      <c r="BG633">
        <v>3</v>
      </c>
      <c r="BH633" t="s">
        <v>153</v>
      </c>
      <c r="BI633" t="s">
        <v>153</v>
      </c>
      <c r="BJ633">
        <v>87</v>
      </c>
      <c r="BK633" t="s">
        <v>718</v>
      </c>
      <c r="BL633" t="s">
        <v>666</v>
      </c>
      <c r="BM633">
        <v>24350</v>
      </c>
    </row>
    <row r="634" spans="1:65" x14ac:dyDescent="0.25">
      <c r="A634" t="s">
        <v>1389</v>
      </c>
      <c r="B634" t="s">
        <v>1390</v>
      </c>
      <c r="C634" t="s">
        <v>1391</v>
      </c>
      <c r="D634" t="s">
        <v>1532</v>
      </c>
      <c r="E634" s="4" t="s">
        <v>1568</v>
      </c>
      <c r="F634" t="s">
        <v>1569</v>
      </c>
      <c r="G634" t="s">
        <v>1433</v>
      </c>
      <c r="H634" t="s">
        <v>34</v>
      </c>
      <c r="I634" t="s">
        <v>1109</v>
      </c>
      <c r="J634" t="s">
        <v>163</v>
      </c>
      <c r="K634">
        <v>5</v>
      </c>
      <c r="L634">
        <v>5</v>
      </c>
      <c r="M634" t="s">
        <v>1160</v>
      </c>
      <c r="N634" t="s">
        <v>764</v>
      </c>
      <c r="O634" t="s">
        <v>39</v>
      </c>
      <c r="P634">
        <v>1968</v>
      </c>
      <c r="Q634">
        <v>110</v>
      </c>
      <c r="R634">
        <v>150</v>
      </c>
      <c r="S634">
        <v>3500</v>
      </c>
      <c r="T634">
        <v>320</v>
      </c>
      <c r="U634">
        <v>1750</v>
      </c>
      <c r="X634">
        <v>4</v>
      </c>
      <c r="Z634" t="s">
        <v>335</v>
      </c>
      <c r="AA634" t="s">
        <v>659</v>
      </c>
      <c r="AC634">
        <v>6</v>
      </c>
      <c r="AD634">
        <v>6</v>
      </c>
      <c r="AE634" t="s">
        <v>660</v>
      </c>
      <c r="AF634" t="s">
        <v>660</v>
      </c>
      <c r="AG634" t="s">
        <v>127</v>
      </c>
      <c r="AH634" t="s">
        <v>1396</v>
      </c>
      <c r="AI634" t="s">
        <v>46</v>
      </c>
      <c r="AJ634" t="s">
        <v>46</v>
      </c>
      <c r="AM634" t="s">
        <v>1415</v>
      </c>
      <c r="AO634">
        <v>2620</v>
      </c>
      <c r="AR634">
        <v>4562</v>
      </c>
      <c r="AS634">
        <v>1799</v>
      </c>
      <c r="AT634">
        <v>1515</v>
      </c>
      <c r="AU634">
        <v>1436</v>
      </c>
      <c r="AV634">
        <v>1970</v>
      </c>
      <c r="AW634">
        <v>534</v>
      </c>
      <c r="AX634">
        <v>80</v>
      </c>
      <c r="AY634">
        <v>75</v>
      </c>
      <c r="AZ634" t="s">
        <v>1535</v>
      </c>
      <c r="BA634" t="s">
        <v>1570</v>
      </c>
      <c r="BB634">
        <v>50</v>
      </c>
      <c r="BC634">
        <v>8.9</v>
      </c>
      <c r="BD634">
        <v>218</v>
      </c>
      <c r="BE634">
        <v>4.2</v>
      </c>
      <c r="BF634">
        <v>5.0999999999999996</v>
      </c>
      <c r="BG634">
        <v>3.7</v>
      </c>
      <c r="BH634" t="s">
        <v>153</v>
      </c>
      <c r="BI634" t="s">
        <v>153</v>
      </c>
      <c r="BJ634">
        <v>108</v>
      </c>
      <c r="BK634" t="s">
        <v>672</v>
      </c>
      <c r="BL634" t="s">
        <v>666</v>
      </c>
      <c r="BM634">
        <v>27600</v>
      </c>
    </row>
    <row r="635" spans="1:65" x14ac:dyDescent="0.25">
      <c r="A635" t="s">
        <v>1389</v>
      </c>
      <c r="B635" t="s">
        <v>1390</v>
      </c>
      <c r="C635" t="s">
        <v>1391</v>
      </c>
      <c r="D635" t="s">
        <v>1532</v>
      </c>
      <c r="E635" s="4" t="s">
        <v>1571</v>
      </c>
      <c r="F635" t="s">
        <v>1572</v>
      </c>
      <c r="G635" t="s">
        <v>1433</v>
      </c>
      <c r="H635" t="s">
        <v>34</v>
      </c>
      <c r="I635" t="s">
        <v>1109</v>
      </c>
      <c r="J635" t="s">
        <v>163</v>
      </c>
      <c r="K635">
        <v>5</v>
      </c>
      <c r="L635">
        <v>5</v>
      </c>
      <c r="M635" t="s">
        <v>1160</v>
      </c>
      <c r="N635" t="s">
        <v>131</v>
      </c>
      <c r="O635" t="s">
        <v>39</v>
      </c>
      <c r="P635">
        <v>1968</v>
      </c>
      <c r="Q635">
        <v>110</v>
      </c>
      <c r="R635">
        <v>150</v>
      </c>
      <c r="S635">
        <v>3500</v>
      </c>
      <c r="T635">
        <v>320</v>
      </c>
      <c r="U635">
        <v>1750</v>
      </c>
      <c r="X635">
        <v>4</v>
      </c>
      <c r="Z635" t="s">
        <v>335</v>
      </c>
      <c r="AA635" t="s">
        <v>659</v>
      </c>
      <c r="AC635">
        <v>6</v>
      </c>
      <c r="AD635" t="s">
        <v>43</v>
      </c>
      <c r="AE635" t="s">
        <v>660</v>
      </c>
      <c r="AF635" t="s">
        <v>660</v>
      </c>
      <c r="AG635" t="s">
        <v>127</v>
      </c>
      <c r="AH635" t="s">
        <v>1396</v>
      </c>
      <c r="AI635" t="s">
        <v>46</v>
      </c>
      <c r="AJ635" t="s">
        <v>46</v>
      </c>
      <c r="AM635" t="s">
        <v>1415</v>
      </c>
      <c r="AO635">
        <v>2620</v>
      </c>
      <c r="AR635">
        <v>4562</v>
      </c>
      <c r="AS635">
        <v>1799</v>
      </c>
      <c r="AT635">
        <v>1515</v>
      </c>
      <c r="AU635">
        <v>1528</v>
      </c>
      <c r="AV635">
        <v>2010</v>
      </c>
      <c r="AW635">
        <v>482</v>
      </c>
      <c r="AX635">
        <v>80</v>
      </c>
      <c r="AY635">
        <v>75</v>
      </c>
      <c r="AZ635" t="s">
        <v>1535</v>
      </c>
      <c r="BA635" t="s">
        <v>685</v>
      </c>
      <c r="BB635">
        <v>50</v>
      </c>
      <c r="BC635">
        <v>8.9</v>
      </c>
      <c r="BD635">
        <v>214</v>
      </c>
      <c r="BE635">
        <v>4.8</v>
      </c>
      <c r="BF635">
        <v>5.8</v>
      </c>
      <c r="BG635">
        <v>4.2</v>
      </c>
      <c r="BH635" t="s">
        <v>153</v>
      </c>
      <c r="BI635" t="s">
        <v>153</v>
      </c>
      <c r="BJ635">
        <v>124</v>
      </c>
      <c r="BK635" t="s">
        <v>672</v>
      </c>
      <c r="BL635" t="s">
        <v>666</v>
      </c>
      <c r="BM635">
        <v>29425</v>
      </c>
    </row>
    <row r="636" spans="1:65" x14ac:dyDescent="0.25">
      <c r="A636" t="s">
        <v>1389</v>
      </c>
      <c r="B636" t="s">
        <v>1390</v>
      </c>
      <c r="C636" t="s">
        <v>1391</v>
      </c>
      <c r="D636" t="s">
        <v>1532</v>
      </c>
      <c r="E636" s="4" t="s">
        <v>1568</v>
      </c>
      <c r="F636" t="s">
        <v>1573</v>
      </c>
      <c r="G636" t="s">
        <v>1410</v>
      </c>
      <c r="H636" t="s">
        <v>34</v>
      </c>
      <c r="I636" t="s">
        <v>1109</v>
      </c>
      <c r="J636" t="s">
        <v>163</v>
      </c>
      <c r="K636">
        <v>5</v>
      </c>
      <c r="L636">
        <v>5</v>
      </c>
      <c r="M636" t="s">
        <v>1160</v>
      </c>
      <c r="N636" t="s">
        <v>764</v>
      </c>
      <c r="O636" t="s">
        <v>39</v>
      </c>
      <c r="P636">
        <v>1968</v>
      </c>
      <c r="Q636">
        <v>110</v>
      </c>
      <c r="R636">
        <v>150</v>
      </c>
      <c r="S636">
        <v>3500</v>
      </c>
      <c r="T636">
        <v>340</v>
      </c>
      <c r="U636">
        <v>1750</v>
      </c>
      <c r="X636">
        <v>4</v>
      </c>
      <c r="Z636" t="s">
        <v>335</v>
      </c>
      <c r="AA636" t="s">
        <v>659</v>
      </c>
      <c r="AC636">
        <v>6</v>
      </c>
      <c r="AD636">
        <v>7</v>
      </c>
      <c r="AE636" t="s">
        <v>660</v>
      </c>
      <c r="AF636" t="s">
        <v>660</v>
      </c>
      <c r="AG636" t="s">
        <v>127</v>
      </c>
      <c r="AH636" t="s">
        <v>1396</v>
      </c>
      <c r="AI636" t="s">
        <v>46</v>
      </c>
      <c r="AJ636" t="s">
        <v>46</v>
      </c>
      <c r="AM636" t="s">
        <v>1415</v>
      </c>
      <c r="AO636">
        <v>2620</v>
      </c>
      <c r="AR636">
        <v>4567</v>
      </c>
      <c r="AS636">
        <v>1799</v>
      </c>
      <c r="AT636">
        <v>1515</v>
      </c>
      <c r="AU636">
        <v>1438</v>
      </c>
      <c r="AV636">
        <v>1970</v>
      </c>
      <c r="AW636">
        <v>532</v>
      </c>
      <c r="AX636">
        <v>80</v>
      </c>
      <c r="AY636">
        <v>75</v>
      </c>
      <c r="AZ636" t="s">
        <v>1535</v>
      </c>
      <c r="BA636" t="s">
        <v>1570</v>
      </c>
      <c r="BB636">
        <v>50</v>
      </c>
      <c r="BC636">
        <v>8.9</v>
      </c>
      <c r="BD636">
        <v>218</v>
      </c>
      <c r="BE636">
        <v>4.3</v>
      </c>
      <c r="BF636">
        <v>5.2</v>
      </c>
      <c r="BG636">
        <v>3.8</v>
      </c>
      <c r="BH636" t="s">
        <v>153</v>
      </c>
      <c r="BI636" t="s">
        <v>153</v>
      </c>
      <c r="BJ636">
        <v>111</v>
      </c>
      <c r="BK636" t="s">
        <v>672</v>
      </c>
      <c r="BL636" t="s">
        <v>673</v>
      </c>
      <c r="BM636">
        <v>28850</v>
      </c>
    </row>
    <row r="637" spans="1:65" x14ac:dyDescent="0.25">
      <c r="A637" t="s">
        <v>1389</v>
      </c>
      <c r="B637" t="s">
        <v>1390</v>
      </c>
      <c r="C637" t="s">
        <v>1391</v>
      </c>
      <c r="D637" t="s">
        <v>1532</v>
      </c>
      <c r="E637" s="4" t="s">
        <v>1571</v>
      </c>
      <c r="F637" t="s">
        <v>1574</v>
      </c>
      <c r="G637" t="s">
        <v>1410</v>
      </c>
      <c r="H637" t="s">
        <v>34</v>
      </c>
      <c r="I637" t="s">
        <v>1109</v>
      </c>
      <c r="J637" t="s">
        <v>163</v>
      </c>
      <c r="K637">
        <v>5</v>
      </c>
      <c r="L637">
        <v>5</v>
      </c>
      <c r="M637" t="s">
        <v>1160</v>
      </c>
      <c r="N637" t="s">
        <v>131</v>
      </c>
      <c r="O637" t="s">
        <v>39</v>
      </c>
      <c r="P637">
        <v>1968</v>
      </c>
      <c r="Q637">
        <v>110</v>
      </c>
      <c r="R637">
        <v>150</v>
      </c>
      <c r="S637">
        <v>3500</v>
      </c>
      <c r="T637">
        <v>340</v>
      </c>
      <c r="U637">
        <v>1750</v>
      </c>
      <c r="X637">
        <v>4</v>
      </c>
      <c r="Z637" t="s">
        <v>335</v>
      </c>
      <c r="AA637" t="s">
        <v>659</v>
      </c>
      <c r="AC637">
        <v>6</v>
      </c>
      <c r="AD637" t="s">
        <v>43</v>
      </c>
      <c r="AE637" t="s">
        <v>660</v>
      </c>
      <c r="AF637" t="s">
        <v>660</v>
      </c>
      <c r="AG637" t="s">
        <v>127</v>
      </c>
      <c r="AH637" t="s">
        <v>1396</v>
      </c>
      <c r="AI637" t="s">
        <v>46</v>
      </c>
      <c r="AJ637" t="s">
        <v>46</v>
      </c>
      <c r="AM637" t="s">
        <v>1415</v>
      </c>
      <c r="AO637">
        <v>2620</v>
      </c>
      <c r="AR637">
        <v>4567</v>
      </c>
      <c r="AS637">
        <v>1799</v>
      </c>
      <c r="AT637">
        <v>1515</v>
      </c>
      <c r="AU637">
        <v>1523</v>
      </c>
      <c r="AV637">
        <v>2050</v>
      </c>
      <c r="AW637">
        <v>527</v>
      </c>
      <c r="AX637">
        <v>80</v>
      </c>
      <c r="AY637">
        <v>75</v>
      </c>
      <c r="AZ637" t="s">
        <v>1535</v>
      </c>
      <c r="BA637" t="s">
        <v>1575</v>
      </c>
      <c r="BB637">
        <v>50</v>
      </c>
      <c r="BC637">
        <v>8.9</v>
      </c>
      <c r="BD637">
        <v>214</v>
      </c>
      <c r="BE637">
        <v>5</v>
      </c>
      <c r="BF637">
        <v>5.9</v>
      </c>
      <c r="BG637">
        <v>4.4000000000000004</v>
      </c>
      <c r="BH637" t="s">
        <v>153</v>
      </c>
      <c r="BI637" t="s">
        <v>153</v>
      </c>
      <c r="BJ637">
        <v>130</v>
      </c>
      <c r="BK637" t="s">
        <v>665</v>
      </c>
      <c r="BL637" t="s">
        <v>673</v>
      </c>
      <c r="BM637">
        <v>30850</v>
      </c>
    </row>
    <row r="638" spans="1:65" x14ac:dyDescent="0.25">
      <c r="A638" t="s">
        <v>1389</v>
      </c>
      <c r="B638" t="s">
        <v>1390</v>
      </c>
      <c r="C638" t="s">
        <v>1391</v>
      </c>
      <c r="D638" t="s">
        <v>1532</v>
      </c>
      <c r="E638" s="4" t="s">
        <v>1576</v>
      </c>
      <c r="F638" t="s">
        <v>1577</v>
      </c>
      <c r="G638" t="s">
        <v>1403</v>
      </c>
      <c r="H638" t="s">
        <v>34</v>
      </c>
      <c r="I638" t="s">
        <v>1109</v>
      </c>
      <c r="J638" t="s">
        <v>163</v>
      </c>
      <c r="K638">
        <v>5</v>
      </c>
      <c r="L638">
        <v>5</v>
      </c>
      <c r="M638" t="s">
        <v>1160</v>
      </c>
      <c r="N638" t="s">
        <v>764</v>
      </c>
      <c r="O638" t="s">
        <v>39</v>
      </c>
      <c r="P638">
        <v>1395</v>
      </c>
      <c r="Q638">
        <v>81</v>
      </c>
      <c r="R638">
        <v>110</v>
      </c>
      <c r="S638">
        <v>4800</v>
      </c>
      <c r="T638">
        <v>200</v>
      </c>
      <c r="U638">
        <v>1500</v>
      </c>
      <c r="X638">
        <v>4</v>
      </c>
      <c r="Z638" t="s">
        <v>462</v>
      </c>
      <c r="AA638" t="s">
        <v>659</v>
      </c>
      <c r="AC638">
        <v>6</v>
      </c>
      <c r="AD638">
        <v>7</v>
      </c>
      <c r="AE638" t="s">
        <v>660</v>
      </c>
      <c r="AF638" t="s">
        <v>660</v>
      </c>
      <c r="AG638" t="s">
        <v>127</v>
      </c>
      <c r="AH638" t="s">
        <v>1396</v>
      </c>
      <c r="AI638" t="s">
        <v>46</v>
      </c>
      <c r="AJ638" t="s">
        <v>46</v>
      </c>
      <c r="AM638" t="s">
        <v>1397</v>
      </c>
      <c r="AO638">
        <v>2620</v>
      </c>
      <c r="AR638">
        <v>4562</v>
      </c>
      <c r="AS638">
        <v>1799</v>
      </c>
      <c r="AT638">
        <v>1515</v>
      </c>
      <c r="AU638">
        <v>1457</v>
      </c>
      <c r="AV638">
        <v>1920</v>
      </c>
      <c r="AW638">
        <v>463</v>
      </c>
      <c r="AX638">
        <v>80</v>
      </c>
      <c r="AY638">
        <v>75</v>
      </c>
      <c r="AZ638" t="s">
        <v>1578</v>
      </c>
      <c r="BA638" t="s">
        <v>1579</v>
      </c>
      <c r="BB638" t="s">
        <v>1580</v>
      </c>
      <c r="BC638">
        <v>11.5</v>
      </c>
      <c r="BD638">
        <v>195</v>
      </c>
      <c r="BE638" t="s">
        <v>1478</v>
      </c>
      <c r="BF638" t="s">
        <v>1479</v>
      </c>
      <c r="BG638" t="s">
        <v>1480</v>
      </c>
      <c r="BH638" t="s">
        <v>1481</v>
      </c>
      <c r="BI638" t="s">
        <v>1482</v>
      </c>
      <c r="BJ638">
        <v>96</v>
      </c>
      <c r="BK638" t="s">
        <v>718</v>
      </c>
      <c r="BL638" t="s">
        <v>673</v>
      </c>
      <c r="BM638">
        <v>25150</v>
      </c>
    </row>
    <row r="639" spans="1:65" x14ac:dyDescent="0.25">
      <c r="A639" t="s">
        <v>1389</v>
      </c>
      <c r="B639" t="s">
        <v>1390</v>
      </c>
      <c r="C639" t="s">
        <v>1391</v>
      </c>
      <c r="D639" t="s">
        <v>1532</v>
      </c>
      <c r="E639" s="4" t="s">
        <v>1581</v>
      </c>
      <c r="F639" t="s">
        <v>1582</v>
      </c>
      <c r="G639" t="s">
        <v>1403</v>
      </c>
      <c r="H639" t="s">
        <v>34</v>
      </c>
      <c r="I639" t="s">
        <v>1109</v>
      </c>
      <c r="J639" t="s">
        <v>163</v>
      </c>
      <c r="K639">
        <v>5</v>
      </c>
      <c r="L639">
        <v>5</v>
      </c>
      <c r="M639" t="s">
        <v>1160</v>
      </c>
      <c r="N639" t="s">
        <v>764</v>
      </c>
      <c r="O639" t="s">
        <v>39</v>
      </c>
      <c r="P639">
        <v>1395</v>
      </c>
      <c r="Q639">
        <v>81</v>
      </c>
      <c r="R639">
        <v>110</v>
      </c>
      <c r="S639">
        <v>4800</v>
      </c>
      <c r="T639">
        <v>200</v>
      </c>
      <c r="U639">
        <v>1500</v>
      </c>
      <c r="X639">
        <v>4</v>
      </c>
      <c r="Z639" t="s">
        <v>462</v>
      </c>
      <c r="AA639" t="s">
        <v>659</v>
      </c>
      <c r="AC639">
        <v>6</v>
      </c>
      <c r="AD639">
        <v>7</v>
      </c>
      <c r="AE639" t="s">
        <v>660</v>
      </c>
      <c r="AF639" t="s">
        <v>660</v>
      </c>
      <c r="AG639" t="s">
        <v>127</v>
      </c>
      <c r="AH639" t="s">
        <v>1396</v>
      </c>
      <c r="AI639" t="s">
        <v>46</v>
      </c>
      <c r="AJ639" t="s">
        <v>46</v>
      </c>
      <c r="AM639" t="s">
        <v>1397</v>
      </c>
      <c r="AO639">
        <v>2620</v>
      </c>
      <c r="AR639">
        <v>4562</v>
      </c>
      <c r="AS639">
        <v>1799</v>
      </c>
      <c r="AT639">
        <v>1515</v>
      </c>
      <c r="AU639">
        <v>1457</v>
      </c>
      <c r="AV639">
        <v>1920</v>
      </c>
      <c r="AW639">
        <v>463</v>
      </c>
      <c r="AX639">
        <v>80</v>
      </c>
      <c r="AY639">
        <v>75</v>
      </c>
      <c r="AZ639" t="s">
        <v>1578</v>
      </c>
      <c r="BA639" t="s">
        <v>1579</v>
      </c>
      <c r="BB639">
        <v>50</v>
      </c>
      <c r="BC639">
        <v>11.5</v>
      </c>
      <c r="BD639">
        <v>195</v>
      </c>
      <c r="BE639">
        <v>5.4</v>
      </c>
      <c r="BF639">
        <v>7</v>
      </c>
      <c r="BG639">
        <v>4.5</v>
      </c>
      <c r="BH639" t="s">
        <v>1481</v>
      </c>
      <c r="BI639" t="s">
        <v>213</v>
      </c>
      <c r="BJ639">
        <v>126</v>
      </c>
      <c r="BK639" t="s">
        <v>718</v>
      </c>
      <c r="BL639" t="s">
        <v>673</v>
      </c>
      <c r="BM639">
        <v>25150</v>
      </c>
    </row>
    <row r="640" spans="1:65" x14ac:dyDescent="0.25">
      <c r="A640" t="s">
        <v>1389</v>
      </c>
      <c r="B640" t="s">
        <v>1390</v>
      </c>
      <c r="C640" t="s">
        <v>1391</v>
      </c>
      <c r="D640" t="s">
        <v>1532</v>
      </c>
      <c r="E640" s="4" t="s">
        <v>1583</v>
      </c>
      <c r="F640" t="s">
        <v>1584</v>
      </c>
      <c r="G640" t="s">
        <v>1410</v>
      </c>
      <c r="H640" t="s">
        <v>34</v>
      </c>
      <c r="I640" t="s">
        <v>1109</v>
      </c>
      <c r="J640" t="s">
        <v>163</v>
      </c>
      <c r="K640">
        <v>5</v>
      </c>
      <c r="L640">
        <v>5</v>
      </c>
      <c r="M640" t="s">
        <v>1160</v>
      </c>
      <c r="N640" t="s">
        <v>764</v>
      </c>
      <c r="O640" t="s">
        <v>39</v>
      </c>
      <c r="P640">
        <v>1395</v>
      </c>
      <c r="Q640">
        <v>81</v>
      </c>
      <c r="R640">
        <v>110</v>
      </c>
      <c r="S640">
        <v>4800</v>
      </c>
      <c r="T640">
        <v>200</v>
      </c>
      <c r="U640">
        <v>1500</v>
      </c>
      <c r="X640">
        <v>4</v>
      </c>
      <c r="Z640" t="s">
        <v>462</v>
      </c>
      <c r="AA640" t="s">
        <v>659</v>
      </c>
      <c r="AC640">
        <v>6</v>
      </c>
      <c r="AD640">
        <v>7</v>
      </c>
      <c r="AE640" t="s">
        <v>660</v>
      </c>
      <c r="AF640" t="s">
        <v>660</v>
      </c>
      <c r="AG640" t="s">
        <v>127</v>
      </c>
      <c r="AH640" t="s">
        <v>1396</v>
      </c>
      <c r="AI640" t="s">
        <v>46</v>
      </c>
      <c r="AJ640" t="s">
        <v>46</v>
      </c>
      <c r="AM640" t="s">
        <v>1397</v>
      </c>
      <c r="AO640">
        <v>2620</v>
      </c>
      <c r="AR640">
        <v>4567</v>
      </c>
      <c r="AS640">
        <v>1799</v>
      </c>
      <c r="AT640">
        <v>1515</v>
      </c>
      <c r="AU640">
        <v>1363</v>
      </c>
      <c r="AV640">
        <v>1860</v>
      </c>
      <c r="AW640">
        <v>497</v>
      </c>
      <c r="AX640">
        <v>80</v>
      </c>
      <c r="AY640">
        <v>75</v>
      </c>
      <c r="AZ640" t="s">
        <v>1578</v>
      </c>
      <c r="BA640" t="s">
        <v>1519</v>
      </c>
      <c r="BB640" t="s">
        <v>1580</v>
      </c>
      <c r="BC640">
        <v>10.9</v>
      </c>
      <c r="BD640">
        <v>196</v>
      </c>
      <c r="BE640" t="s">
        <v>1478</v>
      </c>
      <c r="BF640" t="s">
        <v>1487</v>
      </c>
      <c r="BG640" t="s">
        <v>1480</v>
      </c>
      <c r="BH640" t="s">
        <v>1481</v>
      </c>
      <c r="BI640" t="s">
        <v>1482</v>
      </c>
      <c r="BJ640">
        <v>98</v>
      </c>
      <c r="BK640" t="s">
        <v>718</v>
      </c>
      <c r="BL640" t="s">
        <v>673</v>
      </c>
      <c r="BM640">
        <v>25225</v>
      </c>
    </row>
    <row r="641" spans="1:65" x14ac:dyDescent="0.25">
      <c r="A641" t="s">
        <v>1389</v>
      </c>
      <c r="B641" t="s">
        <v>1390</v>
      </c>
      <c r="C641" t="s">
        <v>1391</v>
      </c>
      <c r="D641" t="s">
        <v>1532</v>
      </c>
      <c r="E641" s="4" t="s">
        <v>1583</v>
      </c>
      <c r="F641" t="s">
        <v>1584</v>
      </c>
      <c r="G641" t="s">
        <v>1410</v>
      </c>
      <c r="H641" t="s">
        <v>34</v>
      </c>
      <c r="I641" t="s">
        <v>1109</v>
      </c>
      <c r="J641" t="s">
        <v>163</v>
      </c>
      <c r="K641">
        <v>5</v>
      </c>
      <c r="L641">
        <v>5</v>
      </c>
      <c r="M641" t="s">
        <v>1160</v>
      </c>
      <c r="N641" t="s">
        <v>764</v>
      </c>
      <c r="O641" t="s">
        <v>39</v>
      </c>
      <c r="P641">
        <v>1395</v>
      </c>
      <c r="Q641">
        <v>81</v>
      </c>
      <c r="R641">
        <v>110</v>
      </c>
      <c r="S641">
        <v>4800</v>
      </c>
      <c r="T641">
        <v>200</v>
      </c>
      <c r="U641">
        <v>1500</v>
      </c>
      <c r="X641">
        <v>4</v>
      </c>
      <c r="Z641" t="s">
        <v>462</v>
      </c>
      <c r="AA641" t="s">
        <v>659</v>
      </c>
      <c r="AC641">
        <v>6</v>
      </c>
      <c r="AD641">
        <v>7</v>
      </c>
      <c r="AE641" t="s">
        <v>660</v>
      </c>
      <c r="AF641" t="s">
        <v>660</v>
      </c>
      <c r="AG641" t="s">
        <v>127</v>
      </c>
      <c r="AH641" t="s">
        <v>1396</v>
      </c>
      <c r="AI641" t="s">
        <v>46</v>
      </c>
      <c r="AJ641" t="s">
        <v>46</v>
      </c>
      <c r="AM641" t="s">
        <v>1397</v>
      </c>
      <c r="AO641">
        <v>2620</v>
      </c>
      <c r="AR641">
        <v>4567</v>
      </c>
      <c r="AS641">
        <v>1799</v>
      </c>
      <c r="AT641">
        <v>1515</v>
      </c>
      <c r="AU641">
        <v>1363</v>
      </c>
      <c r="AV641">
        <v>1860</v>
      </c>
      <c r="AW641">
        <v>497</v>
      </c>
      <c r="AX641">
        <v>80</v>
      </c>
      <c r="AY641">
        <v>75</v>
      </c>
      <c r="AZ641" t="s">
        <v>1578</v>
      </c>
      <c r="BA641" t="s">
        <v>1519</v>
      </c>
      <c r="BB641">
        <v>50</v>
      </c>
      <c r="BC641">
        <v>10.9</v>
      </c>
      <c r="BD641">
        <v>196</v>
      </c>
      <c r="BE641">
        <v>5.6</v>
      </c>
      <c r="BF641">
        <v>7.3</v>
      </c>
      <c r="BG641">
        <v>4.5999999999999996</v>
      </c>
      <c r="BH641" t="s">
        <v>1481</v>
      </c>
      <c r="BI641" t="s">
        <v>213</v>
      </c>
      <c r="BJ641">
        <v>127</v>
      </c>
      <c r="BK641" t="s">
        <v>718</v>
      </c>
      <c r="BL641" t="s">
        <v>673</v>
      </c>
      <c r="BM641">
        <v>25225</v>
      </c>
    </row>
    <row r="642" spans="1:65" x14ac:dyDescent="0.25">
      <c r="A642" t="s">
        <v>1389</v>
      </c>
      <c r="B642" t="s">
        <v>1390</v>
      </c>
      <c r="C642" t="s">
        <v>1391</v>
      </c>
      <c r="D642" t="s">
        <v>1532</v>
      </c>
      <c r="E642" s="4" t="s">
        <v>1585</v>
      </c>
      <c r="F642" t="s">
        <v>1586</v>
      </c>
      <c r="G642" t="s">
        <v>1406</v>
      </c>
      <c r="H642" t="s">
        <v>34</v>
      </c>
      <c r="I642" t="s">
        <v>1109</v>
      </c>
      <c r="J642" t="s">
        <v>163</v>
      </c>
      <c r="K642">
        <v>5</v>
      </c>
      <c r="L642">
        <v>5</v>
      </c>
      <c r="M642" t="s">
        <v>1160</v>
      </c>
      <c r="N642" t="s">
        <v>131</v>
      </c>
      <c r="O642" t="s">
        <v>39</v>
      </c>
      <c r="P642">
        <v>1984</v>
      </c>
      <c r="Q642">
        <v>221</v>
      </c>
      <c r="R642">
        <v>300</v>
      </c>
      <c r="S642">
        <v>5500</v>
      </c>
      <c r="T642">
        <v>380</v>
      </c>
      <c r="U642">
        <v>1800</v>
      </c>
      <c r="X642">
        <v>4</v>
      </c>
      <c r="Z642" t="s">
        <v>462</v>
      </c>
      <c r="AA642" t="s">
        <v>659</v>
      </c>
      <c r="AC642" t="s">
        <v>43</v>
      </c>
      <c r="AD642">
        <v>6</v>
      </c>
      <c r="AE642" t="s">
        <v>660</v>
      </c>
      <c r="AF642" t="s">
        <v>660</v>
      </c>
      <c r="AG642" t="s">
        <v>127</v>
      </c>
      <c r="AH642" t="s">
        <v>1396</v>
      </c>
      <c r="AI642" t="s">
        <v>46</v>
      </c>
      <c r="AJ642" t="s">
        <v>46</v>
      </c>
      <c r="AM642" t="s">
        <v>1454</v>
      </c>
      <c r="AO642">
        <v>2620</v>
      </c>
      <c r="AR642">
        <v>4562</v>
      </c>
      <c r="AS642">
        <v>1799</v>
      </c>
      <c r="AT642">
        <v>1515</v>
      </c>
      <c r="AU642">
        <v>1574</v>
      </c>
      <c r="AV642">
        <v>2080</v>
      </c>
      <c r="AW642">
        <v>506</v>
      </c>
      <c r="AX642" t="s">
        <v>43</v>
      </c>
      <c r="AY642">
        <v>75</v>
      </c>
      <c r="AZ642" t="s">
        <v>1535</v>
      </c>
      <c r="BA642" t="s">
        <v>702</v>
      </c>
      <c r="BB642">
        <v>55</v>
      </c>
      <c r="BC642">
        <v>5.0999999999999996</v>
      </c>
      <c r="BD642">
        <v>250</v>
      </c>
      <c r="BE642">
        <v>7.2</v>
      </c>
      <c r="BF642">
        <v>8.8000000000000007</v>
      </c>
      <c r="BG642">
        <v>6.2</v>
      </c>
      <c r="BH642" t="s">
        <v>49</v>
      </c>
      <c r="BI642" t="s">
        <v>249</v>
      </c>
      <c r="BJ642">
        <v>168</v>
      </c>
      <c r="BK642" t="s">
        <v>46</v>
      </c>
      <c r="BL642" t="s">
        <v>673</v>
      </c>
      <c r="BM642">
        <v>43450</v>
      </c>
    </row>
    <row r="643" spans="1:65" x14ac:dyDescent="0.25">
      <c r="A643" t="s">
        <v>1389</v>
      </c>
      <c r="B643" t="s">
        <v>1390</v>
      </c>
      <c r="C643" t="s">
        <v>1391</v>
      </c>
      <c r="D643" t="s">
        <v>1532</v>
      </c>
      <c r="E643" s="4" t="s">
        <v>1585</v>
      </c>
      <c r="F643" t="s">
        <v>1587</v>
      </c>
      <c r="G643" t="s">
        <v>1410</v>
      </c>
      <c r="H643" t="s">
        <v>34</v>
      </c>
      <c r="I643" t="s">
        <v>1109</v>
      </c>
      <c r="J643" t="s">
        <v>163</v>
      </c>
      <c r="K643">
        <v>5</v>
      </c>
      <c r="L643">
        <v>5</v>
      </c>
      <c r="M643" t="s">
        <v>1160</v>
      </c>
      <c r="N643" t="s">
        <v>131</v>
      </c>
      <c r="O643" t="s">
        <v>39</v>
      </c>
      <c r="P643">
        <v>1984</v>
      </c>
      <c r="Q643">
        <v>228</v>
      </c>
      <c r="R643">
        <v>310</v>
      </c>
      <c r="S643" t="s">
        <v>700</v>
      </c>
      <c r="T643">
        <v>400</v>
      </c>
      <c r="U643">
        <v>2000</v>
      </c>
      <c r="X643">
        <v>4</v>
      </c>
      <c r="Z643" t="s">
        <v>462</v>
      </c>
      <c r="AA643" t="s">
        <v>659</v>
      </c>
      <c r="AC643" t="s">
        <v>43</v>
      </c>
      <c r="AD643">
        <v>7</v>
      </c>
      <c r="AE643" t="s">
        <v>660</v>
      </c>
      <c r="AF643" t="s">
        <v>660</v>
      </c>
      <c r="AG643" t="s">
        <v>127</v>
      </c>
      <c r="AH643" t="s">
        <v>1396</v>
      </c>
      <c r="AI643" t="s">
        <v>46</v>
      </c>
      <c r="AJ643" t="s">
        <v>46</v>
      </c>
      <c r="AM643" t="s">
        <v>1454</v>
      </c>
      <c r="AO643">
        <v>2620</v>
      </c>
      <c r="AR643">
        <v>4586</v>
      </c>
      <c r="AS643">
        <v>1799</v>
      </c>
      <c r="AT643">
        <v>1515</v>
      </c>
      <c r="AU643">
        <v>1593</v>
      </c>
      <c r="AV643">
        <v>2110</v>
      </c>
      <c r="AW643">
        <v>517</v>
      </c>
      <c r="AX643" t="s">
        <v>43</v>
      </c>
      <c r="AY643">
        <v>75</v>
      </c>
      <c r="AZ643" t="s">
        <v>1535</v>
      </c>
      <c r="BA643" t="s">
        <v>702</v>
      </c>
      <c r="BB643">
        <v>55</v>
      </c>
      <c r="BC643">
        <v>4.8</v>
      </c>
      <c r="BD643">
        <v>250</v>
      </c>
      <c r="BE643">
        <v>7.2</v>
      </c>
      <c r="BF643">
        <v>8.9</v>
      </c>
      <c r="BG643">
        <v>6.2</v>
      </c>
      <c r="BH643" t="s">
        <v>49</v>
      </c>
      <c r="BI643" t="s">
        <v>249</v>
      </c>
      <c r="BJ643">
        <v>164</v>
      </c>
      <c r="BK643" t="s">
        <v>46</v>
      </c>
      <c r="BL643" t="s">
        <v>673</v>
      </c>
      <c r="BM643">
        <v>44800</v>
      </c>
    </row>
    <row r="644" spans="1:65" x14ac:dyDescent="0.25">
      <c r="A644" t="s">
        <v>1389</v>
      </c>
      <c r="B644" t="s">
        <v>1390</v>
      </c>
      <c r="C644" t="s">
        <v>1391</v>
      </c>
      <c r="D644" t="s">
        <v>1532</v>
      </c>
      <c r="E644" s="4" t="s">
        <v>1588</v>
      </c>
      <c r="F644" t="s">
        <v>1589</v>
      </c>
      <c r="G644" t="s">
        <v>668</v>
      </c>
      <c r="H644" t="s">
        <v>34</v>
      </c>
      <c r="I644" t="s">
        <v>1109</v>
      </c>
      <c r="J644" t="s">
        <v>163</v>
      </c>
      <c r="K644">
        <v>5</v>
      </c>
      <c r="L644">
        <v>5</v>
      </c>
      <c r="M644" t="s">
        <v>1160</v>
      </c>
      <c r="N644" t="s">
        <v>764</v>
      </c>
      <c r="O644" t="s">
        <v>39</v>
      </c>
      <c r="P644">
        <v>1968</v>
      </c>
      <c r="Q644">
        <v>135</v>
      </c>
      <c r="R644">
        <v>184</v>
      </c>
      <c r="S644">
        <v>3500</v>
      </c>
      <c r="T644">
        <v>380</v>
      </c>
      <c r="U644">
        <v>1750</v>
      </c>
      <c r="X644">
        <v>4</v>
      </c>
      <c r="Z644" t="s">
        <v>335</v>
      </c>
      <c r="AA644" t="s">
        <v>659</v>
      </c>
      <c r="AC644">
        <v>6</v>
      </c>
      <c r="AD644" t="s">
        <v>43</v>
      </c>
      <c r="AE644" t="s">
        <v>660</v>
      </c>
      <c r="AF644" t="s">
        <v>660</v>
      </c>
      <c r="AG644" t="s">
        <v>127</v>
      </c>
      <c r="AH644" t="s">
        <v>1396</v>
      </c>
      <c r="AI644" t="s">
        <v>46</v>
      </c>
      <c r="AJ644" t="s">
        <v>46</v>
      </c>
      <c r="AM644" t="s">
        <v>1446</v>
      </c>
      <c r="AO644">
        <v>2620</v>
      </c>
      <c r="AR644">
        <v>4562</v>
      </c>
      <c r="AS644">
        <v>1799</v>
      </c>
      <c r="AT644">
        <v>1515</v>
      </c>
      <c r="AU644">
        <v>1475</v>
      </c>
      <c r="AV644">
        <v>2000</v>
      </c>
      <c r="AW644">
        <v>525</v>
      </c>
      <c r="AX644">
        <v>80</v>
      </c>
      <c r="AY644">
        <v>75</v>
      </c>
      <c r="AZ644" t="s">
        <v>1535</v>
      </c>
      <c r="BA644" t="s">
        <v>1531</v>
      </c>
      <c r="BB644">
        <v>50</v>
      </c>
      <c r="BC644">
        <v>7.9</v>
      </c>
      <c r="BD644">
        <v>231</v>
      </c>
      <c r="BE644">
        <v>4.4000000000000004</v>
      </c>
      <c r="BF644">
        <v>5.2</v>
      </c>
      <c r="BG644">
        <v>4</v>
      </c>
      <c r="BH644" t="s">
        <v>153</v>
      </c>
      <c r="BI644" t="s">
        <v>153</v>
      </c>
      <c r="BJ644">
        <v>115</v>
      </c>
      <c r="BK644" t="s">
        <v>672</v>
      </c>
      <c r="BL644" t="s">
        <v>673</v>
      </c>
      <c r="BM644">
        <v>32375</v>
      </c>
    </row>
    <row r="645" spans="1:65" x14ac:dyDescent="0.25">
      <c r="A645" t="s">
        <v>1389</v>
      </c>
      <c r="B645" t="s">
        <v>1390</v>
      </c>
      <c r="C645" t="s">
        <v>1391</v>
      </c>
      <c r="D645" t="s">
        <v>1590</v>
      </c>
      <c r="E645" s="4" t="s">
        <v>1591</v>
      </c>
      <c r="F645" t="s">
        <v>1592</v>
      </c>
      <c r="G645" t="s">
        <v>1406</v>
      </c>
      <c r="H645" t="s">
        <v>34</v>
      </c>
      <c r="I645" t="s">
        <v>1109</v>
      </c>
      <c r="J645" t="s">
        <v>163</v>
      </c>
      <c r="K645">
        <v>5</v>
      </c>
      <c r="L645">
        <v>5</v>
      </c>
      <c r="M645" t="s">
        <v>1160</v>
      </c>
      <c r="N645" t="s">
        <v>131</v>
      </c>
      <c r="O645" t="s">
        <v>39</v>
      </c>
      <c r="P645">
        <v>1798</v>
      </c>
      <c r="Q645">
        <v>132</v>
      </c>
      <c r="R645">
        <v>180</v>
      </c>
      <c r="S645">
        <v>4500</v>
      </c>
      <c r="T645">
        <v>280</v>
      </c>
      <c r="U645">
        <v>1350</v>
      </c>
      <c r="X645">
        <v>4</v>
      </c>
      <c r="Z645" t="s">
        <v>462</v>
      </c>
      <c r="AA645" t="s">
        <v>659</v>
      </c>
      <c r="AC645" t="s">
        <v>43</v>
      </c>
      <c r="AD645">
        <v>6</v>
      </c>
      <c r="AE645" t="s">
        <v>660</v>
      </c>
      <c r="AF645" t="s">
        <v>660</v>
      </c>
      <c r="AG645" t="s">
        <v>127</v>
      </c>
      <c r="AH645" t="s">
        <v>1396</v>
      </c>
      <c r="AI645" t="s">
        <v>46</v>
      </c>
      <c r="AJ645" t="s">
        <v>46</v>
      </c>
      <c r="AM645" t="s">
        <v>1593</v>
      </c>
      <c r="AO645">
        <v>2620</v>
      </c>
      <c r="AR645">
        <v>4578</v>
      </c>
      <c r="AS645">
        <v>1799</v>
      </c>
      <c r="AT645">
        <v>1515</v>
      </c>
      <c r="AU645">
        <v>1540</v>
      </c>
      <c r="AV645">
        <v>2040</v>
      </c>
      <c r="AW645">
        <v>500</v>
      </c>
      <c r="AX645">
        <v>80</v>
      </c>
      <c r="AY645">
        <v>75</v>
      </c>
      <c r="AZ645" t="s">
        <v>1535</v>
      </c>
      <c r="BA645" t="s">
        <v>1493</v>
      </c>
      <c r="BB645">
        <v>55</v>
      </c>
      <c r="BC645">
        <v>7.8</v>
      </c>
      <c r="BD645">
        <v>217</v>
      </c>
      <c r="BE645">
        <v>6.5</v>
      </c>
      <c r="BF645">
        <v>8</v>
      </c>
      <c r="BG645">
        <v>5.6</v>
      </c>
      <c r="BH645" t="s">
        <v>49</v>
      </c>
      <c r="BI645" t="s">
        <v>213</v>
      </c>
      <c r="BJ645">
        <v>153</v>
      </c>
      <c r="BK645" t="s">
        <v>679</v>
      </c>
      <c r="BL645" t="s">
        <v>673</v>
      </c>
      <c r="BM645">
        <v>33450</v>
      </c>
    </row>
    <row r="646" spans="1:65" x14ac:dyDescent="0.25">
      <c r="A646" t="s">
        <v>1389</v>
      </c>
      <c r="B646" t="s">
        <v>1390</v>
      </c>
      <c r="C646" t="s">
        <v>1391</v>
      </c>
      <c r="D646" t="s">
        <v>1590</v>
      </c>
      <c r="E646" s="4" t="s">
        <v>1591</v>
      </c>
      <c r="F646" t="s">
        <v>1594</v>
      </c>
      <c r="G646" t="s">
        <v>1410</v>
      </c>
      <c r="H646" t="s">
        <v>34</v>
      </c>
      <c r="I646" t="s">
        <v>1109</v>
      </c>
      <c r="J646" t="s">
        <v>163</v>
      </c>
      <c r="K646">
        <v>5</v>
      </c>
      <c r="L646">
        <v>5</v>
      </c>
      <c r="M646" t="s">
        <v>1160</v>
      </c>
      <c r="N646" t="s">
        <v>131</v>
      </c>
      <c r="O646" t="s">
        <v>39</v>
      </c>
      <c r="P646">
        <v>1798</v>
      </c>
      <c r="Q646">
        <v>132</v>
      </c>
      <c r="R646">
        <v>180</v>
      </c>
      <c r="S646">
        <v>4500</v>
      </c>
      <c r="T646">
        <v>280</v>
      </c>
      <c r="U646">
        <v>1350</v>
      </c>
      <c r="X646">
        <v>4</v>
      </c>
      <c r="Z646" t="s">
        <v>462</v>
      </c>
      <c r="AA646" t="s">
        <v>659</v>
      </c>
      <c r="AC646" t="s">
        <v>43</v>
      </c>
      <c r="AD646">
        <v>6</v>
      </c>
      <c r="AE646" t="s">
        <v>660</v>
      </c>
      <c r="AF646" t="s">
        <v>660</v>
      </c>
      <c r="AG646" t="s">
        <v>127</v>
      </c>
      <c r="AH646" t="s">
        <v>1396</v>
      </c>
      <c r="AI646" t="s">
        <v>46</v>
      </c>
      <c r="AJ646" t="s">
        <v>46</v>
      </c>
      <c r="AM646" t="s">
        <v>1593</v>
      </c>
      <c r="AO646">
        <v>2629</v>
      </c>
      <c r="AR646">
        <v>4567</v>
      </c>
      <c r="AS646">
        <v>1799</v>
      </c>
      <c r="AT646">
        <v>1515</v>
      </c>
      <c r="AU646">
        <v>1537</v>
      </c>
      <c r="AV646">
        <v>2040</v>
      </c>
      <c r="AW646">
        <v>503</v>
      </c>
      <c r="AX646">
        <v>80</v>
      </c>
      <c r="AY646">
        <v>75</v>
      </c>
      <c r="AZ646" t="s">
        <v>1535</v>
      </c>
      <c r="BA646" t="s">
        <v>1493</v>
      </c>
      <c r="BB646">
        <v>55</v>
      </c>
      <c r="BC646">
        <v>7.8</v>
      </c>
      <c r="BD646">
        <v>217</v>
      </c>
      <c r="BE646">
        <v>6.7</v>
      </c>
      <c r="BF646">
        <v>8.1999999999999993</v>
      </c>
      <c r="BG646">
        <v>5.8</v>
      </c>
      <c r="BH646" t="s">
        <v>49</v>
      </c>
      <c r="BI646" t="s">
        <v>213</v>
      </c>
      <c r="BJ646">
        <v>156</v>
      </c>
      <c r="BK646" t="s">
        <v>679</v>
      </c>
      <c r="BL646" t="s">
        <v>673</v>
      </c>
      <c r="BM646">
        <v>33650</v>
      </c>
    </row>
    <row r="647" spans="1:65" x14ac:dyDescent="0.25">
      <c r="A647" t="s">
        <v>1389</v>
      </c>
      <c r="B647" t="s">
        <v>1390</v>
      </c>
      <c r="C647" t="s">
        <v>1391</v>
      </c>
      <c r="D647" t="s">
        <v>1590</v>
      </c>
      <c r="E647" s="4" t="s">
        <v>1595</v>
      </c>
      <c r="F647" t="s">
        <v>1596</v>
      </c>
      <c r="G647" t="s">
        <v>1403</v>
      </c>
      <c r="H647" t="s">
        <v>34</v>
      </c>
      <c r="I647" t="s">
        <v>1109</v>
      </c>
      <c r="J647" t="s">
        <v>163</v>
      </c>
      <c r="K647">
        <v>5</v>
      </c>
      <c r="L647">
        <v>5</v>
      </c>
      <c r="M647" t="s">
        <v>1160</v>
      </c>
      <c r="N647" t="s">
        <v>131</v>
      </c>
      <c r="O647" t="s">
        <v>39</v>
      </c>
      <c r="P647">
        <v>1598</v>
      </c>
      <c r="Q647">
        <v>81</v>
      </c>
      <c r="R647">
        <v>110</v>
      </c>
      <c r="S647">
        <v>3250</v>
      </c>
      <c r="T647">
        <v>250</v>
      </c>
      <c r="U647">
        <v>1500</v>
      </c>
      <c r="X647">
        <v>4</v>
      </c>
      <c r="Z647" t="s">
        <v>335</v>
      </c>
      <c r="AA647" t="s">
        <v>659</v>
      </c>
      <c r="AC647">
        <v>6</v>
      </c>
      <c r="AD647" t="s">
        <v>43</v>
      </c>
      <c r="AE647" t="s">
        <v>660</v>
      </c>
      <c r="AF647" t="s">
        <v>660</v>
      </c>
      <c r="AG647" t="s">
        <v>127</v>
      </c>
      <c r="AH647" t="s">
        <v>1396</v>
      </c>
      <c r="AI647" t="s">
        <v>46</v>
      </c>
      <c r="AJ647" t="s">
        <v>46</v>
      </c>
      <c r="AM647" t="s">
        <v>1593</v>
      </c>
      <c r="AO647">
        <v>2620</v>
      </c>
      <c r="AR647">
        <v>4578</v>
      </c>
      <c r="AS647">
        <v>1799</v>
      </c>
      <c r="AT647">
        <v>1515</v>
      </c>
      <c r="AU647">
        <v>1544</v>
      </c>
      <c r="AV647">
        <v>2040</v>
      </c>
      <c r="AW647">
        <v>496</v>
      </c>
      <c r="AX647">
        <v>80</v>
      </c>
      <c r="AY647">
        <v>75</v>
      </c>
      <c r="AZ647" t="s">
        <v>1535</v>
      </c>
      <c r="BA647" t="s">
        <v>685</v>
      </c>
      <c r="BB647">
        <v>55</v>
      </c>
      <c r="BC647">
        <v>12.1</v>
      </c>
      <c r="BD647">
        <v>187</v>
      </c>
      <c r="BE647">
        <v>5</v>
      </c>
      <c r="BF647">
        <v>5.9</v>
      </c>
      <c r="BG647">
        <v>4.4000000000000004</v>
      </c>
      <c r="BH647" t="s">
        <v>153</v>
      </c>
      <c r="BI647" t="s">
        <v>153</v>
      </c>
      <c r="BJ647">
        <v>130</v>
      </c>
      <c r="BK647" t="s">
        <v>665</v>
      </c>
      <c r="BL647" t="s">
        <v>673</v>
      </c>
      <c r="BM647">
        <v>30575</v>
      </c>
    </row>
    <row r="648" spans="1:65" x14ac:dyDescent="0.25">
      <c r="A648" t="s">
        <v>1389</v>
      </c>
      <c r="B648" t="s">
        <v>1390</v>
      </c>
      <c r="C648" t="s">
        <v>1391</v>
      </c>
      <c r="D648" t="s">
        <v>1590</v>
      </c>
      <c r="E648" s="4" t="s">
        <v>1597</v>
      </c>
      <c r="F648" t="s">
        <v>1598</v>
      </c>
      <c r="G648" t="s">
        <v>1403</v>
      </c>
      <c r="H648" t="s">
        <v>34</v>
      </c>
      <c r="I648" t="s">
        <v>1109</v>
      </c>
      <c r="J648" t="s">
        <v>163</v>
      </c>
      <c r="K648">
        <v>5</v>
      </c>
      <c r="L648">
        <v>5</v>
      </c>
      <c r="M648" t="s">
        <v>1160</v>
      </c>
      <c r="N648" t="s">
        <v>131</v>
      </c>
      <c r="O648" t="s">
        <v>39</v>
      </c>
      <c r="P648">
        <v>1968</v>
      </c>
      <c r="Q648">
        <v>110</v>
      </c>
      <c r="R648">
        <v>150</v>
      </c>
      <c r="S648">
        <v>3500</v>
      </c>
      <c r="T648">
        <v>340</v>
      </c>
      <c r="U648">
        <v>1750</v>
      </c>
      <c r="X648">
        <v>4</v>
      </c>
      <c r="Z648" t="s">
        <v>335</v>
      </c>
      <c r="AA648" t="s">
        <v>659</v>
      </c>
      <c r="AC648">
        <v>6</v>
      </c>
      <c r="AD648" t="s">
        <v>43</v>
      </c>
      <c r="AE648" t="s">
        <v>660</v>
      </c>
      <c r="AF648" t="s">
        <v>660</v>
      </c>
      <c r="AG648" t="s">
        <v>127</v>
      </c>
      <c r="AH648" t="s">
        <v>1396</v>
      </c>
      <c r="AI648" t="s">
        <v>46</v>
      </c>
      <c r="AJ648" t="s">
        <v>46</v>
      </c>
      <c r="AM648" t="s">
        <v>1593</v>
      </c>
      <c r="AO648">
        <v>2620</v>
      </c>
      <c r="AR648">
        <v>4578</v>
      </c>
      <c r="AS648">
        <v>1799</v>
      </c>
      <c r="AT648">
        <v>1515</v>
      </c>
      <c r="AU648">
        <v>1555</v>
      </c>
      <c r="AV648">
        <v>2050</v>
      </c>
      <c r="AW648">
        <v>495</v>
      </c>
      <c r="AX648">
        <v>80</v>
      </c>
      <c r="AY648">
        <v>75</v>
      </c>
      <c r="AZ648" t="s">
        <v>1535</v>
      </c>
      <c r="BA648" t="s">
        <v>1575</v>
      </c>
      <c r="BB648">
        <v>55</v>
      </c>
      <c r="BC648">
        <v>8.9</v>
      </c>
      <c r="BD648">
        <v>207</v>
      </c>
      <c r="BE648">
        <v>4.8</v>
      </c>
      <c r="BF648">
        <v>5.8</v>
      </c>
      <c r="BG648">
        <v>4.3</v>
      </c>
      <c r="BH648" t="s">
        <v>153</v>
      </c>
      <c r="BI648" t="s">
        <v>153</v>
      </c>
      <c r="BJ648">
        <v>125</v>
      </c>
      <c r="BK648" t="s">
        <v>672</v>
      </c>
      <c r="BL648" t="s">
        <v>673</v>
      </c>
      <c r="BM648">
        <v>33075</v>
      </c>
    </row>
    <row r="649" spans="1:65" x14ac:dyDescent="0.25">
      <c r="A649" t="s">
        <v>1389</v>
      </c>
      <c r="B649" t="s">
        <v>1390</v>
      </c>
      <c r="C649" t="s">
        <v>1391</v>
      </c>
      <c r="D649" t="s">
        <v>1590</v>
      </c>
      <c r="E649" s="4" t="s">
        <v>1597</v>
      </c>
      <c r="F649" t="s">
        <v>1599</v>
      </c>
      <c r="G649" t="s">
        <v>1410</v>
      </c>
      <c r="H649" t="s">
        <v>34</v>
      </c>
      <c r="I649" t="s">
        <v>1109</v>
      </c>
      <c r="J649" t="s">
        <v>163</v>
      </c>
      <c r="K649">
        <v>5</v>
      </c>
      <c r="L649">
        <v>5</v>
      </c>
      <c r="M649" t="s">
        <v>1160</v>
      </c>
      <c r="N649" t="s">
        <v>131</v>
      </c>
      <c r="O649" t="s">
        <v>39</v>
      </c>
      <c r="P649">
        <v>1968</v>
      </c>
      <c r="Q649">
        <v>110</v>
      </c>
      <c r="R649">
        <v>150</v>
      </c>
      <c r="S649">
        <v>3500</v>
      </c>
      <c r="T649">
        <v>340</v>
      </c>
      <c r="U649">
        <v>1750</v>
      </c>
      <c r="X649">
        <v>4</v>
      </c>
      <c r="Z649" t="s">
        <v>335</v>
      </c>
      <c r="AA649" t="s">
        <v>659</v>
      </c>
      <c r="AC649">
        <v>6</v>
      </c>
      <c r="AD649" t="s">
        <v>43</v>
      </c>
      <c r="AE649" t="s">
        <v>660</v>
      </c>
      <c r="AF649" t="s">
        <v>660</v>
      </c>
      <c r="AG649" t="s">
        <v>127</v>
      </c>
      <c r="AH649" t="s">
        <v>1396</v>
      </c>
      <c r="AI649" t="s">
        <v>46</v>
      </c>
      <c r="AJ649" t="s">
        <v>46</v>
      </c>
      <c r="AM649" t="s">
        <v>1593</v>
      </c>
      <c r="AO649">
        <v>2629</v>
      </c>
      <c r="AR649">
        <v>4567</v>
      </c>
      <c r="AS649">
        <v>1799</v>
      </c>
      <c r="AT649">
        <v>1515</v>
      </c>
      <c r="AU649">
        <v>1541</v>
      </c>
      <c r="AV649">
        <v>2050</v>
      </c>
      <c r="AW649">
        <v>509</v>
      </c>
      <c r="AX649">
        <v>80</v>
      </c>
      <c r="AY649">
        <v>75</v>
      </c>
      <c r="AZ649" t="s">
        <v>1535</v>
      </c>
      <c r="BA649" t="s">
        <v>1575</v>
      </c>
      <c r="BB649">
        <v>55</v>
      </c>
      <c r="BC649">
        <v>8.9</v>
      </c>
      <c r="BD649">
        <v>214</v>
      </c>
      <c r="BE649">
        <v>5.0999999999999996</v>
      </c>
      <c r="BF649">
        <v>6</v>
      </c>
      <c r="BG649">
        <v>4.5</v>
      </c>
      <c r="BH649" t="s">
        <v>153</v>
      </c>
      <c r="BI649" t="s">
        <v>153</v>
      </c>
      <c r="BJ649">
        <v>133</v>
      </c>
      <c r="BK649" t="s">
        <v>665</v>
      </c>
      <c r="BL649" t="s">
        <v>673</v>
      </c>
      <c r="BM649">
        <v>33200</v>
      </c>
    </row>
    <row r="650" spans="1:65" x14ac:dyDescent="0.25">
      <c r="A650" t="s">
        <v>1389</v>
      </c>
      <c r="B650" t="s">
        <v>1390</v>
      </c>
      <c r="C650" t="s">
        <v>1391</v>
      </c>
      <c r="D650" t="s">
        <v>1590</v>
      </c>
      <c r="E650" s="4" t="s">
        <v>1597</v>
      </c>
      <c r="F650" t="s">
        <v>1600</v>
      </c>
      <c r="G650" t="s">
        <v>1403</v>
      </c>
      <c r="H650" t="s">
        <v>34</v>
      </c>
      <c r="I650" t="s">
        <v>1109</v>
      </c>
      <c r="J650" t="s">
        <v>163</v>
      </c>
      <c r="K650">
        <v>5</v>
      </c>
      <c r="L650">
        <v>5</v>
      </c>
      <c r="M650" t="s">
        <v>1160</v>
      </c>
      <c r="N650" t="s">
        <v>131</v>
      </c>
      <c r="O650" t="s">
        <v>39</v>
      </c>
      <c r="P650">
        <v>1968</v>
      </c>
      <c r="Q650">
        <v>135</v>
      </c>
      <c r="R650">
        <v>184</v>
      </c>
      <c r="S650">
        <v>3500</v>
      </c>
      <c r="T650">
        <v>380</v>
      </c>
      <c r="U650">
        <v>1750</v>
      </c>
      <c r="X650">
        <v>4</v>
      </c>
      <c r="Z650" t="s">
        <v>335</v>
      </c>
      <c r="AA650" t="s">
        <v>659</v>
      </c>
      <c r="AC650" t="s">
        <v>43</v>
      </c>
      <c r="AD650">
        <v>6</v>
      </c>
      <c r="AE650" t="s">
        <v>660</v>
      </c>
      <c r="AF650" t="s">
        <v>660</v>
      </c>
      <c r="AG650" t="s">
        <v>127</v>
      </c>
      <c r="AH650" t="s">
        <v>1396</v>
      </c>
      <c r="AI650" t="s">
        <v>46</v>
      </c>
      <c r="AJ650" t="s">
        <v>46</v>
      </c>
      <c r="AM650" t="s">
        <v>1593</v>
      </c>
      <c r="AO650">
        <v>2620</v>
      </c>
      <c r="AR650">
        <v>4578</v>
      </c>
      <c r="AS650">
        <v>1799</v>
      </c>
      <c r="AT650">
        <v>1515</v>
      </c>
      <c r="AU650">
        <v>1584</v>
      </c>
      <c r="AV650">
        <v>2080</v>
      </c>
      <c r="AW650">
        <v>496</v>
      </c>
      <c r="AX650">
        <v>80</v>
      </c>
      <c r="AY650">
        <v>75</v>
      </c>
      <c r="AZ650" t="s">
        <v>1535</v>
      </c>
      <c r="BA650" t="s">
        <v>1575</v>
      </c>
      <c r="BB650">
        <v>55</v>
      </c>
      <c r="BC650">
        <v>7.8</v>
      </c>
      <c r="BD650">
        <v>219</v>
      </c>
      <c r="BE650">
        <v>4.9000000000000004</v>
      </c>
      <c r="BF650">
        <v>5.6</v>
      </c>
      <c r="BG650">
        <v>4.5</v>
      </c>
      <c r="BH650" t="s">
        <v>153</v>
      </c>
      <c r="BI650" t="s">
        <v>153</v>
      </c>
      <c r="BJ650">
        <v>129</v>
      </c>
      <c r="BK650" t="s">
        <v>665</v>
      </c>
      <c r="BL650" t="s">
        <v>673</v>
      </c>
      <c r="BM650">
        <v>36225</v>
      </c>
    </row>
    <row r="651" spans="1:65" x14ac:dyDescent="0.25">
      <c r="A651" t="s">
        <v>1389</v>
      </c>
      <c r="B651" t="s">
        <v>1390</v>
      </c>
      <c r="C651" t="s">
        <v>1391</v>
      </c>
      <c r="D651" t="s">
        <v>1590</v>
      </c>
      <c r="E651" s="4" t="s">
        <v>1597</v>
      </c>
      <c r="F651" t="s">
        <v>1601</v>
      </c>
      <c r="G651" t="s">
        <v>1410</v>
      </c>
      <c r="H651" t="s">
        <v>34</v>
      </c>
      <c r="I651" t="s">
        <v>1109</v>
      </c>
      <c r="J651" t="s">
        <v>163</v>
      </c>
      <c r="K651">
        <v>5</v>
      </c>
      <c r="L651">
        <v>5</v>
      </c>
      <c r="M651" t="s">
        <v>1160</v>
      </c>
      <c r="N651" t="s">
        <v>131</v>
      </c>
      <c r="O651" t="s">
        <v>39</v>
      </c>
      <c r="P651">
        <v>1968</v>
      </c>
      <c r="Q651">
        <v>135</v>
      </c>
      <c r="R651">
        <v>184</v>
      </c>
      <c r="S651">
        <v>3500</v>
      </c>
      <c r="T651">
        <v>380</v>
      </c>
      <c r="U651">
        <v>1750</v>
      </c>
      <c r="X651">
        <v>4</v>
      </c>
      <c r="Z651" t="s">
        <v>335</v>
      </c>
      <c r="AA651" t="s">
        <v>659</v>
      </c>
      <c r="AC651" t="s">
        <v>43</v>
      </c>
      <c r="AD651">
        <v>7</v>
      </c>
      <c r="AE651" t="s">
        <v>660</v>
      </c>
      <c r="AF651" t="s">
        <v>660</v>
      </c>
      <c r="AG651" t="s">
        <v>127</v>
      </c>
      <c r="AH651" t="s">
        <v>1396</v>
      </c>
      <c r="AI651" t="s">
        <v>46</v>
      </c>
      <c r="AJ651" t="s">
        <v>46</v>
      </c>
      <c r="AM651" t="s">
        <v>1593</v>
      </c>
      <c r="AO651">
        <v>2629</v>
      </c>
      <c r="AR651">
        <v>4567</v>
      </c>
      <c r="AS651">
        <v>1799</v>
      </c>
      <c r="AT651">
        <v>1515</v>
      </c>
      <c r="AU651">
        <v>1576</v>
      </c>
      <c r="AV651">
        <v>2090</v>
      </c>
      <c r="AW651">
        <v>514</v>
      </c>
      <c r="AX651">
        <v>80</v>
      </c>
      <c r="AY651">
        <v>75</v>
      </c>
      <c r="AZ651" t="s">
        <v>1535</v>
      </c>
      <c r="BA651" t="s">
        <v>1575</v>
      </c>
      <c r="BB651">
        <v>55</v>
      </c>
      <c r="BC651">
        <v>7.8</v>
      </c>
      <c r="BD651">
        <v>219</v>
      </c>
      <c r="BE651">
        <v>5.2</v>
      </c>
      <c r="BF651">
        <v>5.9</v>
      </c>
      <c r="BG651">
        <v>4.8</v>
      </c>
      <c r="BH651" t="s">
        <v>153</v>
      </c>
      <c r="BI651" t="s">
        <v>153</v>
      </c>
      <c r="BJ651">
        <v>137</v>
      </c>
      <c r="BK651" t="s">
        <v>665</v>
      </c>
      <c r="BL651" t="s">
        <v>673</v>
      </c>
      <c r="BM651">
        <v>36575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1"/>
  <sheetViews>
    <sheetView workbookViewId="0">
      <selection activeCell="A2" sqref="A2:E651"/>
    </sheetView>
  </sheetViews>
  <sheetFormatPr defaultRowHeight="13.2" x14ac:dyDescent="0.25"/>
  <cols>
    <col min="2" max="2" width="21.109375" customWidth="1"/>
    <col min="3" max="3" width="15.5546875" customWidth="1"/>
    <col min="6" max="6" width="14.88671875" customWidth="1"/>
  </cols>
  <sheetData>
    <row r="1" spans="1:7" x14ac:dyDescent="0.25">
      <c r="A1" t="s">
        <v>1038</v>
      </c>
      <c r="B1" t="s">
        <v>1607</v>
      </c>
      <c r="C1" t="s">
        <v>1604</v>
      </c>
      <c r="D1" t="s">
        <v>2112</v>
      </c>
      <c r="E1" t="s">
        <v>1605</v>
      </c>
      <c r="F1" t="s">
        <v>2114</v>
      </c>
      <c r="G1" t="s">
        <v>1102</v>
      </c>
    </row>
    <row r="2" spans="1:7" x14ac:dyDescent="0.25">
      <c r="A2" t="s">
        <v>4</v>
      </c>
      <c r="B2" s="4" t="s">
        <v>1608</v>
      </c>
      <c r="C2" s="5">
        <v>1981</v>
      </c>
      <c r="D2">
        <f>VLOOKUP( Sheet3!F2,Sheet4!$A$1:$B$8,2,FALSE )</f>
        <v>1</v>
      </c>
      <c r="E2">
        <f>IF(OR(C2&lt;1980,IF(ISBLANK(G2),9999999,G2)&lt;30000),0,1)</f>
        <v>1</v>
      </c>
      <c r="F2" t="s">
        <v>36</v>
      </c>
    </row>
    <row r="3" spans="1:7" x14ac:dyDescent="0.25">
      <c r="A3" t="s">
        <v>4</v>
      </c>
      <c r="B3" s="4" t="s">
        <v>1609</v>
      </c>
      <c r="C3" s="5">
        <v>1975</v>
      </c>
      <c r="D3">
        <f>VLOOKUP( Sheet3!F3,Sheet4!$A$1:$B$8,2,FALSE )</f>
        <v>1</v>
      </c>
      <c r="E3">
        <f t="shared" ref="E3:E66" si="0">IF(OR(C3&lt;1980,IF(ISBLANK(G3),9999999,G3)&lt;30000),0,1)</f>
        <v>0</v>
      </c>
      <c r="F3" t="s">
        <v>36</v>
      </c>
    </row>
    <row r="4" spans="1:7" x14ac:dyDescent="0.25">
      <c r="A4" t="s">
        <v>4</v>
      </c>
      <c r="B4" s="4" t="s">
        <v>1609</v>
      </c>
      <c r="C4" s="5">
        <v>1980</v>
      </c>
      <c r="D4">
        <f>VLOOKUP( Sheet3!F4,Sheet4!$A$1:$B$8,2,FALSE )</f>
        <v>1</v>
      </c>
      <c r="E4">
        <f t="shared" si="0"/>
        <v>1</v>
      </c>
      <c r="F4" t="s">
        <v>36</v>
      </c>
    </row>
    <row r="5" spans="1:7" x14ac:dyDescent="0.25">
      <c r="A5" t="s">
        <v>4</v>
      </c>
      <c r="B5" s="4" t="s">
        <v>1610</v>
      </c>
      <c r="C5" s="5">
        <v>1975</v>
      </c>
      <c r="D5">
        <f>VLOOKUP( Sheet3!F5,Sheet4!$A$1:$B$8,2,FALSE )</f>
        <v>1</v>
      </c>
      <c r="E5">
        <f t="shared" si="0"/>
        <v>0</v>
      </c>
      <c r="F5" t="s">
        <v>36</v>
      </c>
    </row>
    <row r="6" spans="1:7" x14ac:dyDescent="0.25">
      <c r="A6" t="s">
        <v>4</v>
      </c>
      <c r="B6" s="4" t="s">
        <v>1611</v>
      </c>
      <c r="C6" s="5">
        <v>1980</v>
      </c>
      <c r="D6">
        <f>VLOOKUP( Sheet3!F6,Sheet4!$A$1:$B$8,2,FALSE )</f>
        <v>1</v>
      </c>
      <c r="E6">
        <f t="shared" si="0"/>
        <v>1</v>
      </c>
      <c r="F6" t="s">
        <v>36</v>
      </c>
    </row>
    <row r="7" spans="1:7" x14ac:dyDescent="0.25">
      <c r="A7" t="s">
        <v>4</v>
      </c>
      <c r="B7" s="4" t="s">
        <v>1612</v>
      </c>
      <c r="C7" s="5">
        <v>1975</v>
      </c>
      <c r="D7">
        <f>VLOOKUP( Sheet3!F7,Sheet4!$A$1:$B$8,2,FALSE )</f>
        <v>1</v>
      </c>
      <c r="E7">
        <f t="shared" si="0"/>
        <v>0</v>
      </c>
      <c r="F7" t="s">
        <v>36</v>
      </c>
    </row>
    <row r="8" spans="1:7" x14ac:dyDescent="0.25">
      <c r="A8" t="s">
        <v>4</v>
      </c>
      <c r="B8" s="4" t="s">
        <v>1613</v>
      </c>
      <c r="C8" s="5">
        <v>1975</v>
      </c>
      <c r="D8">
        <f>VLOOKUP( Sheet3!F8,Sheet4!$A$1:$B$8,2,FALSE )</f>
        <v>1</v>
      </c>
      <c r="E8">
        <f t="shared" si="0"/>
        <v>0</v>
      </c>
      <c r="F8" t="s">
        <v>36</v>
      </c>
    </row>
    <row r="9" spans="1:7" x14ac:dyDescent="0.25">
      <c r="A9" t="s">
        <v>4</v>
      </c>
      <c r="B9" s="4" t="s">
        <v>1614</v>
      </c>
      <c r="C9" s="5">
        <v>1977</v>
      </c>
      <c r="D9">
        <f>VLOOKUP( Sheet3!F9,Sheet4!$A$1:$B$8,2,FALSE )</f>
        <v>1</v>
      </c>
      <c r="E9">
        <f t="shared" si="0"/>
        <v>0</v>
      </c>
      <c r="F9" t="s">
        <v>36</v>
      </c>
    </row>
    <row r="10" spans="1:7" x14ac:dyDescent="0.25">
      <c r="A10" t="s">
        <v>4</v>
      </c>
      <c r="B10" s="4" t="s">
        <v>1615</v>
      </c>
      <c r="C10" s="5">
        <v>1977</v>
      </c>
      <c r="D10">
        <f>VLOOKUP( Sheet3!F10,Sheet4!$A$1:$B$8,2,FALSE )</f>
        <v>1</v>
      </c>
      <c r="E10">
        <f t="shared" si="0"/>
        <v>0</v>
      </c>
      <c r="F10" t="s">
        <v>36</v>
      </c>
    </row>
    <row r="11" spans="1:7" x14ac:dyDescent="0.25">
      <c r="A11" t="s">
        <v>4</v>
      </c>
      <c r="B11" s="4" t="s">
        <v>1616</v>
      </c>
      <c r="C11" s="5">
        <v>1988</v>
      </c>
      <c r="D11">
        <f>VLOOKUP( Sheet3!F11,Sheet4!$A$1:$B$8,2,FALSE )</f>
        <v>1</v>
      </c>
      <c r="E11">
        <f t="shared" si="0"/>
        <v>1</v>
      </c>
      <c r="F11" t="s">
        <v>36</v>
      </c>
    </row>
    <row r="12" spans="1:7" x14ac:dyDescent="0.25">
      <c r="A12" t="s">
        <v>4</v>
      </c>
      <c r="B12" s="4" t="s">
        <v>1609</v>
      </c>
      <c r="C12" s="5">
        <v>1983</v>
      </c>
      <c r="D12">
        <f>VLOOKUP( Sheet3!F12,Sheet4!$A$1:$B$8,2,FALSE )</f>
        <v>1</v>
      </c>
      <c r="E12">
        <f t="shared" si="0"/>
        <v>1</v>
      </c>
      <c r="F12" t="s">
        <v>36</v>
      </c>
    </row>
    <row r="13" spans="1:7" x14ac:dyDescent="0.25">
      <c r="A13" t="s">
        <v>4</v>
      </c>
      <c r="B13" s="4" t="s">
        <v>1617</v>
      </c>
      <c r="C13" s="5">
        <v>1987</v>
      </c>
      <c r="D13">
        <f>VLOOKUP( Sheet3!F13,Sheet4!$A$1:$B$8,2,FALSE )</f>
        <v>1</v>
      </c>
      <c r="E13">
        <f t="shared" si="0"/>
        <v>1</v>
      </c>
      <c r="F13" t="s">
        <v>36</v>
      </c>
    </row>
    <row r="14" spans="1:7" x14ac:dyDescent="0.25">
      <c r="A14" t="s">
        <v>4</v>
      </c>
      <c r="B14" s="4" t="s">
        <v>1611</v>
      </c>
      <c r="C14" s="5">
        <v>1983</v>
      </c>
      <c r="D14">
        <f>VLOOKUP( Sheet3!F14,Sheet4!$A$1:$B$8,2,FALSE )</f>
        <v>1</v>
      </c>
      <c r="E14">
        <f t="shared" si="0"/>
        <v>1</v>
      </c>
      <c r="F14" t="s">
        <v>36</v>
      </c>
    </row>
    <row r="15" spans="1:7" x14ac:dyDescent="0.25">
      <c r="A15" t="s">
        <v>4</v>
      </c>
      <c r="B15" s="4" t="s">
        <v>1618</v>
      </c>
      <c r="C15" s="5">
        <v>1986</v>
      </c>
      <c r="D15">
        <f>VLOOKUP( Sheet3!F15,Sheet4!$A$1:$B$8,2,FALSE )</f>
        <v>1</v>
      </c>
      <c r="E15">
        <f t="shared" si="0"/>
        <v>1</v>
      </c>
      <c r="F15" t="s">
        <v>36</v>
      </c>
    </row>
    <row r="16" spans="1:7" x14ac:dyDescent="0.25">
      <c r="A16" t="s">
        <v>4</v>
      </c>
      <c r="B16" s="4" t="s">
        <v>1619</v>
      </c>
      <c r="C16" s="5">
        <v>1987</v>
      </c>
      <c r="D16">
        <f>VLOOKUP( Sheet3!F16,Sheet4!$A$1:$B$8,2,FALSE )</f>
        <v>1</v>
      </c>
      <c r="E16">
        <f t="shared" si="0"/>
        <v>1</v>
      </c>
      <c r="F16" t="s">
        <v>36</v>
      </c>
    </row>
    <row r="17" spans="1:6" x14ac:dyDescent="0.25">
      <c r="A17" t="s">
        <v>4</v>
      </c>
      <c r="B17" s="4" t="s">
        <v>1620</v>
      </c>
      <c r="C17" s="5">
        <v>1990</v>
      </c>
      <c r="D17">
        <f>VLOOKUP( Sheet3!F17,Sheet4!$A$1:$B$8,2,FALSE )</f>
        <v>1</v>
      </c>
      <c r="E17">
        <f t="shared" si="0"/>
        <v>1</v>
      </c>
      <c r="F17" t="s">
        <v>36</v>
      </c>
    </row>
    <row r="18" spans="1:6" x14ac:dyDescent="0.25">
      <c r="A18" t="s">
        <v>4</v>
      </c>
      <c r="B18" s="4" t="s">
        <v>1613</v>
      </c>
      <c r="C18" s="5">
        <v>1983</v>
      </c>
      <c r="D18">
        <f>VLOOKUP( Sheet3!F18,Sheet4!$A$1:$B$8,2,FALSE )</f>
        <v>1</v>
      </c>
      <c r="E18">
        <f t="shared" si="0"/>
        <v>1</v>
      </c>
      <c r="F18" t="s">
        <v>36</v>
      </c>
    </row>
    <row r="19" spans="1:6" x14ac:dyDescent="0.25">
      <c r="A19" t="s">
        <v>4</v>
      </c>
      <c r="B19" s="4" t="s">
        <v>1621</v>
      </c>
      <c r="C19" s="5">
        <v>1985</v>
      </c>
      <c r="D19">
        <f>VLOOKUP( Sheet3!F19,Sheet4!$A$1:$B$8,2,FALSE )</f>
        <v>1</v>
      </c>
      <c r="E19">
        <f t="shared" si="0"/>
        <v>1</v>
      </c>
      <c r="F19" t="s">
        <v>36</v>
      </c>
    </row>
    <row r="20" spans="1:6" x14ac:dyDescent="0.25">
      <c r="A20" t="s">
        <v>4</v>
      </c>
      <c r="B20" s="4" t="s">
        <v>1622</v>
      </c>
      <c r="C20" s="5">
        <v>1987</v>
      </c>
      <c r="D20">
        <f>VLOOKUP( Sheet3!F20,Sheet4!$A$1:$B$8,2,FALSE )</f>
        <v>1</v>
      </c>
      <c r="E20">
        <f t="shared" si="0"/>
        <v>1</v>
      </c>
      <c r="F20" t="s">
        <v>36</v>
      </c>
    </row>
    <row r="21" spans="1:6" x14ac:dyDescent="0.25">
      <c r="A21" t="s">
        <v>4</v>
      </c>
      <c r="B21" s="4" t="s">
        <v>1623</v>
      </c>
      <c r="C21" s="5">
        <v>1983</v>
      </c>
      <c r="D21">
        <f>VLOOKUP( Sheet3!F21,Sheet4!$A$1:$B$8,2,FALSE )</f>
        <v>1</v>
      </c>
      <c r="E21">
        <f t="shared" si="0"/>
        <v>1</v>
      </c>
      <c r="F21" t="s">
        <v>36</v>
      </c>
    </row>
    <row r="22" spans="1:6" x14ac:dyDescent="0.25">
      <c r="A22" t="s">
        <v>4</v>
      </c>
      <c r="B22" s="4" t="s">
        <v>1624</v>
      </c>
      <c r="C22" s="5">
        <v>1985</v>
      </c>
      <c r="D22">
        <f>VLOOKUP( Sheet3!F22,Sheet4!$A$1:$B$8,2,FALSE )</f>
        <v>1</v>
      </c>
      <c r="E22">
        <f t="shared" si="0"/>
        <v>1</v>
      </c>
      <c r="F22" t="s">
        <v>36</v>
      </c>
    </row>
    <row r="23" spans="1:6" x14ac:dyDescent="0.25">
      <c r="A23" t="s">
        <v>4</v>
      </c>
      <c r="B23" s="4" t="s">
        <v>1625</v>
      </c>
      <c r="C23" s="5">
        <v>1986</v>
      </c>
      <c r="D23">
        <f>VLOOKUP( Sheet3!F23,Sheet4!$A$1:$B$8,2,FALSE )</f>
        <v>1</v>
      </c>
      <c r="E23">
        <f t="shared" si="0"/>
        <v>1</v>
      </c>
      <c r="F23" t="s">
        <v>36</v>
      </c>
    </row>
    <row r="24" spans="1:6" x14ac:dyDescent="0.25">
      <c r="A24" t="s">
        <v>4</v>
      </c>
      <c r="B24" s="4" t="s">
        <v>1626</v>
      </c>
      <c r="C24" s="5">
        <v>1985</v>
      </c>
      <c r="D24">
        <f>VLOOKUP( Sheet3!F24,Sheet4!$A$1:$B$8,2,FALSE )</f>
        <v>1</v>
      </c>
      <c r="E24">
        <f t="shared" si="0"/>
        <v>1</v>
      </c>
      <c r="F24" t="s">
        <v>36</v>
      </c>
    </row>
    <row r="25" spans="1:6" x14ac:dyDescent="0.25">
      <c r="A25" t="s">
        <v>4</v>
      </c>
      <c r="B25" s="4" t="s">
        <v>1627</v>
      </c>
      <c r="C25" s="5">
        <v>1986</v>
      </c>
      <c r="D25">
        <f>VLOOKUP( Sheet3!F25,Sheet4!$A$1:$B$8,2,FALSE )</f>
        <v>1</v>
      </c>
      <c r="E25">
        <f t="shared" si="0"/>
        <v>1</v>
      </c>
      <c r="F25" t="s">
        <v>36</v>
      </c>
    </row>
    <row r="26" spans="1:6" x14ac:dyDescent="0.25">
      <c r="A26" t="s">
        <v>4</v>
      </c>
      <c r="B26" s="4" t="s">
        <v>1627</v>
      </c>
      <c r="C26" s="5">
        <v>1987</v>
      </c>
      <c r="D26">
        <f>VLOOKUP( Sheet3!F26,Sheet4!$A$1:$B$8,2,FALSE )</f>
        <v>1</v>
      </c>
      <c r="E26">
        <f t="shared" si="0"/>
        <v>1</v>
      </c>
      <c r="F26" t="s">
        <v>36</v>
      </c>
    </row>
    <row r="27" spans="1:6" x14ac:dyDescent="0.25">
      <c r="A27" t="s">
        <v>4</v>
      </c>
      <c r="B27" s="4" t="s">
        <v>1628</v>
      </c>
      <c r="C27" s="5">
        <v>1985</v>
      </c>
      <c r="D27">
        <f>VLOOKUP( Sheet3!F27,Sheet4!$A$1:$B$8,2,FALSE )</f>
        <v>1</v>
      </c>
      <c r="E27">
        <f t="shared" si="0"/>
        <v>1</v>
      </c>
      <c r="F27" t="s">
        <v>36</v>
      </c>
    </row>
    <row r="28" spans="1:6" x14ac:dyDescent="0.25">
      <c r="A28" t="s">
        <v>4</v>
      </c>
      <c r="B28" s="4" t="s">
        <v>1629</v>
      </c>
      <c r="C28" s="5">
        <v>1986</v>
      </c>
      <c r="D28">
        <f>VLOOKUP( Sheet3!F28,Sheet4!$A$1:$B$8,2,FALSE )</f>
        <v>1</v>
      </c>
      <c r="E28">
        <f t="shared" si="0"/>
        <v>1</v>
      </c>
      <c r="F28" t="s">
        <v>36</v>
      </c>
    </row>
    <row r="29" spans="1:6" x14ac:dyDescent="0.25">
      <c r="A29" t="s">
        <v>4</v>
      </c>
      <c r="B29" s="4" t="s">
        <v>1630</v>
      </c>
      <c r="C29" s="5">
        <v>1985</v>
      </c>
      <c r="D29">
        <f>VLOOKUP( Sheet3!F29,Sheet4!$A$1:$B$8,2,FALSE )</f>
        <v>1</v>
      </c>
      <c r="E29">
        <f t="shared" si="0"/>
        <v>1</v>
      </c>
      <c r="F29" t="s">
        <v>36</v>
      </c>
    </row>
    <row r="30" spans="1:6" x14ac:dyDescent="0.25">
      <c r="A30" t="s">
        <v>4</v>
      </c>
      <c r="B30" s="4" t="s">
        <v>1631</v>
      </c>
      <c r="C30" s="5">
        <v>1986</v>
      </c>
      <c r="D30">
        <f>VLOOKUP( Sheet3!F30,Sheet4!$A$1:$B$8,2,FALSE )</f>
        <v>1</v>
      </c>
      <c r="E30">
        <f t="shared" si="0"/>
        <v>1</v>
      </c>
      <c r="F30" t="s">
        <v>36</v>
      </c>
    </row>
    <row r="31" spans="1:6" x14ac:dyDescent="0.25">
      <c r="A31" t="s">
        <v>4</v>
      </c>
      <c r="B31" s="4" t="s">
        <v>1632</v>
      </c>
      <c r="C31" s="5">
        <v>1986</v>
      </c>
      <c r="D31">
        <f>VLOOKUP( Sheet3!F31,Sheet4!$A$1:$B$8,2,FALSE )</f>
        <v>1</v>
      </c>
      <c r="E31">
        <f t="shared" si="0"/>
        <v>1</v>
      </c>
      <c r="F31" t="s">
        <v>36</v>
      </c>
    </row>
    <row r="32" spans="1:6" x14ac:dyDescent="0.25">
      <c r="A32" t="s">
        <v>4</v>
      </c>
      <c r="B32" s="4" t="s">
        <v>1633</v>
      </c>
      <c r="C32" s="5">
        <v>1987</v>
      </c>
      <c r="D32">
        <f>VLOOKUP( Sheet3!F32,Sheet4!$A$1:$B$8,2,FALSE )</f>
        <v>1</v>
      </c>
      <c r="E32">
        <f t="shared" si="0"/>
        <v>1</v>
      </c>
      <c r="F32" t="s">
        <v>36</v>
      </c>
    </row>
    <row r="33" spans="1:6" x14ac:dyDescent="0.25">
      <c r="A33" t="s">
        <v>4</v>
      </c>
      <c r="B33" s="4" t="s">
        <v>1634</v>
      </c>
      <c r="C33" s="5">
        <v>1985</v>
      </c>
      <c r="D33">
        <f>VLOOKUP( Sheet3!F33,Sheet4!$A$1:$B$8,2,FALSE )</f>
        <v>1</v>
      </c>
      <c r="E33">
        <f t="shared" si="0"/>
        <v>1</v>
      </c>
      <c r="F33" t="s">
        <v>36</v>
      </c>
    </row>
    <row r="34" spans="1:6" x14ac:dyDescent="0.25">
      <c r="A34" t="s">
        <v>4</v>
      </c>
      <c r="B34" s="4" t="s">
        <v>1634</v>
      </c>
      <c r="C34" s="5">
        <v>1987</v>
      </c>
      <c r="D34">
        <f>VLOOKUP( Sheet3!F34,Sheet4!$A$1:$B$8,2,FALSE )</f>
        <v>1</v>
      </c>
      <c r="E34">
        <f t="shared" si="0"/>
        <v>1</v>
      </c>
      <c r="F34" t="s">
        <v>36</v>
      </c>
    </row>
    <row r="35" spans="1:6" x14ac:dyDescent="0.25">
      <c r="A35" t="s">
        <v>4</v>
      </c>
      <c r="B35" s="4" t="s">
        <v>1635</v>
      </c>
      <c r="C35" s="5">
        <v>1987</v>
      </c>
      <c r="D35">
        <f>VLOOKUP( Sheet3!F35,Sheet4!$A$1:$B$8,2,FALSE )</f>
        <v>1</v>
      </c>
      <c r="E35">
        <f t="shared" si="0"/>
        <v>1</v>
      </c>
      <c r="F35" t="s">
        <v>36</v>
      </c>
    </row>
    <row r="36" spans="1:6" x14ac:dyDescent="0.25">
      <c r="A36" t="s">
        <v>4</v>
      </c>
      <c r="B36" s="4" t="s">
        <v>1636</v>
      </c>
      <c r="C36" s="5">
        <v>1991</v>
      </c>
      <c r="D36">
        <f>VLOOKUP( Sheet3!F36,Sheet4!$A$1:$B$8,2,FALSE )</f>
        <v>4</v>
      </c>
      <c r="E36">
        <f t="shared" si="0"/>
        <v>1</v>
      </c>
      <c r="F36" t="s">
        <v>163</v>
      </c>
    </row>
    <row r="37" spans="1:6" x14ac:dyDescent="0.25">
      <c r="A37" t="s">
        <v>4</v>
      </c>
      <c r="B37" s="4" t="s">
        <v>1637</v>
      </c>
      <c r="C37" s="5">
        <v>1989</v>
      </c>
      <c r="D37">
        <f>VLOOKUP( Sheet3!F37,Sheet4!$A$1:$B$8,2,FALSE )</f>
        <v>4</v>
      </c>
      <c r="E37">
        <f t="shared" si="0"/>
        <v>1</v>
      </c>
      <c r="F37" t="s">
        <v>163</v>
      </c>
    </row>
    <row r="38" spans="1:6" x14ac:dyDescent="0.25">
      <c r="A38" t="s">
        <v>4</v>
      </c>
      <c r="B38" s="4" t="s">
        <v>1638</v>
      </c>
      <c r="C38" s="5">
        <v>1987</v>
      </c>
      <c r="D38">
        <f>VLOOKUP( Sheet3!F38,Sheet4!$A$1:$B$8,2,FALSE )</f>
        <v>4</v>
      </c>
      <c r="E38">
        <f t="shared" si="0"/>
        <v>1</v>
      </c>
      <c r="F38" t="s">
        <v>163</v>
      </c>
    </row>
    <row r="39" spans="1:6" x14ac:dyDescent="0.25">
      <c r="A39" t="s">
        <v>4</v>
      </c>
      <c r="B39" s="4" t="s">
        <v>1639</v>
      </c>
      <c r="C39" s="5">
        <v>1987</v>
      </c>
      <c r="D39">
        <f>VLOOKUP( Sheet3!F39,Sheet4!$A$1:$B$8,2,FALSE )</f>
        <v>4</v>
      </c>
      <c r="E39">
        <f t="shared" si="0"/>
        <v>1</v>
      </c>
      <c r="F39" t="s">
        <v>163</v>
      </c>
    </row>
    <row r="40" spans="1:6" x14ac:dyDescent="0.25">
      <c r="A40" t="s">
        <v>4</v>
      </c>
      <c r="B40" s="4" t="s">
        <v>1640</v>
      </c>
      <c r="C40" s="5">
        <v>1987</v>
      </c>
      <c r="D40">
        <f>VLOOKUP( Sheet3!F40,Sheet4!$A$1:$B$8,2,FALSE )</f>
        <v>4</v>
      </c>
      <c r="E40">
        <f t="shared" si="0"/>
        <v>1</v>
      </c>
      <c r="F40" t="s">
        <v>163</v>
      </c>
    </row>
    <row r="41" spans="1:6" x14ac:dyDescent="0.25">
      <c r="A41" t="s">
        <v>4</v>
      </c>
      <c r="B41" s="4" t="s">
        <v>1641</v>
      </c>
      <c r="C41" s="5">
        <v>1987</v>
      </c>
      <c r="D41">
        <f>VLOOKUP( Sheet3!F41,Sheet4!$A$1:$B$8,2,FALSE )</f>
        <v>4</v>
      </c>
      <c r="E41">
        <f t="shared" si="0"/>
        <v>1</v>
      </c>
      <c r="F41" t="s">
        <v>163</v>
      </c>
    </row>
    <row r="42" spans="1:6" x14ac:dyDescent="0.25">
      <c r="A42" t="s">
        <v>4</v>
      </c>
      <c r="B42" s="4" t="s">
        <v>1642</v>
      </c>
      <c r="C42" s="5">
        <v>1991</v>
      </c>
      <c r="D42">
        <f>VLOOKUP( Sheet3!F42,Sheet4!$A$1:$B$8,2,FALSE )</f>
        <v>3</v>
      </c>
      <c r="E42">
        <f t="shared" si="0"/>
        <v>1</v>
      </c>
      <c r="F42" t="s">
        <v>178</v>
      </c>
    </row>
    <row r="43" spans="1:6" x14ac:dyDescent="0.25">
      <c r="A43" t="s">
        <v>4</v>
      </c>
      <c r="B43" s="4" t="s">
        <v>1643</v>
      </c>
      <c r="C43" s="5">
        <v>1985</v>
      </c>
      <c r="D43">
        <f>VLOOKUP( Sheet3!F43,Sheet4!$A$1:$B$8,2,FALSE )</f>
        <v>3</v>
      </c>
      <c r="E43">
        <f t="shared" si="0"/>
        <v>1</v>
      </c>
      <c r="F43" t="s">
        <v>178</v>
      </c>
    </row>
    <row r="44" spans="1:6" x14ac:dyDescent="0.25">
      <c r="A44" t="s">
        <v>4</v>
      </c>
      <c r="B44" s="4" t="s">
        <v>1644</v>
      </c>
      <c r="C44" s="5">
        <v>1986</v>
      </c>
      <c r="D44">
        <f>VLOOKUP( Sheet3!F44,Sheet4!$A$1:$B$8,2,FALSE )</f>
        <v>3</v>
      </c>
      <c r="E44">
        <f t="shared" si="0"/>
        <v>1</v>
      </c>
      <c r="F44" t="s">
        <v>178</v>
      </c>
    </row>
    <row r="45" spans="1:6" x14ac:dyDescent="0.25">
      <c r="A45" t="s">
        <v>4</v>
      </c>
      <c r="B45" s="4" t="s">
        <v>1645</v>
      </c>
      <c r="C45" s="5">
        <v>1987</v>
      </c>
      <c r="D45">
        <f>VLOOKUP( Sheet3!F45,Sheet4!$A$1:$B$8,2,FALSE )</f>
        <v>3</v>
      </c>
      <c r="E45">
        <f t="shared" si="0"/>
        <v>1</v>
      </c>
      <c r="F45" t="s">
        <v>178</v>
      </c>
    </row>
    <row r="46" spans="1:6" x14ac:dyDescent="0.25">
      <c r="A46" t="s">
        <v>4</v>
      </c>
      <c r="B46" s="4" t="s">
        <v>1644</v>
      </c>
      <c r="C46" s="5">
        <v>1987</v>
      </c>
      <c r="D46">
        <f>VLOOKUP( Sheet3!F46,Sheet4!$A$1:$B$8,2,FALSE )</f>
        <v>3</v>
      </c>
      <c r="E46">
        <f t="shared" si="0"/>
        <v>1</v>
      </c>
      <c r="F46" t="s">
        <v>178</v>
      </c>
    </row>
    <row r="47" spans="1:6" x14ac:dyDescent="0.25">
      <c r="A47" t="s">
        <v>4</v>
      </c>
      <c r="B47" s="4" t="s">
        <v>1646</v>
      </c>
      <c r="C47" s="5">
        <v>1988</v>
      </c>
      <c r="D47">
        <f>VLOOKUP( Sheet3!F47,Sheet4!$A$1:$B$8,2,FALSE )</f>
        <v>3</v>
      </c>
      <c r="E47">
        <f t="shared" si="0"/>
        <v>1</v>
      </c>
      <c r="F47" t="s">
        <v>178</v>
      </c>
    </row>
    <row r="48" spans="1:6" x14ac:dyDescent="0.25">
      <c r="A48" t="s">
        <v>4</v>
      </c>
      <c r="B48" s="4" t="s">
        <v>1647</v>
      </c>
      <c r="C48" s="5">
        <v>1994</v>
      </c>
      <c r="D48">
        <f>VLOOKUP( Sheet3!F48,Sheet4!$A$1:$B$8,2,FALSE )</f>
        <v>2</v>
      </c>
      <c r="E48">
        <f t="shared" si="0"/>
        <v>1</v>
      </c>
      <c r="F48" t="s">
        <v>193</v>
      </c>
    </row>
    <row r="49" spans="1:6" x14ac:dyDescent="0.25">
      <c r="A49" t="s">
        <v>4</v>
      </c>
      <c r="B49" s="4" t="s">
        <v>1648</v>
      </c>
      <c r="C49" s="5">
        <v>1994</v>
      </c>
      <c r="D49">
        <f>VLOOKUP( Sheet3!F49,Sheet4!$A$1:$B$8,2,FALSE )</f>
        <v>2</v>
      </c>
      <c r="E49">
        <f t="shared" si="0"/>
        <v>1</v>
      </c>
      <c r="F49" t="s">
        <v>193</v>
      </c>
    </row>
    <row r="50" spans="1:6" x14ac:dyDescent="0.25">
      <c r="A50" t="s">
        <v>4</v>
      </c>
      <c r="B50" s="4" t="s">
        <v>1649</v>
      </c>
      <c r="C50" s="5">
        <v>1998</v>
      </c>
      <c r="D50">
        <f>VLOOKUP( Sheet3!F50,Sheet4!$A$1:$B$8,2,FALSE )</f>
        <v>2</v>
      </c>
      <c r="E50">
        <f t="shared" si="0"/>
        <v>1</v>
      </c>
      <c r="F50" t="s">
        <v>193</v>
      </c>
    </row>
    <row r="51" spans="1:6" x14ac:dyDescent="0.25">
      <c r="A51" t="s">
        <v>4</v>
      </c>
      <c r="B51" s="4" t="s">
        <v>1650</v>
      </c>
      <c r="C51" s="5">
        <v>1995</v>
      </c>
      <c r="D51">
        <f>VLOOKUP( Sheet3!F51,Sheet4!$A$1:$B$8,2,FALSE )</f>
        <v>2</v>
      </c>
      <c r="E51">
        <f t="shared" si="0"/>
        <v>1</v>
      </c>
      <c r="F51" t="s">
        <v>193</v>
      </c>
    </row>
    <row r="52" spans="1:6" x14ac:dyDescent="0.25">
      <c r="A52" t="s">
        <v>4</v>
      </c>
      <c r="B52" s="4" t="s">
        <v>1616</v>
      </c>
      <c r="C52" s="5">
        <v>1991</v>
      </c>
      <c r="D52">
        <f>VLOOKUP( Sheet3!F52,Sheet4!$A$1:$B$8,2,FALSE )</f>
        <v>1</v>
      </c>
      <c r="E52">
        <f t="shared" si="0"/>
        <v>1</v>
      </c>
      <c r="F52" t="s">
        <v>36</v>
      </c>
    </row>
    <row r="53" spans="1:6" x14ac:dyDescent="0.25">
      <c r="A53" t="s">
        <v>4</v>
      </c>
      <c r="B53" s="4" t="s">
        <v>1651</v>
      </c>
      <c r="C53" s="5">
        <v>1993</v>
      </c>
      <c r="D53">
        <f>VLOOKUP( Sheet3!F53,Sheet4!$A$1:$B$8,2,FALSE )</f>
        <v>1</v>
      </c>
      <c r="E53">
        <f t="shared" si="0"/>
        <v>1</v>
      </c>
      <c r="F53" t="s">
        <v>36</v>
      </c>
    </row>
    <row r="54" spans="1:6" x14ac:dyDescent="0.25">
      <c r="A54" t="s">
        <v>4</v>
      </c>
      <c r="B54" s="4" t="s">
        <v>1652</v>
      </c>
      <c r="C54" s="5">
        <v>1991</v>
      </c>
      <c r="D54">
        <f>VLOOKUP( Sheet3!F54,Sheet4!$A$1:$B$8,2,FALSE )</f>
        <v>1</v>
      </c>
      <c r="E54">
        <f t="shared" si="0"/>
        <v>1</v>
      </c>
      <c r="F54" t="s">
        <v>36</v>
      </c>
    </row>
    <row r="55" spans="1:6" x14ac:dyDescent="0.25">
      <c r="A55" t="s">
        <v>4</v>
      </c>
      <c r="B55" s="4" t="s">
        <v>1653</v>
      </c>
      <c r="C55" s="5">
        <v>1993</v>
      </c>
      <c r="D55">
        <f>VLOOKUP( Sheet3!F55,Sheet4!$A$1:$B$8,2,FALSE )</f>
        <v>1</v>
      </c>
      <c r="E55">
        <f t="shared" si="0"/>
        <v>1</v>
      </c>
      <c r="F55" t="s">
        <v>36</v>
      </c>
    </row>
    <row r="56" spans="1:6" x14ac:dyDescent="0.25">
      <c r="A56" t="s">
        <v>4</v>
      </c>
      <c r="B56" s="4" t="s">
        <v>1654</v>
      </c>
      <c r="C56" s="5">
        <v>1993</v>
      </c>
      <c r="D56">
        <f>VLOOKUP( Sheet3!F56,Sheet4!$A$1:$B$8,2,FALSE )</f>
        <v>1</v>
      </c>
      <c r="E56">
        <f t="shared" si="0"/>
        <v>1</v>
      </c>
      <c r="F56" t="s">
        <v>36</v>
      </c>
    </row>
    <row r="57" spans="1:6" x14ac:dyDescent="0.25">
      <c r="A57" t="s">
        <v>4</v>
      </c>
      <c r="B57" s="4" t="s">
        <v>1655</v>
      </c>
      <c r="C57" s="5">
        <v>1991</v>
      </c>
      <c r="D57">
        <f>VLOOKUP( Sheet3!F57,Sheet4!$A$1:$B$8,2,FALSE )</f>
        <v>1</v>
      </c>
      <c r="E57">
        <f t="shared" si="0"/>
        <v>1</v>
      </c>
      <c r="F57" t="s">
        <v>36</v>
      </c>
    </row>
    <row r="58" spans="1:6" x14ac:dyDescent="0.25">
      <c r="A58" t="s">
        <v>4</v>
      </c>
      <c r="B58" s="4" t="s">
        <v>1656</v>
      </c>
      <c r="C58" s="5">
        <v>1995</v>
      </c>
      <c r="D58">
        <f>VLOOKUP( Sheet3!F58,Sheet4!$A$1:$B$8,2,FALSE )</f>
        <v>1</v>
      </c>
      <c r="E58">
        <f t="shared" si="0"/>
        <v>1</v>
      </c>
      <c r="F58" t="s">
        <v>36</v>
      </c>
    </row>
    <row r="59" spans="1:6" x14ac:dyDescent="0.25">
      <c r="A59" t="s">
        <v>4</v>
      </c>
      <c r="B59" s="4" t="s">
        <v>1657</v>
      </c>
      <c r="C59" s="5">
        <v>1991</v>
      </c>
      <c r="D59">
        <f>VLOOKUP( Sheet3!F59,Sheet4!$A$1:$B$8,2,FALSE )</f>
        <v>1</v>
      </c>
      <c r="E59">
        <f t="shared" si="0"/>
        <v>1</v>
      </c>
      <c r="F59" t="s">
        <v>36</v>
      </c>
    </row>
    <row r="60" spans="1:6" x14ac:dyDescent="0.25">
      <c r="A60" t="s">
        <v>4</v>
      </c>
      <c r="B60" s="4" t="s">
        <v>1658</v>
      </c>
      <c r="C60" s="5">
        <v>1995</v>
      </c>
      <c r="D60">
        <f>VLOOKUP( Sheet3!F60,Sheet4!$A$1:$B$8,2,FALSE )</f>
        <v>1</v>
      </c>
      <c r="E60">
        <f t="shared" si="0"/>
        <v>1</v>
      </c>
      <c r="F60" t="s">
        <v>36</v>
      </c>
    </row>
    <row r="61" spans="1:6" x14ac:dyDescent="0.25">
      <c r="A61" t="s">
        <v>4</v>
      </c>
      <c r="B61" s="4" t="s">
        <v>1659</v>
      </c>
      <c r="C61" s="5">
        <v>1994</v>
      </c>
      <c r="D61">
        <f>VLOOKUP( Sheet3!F61,Sheet4!$A$1:$B$8,2,FALSE )</f>
        <v>1</v>
      </c>
      <c r="E61">
        <f t="shared" si="0"/>
        <v>1</v>
      </c>
      <c r="F61" t="s">
        <v>36</v>
      </c>
    </row>
    <row r="62" spans="1:6" x14ac:dyDescent="0.25">
      <c r="A62" t="s">
        <v>4</v>
      </c>
      <c r="B62" s="4" t="s">
        <v>1660</v>
      </c>
      <c r="C62" s="5">
        <v>1995</v>
      </c>
      <c r="D62">
        <f>VLOOKUP( Sheet3!F62,Sheet4!$A$1:$B$8,2,FALSE )</f>
        <v>1</v>
      </c>
      <c r="E62">
        <f t="shared" si="0"/>
        <v>1</v>
      </c>
      <c r="F62" t="s">
        <v>36</v>
      </c>
    </row>
    <row r="63" spans="1:6" x14ac:dyDescent="0.25">
      <c r="A63" t="s">
        <v>4</v>
      </c>
      <c r="B63" s="4" t="s">
        <v>1661</v>
      </c>
      <c r="C63" s="5">
        <v>1994</v>
      </c>
      <c r="D63">
        <f>VLOOKUP( Sheet3!F63,Sheet4!$A$1:$B$8,2,FALSE )</f>
        <v>1</v>
      </c>
      <c r="E63">
        <f t="shared" si="0"/>
        <v>1</v>
      </c>
      <c r="F63" t="s">
        <v>36</v>
      </c>
    </row>
    <row r="64" spans="1:6" x14ac:dyDescent="0.25">
      <c r="A64" t="s">
        <v>4</v>
      </c>
      <c r="B64" s="4" t="s">
        <v>1662</v>
      </c>
      <c r="C64" s="5">
        <v>1992</v>
      </c>
      <c r="D64">
        <f>VLOOKUP( Sheet3!F64,Sheet4!$A$1:$B$8,2,FALSE )</f>
        <v>1</v>
      </c>
      <c r="E64">
        <f t="shared" si="0"/>
        <v>1</v>
      </c>
      <c r="F64" t="s">
        <v>36</v>
      </c>
    </row>
    <row r="65" spans="1:6" x14ac:dyDescent="0.25">
      <c r="A65" t="s">
        <v>4</v>
      </c>
      <c r="B65" s="4" t="s">
        <v>1663</v>
      </c>
      <c r="C65" s="5">
        <v>1993</v>
      </c>
      <c r="D65">
        <f>VLOOKUP( Sheet3!F65,Sheet4!$A$1:$B$8,2,FALSE )</f>
        <v>1</v>
      </c>
      <c r="E65">
        <f t="shared" si="0"/>
        <v>1</v>
      </c>
      <c r="F65" t="s">
        <v>36</v>
      </c>
    </row>
    <row r="66" spans="1:6" x14ac:dyDescent="0.25">
      <c r="A66" t="s">
        <v>4</v>
      </c>
      <c r="B66" s="4" t="s">
        <v>1664</v>
      </c>
      <c r="C66" s="5">
        <v>1997</v>
      </c>
      <c r="D66">
        <f>VLOOKUP( Sheet3!F66,Sheet4!$A$1:$B$8,2,FALSE )</f>
        <v>4</v>
      </c>
      <c r="E66">
        <f t="shared" si="0"/>
        <v>1</v>
      </c>
      <c r="F66" t="s">
        <v>163</v>
      </c>
    </row>
    <row r="67" spans="1:6" x14ac:dyDescent="0.25">
      <c r="A67" t="s">
        <v>4</v>
      </c>
      <c r="B67" s="4" t="s">
        <v>1665</v>
      </c>
      <c r="C67" s="5">
        <v>1996</v>
      </c>
      <c r="D67">
        <f>VLOOKUP( Sheet3!F67,Sheet4!$A$1:$B$8,2,FALSE )</f>
        <v>4</v>
      </c>
      <c r="E67">
        <f t="shared" ref="E67:E130" si="1">IF(OR(C67&lt;1980,IF(ISBLANK(G67),9999999,G67)&lt;30000),0,1)</f>
        <v>1</v>
      </c>
      <c r="F67" t="s">
        <v>163</v>
      </c>
    </row>
    <row r="68" spans="1:6" x14ac:dyDescent="0.25">
      <c r="A68" t="s">
        <v>4</v>
      </c>
      <c r="B68" s="4" t="s">
        <v>1666</v>
      </c>
      <c r="C68" s="5">
        <v>1995</v>
      </c>
      <c r="D68">
        <f>VLOOKUP( Sheet3!F68,Sheet4!$A$1:$B$8,2,FALSE )</f>
        <v>4</v>
      </c>
      <c r="E68">
        <f t="shared" si="1"/>
        <v>1</v>
      </c>
      <c r="F68" t="s">
        <v>163</v>
      </c>
    </row>
    <row r="69" spans="1:6" x14ac:dyDescent="0.25">
      <c r="A69" t="s">
        <v>4</v>
      </c>
      <c r="B69" s="4" t="s">
        <v>1667</v>
      </c>
      <c r="C69" s="5">
        <v>1996</v>
      </c>
      <c r="D69">
        <f>VLOOKUP( Sheet3!F69,Sheet4!$A$1:$B$8,2,FALSE )</f>
        <v>4</v>
      </c>
      <c r="E69">
        <f t="shared" si="1"/>
        <v>1</v>
      </c>
      <c r="F69" t="s">
        <v>163</v>
      </c>
    </row>
    <row r="70" spans="1:6" x14ac:dyDescent="0.25">
      <c r="A70" t="s">
        <v>4</v>
      </c>
      <c r="B70" s="4" t="s">
        <v>1668</v>
      </c>
      <c r="C70" s="5">
        <v>1995</v>
      </c>
      <c r="D70">
        <f>VLOOKUP( Sheet3!F70,Sheet4!$A$1:$B$8,2,FALSE )</f>
        <v>4</v>
      </c>
      <c r="E70">
        <f t="shared" si="1"/>
        <v>1</v>
      </c>
      <c r="F70" t="s">
        <v>163</v>
      </c>
    </row>
    <row r="71" spans="1:6" x14ac:dyDescent="0.25">
      <c r="A71" t="s">
        <v>4</v>
      </c>
      <c r="B71" s="4" t="s">
        <v>1669</v>
      </c>
      <c r="C71" s="5">
        <v>1995</v>
      </c>
      <c r="D71">
        <f>VLOOKUP( Sheet3!F71,Sheet4!$A$1:$B$8,2,FALSE )</f>
        <v>4</v>
      </c>
      <c r="E71">
        <f t="shared" si="1"/>
        <v>1</v>
      </c>
      <c r="F71" t="s">
        <v>163</v>
      </c>
    </row>
    <row r="72" spans="1:6" x14ac:dyDescent="0.25">
      <c r="A72" t="s">
        <v>4</v>
      </c>
      <c r="B72" s="4" t="s">
        <v>1670</v>
      </c>
      <c r="C72" s="5">
        <v>1995</v>
      </c>
      <c r="D72">
        <f>VLOOKUP( Sheet3!F72,Sheet4!$A$1:$B$8,2,FALSE )</f>
        <v>4</v>
      </c>
      <c r="E72">
        <f t="shared" si="1"/>
        <v>1</v>
      </c>
      <c r="F72" t="s">
        <v>163</v>
      </c>
    </row>
    <row r="73" spans="1:6" x14ac:dyDescent="0.25">
      <c r="A73" t="s">
        <v>4</v>
      </c>
      <c r="B73" s="4" t="s">
        <v>1671</v>
      </c>
      <c r="C73" s="5">
        <v>1993</v>
      </c>
      <c r="D73">
        <f>VLOOKUP( Sheet3!F73,Sheet4!$A$1:$B$8,2,FALSE )</f>
        <v>5</v>
      </c>
      <c r="E73">
        <f t="shared" si="1"/>
        <v>1</v>
      </c>
      <c r="F73" t="s">
        <v>287</v>
      </c>
    </row>
    <row r="74" spans="1:6" x14ac:dyDescent="0.25">
      <c r="A74" t="s">
        <v>4</v>
      </c>
      <c r="B74" s="4" t="s">
        <v>1672</v>
      </c>
      <c r="C74" s="5">
        <v>1992</v>
      </c>
      <c r="D74">
        <f>VLOOKUP( Sheet3!F74,Sheet4!$A$1:$B$8,2,FALSE )</f>
        <v>5</v>
      </c>
      <c r="E74">
        <f t="shared" si="1"/>
        <v>1</v>
      </c>
      <c r="F74" t="s">
        <v>287</v>
      </c>
    </row>
    <row r="75" spans="1:6" x14ac:dyDescent="0.25">
      <c r="A75" t="s">
        <v>4</v>
      </c>
      <c r="B75" s="4" t="s">
        <v>1673</v>
      </c>
      <c r="C75" s="5">
        <v>1992</v>
      </c>
      <c r="D75">
        <f>VLOOKUP( Sheet3!F75,Sheet4!$A$1:$B$8,2,FALSE )</f>
        <v>5</v>
      </c>
      <c r="E75">
        <f t="shared" si="1"/>
        <v>1</v>
      </c>
      <c r="F75" t="s">
        <v>287</v>
      </c>
    </row>
    <row r="76" spans="1:6" x14ac:dyDescent="0.25">
      <c r="A76" t="s">
        <v>4</v>
      </c>
      <c r="B76" s="4" t="s">
        <v>1674</v>
      </c>
      <c r="C76" s="5">
        <v>1995</v>
      </c>
      <c r="D76">
        <f>VLOOKUP( Sheet3!F76,Sheet4!$A$1:$B$8,2,FALSE )</f>
        <v>5</v>
      </c>
      <c r="E76">
        <f t="shared" si="1"/>
        <v>1</v>
      </c>
      <c r="F76" t="s">
        <v>287</v>
      </c>
    </row>
    <row r="77" spans="1:6" x14ac:dyDescent="0.25">
      <c r="A77" t="s">
        <v>4</v>
      </c>
      <c r="B77" s="4" t="s">
        <v>1675</v>
      </c>
      <c r="C77" s="5">
        <v>1992</v>
      </c>
      <c r="D77">
        <f>VLOOKUP( Sheet3!F77,Sheet4!$A$1:$B$8,2,FALSE )</f>
        <v>5</v>
      </c>
      <c r="E77">
        <f t="shared" si="1"/>
        <v>1</v>
      </c>
      <c r="F77" t="s">
        <v>287</v>
      </c>
    </row>
    <row r="78" spans="1:6" x14ac:dyDescent="0.25">
      <c r="A78" t="s">
        <v>4</v>
      </c>
      <c r="B78" s="4" t="s">
        <v>1676</v>
      </c>
      <c r="C78" s="5">
        <v>1995</v>
      </c>
      <c r="D78">
        <f>VLOOKUP( Sheet3!F78,Sheet4!$A$1:$B$8,2,FALSE )</f>
        <v>5</v>
      </c>
      <c r="E78">
        <f t="shared" si="1"/>
        <v>1</v>
      </c>
      <c r="F78" t="s">
        <v>287</v>
      </c>
    </row>
    <row r="79" spans="1:6" x14ac:dyDescent="0.25">
      <c r="A79" t="s">
        <v>4</v>
      </c>
      <c r="B79" s="4" t="s">
        <v>1677</v>
      </c>
      <c r="C79" s="5">
        <v>1992</v>
      </c>
      <c r="D79">
        <f>VLOOKUP( Sheet3!F79,Sheet4!$A$1:$B$8,2,FALSE )</f>
        <v>5</v>
      </c>
      <c r="E79">
        <f t="shared" si="1"/>
        <v>1</v>
      </c>
      <c r="F79" t="s">
        <v>287</v>
      </c>
    </row>
    <row r="80" spans="1:6" x14ac:dyDescent="0.25">
      <c r="A80" t="s">
        <v>4</v>
      </c>
      <c r="B80" s="4" t="s">
        <v>1678</v>
      </c>
      <c r="C80" s="5">
        <v>1995</v>
      </c>
      <c r="D80">
        <f>VLOOKUP( Sheet3!F80,Sheet4!$A$1:$B$8,2,FALSE )</f>
        <v>5</v>
      </c>
      <c r="E80">
        <f t="shared" si="1"/>
        <v>1</v>
      </c>
      <c r="F80" t="s">
        <v>287</v>
      </c>
    </row>
    <row r="81" spans="1:6" x14ac:dyDescent="0.25">
      <c r="A81" t="s">
        <v>4</v>
      </c>
      <c r="B81" s="4" t="s">
        <v>1679</v>
      </c>
      <c r="C81" s="5">
        <v>1994</v>
      </c>
      <c r="D81">
        <f>VLOOKUP( Sheet3!F81,Sheet4!$A$1:$B$8,2,FALSE )</f>
        <v>3</v>
      </c>
      <c r="E81">
        <f t="shared" si="1"/>
        <v>1</v>
      </c>
      <c r="F81" t="s">
        <v>178</v>
      </c>
    </row>
    <row r="82" spans="1:6" x14ac:dyDescent="0.25">
      <c r="A82" t="s">
        <v>4</v>
      </c>
      <c r="B82" s="4" t="s">
        <v>1680</v>
      </c>
      <c r="C82" s="5">
        <v>1994</v>
      </c>
      <c r="D82">
        <f>VLOOKUP( Sheet3!F82,Sheet4!$A$1:$B$8,2,FALSE )</f>
        <v>3</v>
      </c>
      <c r="E82">
        <f t="shared" si="1"/>
        <v>1</v>
      </c>
      <c r="F82" t="s">
        <v>178</v>
      </c>
    </row>
    <row r="83" spans="1:6" x14ac:dyDescent="0.25">
      <c r="A83" t="s">
        <v>4</v>
      </c>
      <c r="B83" s="4" t="s">
        <v>1681</v>
      </c>
      <c r="C83" s="5">
        <v>1997</v>
      </c>
      <c r="D83">
        <f>VLOOKUP( Sheet3!F83,Sheet4!$A$1:$B$8,2,FALSE )</f>
        <v>3</v>
      </c>
      <c r="E83">
        <f t="shared" si="1"/>
        <v>1</v>
      </c>
      <c r="F83" t="s">
        <v>178</v>
      </c>
    </row>
    <row r="84" spans="1:6" x14ac:dyDescent="0.25">
      <c r="A84" t="s">
        <v>4</v>
      </c>
      <c r="B84" s="4" t="s">
        <v>1682</v>
      </c>
      <c r="C84" s="5">
        <v>1993</v>
      </c>
      <c r="D84">
        <f>VLOOKUP( Sheet3!F84,Sheet4!$A$1:$B$8,2,FALSE )</f>
        <v>3</v>
      </c>
      <c r="E84">
        <f t="shared" si="1"/>
        <v>1</v>
      </c>
      <c r="F84" t="s">
        <v>178</v>
      </c>
    </row>
    <row r="85" spans="1:6" x14ac:dyDescent="0.25">
      <c r="A85" t="s">
        <v>4</v>
      </c>
      <c r="B85" s="4" t="s">
        <v>1683</v>
      </c>
      <c r="C85" s="5">
        <v>1995</v>
      </c>
      <c r="D85">
        <f>VLOOKUP( Sheet3!F85,Sheet4!$A$1:$B$8,2,FALSE )</f>
        <v>3</v>
      </c>
      <c r="E85">
        <f t="shared" si="1"/>
        <v>1</v>
      </c>
      <c r="F85" t="s">
        <v>178</v>
      </c>
    </row>
    <row r="86" spans="1:6" x14ac:dyDescent="0.25">
      <c r="A86" t="s">
        <v>4</v>
      </c>
      <c r="B86" s="4" t="s">
        <v>1684</v>
      </c>
      <c r="C86" s="5">
        <v>1994</v>
      </c>
      <c r="D86">
        <f>VLOOKUP( Sheet3!F86,Sheet4!$A$1:$B$8,2,FALSE )</f>
        <v>3</v>
      </c>
      <c r="E86">
        <f t="shared" si="1"/>
        <v>1</v>
      </c>
      <c r="F86" t="s">
        <v>178</v>
      </c>
    </row>
    <row r="87" spans="1:6" x14ac:dyDescent="0.25">
      <c r="A87" t="s">
        <v>4</v>
      </c>
      <c r="B87" s="4" t="s">
        <v>1685</v>
      </c>
      <c r="C87" s="5">
        <v>1995</v>
      </c>
      <c r="D87">
        <f>VLOOKUP( Sheet3!F87,Sheet4!$A$1:$B$8,2,FALSE )</f>
        <v>3</v>
      </c>
      <c r="E87">
        <f t="shared" si="1"/>
        <v>1</v>
      </c>
      <c r="F87" t="s">
        <v>178</v>
      </c>
    </row>
    <row r="88" spans="1:6" x14ac:dyDescent="0.25">
      <c r="A88" t="s">
        <v>4</v>
      </c>
      <c r="B88" s="4" t="s">
        <v>1686</v>
      </c>
      <c r="C88" s="5">
        <v>2001</v>
      </c>
      <c r="D88">
        <f>VLOOKUP( Sheet3!F88,Sheet4!$A$1:$B$8,2,FALSE )</f>
        <v>2</v>
      </c>
      <c r="E88">
        <f t="shared" si="1"/>
        <v>1</v>
      </c>
      <c r="F88" t="s">
        <v>193</v>
      </c>
    </row>
    <row r="89" spans="1:6" x14ac:dyDescent="0.25">
      <c r="A89" t="s">
        <v>4</v>
      </c>
      <c r="B89" s="4" t="s">
        <v>1687</v>
      </c>
      <c r="C89" s="5">
        <v>2001</v>
      </c>
      <c r="D89">
        <f>VLOOKUP( Sheet3!F89,Sheet4!$A$1:$B$8,2,FALSE )</f>
        <v>2</v>
      </c>
      <c r="E89">
        <f t="shared" si="1"/>
        <v>1</v>
      </c>
      <c r="F89" t="s">
        <v>193</v>
      </c>
    </row>
    <row r="90" spans="1:6" x14ac:dyDescent="0.25">
      <c r="A90" t="s">
        <v>4</v>
      </c>
      <c r="B90" s="4" t="s">
        <v>1688</v>
      </c>
      <c r="C90" s="5">
        <v>2001</v>
      </c>
      <c r="D90">
        <f>VLOOKUP( Sheet3!F90,Sheet4!$A$1:$B$8,2,FALSE )</f>
        <v>2</v>
      </c>
      <c r="E90">
        <f t="shared" si="1"/>
        <v>1</v>
      </c>
      <c r="F90" t="s">
        <v>193</v>
      </c>
    </row>
    <row r="91" spans="1:6" x14ac:dyDescent="0.25">
      <c r="A91" t="s">
        <v>4</v>
      </c>
      <c r="B91" s="4" t="s">
        <v>1689</v>
      </c>
      <c r="C91" s="5">
        <v>2003</v>
      </c>
      <c r="D91">
        <f>VLOOKUP( Sheet3!F91,Sheet4!$A$1:$B$8,2,FALSE )</f>
        <v>2</v>
      </c>
      <c r="E91">
        <f t="shared" si="1"/>
        <v>1</v>
      </c>
      <c r="F91" t="s">
        <v>193</v>
      </c>
    </row>
    <row r="92" spans="1:6" x14ac:dyDescent="0.25">
      <c r="A92" t="s">
        <v>4</v>
      </c>
      <c r="B92" s="4" t="s">
        <v>1690</v>
      </c>
      <c r="C92" s="5">
        <v>2001</v>
      </c>
      <c r="D92">
        <f>VLOOKUP( Sheet3!F92,Sheet4!$A$1:$B$8,2,FALSE )</f>
        <v>2</v>
      </c>
      <c r="E92">
        <f t="shared" si="1"/>
        <v>1</v>
      </c>
      <c r="F92" t="s">
        <v>193</v>
      </c>
    </row>
    <row r="93" spans="1:6" x14ac:dyDescent="0.25">
      <c r="A93" t="s">
        <v>4</v>
      </c>
      <c r="B93" s="4" t="s">
        <v>1691</v>
      </c>
      <c r="C93" s="5">
        <v>1999</v>
      </c>
      <c r="D93">
        <f>VLOOKUP( Sheet3!F93,Sheet4!$A$1:$B$8,2,FALSE )</f>
        <v>1</v>
      </c>
      <c r="E93">
        <f t="shared" si="1"/>
        <v>1</v>
      </c>
      <c r="F93" t="s">
        <v>36</v>
      </c>
    </row>
    <row r="94" spans="1:6" x14ac:dyDescent="0.25">
      <c r="A94" t="s">
        <v>4</v>
      </c>
      <c r="B94" s="4" t="s">
        <v>1692</v>
      </c>
      <c r="C94" s="5">
        <v>1998</v>
      </c>
      <c r="D94">
        <f>VLOOKUP( Sheet3!F94,Sheet4!$A$1:$B$8,2,FALSE )</f>
        <v>1</v>
      </c>
      <c r="E94">
        <f t="shared" si="1"/>
        <v>1</v>
      </c>
      <c r="F94" t="s">
        <v>36</v>
      </c>
    </row>
    <row r="95" spans="1:6" x14ac:dyDescent="0.25">
      <c r="A95" t="s">
        <v>4</v>
      </c>
      <c r="B95" s="4" t="s">
        <v>1693</v>
      </c>
      <c r="C95" s="5">
        <v>2002</v>
      </c>
      <c r="D95">
        <f>VLOOKUP( Sheet3!F95,Sheet4!$A$1:$B$8,2,FALSE )</f>
        <v>1</v>
      </c>
      <c r="E95">
        <f t="shared" si="1"/>
        <v>1</v>
      </c>
      <c r="F95" t="s">
        <v>36</v>
      </c>
    </row>
    <row r="96" spans="1:6" x14ac:dyDescent="0.25">
      <c r="A96" t="s">
        <v>4</v>
      </c>
      <c r="B96" s="4" t="s">
        <v>1694</v>
      </c>
      <c r="C96" s="5">
        <v>2001</v>
      </c>
      <c r="D96">
        <f>VLOOKUP( Sheet3!F96,Sheet4!$A$1:$B$8,2,FALSE )</f>
        <v>1</v>
      </c>
      <c r="E96">
        <f t="shared" si="1"/>
        <v>1</v>
      </c>
      <c r="F96" t="s">
        <v>36</v>
      </c>
    </row>
    <row r="97" spans="1:6" x14ac:dyDescent="0.25">
      <c r="A97" t="s">
        <v>4</v>
      </c>
      <c r="B97" s="4" t="s">
        <v>1655</v>
      </c>
      <c r="C97" s="5">
        <v>1998</v>
      </c>
      <c r="D97">
        <f>VLOOKUP( Sheet3!F97,Sheet4!$A$1:$B$8,2,FALSE )</f>
        <v>1</v>
      </c>
      <c r="E97">
        <f t="shared" si="1"/>
        <v>1</v>
      </c>
      <c r="F97" t="s">
        <v>36</v>
      </c>
    </row>
    <row r="98" spans="1:6" x14ac:dyDescent="0.25">
      <c r="A98" t="s">
        <v>4</v>
      </c>
      <c r="B98" s="4" t="s">
        <v>1695</v>
      </c>
      <c r="C98" s="5">
        <v>2000</v>
      </c>
      <c r="D98">
        <f>VLOOKUP( Sheet3!F98,Sheet4!$A$1:$B$8,2,FALSE )</f>
        <v>1</v>
      </c>
      <c r="E98">
        <f t="shared" si="1"/>
        <v>1</v>
      </c>
      <c r="F98" t="s">
        <v>36</v>
      </c>
    </row>
    <row r="99" spans="1:6" x14ac:dyDescent="0.25">
      <c r="A99" t="s">
        <v>4</v>
      </c>
      <c r="B99" s="4" t="s">
        <v>1656</v>
      </c>
      <c r="C99" s="5">
        <v>1998</v>
      </c>
      <c r="D99">
        <f>VLOOKUP( Sheet3!F99,Sheet4!$A$1:$B$8,2,FALSE )</f>
        <v>1</v>
      </c>
      <c r="E99">
        <f t="shared" si="1"/>
        <v>1</v>
      </c>
      <c r="F99" t="s">
        <v>36</v>
      </c>
    </row>
    <row r="100" spans="1:6" x14ac:dyDescent="0.25">
      <c r="A100" t="s">
        <v>4</v>
      </c>
      <c r="B100" s="4" t="s">
        <v>1657</v>
      </c>
      <c r="C100" s="5">
        <v>2000</v>
      </c>
      <c r="D100">
        <f>VLOOKUP( Sheet3!F100,Sheet4!$A$1:$B$8,2,FALSE )</f>
        <v>1</v>
      </c>
      <c r="E100">
        <f t="shared" si="1"/>
        <v>1</v>
      </c>
      <c r="F100" t="s">
        <v>36</v>
      </c>
    </row>
    <row r="101" spans="1:6" x14ac:dyDescent="0.25">
      <c r="A101" t="s">
        <v>4</v>
      </c>
      <c r="B101" s="4" t="s">
        <v>1658</v>
      </c>
      <c r="C101" s="5">
        <v>1998</v>
      </c>
      <c r="D101">
        <f>VLOOKUP( Sheet3!F101,Sheet4!$A$1:$B$8,2,FALSE )</f>
        <v>1</v>
      </c>
      <c r="E101">
        <f t="shared" si="1"/>
        <v>1</v>
      </c>
      <c r="F101" t="s">
        <v>36</v>
      </c>
    </row>
    <row r="102" spans="1:6" x14ac:dyDescent="0.25">
      <c r="A102" t="s">
        <v>4</v>
      </c>
      <c r="B102" s="4" t="s">
        <v>1696</v>
      </c>
      <c r="C102" s="5">
        <v>2000</v>
      </c>
      <c r="D102">
        <f>VLOOKUP( Sheet3!F102,Sheet4!$A$1:$B$8,2,FALSE )</f>
        <v>1</v>
      </c>
      <c r="E102">
        <f t="shared" si="1"/>
        <v>1</v>
      </c>
      <c r="F102" t="s">
        <v>36</v>
      </c>
    </row>
    <row r="103" spans="1:6" x14ac:dyDescent="0.25">
      <c r="A103" t="s">
        <v>4</v>
      </c>
      <c r="B103" s="4" t="s">
        <v>1697</v>
      </c>
      <c r="C103" s="5">
        <v>2001</v>
      </c>
      <c r="D103">
        <f>VLOOKUP( Sheet3!F103,Sheet4!$A$1:$B$8,2,FALSE )</f>
        <v>1</v>
      </c>
      <c r="E103">
        <f t="shared" si="1"/>
        <v>1</v>
      </c>
      <c r="F103" t="s">
        <v>36</v>
      </c>
    </row>
    <row r="104" spans="1:6" x14ac:dyDescent="0.25">
      <c r="A104" t="s">
        <v>4</v>
      </c>
      <c r="B104" s="4" t="s">
        <v>1698</v>
      </c>
      <c r="C104" s="5">
        <v>1998</v>
      </c>
      <c r="D104">
        <f>VLOOKUP( Sheet3!F104,Sheet4!$A$1:$B$8,2,FALSE )</f>
        <v>1</v>
      </c>
      <c r="E104">
        <f t="shared" si="1"/>
        <v>1</v>
      </c>
      <c r="F104" t="s">
        <v>36</v>
      </c>
    </row>
    <row r="105" spans="1:6" x14ac:dyDescent="0.25">
      <c r="A105" t="s">
        <v>4</v>
      </c>
      <c r="B105" s="4" t="s">
        <v>1699</v>
      </c>
      <c r="C105" s="5">
        <v>2001</v>
      </c>
      <c r="D105">
        <f>VLOOKUP( Sheet3!F105,Sheet4!$A$1:$B$8,2,FALSE )</f>
        <v>1</v>
      </c>
      <c r="E105">
        <f t="shared" si="1"/>
        <v>1</v>
      </c>
      <c r="F105" t="s">
        <v>36</v>
      </c>
    </row>
    <row r="106" spans="1:6" x14ac:dyDescent="0.25">
      <c r="A106" t="s">
        <v>4</v>
      </c>
      <c r="B106" s="4" t="s">
        <v>1700</v>
      </c>
      <c r="C106" s="5">
        <v>1999</v>
      </c>
      <c r="D106">
        <f>VLOOKUP( Sheet3!F106,Sheet4!$A$1:$B$8,2,FALSE )</f>
        <v>1</v>
      </c>
      <c r="E106">
        <f t="shared" si="1"/>
        <v>1</v>
      </c>
      <c r="F106" t="s">
        <v>36</v>
      </c>
    </row>
    <row r="107" spans="1:6" x14ac:dyDescent="0.25">
      <c r="A107" t="s">
        <v>4</v>
      </c>
      <c r="B107" s="4" t="s">
        <v>1701</v>
      </c>
      <c r="C107" s="5">
        <v>2003</v>
      </c>
      <c r="D107">
        <f>VLOOKUP( Sheet3!F107,Sheet4!$A$1:$B$8,2,FALSE )</f>
        <v>1</v>
      </c>
      <c r="E107">
        <f t="shared" si="1"/>
        <v>1</v>
      </c>
      <c r="F107" t="s">
        <v>36</v>
      </c>
    </row>
    <row r="108" spans="1:6" x14ac:dyDescent="0.25">
      <c r="A108" t="s">
        <v>4</v>
      </c>
      <c r="B108" s="4" t="s">
        <v>1702</v>
      </c>
      <c r="C108" s="5">
        <v>2001</v>
      </c>
      <c r="D108">
        <f>VLOOKUP( Sheet3!F108,Sheet4!$A$1:$B$8,2,FALSE )</f>
        <v>1</v>
      </c>
      <c r="E108">
        <f t="shared" si="1"/>
        <v>1</v>
      </c>
      <c r="F108" t="s">
        <v>36</v>
      </c>
    </row>
    <row r="109" spans="1:6" x14ac:dyDescent="0.25">
      <c r="A109" t="s">
        <v>4</v>
      </c>
      <c r="B109" s="4" t="s">
        <v>1702</v>
      </c>
      <c r="C109" s="5">
        <v>2003</v>
      </c>
      <c r="D109">
        <f>VLOOKUP( Sheet3!F109,Sheet4!$A$1:$B$8,2,FALSE )</f>
        <v>1</v>
      </c>
      <c r="E109">
        <f t="shared" si="1"/>
        <v>1</v>
      </c>
      <c r="F109" t="s">
        <v>36</v>
      </c>
    </row>
    <row r="110" spans="1:6" x14ac:dyDescent="0.25">
      <c r="A110" t="s">
        <v>4</v>
      </c>
      <c r="B110" s="4" t="s">
        <v>1703</v>
      </c>
      <c r="C110" s="5">
        <v>2000</v>
      </c>
      <c r="D110">
        <f>VLOOKUP( Sheet3!F110,Sheet4!$A$1:$B$8,2,FALSE )</f>
        <v>1</v>
      </c>
      <c r="E110">
        <f t="shared" si="1"/>
        <v>1</v>
      </c>
      <c r="F110" t="s">
        <v>36</v>
      </c>
    </row>
    <row r="111" spans="1:6" x14ac:dyDescent="0.25">
      <c r="A111" t="s">
        <v>4</v>
      </c>
      <c r="B111" s="4" t="s">
        <v>1704</v>
      </c>
      <c r="C111" s="5">
        <v>2000</v>
      </c>
      <c r="D111">
        <f>VLOOKUP( Sheet3!F111,Sheet4!$A$1:$B$8,2,FALSE )</f>
        <v>1</v>
      </c>
      <c r="E111">
        <f t="shared" si="1"/>
        <v>1</v>
      </c>
      <c r="F111" t="s">
        <v>36</v>
      </c>
    </row>
    <row r="112" spans="1:6" x14ac:dyDescent="0.25">
      <c r="A112" t="s">
        <v>4</v>
      </c>
      <c r="B112" s="4" t="s">
        <v>1705</v>
      </c>
      <c r="C112" s="5">
        <v>2003</v>
      </c>
      <c r="D112">
        <f>VLOOKUP( Sheet3!F112,Sheet4!$A$1:$B$8,2,FALSE )</f>
        <v>1</v>
      </c>
      <c r="E112">
        <f t="shared" si="1"/>
        <v>1</v>
      </c>
      <c r="F112" t="s">
        <v>36</v>
      </c>
    </row>
    <row r="113" spans="1:6" x14ac:dyDescent="0.25">
      <c r="A113" t="s">
        <v>4</v>
      </c>
      <c r="B113" s="4" t="s">
        <v>1706</v>
      </c>
      <c r="C113" s="5">
        <v>1999</v>
      </c>
      <c r="D113">
        <f>VLOOKUP( Sheet3!F113,Sheet4!$A$1:$B$8,2,FALSE )</f>
        <v>4</v>
      </c>
      <c r="E113">
        <f t="shared" si="1"/>
        <v>1</v>
      </c>
      <c r="F113" t="s">
        <v>163</v>
      </c>
    </row>
    <row r="114" spans="1:6" x14ac:dyDescent="0.25">
      <c r="A114" t="s">
        <v>4</v>
      </c>
      <c r="B114" s="4" t="s">
        <v>1707</v>
      </c>
      <c r="C114" s="5">
        <v>2002</v>
      </c>
      <c r="D114">
        <f>VLOOKUP( Sheet3!F114,Sheet4!$A$1:$B$8,2,FALSE )</f>
        <v>4</v>
      </c>
      <c r="E114">
        <f t="shared" si="1"/>
        <v>1</v>
      </c>
      <c r="F114" t="s">
        <v>163</v>
      </c>
    </row>
    <row r="115" spans="1:6" x14ac:dyDescent="0.25">
      <c r="A115" t="s">
        <v>4</v>
      </c>
      <c r="B115" s="4" t="s">
        <v>1708</v>
      </c>
      <c r="C115" s="5">
        <v>2001</v>
      </c>
      <c r="D115">
        <f>VLOOKUP( Sheet3!F115,Sheet4!$A$1:$B$8,2,FALSE )</f>
        <v>4</v>
      </c>
      <c r="E115">
        <f t="shared" si="1"/>
        <v>1</v>
      </c>
      <c r="F115" t="s">
        <v>163</v>
      </c>
    </row>
    <row r="116" spans="1:6" x14ac:dyDescent="0.25">
      <c r="A116" t="s">
        <v>4</v>
      </c>
      <c r="B116" s="4" t="s">
        <v>1666</v>
      </c>
      <c r="C116" s="5">
        <v>1999</v>
      </c>
      <c r="D116">
        <f>VLOOKUP( Sheet3!F116,Sheet4!$A$1:$B$8,2,FALSE )</f>
        <v>4</v>
      </c>
      <c r="E116">
        <f t="shared" si="1"/>
        <v>1</v>
      </c>
      <c r="F116" t="s">
        <v>163</v>
      </c>
    </row>
    <row r="117" spans="1:6" x14ac:dyDescent="0.25">
      <c r="A117" t="s">
        <v>4</v>
      </c>
      <c r="B117" s="4" t="s">
        <v>1709</v>
      </c>
      <c r="C117" s="5">
        <v>2000</v>
      </c>
      <c r="D117">
        <f>VLOOKUP( Sheet3!F117,Sheet4!$A$1:$B$8,2,FALSE )</f>
        <v>4</v>
      </c>
      <c r="E117">
        <f t="shared" si="1"/>
        <v>1</v>
      </c>
      <c r="F117" t="s">
        <v>163</v>
      </c>
    </row>
    <row r="118" spans="1:6" x14ac:dyDescent="0.25">
      <c r="A118" t="s">
        <v>4</v>
      </c>
      <c r="B118" s="4" t="s">
        <v>1710</v>
      </c>
      <c r="C118" s="5">
        <v>2000</v>
      </c>
      <c r="D118">
        <f>VLOOKUP( Sheet3!F118,Sheet4!$A$1:$B$8,2,FALSE )</f>
        <v>4</v>
      </c>
      <c r="E118">
        <f t="shared" si="1"/>
        <v>1</v>
      </c>
      <c r="F118" t="s">
        <v>163</v>
      </c>
    </row>
    <row r="119" spans="1:6" x14ac:dyDescent="0.25">
      <c r="A119" t="s">
        <v>4</v>
      </c>
      <c r="B119" s="4" t="s">
        <v>1668</v>
      </c>
      <c r="C119" s="5">
        <v>1999</v>
      </c>
      <c r="D119">
        <f>VLOOKUP( Sheet3!F119,Sheet4!$A$1:$B$8,2,FALSE )</f>
        <v>4</v>
      </c>
      <c r="E119">
        <f t="shared" si="1"/>
        <v>1</v>
      </c>
      <c r="F119" t="s">
        <v>163</v>
      </c>
    </row>
    <row r="120" spans="1:6" x14ac:dyDescent="0.25">
      <c r="A120" t="s">
        <v>4</v>
      </c>
      <c r="B120" s="4" t="s">
        <v>1711</v>
      </c>
      <c r="C120" s="5">
        <v>2000</v>
      </c>
      <c r="D120">
        <f>VLOOKUP( Sheet3!F120,Sheet4!$A$1:$B$8,2,FALSE )</f>
        <v>4</v>
      </c>
      <c r="E120">
        <f t="shared" si="1"/>
        <v>1</v>
      </c>
      <c r="F120" t="s">
        <v>163</v>
      </c>
    </row>
    <row r="121" spans="1:6" x14ac:dyDescent="0.25">
      <c r="A121" t="s">
        <v>4</v>
      </c>
      <c r="B121" s="4" t="s">
        <v>1712</v>
      </c>
      <c r="C121" s="5">
        <v>2002</v>
      </c>
      <c r="D121">
        <f>VLOOKUP( Sheet3!F121,Sheet4!$A$1:$B$8,2,FALSE )</f>
        <v>4</v>
      </c>
      <c r="E121">
        <f t="shared" si="1"/>
        <v>1</v>
      </c>
      <c r="F121" t="s">
        <v>163</v>
      </c>
    </row>
    <row r="122" spans="1:6" x14ac:dyDescent="0.25">
      <c r="A122" t="s">
        <v>4</v>
      </c>
      <c r="B122" s="4" t="s">
        <v>1713</v>
      </c>
      <c r="C122" s="5">
        <v>1999</v>
      </c>
      <c r="D122">
        <f>VLOOKUP( Sheet3!F122,Sheet4!$A$1:$B$8,2,FALSE )</f>
        <v>4</v>
      </c>
      <c r="E122">
        <f t="shared" si="1"/>
        <v>1</v>
      </c>
      <c r="F122" t="s">
        <v>163</v>
      </c>
    </row>
    <row r="123" spans="1:6" x14ac:dyDescent="0.25">
      <c r="A123" t="s">
        <v>4</v>
      </c>
      <c r="B123" s="4" t="s">
        <v>1714</v>
      </c>
      <c r="C123" s="5">
        <v>2002</v>
      </c>
      <c r="D123">
        <f>VLOOKUP( Sheet3!F123,Sheet4!$A$1:$B$8,2,FALSE )</f>
        <v>4</v>
      </c>
      <c r="E123">
        <f t="shared" si="1"/>
        <v>1</v>
      </c>
      <c r="F123" t="s">
        <v>163</v>
      </c>
    </row>
    <row r="124" spans="1:6" x14ac:dyDescent="0.25">
      <c r="A124" t="s">
        <v>4</v>
      </c>
      <c r="B124" s="4" t="s">
        <v>1715</v>
      </c>
      <c r="C124" s="5">
        <v>1999</v>
      </c>
      <c r="D124">
        <f>VLOOKUP( Sheet3!F124,Sheet4!$A$1:$B$8,2,FALSE )</f>
        <v>4</v>
      </c>
      <c r="E124">
        <f t="shared" si="1"/>
        <v>1</v>
      </c>
      <c r="F124" t="s">
        <v>163</v>
      </c>
    </row>
    <row r="125" spans="1:6" x14ac:dyDescent="0.25">
      <c r="A125" t="s">
        <v>4</v>
      </c>
      <c r="B125" s="4" t="s">
        <v>1716</v>
      </c>
      <c r="C125" s="5">
        <v>2003</v>
      </c>
      <c r="D125">
        <f>VLOOKUP( Sheet3!F125,Sheet4!$A$1:$B$8,2,FALSE )</f>
        <v>4</v>
      </c>
      <c r="E125">
        <f t="shared" si="1"/>
        <v>1</v>
      </c>
      <c r="F125" t="s">
        <v>163</v>
      </c>
    </row>
    <row r="126" spans="1:6" x14ac:dyDescent="0.25">
      <c r="A126" t="s">
        <v>4</v>
      </c>
      <c r="B126" s="4" t="s">
        <v>1717</v>
      </c>
      <c r="C126" s="5">
        <v>2001</v>
      </c>
      <c r="D126">
        <f>VLOOKUP( Sheet3!F126,Sheet4!$A$1:$B$8,2,FALSE )</f>
        <v>4</v>
      </c>
      <c r="E126">
        <f t="shared" si="1"/>
        <v>1</v>
      </c>
      <c r="F126" t="s">
        <v>163</v>
      </c>
    </row>
    <row r="127" spans="1:6" x14ac:dyDescent="0.25">
      <c r="A127" t="s">
        <v>4</v>
      </c>
      <c r="B127" s="4" t="s">
        <v>1718</v>
      </c>
      <c r="C127" s="5">
        <v>2000</v>
      </c>
      <c r="D127">
        <f>VLOOKUP( Sheet3!F127,Sheet4!$A$1:$B$8,2,FALSE )</f>
        <v>4</v>
      </c>
      <c r="E127">
        <f t="shared" si="1"/>
        <v>1</v>
      </c>
      <c r="F127" t="s">
        <v>163</v>
      </c>
    </row>
    <row r="128" spans="1:6" x14ac:dyDescent="0.25">
      <c r="A128" t="s">
        <v>4</v>
      </c>
      <c r="B128" s="4" t="s">
        <v>1719</v>
      </c>
      <c r="C128" s="5">
        <v>2000</v>
      </c>
      <c r="D128">
        <f>VLOOKUP( Sheet3!F128,Sheet4!$A$1:$B$8,2,FALSE )</f>
        <v>4</v>
      </c>
      <c r="E128">
        <f t="shared" si="1"/>
        <v>1</v>
      </c>
      <c r="F128" t="s">
        <v>163</v>
      </c>
    </row>
    <row r="129" spans="1:6" x14ac:dyDescent="0.25">
      <c r="A129" t="s">
        <v>4</v>
      </c>
      <c r="B129" s="4" t="s">
        <v>1720</v>
      </c>
      <c r="C129" s="5">
        <v>2003</v>
      </c>
      <c r="D129">
        <f>VLOOKUP( Sheet3!F129,Sheet4!$A$1:$B$8,2,FALSE )</f>
        <v>4</v>
      </c>
      <c r="E129">
        <f t="shared" si="1"/>
        <v>1</v>
      </c>
      <c r="F129" t="s">
        <v>163</v>
      </c>
    </row>
    <row r="130" spans="1:6" x14ac:dyDescent="0.25">
      <c r="A130" t="s">
        <v>4</v>
      </c>
      <c r="B130" s="4" t="s">
        <v>1721</v>
      </c>
      <c r="C130" s="5">
        <v>1999</v>
      </c>
      <c r="D130">
        <f>VLOOKUP( Sheet3!F130,Sheet4!$A$1:$B$8,2,FALSE )</f>
        <v>5</v>
      </c>
      <c r="E130">
        <f t="shared" si="1"/>
        <v>1</v>
      </c>
      <c r="F130" t="s">
        <v>287</v>
      </c>
    </row>
    <row r="131" spans="1:6" x14ac:dyDescent="0.25">
      <c r="A131" t="s">
        <v>4</v>
      </c>
      <c r="B131" s="4" t="s">
        <v>1722</v>
      </c>
      <c r="C131" s="5">
        <v>2001</v>
      </c>
      <c r="D131">
        <f>VLOOKUP( Sheet3!F131,Sheet4!$A$1:$B$8,2,FALSE )</f>
        <v>5</v>
      </c>
      <c r="E131">
        <f t="shared" ref="E131:E194" si="2">IF(OR(C131&lt;1980,IF(ISBLANK(G131),9999999,G131)&lt;30000),0,1)</f>
        <v>1</v>
      </c>
      <c r="F131" t="s">
        <v>287</v>
      </c>
    </row>
    <row r="132" spans="1:6" x14ac:dyDescent="0.25">
      <c r="A132" t="s">
        <v>4</v>
      </c>
      <c r="B132" s="4" t="s">
        <v>1723</v>
      </c>
      <c r="C132" s="5">
        <v>1999</v>
      </c>
      <c r="D132">
        <f>VLOOKUP( Sheet3!F132,Sheet4!$A$1:$B$8,2,FALSE )</f>
        <v>5</v>
      </c>
      <c r="E132">
        <f t="shared" si="2"/>
        <v>1</v>
      </c>
      <c r="F132" t="s">
        <v>287</v>
      </c>
    </row>
    <row r="133" spans="1:6" x14ac:dyDescent="0.25">
      <c r="A133" t="s">
        <v>4</v>
      </c>
      <c r="B133" s="4" t="s">
        <v>1724</v>
      </c>
      <c r="C133" s="5">
        <v>2000</v>
      </c>
      <c r="D133">
        <f>VLOOKUP( Sheet3!F133,Sheet4!$A$1:$B$8,2,FALSE )</f>
        <v>5</v>
      </c>
      <c r="E133">
        <f t="shared" si="2"/>
        <v>1</v>
      </c>
      <c r="F133" t="s">
        <v>287</v>
      </c>
    </row>
    <row r="134" spans="1:6" x14ac:dyDescent="0.25">
      <c r="A134" t="s">
        <v>4</v>
      </c>
      <c r="B134" s="4" t="s">
        <v>1725</v>
      </c>
      <c r="C134" s="5">
        <v>1999</v>
      </c>
      <c r="D134">
        <f>VLOOKUP( Sheet3!F134,Sheet4!$A$1:$B$8,2,FALSE )</f>
        <v>5</v>
      </c>
      <c r="E134">
        <f t="shared" si="2"/>
        <v>1</v>
      </c>
      <c r="F134" t="s">
        <v>287</v>
      </c>
    </row>
    <row r="135" spans="1:6" x14ac:dyDescent="0.25">
      <c r="A135" t="s">
        <v>4</v>
      </c>
      <c r="B135" s="4" t="s">
        <v>1726</v>
      </c>
      <c r="C135" s="5">
        <v>2000</v>
      </c>
      <c r="D135">
        <f>VLOOKUP( Sheet3!F135,Sheet4!$A$1:$B$8,2,FALSE )</f>
        <v>5</v>
      </c>
      <c r="E135">
        <f t="shared" si="2"/>
        <v>1</v>
      </c>
      <c r="F135" t="s">
        <v>287</v>
      </c>
    </row>
    <row r="136" spans="1:6" x14ac:dyDescent="0.25">
      <c r="A136" t="s">
        <v>4</v>
      </c>
      <c r="B136" s="4" t="s">
        <v>1727</v>
      </c>
      <c r="C136" s="5">
        <v>1999</v>
      </c>
      <c r="D136">
        <f>VLOOKUP( Sheet3!F136,Sheet4!$A$1:$B$8,2,FALSE )</f>
        <v>5</v>
      </c>
      <c r="E136">
        <f t="shared" si="2"/>
        <v>1</v>
      </c>
      <c r="F136" t="s">
        <v>287</v>
      </c>
    </row>
    <row r="137" spans="1:6" x14ac:dyDescent="0.25">
      <c r="A137" t="s">
        <v>4</v>
      </c>
      <c r="B137" s="4" t="s">
        <v>1728</v>
      </c>
      <c r="C137" s="5">
        <v>2000</v>
      </c>
      <c r="D137">
        <f>VLOOKUP( Sheet3!F137,Sheet4!$A$1:$B$8,2,FALSE )</f>
        <v>5</v>
      </c>
      <c r="E137">
        <f t="shared" si="2"/>
        <v>1</v>
      </c>
      <c r="F137" t="s">
        <v>287</v>
      </c>
    </row>
    <row r="138" spans="1:6" x14ac:dyDescent="0.25">
      <c r="A138" t="s">
        <v>4</v>
      </c>
      <c r="B138" s="4" t="s">
        <v>1729</v>
      </c>
      <c r="C138" s="5">
        <v>2003</v>
      </c>
      <c r="D138">
        <f>VLOOKUP( Sheet3!F138,Sheet4!$A$1:$B$8,2,FALSE )</f>
        <v>5</v>
      </c>
      <c r="E138">
        <f t="shared" si="2"/>
        <v>1</v>
      </c>
      <c r="F138" t="s">
        <v>287</v>
      </c>
    </row>
    <row r="139" spans="1:6" x14ac:dyDescent="0.25">
      <c r="A139" t="s">
        <v>4</v>
      </c>
      <c r="B139" s="4" t="s">
        <v>1730</v>
      </c>
      <c r="C139" s="5">
        <v>2003</v>
      </c>
      <c r="D139">
        <f>VLOOKUP( Sheet3!F139,Sheet4!$A$1:$B$8,2,FALSE )</f>
        <v>5</v>
      </c>
      <c r="E139">
        <f t="shared" si="2"/>
        <v>1</v>
      </c>
      <c r="F139" t="s">
        <v>287</v>
      </c>
    </row>
    <row r="140" spans="1:6" x14ac:dyDescent="0.25">
      <c r="A140" t="s">
        <v>4</v>
      </c>
      <c r="B140" s="4" t="s">
        <v>1731</v>
      </c>
      <c r="C140" s="5">
        <v>2001</v>
      </c>
      <c r="D140">
        <f>VLOOKUP( Sheet3!F140,Sheet4!$A$1:$B$8,2,FALSE )</f>
        <v>5</v>
      </c>
      <c r="E140">
        <f t="shared" si="2"/>
        <v>1</v>
      </c>
      <c r="F140" t="s">
        <v>287</v>
      </c>
    </row>
    <row r="141" spans="1:6" x14ac:dyDescent="0.25">
      <c r="A141" t="s">
        <v>4</v>
      </c>
      <c r="B141" s="4" t="s">
        <v>1732</v>
      </c>
      <c r="C141" s="5">
        <v>2003</v>
      </c>
      <c r="D141">
        <f>VLOOKUP( Sheet3!F141,Sheet4!$A$1:$B$8,2,FALSE )</f>
        <v>5</v>
      </c>
      <c r="E141">
        <f t="shared" si="2"/>
        <v>1</v>
      </c>
      <c r="F141" t="s">
        <v>287</v>
      </c>
    </row>
    <row r="142" spans="1:6" x14ac:dyDescent="0.25">
      <c r="A142" t="s">
        <v>4</v>
      </c>
      <c r="B142" s="4" t="s">
        <v>1733</v>
      </c>
      <c r="C142" s="5">
        <v>2001</v>
      </c>
      <c r="D142">
        <f>VLOOKUP( Sheet3!F142,Sheet4!$A$1:$B$8,2,FALSE )</f>
        <v>3</v>
      </c>
      <c r="E142">
        <f t="shared" si="2"/>
        <v>1</v>
      </c>
      <c r="F142" t="s">
        <v>178</v>
      </c>
    </row>
    <row r="143" spans="1:6" x14ac:dyDescent="0.25">
      <c r="A143" t="s">
        <v>4</v>
      </c>
      <c r="B143" s="4" t="s">
        <v>1734</v>
      </c>
      <c r="C143" s="5">
        <v>2000</v>
      </c>
      <c r="D143">
        <f>VLOOKUP( Sheet3!F143,Sheet4!$A$1:$B$8,2,FALSE )</f>
        <v>3</v>
      </c>
      <c r="E143">
        <f t="shared" si="2"/>
        <v>1</v>
      </c>
      <c r="F143" t="s">
        <v>178</v>
      </c>
    </row>
    <row r="144" spans="1:6" x14ac:dyDescent="0.25">
      <c r="A144" t="s">
        <v>4</v>
      </c>
      <c r="B144" s="4" t="s">
        <v>1735</v>
      </c>
      <c r="C144" s="5">
        <v>2000</v>
      </c>
      <c r="D144">
        <f>VLOOKUP( Sheet3!F144,Sheet4!$A$1:$B$8,2,FALSE )</f>
        <v>3</v>
      </c>
      <c r="E144">
        <f t="shared" si="2"/>
        <v>1</v>
      </c>
      <c r="F144" t="s">
        <v>178</v>
      </c>
    </row>
    <row r="145" spans="1:6" x14ac:dyDescent="0.25">
      <c r="A145" t="s">
        <v>4</v>
      </c>
      <c r="B145" s="4" t="s">
        <v>1736</v>
      </c>
      <c r="C145" s="5">
        <v>2000</v>
      </c>
      <c r="D145">
        <f>VLOOKUP( Sheet3!F145,Sheet4!$A$1:$B$8,2,FALSE )</f>
        <v>3</v>
      </c>
      <c r="E145">
        <f t="shared" si="2"/>
        <v>1</v>
      </c>
      <c r="F145" t="s">
        <v>178</v>
      </c>
    </row>
    <row r="146" spans="1:6" x14ac:dyDescent="0.25">
      <c r="A146" t="s">
        <v>4</v>
      </c>
      <c r="B146" s="4" t="s">
        <v>1737</v>
      </c>
      <c r="C146" s="5">
        <v>2005</v>
      </c>
      <c r="D146">
        <f>VLOOKUP( Sheet3!F146,Sheet4!$A$1:$B$8,2,FALSE )</f>
        <v>5</v>
      </c>
      <c r="E146">
        <f t="shared" si="2"/>
        <v>1</v>
      </c>
      <c r="F146" t="s">
        <v>287</v>
      </c>
    </row>
    <row r="147" spans="1:6" x14ac:dyDescent="0.25">
      <c r="A147" t="s">
        <v>4</v>
      </c>
      <c r="B147" s="4" t="s">
        <v>1738</v>
      </c>
      <c r="C147" s="5">
        <v>2005</v>
      </c>
      <c r="D147">
        <f>VLOOKUP( Sheet3!F147,Sheet4!$A$1:$B$8,2,FALSE )</f>
        <v>5</v>
      </c>
      <c r="E147">
        <f t="shared" si="2"/>
        <v>1</v>
      </c>
      <c r="F147" t="s">
        <v>287</v>
      </c>
    </row>
    <row r="148" spans="1:6" x14ac:dyDescent="0.25">
      <c r="A148" t="s">
        <v>4</v>
      </c>
      <c r="B148" s="4" t="s">
        <v>1739</v>
      </c>
      <c r="C148" s="5">
        <v>2001</v>
      </c>
      <c r="D148">
        <f>VLOOKUP( Sheet3!F148,Sheet4!$A$1:$B$8,2,FALSE )</f>
        <v>3</v>
      </c>
      <c r="E148">
        <f t="shared" si="2"/>
        <v>1</v>
      </c>
      <c r="F148" t="s">
        <v>178</v>
      </c>
    </row>
    <row r="149" spans="1:6" x14ac:dyDescent="0.25">
      <c r="A149" t="s">
        <v>4</v>
      </c>
      <c r="B149" s="4" t="s">
        <v>1740</v>
      </c>
      <c r="C149" s="5">
        <v>2005</v>
      </c>
      <c r="D149">
        <f>VLOOKUP( Sheet3!F149,Sheet4!$A$1:$B$8,2,FALSE )</f>
        <v>1</v>
      </c>
      <c r="E149">
        <f t="shared" si="2"/>
        <v>1</v>
      </c>
      <c r="F149" t="s">
        <v>36</v>
      </c>
    </row>
    <row r="150" spans="1:6" x14ac:dyDescent="0.25">
      <c r="A150" t="s">
        <v>4</v>
      </c>
      <c r="B150" s="4" t="s">
        <v>1694</v>
      </c>
      <c r="C150" s="5">
        <v>2007</v>
      </c>
      <c r="D150">
        <f>VLOOKUP( Sheet3!F150,Sheet4!$A$1:$B$8,2,FALSE )</f>
        <v>1</v>
      </c>
      <c r="E150">
        <f t="shared" si="2"/>
        <v>1</v>
      </c>
      <c r="F150" t="s">
        <v>36</v>
      </c>
    </row>
    <row r="151" spans="1:6" x14ac:dyDescent="0.25">
      <c r="A151" t="s">
        <v>4</v>
      </c>
      <c r="B151" s="4" t="s">
        <v>1655</v>
      </c>
      <c r="C151" s="5">
        <v>2005</v>
      </c>
      <c r="D151">
        <f>VLOOKUP( Sheet3!F151,Sheet4!$A$1:$B$8,2,FALSE )</f>
        <v>1</v>
      </c>
      <c r="E151">
        <f t="shared" si="2"/>
        <v>1</v>
      </c>
      <c r="F151" t="s">
        <v>36</v>
      </c>
    </row>
    <row r="152" spans="1:6" x14ac:dyDescent="0.25">
      <c r="A152" t="s">
        <v>4</v>
      </c>
      <c r="B152" s="4" t="s">
        <v>1695</v>
      </c>
      <c r="C152" s="5">
        <v>2007</v>
      </c>
      <c r="D152">
        <f>VLOOKUP( Sheet3!F152,Sheet4!$A$1:$B$8,2,FALSE )</f>
        <v>1</v>
      </c>
      <c r="E152">
        <f t="shared" si="2"/>
        <v>1</v>
      </c>
      <c r="F152" t="s">
        <v>36</v>
      </c>
    </row>
    <row r="153" spans="1:6" x14ac:dyDescent="0.25">
      <c r="A153" t="s">
        <v>4</v>
      </c>
      <c r="B153" s="4" t="s">
        <v>1741</v>
      </c>
      <c r="C153" s="5">
        <v>2006</v>
      </c>
      <c r="D153">
        <f>VLOOKUP( Sheet3!F153,Sheet4!$A$1:$B$8,2,FALSE )</f>
        <v>1</v>
      </c>
      <c r="E153">
        <f t="shared" si="2"/>
        <v>1</v>
      </c>
      <c r="F153" t="s">
        <v>36</v>
      </c>
    </row>
    <row r="154" spans="1:6" x14ac:dyDescent="0.25">
      <c r="A154" t="s">
        <v>4</v>
      </c>
      <c r="B154" s="4" t="s">
        <v>1742</v>
      </c>
      <c r="C154" s="5">
        <v>2005</v>
      </c>
      <c r="D154">
        <f>VLOOKUP( Sheet3!F154,Sheet4!$A$1:$B$8,2,FALSE )</f>
        <v>1</v>
      </c>
      <c r="E154">
        <f t="shared" si="2"/>
        <v>1</v>
      </c>
      <c r="F154" t="s">
        <v>36</v>
      </c>
    </row>
    <row r="155" spans="1:6" x14ac:dyDescent="0.25">
      <c r="A155" t="s">
        <v>4</v>
      </c>
      <c r="B155" s="4" t="s">
        <v>1742</v>
      </c>
      <c r="C155" s="5">
        <v>2007</v>
      </c>
      <c r="D155">
        <f>VLOOKUP( Sheet3!F155,Sheet4!$A$1:$B$8,2,FALSE )</f>
        <v>1</v>
      </c>
      <c r="E155">
        <f t="shared" si="2"/>
        <v>1</v>
      </c>
      <c r="F155" t="s">
        <v>36</v>
      </c>
    </row>
    <row r="156" spans="1:6" x14ac:dyDescent="0.25">
      <c r="A156" t="s">
        <v>4</v>
      </c>
      <c r="B156" s="4" t="s">
        <v>1743</v>
      </c>
      <c r="C156" s="5">
        <v>2005</v>
      </c>
      <c r="D156">
        <f>VLOOKUP( Sheet3!F156,Sheet4!$A$1:$B$8,2,FALSE )</f>
        <v>1</v>
      </c>
      <c r="E156">
        <f t="shared" si="2"/>
        <v>1</v>
      </c>
      <c r="F156" t="s">
        <v>36</v>
      </c>
    </row>
    <row r="157" spans="1:6" x14ac:dyDescent="0.25">
      <c r="A157" t="s">
        <v>4</v>
      </c>
      <c r="B157" s="4" t="s">
        <v>1744</v>
      </c>
      <c r="C157" s="5">
        <v>2007</v>
      </c>
      <c r="D157">
        <f>VLOOKUP( Sheet3!F157,Sheet4!$A$1:$B$8,2,FALSE )</f>
        <v>1</v>
      </c>
      <c r="E157">
        <f t="shared" si="2"/>
        <v>1</v>
      </c>
      <c r="F157" t="s">
        <v>36</v>
      </c>
    </row>
    <row r="158" spans="1:6" x14ac:dyDescent="0.25">
      <c r="A158" t="s">
        <v>4</v>
      </c>
      <c r="B158" s="4" t="s">
        <v>1745</v>
      </c>
      <c r="C158" s="5">
        <v>2006</v>
      </c>
      <c r="D158">
        <f>VLOOKUP( Sheet3!F158,Sheet4!$A$1:$B$8,2,FALSE )</f>
        <v>1</v>
      </c>
      <c r="E158">
        <f t="shared" si="2"/>
        <v>1</v>
      </c>
      <c r="F158" t="s">
        <v>36</v>
      </c>
    </row>
    <row r="159" spans="1:6" x14ac:dyDescent="0.25">
      <c r="A159" t="s">
        <v>4</v>
      </c>
      <c r="B159" s="4" t="s">
        <v>1745</v>
      </c>
      <c r="C159" s="5">
        <v>2007</v>
      </c>
      <c r="D159">
        <f>VLOOKUP( Sheet3!F159,Sheet4!$A$1:$B$8,2,FALSE )</f>
        <v>1</v>
      </c>
      <c r="E159">
        <f t="shared" si="2"/>
        <v>1</v>
      </c>
      <c r="F159" t="s">
        <v>36</v>
      </c>
    </row>
    <row r="160" spans="1:6" x14ac:dyDescent="0.25">
      <c r="A160" t="s">
        <v>4</v>
      </c>
      <c r="B160" s="4" t="s">
        <v>1745</v>
      </c>
      <c r="C160" s="5">
        <v>2010</v>
      </c>
      <c r="D160">
        <f>VLOOKUP( Sheet3!F160,Sheet4!$A$1:$B$8,2,FALSE )</f>
        <v>1</v>
      </c>
      <c r="E160">
        <f t="shared" si="2"/>
        <v>1</v>
      </c>
      <c r="F160" t="s">
        <v>36</v>
      </c>
    </row>
    <row r="161" spans="1:6" x14ac:dyDescent="0.25">
      <c r="A161" t="s">
        <v>4</v>
      </c>
      <c r="B161" s="4" t="s">
        <v>1746</v>
      </c>
      <c r="C161" s="5">
        <v>2008</v>
      </c>
      <c r="D161">
        <f>VLOOKUP( Sheet3!F161,Sheet4!$A$1:$B$8,2,FALSE )</f>
        <v>1</v>
      </c>
      <c r="E161">
        <f t="shared" si="2"/>
        <v>1</v>
      </c>
      <c r="F161" t="s">
        <v>36</v>
      </c>
    </row>
    <row r="162" spans="1:6" x14ac:dyDescent="0.25">
      <c r="A162" t="s">
        <v>4</v>
      </c>
      <c r="B162" s="4" t="s">
        <v>1747</v>
      </c>
      <c r="C162" s="5">
        <v>2009</v>
      </c>
      <c r="D162">
        <f>VLOOKUP( Sheet3!F162,Sheet4!$A$1:$B$8,2,FALSE )</f>
        <v>1</v>
      </c>
      <c r="E162">
        <f t="shared" si="2"/>
        <v>1</v>
      </c>
      <c r="F162" t="s">
        <v>36</v>
      </c>
    </row>
    <row r="163" spans="1:6" x14ac:dyDescent="0.25">
      <c r="A163" t="s">
        <v>4</v>
      </c>
      <c r="B163" s="4" t="s">
        <v>1748</v>
      </c>
      <c r="C163" s="5">
        <v>2005</v>
      </c>
      <c r="D163">
        <f>VLOOKUP( Sheet3!F163,Sheet4!$A$1:$B$8,2,FALSE )</f>
        <v>1</v>
      </c>
      <c r="E163">
        <f t="shared" si="2"/>
        <v>1</v>
      </c>
      <c r="F163" t="s">
        <v>36</v>
      </c>
    </row>
    <row r="164" spans="1:6" x14ac:dyDescent="0.25">
      <c r="A164" t="s">
        <v>4</v>
      </c>
      <c r="B164" s="4" t="s">
        <v>1749</v>
      </c>
      <c r="C164" s="5">
        <v>2007</v>
      </c>
      <c r="D164">
        <f>VLOOKUP( Sheet3!F164,Sheet4!$A$1:$B$8,2,FALSE )</f>
        <v>1</v>
      </c>
      <c r="E164">
        <f t="shared" si="2"/>
        <v>1</v>
      </c>
      <c r="F164" t="s">
        <v>36</v>
      </c>
    </row>
    <row r="165" spans="1:6" x14ac:dyDescent="0.25">
      <c r="A165" t="s">
        <v>4</v>
      </c>
      <c r="B165" s="4" t="s">
        <v>1749</v>
      </c>
      <c r="C165" s="5">
        <v>2010</v>
      </c>
      <c r="D165">
        <f>VLOOKUP( Sheet3!F165,Sheet4!$A$1:$B$8,2,FALSE )</f>
        <v>1</v>
      </c>
      <c r="E165">
        <f t="shared" si="2"/>
        <v>1</v>
      </c>
      <c r="F165" t="s">
        <v>36</v>
      </c>
    </row>
    <row r="166" spans="1:6" x14ac:dyDescent="0.25">
      <c r="A166" t="s">
        <v>4</v>
      </c>
      <c r="B166" s="4" t="s">
        <v>1750</v>
      </c>
      <c r="C166" s="5">
        <v>2005</v>
      </c>
      <c r="D166">
        <f>VLOOKUP( Sheet3!F166,Sheet4!$A$1:$B$8,2,FALSE )</f>
        <v>1</v>
      </c>
      <c r="E166">
        <f t="shared" si="2"/>
        <v>1</v>
      </c>
      <c r="F166" t="s">
        <v>36</v>
      </c>
    </row>
    <row r="167" spans="1:6" x14ac:dyDescent="0.25">
      <c r="A167" t="s">
        <v>4</v>
      </c>
      <c r="B167" s="4" t="s">
        <v>1751</v>
      </c>
      <c r="C167" s="5">
        <v>2009</v>
      </c>
      <c r="D167">
        <f>VLOOKUP( Sheet3!F167,Sheet4!$A$1:$B$8,2,FALSE )</f>
        <v>1</v>
      </c>
      <c r="E167">
        <f t="shared" si="2"/>
        <v>1</v>
      </c>
      <c r="F167" t="s">
        <v>36</v>
      </c>
    </row>
    <row r="168" spans="1:6" x14ac:dyDescent="0.25">
      <c r="A168" t="s">
        <v>4</v>
      </c>
      <c r="B168" s="4" t="s">
        <v>1752</v>
      </c>
      <c r="C168" s="5">
        <v>2007</v>
      </c>
      <c r="D168">
        <f>VLOOKUP( Sheet3!F168,Sheet4!$A$1:$B$8,2,FALSE )</f>
        <v>1</v>
      </c>
      <c r="E168">
        <f t="shared" si="2"/>
        <v>1</v>
      </c>
      <c r="F168" t="s">
        <v>36</v>
      </c>
    </row>
    <row r="169" spans="1:6" x14ac:dyDescent="0.25">
      <c r="A169" t="s">
        <v>4</v>
      </c>
      <c r="B169" s="4" t="s">
        <v>1753</v>
      </c>
      <c r="C169" s="5">
        <v>2010</v>
      </c>
      <c r="D169">
        <f>VLOOKUP( Sheet3!F169,Sheet4!$A$1:$B$8,2,FALSE )</f>
        <v>1</v>
      </c>
      <c r="E169">
        <f t="shared" si="2"/>
        <v>1</v>
      </c>
      <c r="F169" t="s">
        <v>36</v>
      </c>
    </row>
    <row r="170" spans="1:6" x14ac:dyDescent="0.25">
      <c r="A170" t="s">
        <v>4</v>
      </c>
      <c r="B170" s="4" t="s">
        <v>1754</v>
      </c>
      <c r="C170" s="5">
        <v>2006</v>
      </c>
      <c r="D170">
        <f>VLOOKUP( Sheet3!F170,Sheet4!$A$1:$B$8,2,FALSE )</f>
        <v>1</v>
      </c>
      <c r="E170">
        <f t="shared" si="2"/>
        <v>1</v>
      </c>
      <c r="F170" t="s">
        <v>36</v>
      </c>
    </row>
    <row r="171" spans="1:6" x14ac:dyDescent="0.25">
      <c r="A171" t="s">
        <v>4</v>
      </c>
      <c r="B171" s="4" t="s">
        <v>1754</v>
      </c>
      <c r="C171" s="5">
        <v>2007</v>
      </c>
      <c r="D171">
        <f>VLOOKUP( Sheet3!F171,Sheet4!$A$1:$B$8,2,FALSE )</f>
        <v>1</v>
      </c>
      <c r="E171">
        <f t="shared" si="2"/>
        <v>1</v>
      </c>
      <c r="F171" t="s">
        <v>36</v>
      </c>
    </row>
    <row r="172" spans="1:6" x14ac:dyDescent="0.25">
      <c r="A172" t="s">
        <v>4</v>
      </c>
      <c r="B172" s="4" t="s">
        <v>1755</v>
      </c>
      <c r="C172" s="5">
        <v>2010</v>
      </c>
      <c r="D172">
        <f>VLOOKUP( Sheet3!F172,Sheet4!$A$1:$B$8,2,FALSE )</f>
        <v>1</v>
      </c>
      <c r="E172">
        <f t="shared" si="2"/>
        <v>1</v>
      </c>
      <c r="F172" t="s">
        <v>36</v>
      </c>
    </row>
    <row r="173" spans="1:6" x14ac:dyDescent="0.25">
      <c r="A173" t="s">
        <v>4</v>
      </c>
      <c r="B173" s="4" t="s">
        <v>1756</v>
      </c>
      <c r="C173" s="5">
        <v>2005</v>
      </c>
      <c r="D173">
        <f>VLOOKUP( Sheet3!F173,Sheet4!$A$1:$B$8,2,FALSE )</f>
        <v>1</v>
      </c>
      <c r="E173">
        <f t="shared" si="2"/>
        <v>1</v>
      </c>
      <c r="F173" t="s">
        <v>36</v>
      </c>
    </row>
    <row r="174" spans="1:6" x14ac:dyDescent="0.25">
      <c r="A174" t="s">
        <v>4</v>
      </c>
      <c r="B174" s="4" t="s">
        <v>1756</v>
      </c>
      <c r="C174" s="5">
        <v>2007</v>
      </c>
      <c r="D174">
        <f>VLOOKUP( Sheet3!F174,Sheet4!$A$1:$B$8,2,FALSE )</f>
        <v>1</v>
      </c>
      <c r="E174">
        <f t="shared" si="2"/>
        <v>1</v>
      </c>
      <c r="F174" t="s">
        <v>36</v>
      </c>
    </row>
    <row r="175" spans="1:6" x14ac:dyDescent="0.25">
      <c r="A175" t="s">
        <v>4</v>
      </c>
      <c r="B175" s="4" t="s">
        <v>1757</v>
      </c>
      <c r="C175" s="5">
        <v>2008</v>
      </c>
      <c r="D175">
        <f>VLOOKUP( Sheet3!F175,Sheet4!$A$1:$B$8,2,FALSE )</f>
        <v>1</v>
      </c>
      <c r="E175">
        <f t="shared" si="2"/>
        <v>1</v>
      </c>
      <c r="F175" t="s">
        <v>36</v>
      </c>
    </row>
    <row r="176" spans="1:6" x14ac:dyDescent="0.25">
      <c r="A176" t="s">
        <v>4</v>
      </c>
      <c r="B176" s="4" t="s">
        <v>1757</v>
      </c>
      <c r="C176" s="5">
        <v>2010</v>
      </c>
      <c r="D176">
        <f>VLOOKUP( Sheet3!F176,Sheet4!$A$1:$B$8,2,FALSE )</f>
        <v>1</v>
      </c>
      <c r="E176">
        <f t="shared" si="2"/>
        <v>1</v>
      </c>
      <c r="F176" t="s">
        <v>36</v>
      </c>
    </row>
    <row r="177" spans="1:6" x14ac:dyDescent="0.25">
      <c r="A177" t="s">
        <v>4</v>
      </c>
      <c r="B177" s="4" t="s">
        <v>1758</v>
      </c>
      <c r="C177" s="5">
        <v>2006</v>
      </c>
      <c r="D177">
        <f>VLOOKUP( Sheet3!F177,Sheet4!$A$1:$B$8,2,FALSE )</f>
        <v>1</v>
      </c>
      <c r="E177">
        <f t="shared" si="2"/>
        <v>1</v>
      </c>
      <c r="F177" t="s">
        <v>36</v>
      </c>
    </row>
    <row r="178" spans="1:6" x14ac:dyDescent="0.25">
      <c r="A178" t="s">
        <v>4</v>
      </c>
      <c r="B178" s="4" t="s">
        <v>1758</v>
      </c>
      <c r="C178" s="5">
        <v>2007</v>
      </c>
      <c r="D178">
        <f>VLOOKUP( Sheet3!F178,Sheet4!$A$1:$B$8,2,FALSE )</f>
        <v>1</v>
      </c>
      <c r="E178">
        <f t="shared" si="2"/>
        <v>1</v>
      </c>
      <c r="F178" t="s">
        <v>36</v>
      </c>
    </row>
    <row r="179" spans="1:6" x14ac:dyDescent="0.25">
      <c r="A179" t="s">
        <v>4</v>
      </c>
      <c r="B179" s="4" t="s">
        <v>1758</v>
      </c>
      <c r="C179" s="5">
        <v>2010</v>
      </c>
      <c r="D179">
        <f>VLOOKUP( Sheet3!F179,Sheet4!$A$1:$B$8,2,FALSE )</f>
        <v>1</v>
      </c>
      <c r="E179">
        <f t="shared" si="2"/>
        <v>1</v>
      </c>
      <c r="F179" t="s">
        <v>36</v>
      </c>
    </row>
    <row r="180" spans="1:6" x14ac:dyDescent="0.25">
      <c r="A180" t="s">
        <v>4</v>
      </c>
      <c r="B180" s="4" t="s">
        <v>1759</v>
      </c>
      <c r="C180" s="5">
        <v>2005</v>
      </c>
      <c r="D180">
        <f>VLOOKUP( Sheet3!F180,Sheet4!$A$1:$B$8,2,FALSE )</f>
        <v>1</v>
      </c>
      <c r="E180">
        <f t="shared" si="2"/>
        <v>1</v>
      </c>
      <c r="F180" t="s">
        <v>36</v>
      </c>
    </row>
    <row r="181" spans="1:6" x14ac:dyDescent="0.25">
      <c r="A181" t="s">
        <v>4</v>
      </c>
      <c r="B181" s="4" t="s">
        <v>1759</v>
      </c>
      <c r="C181" s="5">
        <v>2007</v>
      </c>
      <c r="D181">
        <f>VLOOKUP( Sheet3!F181,Sheet4!$A$1:$B$8,2,FALSE )</f>
        <v>1</v>
      </c>
      <c r="E181">
        <f t="shared" si="2"/>
        <v>1</v>
      </c>
      <c r="F181" t="s">
        <v>36</v>
      </c>
    </row>
    <row r="182" spans="1:6" x14ac:dyDescent="0.25">
      <c r="A182" t="s">
        <v>4</v>
      </c>
      <c r="B182" s="4" t="s">
        <v>1759</v>
      </c>
      <c r="C182" s="5">
        <v>2010</v>
      </c>
      <c r="D182">
        <f>VLOOKUP( Sheet3!F182,Sheet4!$A$1:$B$8,2,FALSE )</f>
        <v>1</v>
      </c>
      <c r="E182">
        <f t="shared" si="2"/>
        <v>1</v>
      </c>
      <c r="F182" t="s">
        <v>36</v>
      </c>
    </row>
    <row r="183" spans="1:6" x14ac:dyDescent="0.25">
      <c r="A183" t="s">
        <v>4</v>
      </c>
      <c r="B183" s="4" t="s">
        <v>1760</v>
      </c>
      <c r="C183" s="5">
        <v>2005</v>
      </c>
      <c r="D183">
        <f>VLOOKUP( Sheet3!F183,Sheet4!$A$1:$B$8,2,FALSE )</f>
        <v>1</v>
      </c>
      <c r="E183">
        <f t="shared" si="2"/>
        <v>1</v>
      </c>
      <c r="F183" t="s">
        <v>36</v>
      </c>
    </row>
    <row r="184" spans="1:6" x14ac:dyDescent="0.25">
      <c r="A184" t="s">
        <v>4</v>
      </c>
      <c r="B184" s="4" t="s">
        <v>1761</v>
      </c>
      <c r="C184" s="5">
        <v>2007</v>
      </c>
      <c r="D184">
        <f>VLOOKUP( Sheet3!F184,Sheet4!$A$1:$B$8,2,FALSE )</f>
        <v>1</v>
      </c>
      <c r="E184">
        <f t="shared" si="2"/>
        <v>1</v>
      </c>
      <c r="F184" t="s">
        <v>36</v>
      </c>
    </row>
    <row r="185" spans="1:6" x14ac:dyDescent="0.25">
      <c r="A185" t="s">
        <v>4</v>
      </c>
      <c r="B185" s="4" t="s">
        <v>1761</v>
      </c>
      <c r="C185" s="5">
        <v>2010</v>
      </c>
      <c r="D185">
        <f>VLOOKUP( Sheet3!F185,Sheet4!$A$1:$B$8,2,FALSE )</f>
        <v>1</v>
      </c>
      <c r="E185">
        <f t="shared" si="2"/>
        <v>1</v>
      </c>
      <c r="F185" t="s">
        <v>36</v>
      </c>
    </row>
    <row r="186" spans="1:6" x14ac:dyDescent="0.25">
      <c r="A186" t="s">
        <v>4</v>
      </c>
      <c r="B186" s="4" t="s">
        <v>1762</v>
      </c>
      <c r="C186" s="5">
        <v>2007</v>
      </c>
      <c r="D186">
        <f>VLOOKUP( Sheet3!F186,Sheet4!$A$1:$B$8,2,FALSE )</f>
        <v>1</v>
      </c>
      <c r="E186">
        <f t="shared" si="2"/>
        <v>1</v>
      </c>
      <c r="F186" t="s">
        <v>36</v>
      </c>
    </row>
    <row r="187" spans="1:6" x14ac:dyDescent="0.25">
      <c r="A187" t="s">
        <v>4</v>
      </c>
      <c r="B187" s="4" t="s">
        <v>1762</v>
      </c>
      <c r="C187" s="5">
        <v>2010</v>
      </c>
      <c r="D187">
        <f>VLOOKUP( Sheet3!F187,Sheet4!$A$1:$B$8,2,FALSE )</f>
        <v>1</v>
      </c>
      <c r="E187">
        <f t="shared" si="2"/>
        <v>1</v>
      </c>
      <c r="F187" t="s">
        <v>36</v>
      </c>
    </row>
    <row r="188" spans="1:6" x14ac:dyDescent="0.25">
      <c r="A188" t="s">
        <v>4</v>
      </c>
      <c r="B188" s="4" t="s">
        <v>1763</v>
      </c>
      <c r="C188" s="5">
        <v>2008</v>
      </c>
      <c r="D188">
        <f>VLOOKUP( Sheet3!F188,Sheet4!$A$1:$B$8,2,FALSE )</f>
        <v>1</v>
      </c>
      <c r="E188">
        <f t="shared" si="2"/>
        <v>1</v>
      </c>
      <c r="F188" t="s">
        <v>36</v>
      </c>
    </row>
    <row r="189" spans="1:6" x14ac:dyDescent="0.25">
      <c r="A189" t="s">
        <v>4</v>
      </c>
      <c r="B189" s="4" t="s">
        <v>1764</v>
      </c>
      <c r="C189" s="5">
        <v>2010</v>
      </c>
      <c r="D189">
        <f>VLOOKUP( Sheet3!F189,Sheet4!$A$1:$B$8,2,FALSE )</f>
        <v>1</v>
      </c>
      <c r="E189">
        <f t="shared" si="2"/>
        <v>1</v>
      </c>
      <c r="F189" t="s">
        <v>36</v>
      </c>
    </row>
    <row r="190" spans="1:6" x14ac:dyDescent="0.25">
      <c r="A190" t="s">
        <v>4</v>
      </c>
      <c r="B190" s="4" t="s">
        <v>1765</v>
      </c>
      <c r="C190" s="5">
        <v>2005</v>
      </c>
      <c r="D190">
        <f>VLOOKUP( Sheet3!F190,Sheet4!$A$1:$B$8,2,FALSE )</f>
        <v>1</v>
      </c>
      <c r="E190">
        <f t="shared" si="2"/>
        <v>1</v>
      </c>
      <c r="F190" t="s">
        <v>36</v>
      </c>
    </row>
    <row r="191" spans="1:6" x14ac:dyDescent="0.25">
      <c r="A191" t="s">
        <v>4</v>
      </c>
      <c r="B191" s="4" t="s">
        <v>1765</v>
      </c>
      <c r="C191" s="5">
        <v>2007</v>
      </c>
      <c r="D191">
        <f>VLOOKUP( Sheet3!F191,Sheet4!$A$1:$B$8,2,FALSE )</f>
        <v>1</v>
      </c>
      <c r="E191">
        <f t="shared" si="2"/>
        <v>1</v>
      </c>
      <c r="F191" t="s">
        <v>36</v>
      </c>
    </row>
    <row r="192" spans="1:6" x14ac:dyDescent="0.25">
      <c r="A192" t="s">
        <v>4</v>
      </c>
      <c r="B192" s="4" t="s">
        <v>1766</v>
      </c>
      <c r="C192" s="5">
        <v>2008</v>
      </c>
      <c r="D192">
        <f>VLOOKUP( Sheet3!F192,Sheet4!$A$1:$B$8,2,FALSE )</f>
        <v>1</v>
      </c>
      <c r="E192">
        <f t="shared" si="2"/>
        <v>1</v>
      </c>
      <c r="F192" t="s">
        <v>36</v>
      </c>
    </row>
    <row r="193" spans="1:6" x14ac:dyDescent="0.25">
      <c r="A193" t="s">
        <v>4</v>
      </c>
      <c r="B193" s="4" t="s">
        <v>1767</v>
      </c>
      <c r="C193" s="5">
        <v>2006</v>
      </c>
      <c r="D193">
        <f>VLOOKUP( Sheet3!F193,Sheet4!$A$1:$B$8,2,FALSE )</f>
        <v>4</v>
      </c>
      <c r="E193">
        <f t="shared" si="2"/>
        <v>1</v>
      </c>
      <c r="F193" t="s">
        <v>163</v>
      </c>
    </row>
    <row r="194" spans="1:6" x14ac:dyDescent="0.25">
      <c r="A194" t="s">
        <v>4</v>
      </c>
      <c r="B194" s="4" t="s">
        <v>1708</v>
      </c>
      <c r="C194" s="5">
        <v>2007</v>
      </c>
      <c r="D194">
        <f>VLOOKUP( Sheet3!F194,Sheet4!$A$1:$B$8,2,FALSE )</f>
        <v>4</v>
      </c>
      <c r="E194">
        <f t="shared" si="2"/>
        <v>1</v>
      </c>
      <c r="F194" t="s">
        <v>163</v>
      </c>
    </row>
    <row r="195" spans="1:6" x14ac:dyDescent="0.25">
      <c r="A195" t="s">
        <v>4</v>
      </c>
      <c r="B195" s="4" t="s">
        <v>1666</v>
      </c>
      <c r="C195" s="5">
        <v>2005</v>
      </c>
      <c r="D195">
        <f>VLOOKUP( Sheet3!F195,Sheet4!$A$1:$B$8,2,FALSE )</f>
        <v>4</v>
      </c>
      <c r="E195">
        <f t="shared" ref="E195:E258" si="3">IF(OR(C195&lt;1980,IF(ISBLANK(G195),9999999,G195)&lt;30000),0,1)</f>
        <v>1</v>
      </c>
      <c r="F195" t="s">
        <v>163</v>
      </c>
    </row>
    <row r="196" spans="1:6" x14ac:dyDescent="0.25">
      <c r="A196" t="s">
        <v>4</v>
      </c>
      <c r="B196" s="4" t="s">
        <v>1709</v>
      </c>
      <c r="C196" s="5">
        <v>2007</v>
      </c>
      <c r="D196">
        <f>VLOOKUP( Sheet3!F196,Sheet4!$A$1:$B$8,2,FALSE )</f>
        <v>4</v>
      </c>
      <c r="E196">
        <f t="shared" si="3"/>
        <v>1</v>
      </c>
      <c r="F196" t="s">
        <v>163</v>
      </c>
    </row>
    <row r="197" spans="1:6" x14ac:dyDescent="0.25">
      <c r="A197" t="s">
        <v>4</v>
      </c>
      <c r="B197" s="4" t="s">
        <v>1768</v>
      </c>
      <c r="C197" s="5">
        <v>2005</v>
      </c>
      <c r="D197">
        <f>VLOOKUP( Sheet3!F197,Sheet4!$A$1:$B$8,2,FALSE )</f>
        <v>4</v>
      </c>
      <c r="E197">
        <f t="shared" si="3"/>
        <v>1</v>
      </c>
      <c r="F197" t="s">
        <v>163</v>
      </c>
    </row>
    <row r="198" spans="1:6" x14ac:dyDescent="0.25">
      <c r="A198" t="s">
        <v>4</v>
      </c>
      <c r="B198" s="4" t="s">
        <v>1768</v>
      </c>
      <c r="C198" s="5">
        <v>2007</v>
      </c>
      <c r="D198">
        <f>VLOOKUP( Sheet3!F198,Sheet4!$A$1:$B$8,2,FALSE )</f>
        <v>4</v>
      </c>
      <c r="E198">
        <f t="shared" si="3"/>
        <v>1</v>
      </c>
      <c r="F198" t="s">
        <v>163</v>
      </c>
    </row>
    <row r="199" spans="1:6" x14ac:dyDescent="0.25">
      <c r="A199" t="s">
        <v>4</v>
      </c>
      <c r="B199" s="4" t="s">
        <v>1769</v>
      </c>
      <c r="C199" s="5">
        <v>2005</v>
      </c>
      <c r="D199">
        <f>VLOOKUP( Sheet3!F199,Sheet4!$A$1:$B$8,2,FALSE )</f>
        <v>4</v>
      </c>
      <c r="E199">
        <f t="shared" si="3"/>
        <v>1</v>
      </c>
      <c r="F199" t="s">
        <v>163</v>
      </c>
    </row>
    <row r="200" spans="1:6" x14ac:dyDescent="0.25">
      <c r="A200" t="s">
        <v>4</v>
      </c>
      <c r="B200" s="4" t="s">
        <v>1770</v>
      </c>
      <c r="C200" s="5">
        <v>2007</v>
      </c>
      <c r="D200">
        <f>VLOOKUP( Sheet3!F200,Sheet4!$A$1:$B$8,2,FALSE )</f>
        <v>4</v>
      </c>
      <c r="E200">
        <f t="shared" si="3"/>
        <v>1</v>
      </c>
      <c r="F200" t="s">
        <v>163</v>
      </c>
    </row>
    <row r="201" spans="1:6" x14ac:dyDescent="0.25">
      <c r="A201" t="s">
        <v>4</v>
      </c>
      <c r="B201" s="4" t="s">
        <v>1771</v>
      </c>
      <c r="C201" s="5">
        <v>2006</v>
      </c>
      <c r="D201">
        <f>VLOOKUP( Sheet3!F201,Sheet4!$A$1:$B$8,2,FALSE )</f>
        <v>4</v>
      </c>
      <c r="E201">
        <f t="shared" si="3"/>
        <v>1</v>
      </c>
      <c r="F201" t="s">
        <v>163</v>
      </c>
    </row>
    <row r="202" spans="1:6" x14ac:dyDescent="0.25">
      <c r="A202" t="s">
        <v>4</v>
      </c>
      <c r="B202" s="4" t="s">
        <v>1771</v>
      </c>
      <c r="C202" s="5">
        <v>2007</v>
      </c>
      <c r="D202">
        <f>VLOOKUP( Sheet3!F202,Sheet4!$A$1:$B$8,2,FALSE )</f>
        <v>4</v>
      </c>
      <c r="E202">
        <f t="shared" si="3"/>
        <v>1</v>
      </c>
      <c r="F202" t="s">
        <v>163</v>
      </c>
    </row>
    <row r="203" spans="1:6" x14ac:dyDescent="0.25">
      <c r="A203" t="s">
        <v>4</v>
      </c>
      <c r="B203" s="4" t="s">
        <v>1771</v>
      </c>
      <c r="C203" s="5">
        <v>2010</v>
      </c>
      <c r="D203">
        <f>VLOOKUP( Sheet3!F203,Sheet4!$A$1:$B$8,2,FALSE )</f>
        <v>4</v>
      </c>
      <c r="E203">
        <f t="shared" si="3"/>
        <v>1</v>
      </c>
      <c r="F203" t="s">
        <v>163</v>
      </c>
    </row>
    <row r="204" spans="1:6" x14ac:dyDescent="0.25">
      <c r="A204" t="s">
        <v>4</v>
      </c>
      <c r="B204" s="4" t="s">
        <v>1772</v>
      </c>
      <c r="C204" s="5">
        <v>2010</v>
      </c>
      <c r="D204">
        <f>VLOOKUP( Sheet3!F204,Sheet4!$A$1:$B$8,2,FALSE )</f>
        <v>4</v>
      </c>
      <c r="E204">
        <f t="shared" si="3"/>
        <v>1</v>
      </c>
      <c r="F204" t="s">
        <v>163</v>
      </c>
    </row>
    <row r="205" spans="1:6" x14ac:dyDescent="0.25">
      <c r="A205" t="s">
        <v>4</v>
      </c>
      <c r="B205" s="4" t="s">
        <v>1773</v>
      </c>
      <c r="C205" s="5">
        <v>2006</v>
      </c>
      <c r="D205">
        <f>VLOOKUP( Sheet3!F205,Sheet4!$A$1:$B$8,2,FALSE )</f>
        <v>4</v>
      </c>
      <c r="E205">
        <f t="shared" si="3"/>
        <v>1</v>
      </c>
      <c r="F205" t="s">
        <v>163</v>
      </c>
    </row>
    <row r="206" spans="1:6" x14ac:dyDescent="0.25">
      <c r="A206" t="s">
        <v>4</v>
      </c>
      <c r="B206" s="4" t="s">
        <v>1774</v>
      </c>
      <c r="C206" s="5">
        <v>2007</v>
      </c>
      <c r="D206">
        <f>VLOOKUP( Sheet3!F206,Sheet4!$A$1:$B$8,2,FALSE )</f>
        <v>4</v>
      </c>
      <c r="E206">
        <f t="shared" si="3"/>
        <v>1</v>
      </c>
      <c r="F206" t="s">
        <v>163</v>
      </c>
    </row>
    <row r="207" spans="1:6" x14ac:dyDescent="0.25">
      <c r="A207" t="s">
        <v>4</v>
      </c>
      <c r="B207" s="4" t="s">
        <v>1774</v>
      </c>
      <c r="C207" s="5">
        <v>2010</v>
      </c>
      <c r="D207">
        <f>VLOOKUP( Sheet3!F207,Sheet4!$A$1:$B$8,2,FALSE )</f>
        <v>4</v>
      </c>
      <c r="E207">
        <f t="shared" si="3"/>
        <v>1</v>
      </c>
      <c r="F207" t="s">
        <v>163</v>
      </c>
    </row>
    <row r="208" spans="1:6" x14ac:dyDescent="0.25">
      <c r="A208" t="s">
        <v>4</v>
      </c>
      <c r="B208" s="4" t="s">
        <v>1775</v>
      </c>
      <c r="C208" s="5">
        <v>2005</v>
      </c>
      <c r="D208">
        <f>VLOOKUP( Sheet3!F208,Sheet4!$A$1:$B$8,2,FALSE )</f>
        <v>4</v>
      </c>
      <c r="E208">
        <f t="shared" si="3"/>
        <v>1</v>
      </c>
      <c r="F208" t="s">
        <v>163</v>
      </c>
    </row>
    <row r="209" spans="1:6" x14ac:dyDescent="0.25">
      <c r="A209" t="s">
        <v>4</v>
      </c>
      <c r="B209" s="4" t="s">
        <v>1776</v>
      </c>
      <c r="C209" s="5">
        <v>2007</v>
      </c>
      <c r="D209">
        <f>VLOOKUP( Sheet3!F209,Sheet4!$A$1:$B$8,2,FALSE )</f>
        <v>4</v>
      </c>
      <c r="E209">
        <f t="shared" si="3"/>
        <v>1</v>
      </c>
      <c r="F209" t="s">
        <v>163</v>
      </c>
    </row>
    <row r="210" spans="1:6" x14ac:dyDescent="0.25">
      <c r="A210" t="s">
        <v>4</v>
      </c>
      <c r="B210" s="4" t="s">
        <v>1777</v>
      </c>
      <c r="C210" s="5">
        <v>2011</v>
      </c>
      <c r="D210">
        <f>VLOOKUP( Sheet3!F210,Sheet4!$A$1:$B$8,2,FALSE )</f>
        <v>4</v>
      </c>
      <c r="E210">
        <f t="shared" si="3"/>
        <v>1</v>
      </c>
      <c r="F210" t="s">
        <v>163</v>
      </c>
    </row>
    <row r="211" spans="1:6" x14ac:dyDescent="0.25">
      <c r="A211" t="s">
        <v>4</v>
      </c>
      <c r="B211" s="4" t="s">
        <v>1778</v>
      </c>
      <c r="C211" s="5">
        <v>2010</v>
      </c>
      <c r="D211">
        <f>VLOOKUP( Sheet3!F211,Sheet4!$A$1:$B$8,2,FALSE )</f>
        <v>4</v>
      </c>
      <c r="E211">
        <f t="shared" si="3"/>
        <v>1</v>
      </c>
      <c r="F211" t="s">
        <v>163</v>
      </c>
    </row>
    <row r="212" spans="1:6" x14ac:dyDescent="0.25">
      <c r="A212" t="s">
        <v>4</v>
      </c>
      <c r="B212" s="4" t="s">
        <v>1779</v>
      </c>
      <c r="C212" s="5">
        <v>2006</v>
      </c>
      <c r="D212">
        <f>VLOOKUP( Sheet3!F212,Sheet4!$A$1:$B$8,2,FALSE )</f>
        <v>4</v>
      </c>
      <c r="E212">
        <f t="shared" si="3"/>
        <v>1</v>
      </c>
      <c r="F212" t="s">
        <v>163</v>
      </c>
    </row>
    <row r="213" spans="1:6" x14ac:dyDescent="0.25">
      <c r="A213" t="s">
        <v>4</v>
      </c>
      <c r="B213" s="4" t="s">
        <v>1779</v>
      </c>
      <c r="C213" s="5">
        <v>2007</v>
      </c>
      <c r="D213">
        <f>VLOOKUP( Sheet3!F213,Sheet4!$A$1:$B$8,2,FALSE )</f>
        <v>4</v>
      </c>
      <c r="E213">
        <f t="shared" si="3"/>
        <v>1</v>
      </c>
      <c r="F213" t="s">
        <v>163</v>
      </c>
    </row>
    <row r="214" spans="1:6" x14ac:dyDescent="0.25">
      <c r="A214" t="s">
        <v>4</v>
      </c>
      <c r="B214" s="4" t="s">
        <v>1780</v>
      </c>
      <c r="C214" s="5">
        <v>2010</v>
      </c>
      <c r="D214">
        <f>VLOOKUP( Sheet3!F214,Sheet4!$A$1:$B$8,2,FALSE )</f>
        <v>4</v>
      </c>
      <c r="E214">
        <f t="shared" si="3"/>
        <v>1</v>
      </c>
      <c r="F214" t="s">
        <v>163</v>
      </c>
    </row>
    <row r="215" spans="1:6" x14ac:dyDescent="0.25">
      <c r="A215" t="s">
        <v>4</v>
      </c>
      <c r="B215" s="4" t="s">
        <v>1781</v>
      </c>
      <c r="C215" s="5">
        <v>2005</v>
      </c>
      <c r="D215">
        <f>VLOOKUP( Sheet3!F215,Sheet4!$A$1:$B$8,2,FALSE )</f>
        <v>4</v>
      </c>
      <c r="E215">
        <f t="shared" si="3"/>
        <v>1</v>
      </c>
      <c r="F215" t="s">
        <v>163</v>
      </c>
    </row>
    <row r="216" spans="1:6" x14ac:dyDescent="0.25">
      <c r="A216" t="s">
        <v>4</v>
      </c>
      <c r="B216" s="4" t="s">
        <v>1782</v>
      </c>
      <c r="C216" s="5">
        <v>2008</v>
      </c>
      <c r="D216">
        <f>VLOOKUP( Sheet3!F216,Sheet4!$A$1:$B$8,2,FALSE )</f>
        <v>4</v>
      </c>
      <c r="E216">
        <f t="shared" si="3"/>
        <v>1</v>
      </c>
      <c r="F216" t="s">
        <v>163</v>
      </c>
    </row>
    <row r="217" spans="1:6" x14ac:dyDescent="0.25">
      <c r="A217" t="s">
        <v>4</v>
      </c>
      <c r="B217" s="4" t="s">
        <v>1783</v>
      </c>
      <c r="C217" s="5">
        <v>2006</v>
      </c>
      <c r="D217">
        <f>VLOOKUP( Sheet3!F217,Sheet4!$A$1:$B$8,2,FALSE )</f>
        <v>4</v>
      </c>
      <c r="E217">
        <f t="shared" si="3"/>
        <v>1</v>
      </c>
      <c r="F217" t="s">
        <v>163</v>
      </c>
    </row>
    <row r="218" spans="1:6" x14ac:dyDescent="0.25">
      <c r="A218" t="s">
        <v>4</v>
      </c>
      <c r="B218" s="4" t="s">
        <v>1783</v>
      </c>
      <c r="C218" s="5">
        <v>2007</v>
      </c>
      <c r="D218">
        <f>VLOOKUP( Sheet3!F218,Sheet4!$A$1:$B$8,2,FALSE )</f>
        <v>4</v>
      </c>
      <c r="E218">
        <f t="shared" si="3"/>
        <v>1</v>
      </c>
      <c r="F218" t="s">
        <v>163</v>
      </c>
    </row>
    <row r="219" spans="1:6" x14ac:dyDescent="0.25">
      <c r="A219" t="s">
        <v>4</v>
      </c>
      <c r="B219" s="4" t="s">
        <v>1783</v>
      </c>
      <c r="C219" s="5">
        <v>2010</v>
      </c>
      <c r="D219">
        <f>VLOOKUP( Sheet3!F219,Sheet4!$A$1:$B$8,2,FALSE )</f>
        <v>4</v>
      </c>
      <c r="E219">
        <f t="shared" si="3"/>
        <v>1</v>
      </c>
      <c r="F219" t="s">
        <v>163</v>
      </c>
    </row>
    <row r="220" spans="1:6" x14ac:dyDescent="0.25">
      <c r="A220" t="s">
        <v>4</v>
      </c>
      <c r="B220" s="4" t="s">
        <v>1784</v>
      </c>
      <c r="C220" s="5">
        <v>2005</v>
      </c>
      <c r="D220">
        <f>VLOOKUP( Sheet3!F220,Sheet4!$A$1:$B$8,2,FALSE )</f>
        <v>4</v>
      </c>
      <c r="E220">
        <f t="shared" si="3"/>
        <v>1</v>
      </c>
      <c r="F220" t="s">
        <v>163</v>
      </c>
    </row>
    <row r="221" spans="1:6" x14ac:dyDescent="0.25">
      <c r="A221" t="s">
        <v>4</v>
      </c>
      <c r="B221" s="4" t="s">
        <v>1784</v>
      </c>
      <c r="C221" s="5">
        <v>2007</v>
      </c>
      <c r="D221">
        <f>VLOOKUP( Sheet3!F221,Sheet4!$A$1:$B$8,2,FALSE )</f>
        <v>4</v>
      </c>
      <c r="E221">
        <f t="shared" si="3"/>
        <v>1</v>
      </c>
      <c r="F221" t="s">
        <v>163</v>
      </c>
    </row>
    <row r="222" spans="1:6" x14ac:dyDescent="0.25">
      <c r="A222" t="s">
        <v>4</v>
      </c>
      <c r="B222" s="4" t="s">
        <v>1785</v>
      </c>
      <c r="C222" s="5">
        <v>2005</v>
      </c>
      <c r="D222">
        <f>VLOOKUP( Sheet3!F222,Sheet4!$A$1:$B$8,2,FALSE )</f>
        <v>4</v>
      </c>
      <c r="E222">
        <f t="shared" si="3"/>
        <v>1</v>
      </c>
      <c r="F222" t="s">
        <v>163</v>
      </c>
    </row>
    <row r="223" spans="1:6" x14ac:dyDescent="0.25">
      <c r="A223" t="s">
        <v>4</v>
      </c>
      <c r="B223" s="4" t="s">
        <v>1786</v>
      </c>
      <c r="C223" s="5">
        <v>2007</v>
      </c>
      <c r="D223">
        <f>VLOOKUP( Sheet3!F223,Sheet4!$A$1:$B$8,2,FALSE )</f>
        <v>4</v>
      </c>
      <c r="E223">
        <f t="shared" si="3"/>
        <v>1</v>
      </c>
      <c r="F223" t="s">
        <v>163</v>
      </c>
    </row>
    <row r="224" spans="1:6" x14ac:dyDescent="0.25">
      <c r="A224" t="s">
        <v>4</v>
      </c>
      <c r="B224" s="4" t="s">
        <v>1787</v>
      </c>
      <c r="C224" s="5">
        <v>2007</v>
      </c>
      <c r="D224">
        <f>VLOOKUP( Sheet3!F224,Sheet4!$A$1:$B$8,2,FALSE )</f>
        <v>4</v>
      </c>
      <c r="E224">
        <f t="shared" si="3"/>
        <v>1</v>
      </c>
      <c r="F224" t="s">
        <v>163</v>
      </c>
    </row>
    <row r="225" spans="1:6" x14ac:dyDescent="0.25">
      <c r="A225" t="s">
        <v>4</v>
      </c>
      <c r="B225" s="4" t="s">
        <v>1788</v>
      </c>
      <c r="C225" s="5">
        <v>2008</v>
      </c>
      <c r="D225">
        <f>VLOOKUP( Sheet3!F225,Sheet4!$A$1:$B$8,2,FALSE )</f>
        <v>4</v>
      </c>
      <c r="E225">
        <f t="shared" si="3"/>
        <v>1</v>
      </c>
      <c r="F225" t="s">
        <v>163</v>
      </c>
    </row>
    <row r="226" spans="1:6" x14ac:dyDescent="0.25">
      <c r="A226" t="s">
        <v>4</v>
      </c>
      <c r="B226" s="4" t="s">
        <v>1789</v>
      </c>
      <c r="C226" s="5">
        <v>2010</v>
      </c>
      <c r="D226">
        <f>VLOOKUP( Sheet3!F226,Sheet4!$A$1:$B$8,2,FALSE )</f>
        <v>4</v>
      </c>
      <c r="E226">
        <f t="shared" si="3"/>
        <v>1</v>
      </c>
      <c r="F226" t="s">
        <v>163</v>
      </c>
    </row>
    <row r="227" spans="1:6" x14ac:dyDescent="0.25">
      <c r="A227" t="s">
        <v>4</v>
      </c>
      <c r="B227" s="4" t="s">
        <v>1790</v>
      </c>
      <c r="C227" s="5">
        <v>2005</v>
      </c>
      <c r="D227">
        <f>VLOOKUP( Sheet3!F227,Sheet4!$A$1:$B$8,2,FALSE )</f>
        <v>4</v>
      </c>
      <c r="E227">
        <f t="shared" si="3"/>
        <v>1</v>
      </c>
      <c r="F227" t="s">
        <v>163</v>
      </c>
    </row>
    <row r="228" spans="1:6" x14ac:dyDescent="0.25">
      <c r="A228" t="s">
        <v>4</v>
      </c>
      <c r="B228" s="4" t="s">
        <v>1790</v>
      </c>
      <c r="C228" s="5">
        <v>2007</v>
      </c>
      <c r="D228">
        <f>VLOOKUP( Sheet3!F228,Sheet4!$A$1:$B$8,2,FALSE )</f>
        <v>4</v>
      </c>
      <c r="E228">
        <f t="shared" si="3"/>
        <v>1</v>
      </c>
      <c r="F228" t="s">
        <v>163</v>
      </c>
    </row>
    <row r="229" spans="1:6" x14ac:dyDescent="0.25">
      <c r="A229" t="s">
        <v>4</v>
      </c>
      <c r="B229" s="4" t="s">
        <v>1791</v>
      </c>
      <c r="C229" s="5">
        <v>2008</v>
      </c>
      <c r="D229">
        <f>VLOOKUP( Sheet3!F229,Sheet4!$A$1:$B$8,2,FALSE )</f>
        <v>4</v>
      </c>
      <c r="E229">
        <f t="shared" si="3"/>
        <v>1</v>
      </c>
      <c r="F229" t="s">
        <v>163</v>
      </c>
    </row>
    <row r="230" spans="1:6" x14ac:dyDescent="0.25">
      <c r="A230" t="s">
        <v>4</v>
      </c>
      <c r="B230" s="4" t="s">
        <v>1792</v>
      </c>
      <c r="C230" s="5">
        <v>2008</v>
      </c>
      <c r="D230">
        <f>VLOOKUP( Sheet3!F230,Sheet4!$A$1:$B$8,2,FALSE )</f>
        <v>5</v>
      </c>
      <c r="E230">
        <f t="shared" si="3"/>
        <v>1</v>
      </c>
      <c r="F230" t="s">
        <v>287</v>
      </c>
    </row>
    <row r="231" spans="1:6" x14ac:dyDescent="0.25">
      <c r="A231" t="s">
        <v>4</v>
      </c>
      <c r="B231" s="4" t="s">
        <v>1793</v>
      </c>
      <c r="C231" s="5">
        <v>2010</v>
      </c>
      <c r="D231">
        <f>VLOOKUP( Sheet3!F231,Sheet4!$A$1:$B$8,2,FALSE )</f>
        <v>5</v>
      </c>
      <c r="E231">
        <f t="shared" si="3"/>
        <v>1</v>
      </c>
      <c r="F231" t="s">
        <v>287</v>
      </c>
    </row>
    <row r="232" spans="1:6" x14ac:dyDescent="0.25">
      <c r="A232" t="s">
        <v>4</v>
      </c>
      <c r="B232" s="4" t="s">
        <v>1794</v>
      </c>
      <c r="C232" s="5">
        <v>2007</v>
      </c>
      <c r="D232">
        <f>VLOOKUP( Sheet3!F232,Sheet4!$A$1:$B$8,2,FALSE )</f>
        <v>5</v>
      </c>
      <c r="E232">
        <f t="shared" si="3"/>
        <v>1</v>
      </c>
      <c r="F232" t="s">
        <v>287</v>
      </c>
    </row>
    <row r="233" spans="1:6" x14ac:dyDescent="0.25">
      <c r="A233" t="s">
        <v>4</v>
      </c>
      <c r="B233" s="4" t="s">
        <v>1795</v>
      </c>
      <c r="C233" s="5">
        <v>2006</v>
      </c>
      <c r="D233">
        <f>VLOOKUP( Sheet3!F233,Sheet4!$A$1:$B$8,2,FALSE )</f>
        <v>5</v>
      </c>
      <c r="E233">
        <f t="shared" si="3"/>
        <v>1</v>
      </c>
      <c r="F233" t="s">
        <v>287</v>
      </c>
    </row>
    <row r="234" spans="1:6" x14ac:dyDescent="0.25">
      <c r="A234" t="s">
        <v>4</v>
      </c>
      <c r="B234" s="4" t="s">
        <v>1795</v>
      </c>
      <c r="C234" s="5">
        <v>2007</v>
      </c>
      <c r="D234">
        <f>VLOOKUP( Sheet3!F234,Sheet4!$A$1:$B$8,2,FALSE )</f>
        <v>5</v>
      </c>
      <c r="E234">
        <f t="shared" si="3"/>
        <v>1</v>
      </c>
      <c r="F234" t="s">
        <v>287</v>
      </c>
    </row>
    <row r="235" spans="1:6" x14ac:dyDescent="0.25">
      <c r="A235" t="s">
        <v>4</v>
      </c>
      <c r="B235" s="4" t="s">
        <v>1796</v>
      </c>
      <c r="C235" s="5">
        <v>2006</v>
      </c>
      <c r="D235">
        <f>VLOOKUP( Sheet3!F235,Sheet4!$A$1:$B$8,2,FALSE )</f>
        <v>5</v>
      </c>
      <c r="E235">
        <f t="shared" si="3"/>
        <v>1</v>
      </c>
      <c r="F235" t="s">
        <v>287</v>
      </c>
    </row>
    <row r="236" spans="1:6" x14ac:dyDescent="0.25">
      <c r="A236" t="s">
        <v>4</v>
      </c>
      <c r="B236" s="4" t="s">
        <v>1797</v>
      </c>
      <c r="C236" s="5">
        <v>2007</v>
      </c>
      <c r="D236">
        <f>VLOOKUP( Sheet3!F236,Sheet4!$A$1:$B$8,2,FALSE )</f>
        <v>5</v>
      </c>
      <c r="E236">
        <f t="shared" si="3"/>
        <v>1</v>
      </c>
      <c r="F236" t="s">
        <v>287</v>
      </c>
    </row>
    <row r="237" spans="1:6" x14ac:dyDescent="0.25">
      <c r="A237" t="s">
        <v>4</v>
      </c>
      <c r="B237" s="4" t="s">
        <v>1798</v>
      </c>
      <c r="C237" s="5">
        <v>2006</v>
      </c>
      <c r="D237">
        <f>VLOOKUP( Sheet3!F237,Sheet4!$A$1:$B$8,2,FALSE )</f>
        <v>5</v>
      </c>
      <c r="E237">
        <f t="shared" si="3"/>
        <v>1</v>
      </c>
      <c r="F237" t="s">
        <v>287</v>
      </c>
    </row>
    <row r="238" spans="1:6" x14ac:dyDescent="0.25">
      <c r="A238" t="s">
        <v>4</v>
      </c>
      <c r="B238" s="4" t="s">
        <v>1798</v>
      </c>
      <c r="C238" s="5">
        <v>2007</v>
      </c>
      <c r="D238">
        <f>VLOOKUP( Sheet3!F238,Sheet4!$A$1:$B$8,2,FALSE )</f>
        <v>5</v>
      </c>
      <c r="E238">
        <f t="shared" si="3"/>
        <v>1</v>
      </c>
      <c r="F238" t="s">
        <v>287</v>
      </c>
    </row>
    <row r="239" spans="1:6" x14ac:dyDescent="0.25">
      <c r="A239" t="s">
        <v>4</v>
      </c>
      <c r="B239" s="4" t="s">
        <v>1799</v>
      </c>
      <c r="C239" s="5">
        <v>2007</v>
      </c>
      <c r="D239">
        <f>VLOOKUP( Sheet3!F239,Sheet4!$A$1:$B$8,2,FALSE )</f>
        <v>5</v>
      </c>
      <c r="E239">
        <f t="shared" si="3"/>
        <v>1</v>
      </c>
      <c r="F239" t="s">
        <v>287</v>
      </c>
    </row>
    <row r="240" spans="1:6" x14ac:dyDescent="0.25">
      <c r="A240" t="s">
        <v>4</v>
      </c>
      <c r="B240" s="4" t="s">
        <v>1800</v>
      </c>
      <c r="C240" s="5">
        <v>2010</v>
      </c>
      <c r="D240">
        <f>VLOOKUP( Sheet3!F240,Sheet4!$A$1:$B$8,2,FALSE )</f>
        <v>5</v>
      </c>
      <c r="E240">
        <f t="shared" si="3"/>
        <v>1</v>
      </c>
      <c r="F240" t="s">
        <v>287</v>
      </c>
    </row>
    <row r="241" spans="1:6" x14ac:dyDescent="0.25">
      <c r="A241" t="s">
        <v>4</v>
      </c>
      <c r="B241" s="4" t="s">
        <v>1801</v>
      </c>
      <c r="C241" s="5">
        <v>2007</v>
      </c>
      <c r="D241">
        <f>VLOOKUP( Sheet3!F241,Sheet4!$A$1:$B$8,2,FALSE )</f>
        <v>5</v>
      </c>
      <c r="E241">
        <f t="shared" si="3"/>
        <v>1</v>
      </c>
      <c r="F241" t="s">
        <v>287</v>
      </c>
    </row>
    <row r="242" spans="1:6" x14ac:dyDescent="0.25">
      <c r="A242" t="s">
        <v>4</v>
      </c>
      <c r="B242" s="4" t="s">
        <v>1802</v>
      </c>
      <c r="C242" s="5">
        <v>2010</v>
      </c>
      <c r="D242">
        <f>VLOOKUP( Sheet3!F242,Sheet4!$A$1:$B$8,2,FALSE )</f>
        <v>5</v>
      </c>
      <c r="E242">
        <f t="shared" si="3"/>
        <v>1</v>
      </c>
      <c r="F242" t="s">
        <v>287</v>
      </c>
    </row>
    <row r="243" spans="1:6" x14ac:dyDescent="0.25">
      <c r="A243" t="s">
        <v>4</v>
      </c>
      <c r="B243" s="4" t="s">
        <v>1803</v>
      </c>
      <c r="C243" s="5">
        <v>2007</v>
      </c>
      <c r="D243">
        <f>VLOOKUP( Sheet3!F243,Sheet4!$A$1:$B$8,2,FALSE )</f>
        <v>5</v>
      </c>
      <c r="E243">
        <f t="shared" si="3"/>
        <v>1</v>
      </c>
      <c r="F243" t="s">
        <v>287</v>
      </c>
    </row>
    <row r="244" spans="1:6" x14ac:dyDescent="0.25">
      <c r="A244" t="s">
        <v>4</v>
      </c>
      <c r="B244" s="4" t="s">
        <v>1804</v>
      </c>
      <c r="C244" s="5">
        <v>2010</v>
      </c>
      <c r="D244">
        <f>VLOOKUP( Sheet3!F244,Sheet4!$A$1:$B$8,2,FALSE )</f>
        <v>5</v>
      </c>
      <c r="E244">
        <f t="shared" si="3"/>
        <v>1</v>
      </c>
      <c r="F244" t="s">
        <v>287</v>
      </c>
    </row>
    <row r="245" spans="1:6" x14ac:dyDescent="0.25">
      <c r="A245" t="s">
        <v>4</v>
      </c>
      <c r="B245" s="4" t="s">
        <v>1805</v>
      </c>
      <c r="C245" s="5">
        <v>2006</v>
      </c>
      <c r="D245">
        <f>VLOOKUP( Sheet3!F245,Sheet4!$A$1:$B$8,2,FALSE )</f>
        <v>5</v>
      </c>
      <c r="E245">
        <f t="shared" si="3"/>
        <v>1</v>
      </c>
      <c r="F245" t="s">
        <v>287</v>
      </c>
    </row>
    <row r="246" spans="1:6" x14ac:dyDescent="0.25">
      <c r="A246" t="s">
        <v>4</v>
      </c>
      <c r="B246" s="4" t="s">
        <v>1806</v>
      </c>
      <c r="C246" s="5">
        <v>2008</v>
      </c>
      <c r="D246">
        <f>VLOOKUP( Sheet3!F246,Sheet4!$A$1:$B$8,2,FALSE )</f>
        <v>5</v>
      </c>
      <c r="E246">
        <f t="shared" si="3"/>
        <v>1</v>
      </c>
      <c r="F246" t="s">
        <v>287</v>
      </c>
    </row>
    <row r="247" spans="1:6" x14ac:dyDescent="0.25">
      <c r="A247" t="s">
        <v>4</v>
      </c>
      <c r="B247" s="4" t="s">
        <v>1807</v>
      </c>
      <c r="C247" s="5">
        <v>2006</v>
      </c>
      <c r="D247">
        <f>VLOOKUP( Sheet3!F247,Sheet4!$A$1:$B$8,2,FALSE )</f>
        <v>5</v>
      </c>
      <c r="E247">
        <f t="shared" si="3"/>
        <v>1</v>
      </c>
      <c r="F247" t="s">
        <v>287</v>
      </c>
    </row>
    <row r="248" spans="1:6" x14ac:dyDescent="0.25">
      <c r="A248" t="s">
        <v>4</v>
      </c>
      <c r="B248" s="4" t="s">
        <v>1808</v>
      </c>
      <c r="C248" s="5">
        <v>2008</v>
      </c>
      <c r="D248">
        <f>VLOOKUP( Sheet3!F248,Sheet4!$A$1:$B$8,2,FALSE )</f>
        <v>5</v>
      </c>
      <c r="E248">
        <f t="shared" si="3"/>
        <v>1</v>
      </c>
      <c r="F248" t="s">
        <v>287</v>
      </c>
    </row>
    <row r="249" spans="1:6" x14ac:dyDescent="0.25">
      <c r="A249" t="s">
        <v>4</v>
      </c>
      <c r="B249" s="4" t="s">
        <v>1809</v>
      </c>
      <c r="C249" s="5">
        <v>2007</v>
      </c>
      <c r="D249">
        <f>VLOOKUP( Sheet3!F249,Sheet4!$A$1:$B$8,2,FALSE )</f>
        <v>5</v>
      </c>
      <c r="E249">
        <f t="shared" si="3"/>
        <v>1</v>
      </c>
      <c r="F249" t="s">
        <v>287</v>
      </c>
    </row>
    <row r="250" spans="1:6" x14ac:dyDescent="0.25">
      <c r="A250" t="s">
        <v>4</v>
      </c>
      <c r="B250" s="4" t="s">
        <v>1810</v>
      </c>
      <c r="C250" s="5">
        <v>2007</v>
      </c>
      <c r="D250">
        <f>VLOOKUP( Sheet3!F250,Sheet4!$A$1:$B$8,2,FALSE )</f>
        <v>5</v>
      </c>
      <c r="E250">
        <f t="shared" si="3"/>
        <v>1</v>
      </c>
      <c r="F250" t="s">
        <v>287</v>
      </c>
    </row>
    <row r="251" spans="1:6" x14ac:dyDescent="0.25">
      <c r="A251" t="s">
        <v>4</v>
      </c>
      <c r="B251" s="4" t="s">
        <v>1810</v>
      </c>
      <c r="C251" s="5">
        <v>2010</v>
      </c>
      <c r="D251">
        <f>VLOOKUP( Sheet3!F251,Sheet4!$A$1:$B$8,2,FALSE )</f>
        <v>5</v>
      </c>
      <c r="E251">
        <f t="shared" si="3"/>
        <v>1</v>
      </c>
      <c r="F251" t="s">
        <v>287</v>
      </c>
    </row>
    <row r="252" spans="1:6" x14ac:dyDescent="0.25">
      <c r="A252" t="s">
        <v>4</v>
      </c>
      <c r="B252" s="4" t="s">
        <v>1811</v>
      </c>
      <c r="C252" s="5">
        <v>2008</v>
      </c>
      <c r="D252">
        <f>VLOOKUP( Sheet3!F252,Sheet4!$A$1:$B$8,2,FALSE )</f>
        <v>5</v>
      </c>
      <c r="E252">
        <f t="shared" si="3"/>
        <v>1</v>
      </c>
      <c r="F252" t="s">
        <v>287</v>
      </c>
    </row>
    <row r="253" spans="1:6" x14ac:dyDescent="0.25">
      <c r="A253" t="s">
        <v>4</v>
      </c>
      <c r="B253" s="4" t="s">
        <v>1812</v>
      </c>
      <c r="C253" s="5">
        <v>2010</v>
      </c>
      <c r="D253">
        <f>VLOOKUP( Sheet3!F253,Sheet4!$A$1:$B$8,2,FALSE )</f>
        <v>5</v>
      </c>
      <c r="E253">
        <f t="shared" si="3"/>
        <v>1</v>
      </c>
      <c r="F253" t="s">
        <v>287</v>
      </c>
    </row>
    <row r="254" spans="1:6" x14ac:dyDescent="0.25">
      <c r="A254" t="s">
        <v>4</v>
      </c>
      <c r="B254" s="4" t="s">
        <v>1813</v>
      </c>
      <c r="C254" s="5">
        <v>2007</v>
      </c>
      <c r="D254">
        <f>VLOOKUP( Sheet3!F254,Sheet4!$A$1:$B$8,2,FALSE )</f>
        <v>5</v>
      </c>
      <c r="E254">
        <f t="shared" si="3"/>
        <v>1</v>
      </c>
      <c r="F254" t="s">
        <v>287</v>
      </c>
    </row>
    <row r="255" spans="1:6" x14ac:dyDescent="0.25">
      <c r="A255" t="s">
        <v>4</v>
      </c>
      <c r="B255" s="4" t="s">
        <v>1814</v>
      </c>
      <c r="C255" s="5">
        <v>2008</v>
      </c>
      <c r="D255">
        <f>VLOOKUP( Sheet3!F255,Sheet4!$A$1:$B$8,2,FALSE )</f>
        <v>5</v>
      </c>
      <c r="E255">
        <f t="shared" si="3"/>
        <v>1</v>
      </c>
      <c r="F255" t="s">
        <v>287</v>
      </c>
    </row>
    <row r="256" spans="1:6" x14ac:dyDescent="0.25">
      <c r="A256" t="s">
        <v>4</v>
      </c>
      <c r="B256" s="4" t="s">
        <v>1815</v>
      </c>
      <c r="C256" s="5">
        <v>2010</v>
      </c>
      <c r="D256">
        <f>VLOOKUP( Sheet3!F256,Sheet4!$A$1:$B$8,2,FALSE )</f>
        <v>3</v>
      </c>
      <c r="E256">
        <f t="shared" si="3"/>
        <v>1</v>
      </c>
      <c r="F256" t="s">
        <v>178</v>
      </c>
    </row>
    <row r="257" spans="1:7" x14ac:dyDescent="0.25">
      <c r="A257" t="s">
        <v>4</v>
      </c>
      <c r="B257" s="4" t="s">
        <v>1816</v>
      </c>
      <c r="C257" s="5">
        <v>2007</v>
      </c>
      <c r="D257">
        <f>VLOOKUP( Sheet3!F257,Sheet4!$A$1:$B$8,2,FALSE )</f>
        <v>3</v>
      </c>
      <c r="E257">
        <f t="shared" si="3"/>
        <v>1</v>
      </c>
      <c r="F257" t="s">
        <v>178</v>
      </c>
    </row>
    <row r="258" spans="1:7" x14ac:dyDescent="0.25">
      <c r="A258" t="s">
        <v>4</v>
      </c>
      <c r="B258" s="4" t="s">
        <v>1817</v>
      </c>
      <c r="C258" s="5">
        <v>2007</v>
      </c>
      <c r="D258">
        <f>VLOOKUP( Sheet3!F258,Sheet4!$A$1:$B$8,2,FALSE )</f>
        <v>3</v>
      </c>
      <c r="E258">
        <f t="shared" si="3"/>
        <v>1</v>
      </c>
      <c r="F258" t="s">
        <v>178</v>
      </c>
    </row>
    <row r="259" spans="1:7" x14ac:dyDescent="0.25">
      <c r="A259" t="s">
        <v>4</v>
      </c>
      <c r="B259" s="4" t="s">
        <v>1818</v>
      </c>
      <c r="C259" s="5">
        <v>2007</v>
      </c>
      <c r="D259">
        <f>VLOOKUP( Sheet3!F259,Sheet4!$A$1:$B$8,2,FALSE )</f>
        <v>3</v>
      </c>
      <c r="E259">
        <f t="shared" ref="E259:E322" si="4">IF(OR(C259&lt;1980,IF(ISBLANK(G259),9999999,G259)&lt;30000),0,1)</f>
        <v>1</v>
      </c>
      <c r="F259" t="s">
        <v>178</v>
      </c>
    </row>
    <row r="260" spans="1:7" x14ac:dyDescent="0.25">
      <c r="A260" t="s">
        <v>4</v>
      </c>
      <c r="B260" s="4" t="s">
        <v>1819</v>
      </c>
      <c r="C260" s="5">
        <v>2007</v>
      </c>
      <c r="D260">
        <f>VLOOKUP( Sheet3!F260,Sheet4!$A$1:$B$8,2,FALSE )</f>
        <v>3</v>
      </c>
      <c r="E260">
        <f t="shared" si="4"/>
        <v>1</v>
      </c>
      <c r="F260" t="s">
        <v>178</v>
      </c>
    </row>
    <row r="261" spans="1:7" x14ac:dyDescent="0.25">
      <c r="A261" t="s">
        <v>4</v>
      </c>
      <c r="B261" s="4" t="s">
        <v>1820</v>
      </c>
      <c r="C261" s="5">
        <v>2008</v>
      </c>
      <c r="D261">
        <f>VLOOKUP( Sheet3!F261,Sheet4!$A$1:$B$8,2,FALSE )</f>
        <v>3</v>
      </c>
      <c r="E261">
        <f t="shared" si="4"/>
        <v>1</v>
      </c>
      <c r="F261" t="s">
        <v>178</v>
      </c>
    </row>
    <row r="262" spans="1:7" x14ac:dyDescent="0.25">
      <c r="A262" t="s">
        <v>4</v>
      </c>
      <c r="B262" s="4" t="s">
        <v>1821</v>
      </c>
      <c r="C262" s="5">
        <v>2008</v>
      </c>
      <c r="D262">
        <f>VLOOKUP( Sheet3!F262,Sheet4!$A$1:$B$8,2,FALSE )</f>
        <v>3</v>
      </c>
      <c r="E262">
        <f t="shared" si="4"/>
        <v>1</v>
      </c>
      <c r="F262" t="s">
        <v>178</v>
      </c>
    </row>
    <row r="263" spans="1:7" x14ac:dyDescent="0.25">
      <c r="A263" t="s">
        <v>4</v>
      </c>
      <c r="B263" s="4" t="s">
        <v>1822</v>
      </c>
      <c r="C263" s="5">
        <v>2010</v>
      </c>
      <c r="D263">
        <f>VLOOKUP( Sheet3!F263,Sheet4!$A$1:$B$8,2,FALSE )</f>
        <v>3</v>
      </c>
      <c r="E263">
        <f t="shared" si="4"/>
        <v>1</v>
      </c>
      <c r="F263" t="s">
        <v>178</v>
      </c>
    </row>
    <row r="264" spans="1:7" x14ac:dyDescent="0.25">
      <c r="A264" t="s">
        <v>4</v>
      </c>
      <c r="B264" s="4" t="s">
        <v>1823</v>
      </c>
      <c r="C264" s="5">
        <v>2007</v>
      </c>
      <c r="D264">
        <f>VLOOKUP( Sheet3!F264,Sheet4!$A$1:$B$8,2,FALSE )</f>
        <v>3</v>
      </c>
      <c r="E264">
        <f t="shared" si="4"/>
        <v>1</v>
      </c>
      <c r="F264" t="s">
        <v>178</v>
      </c>
    </row>
    <row r="265" spans="1:7" x14ac:dyDescent="0.25">
      <c r="A265" t="s">
        <v>4</v>
      </c>
      <c r="B265" s="4" t="s">
        <v>1824</v>
      </c>
      <c r="C265" s="5">
        <v>2010</v>
      </c>
      <c r="D265">
        <f>VLOOKUP( Sheet3!F265,Sheet4!$A$1:$B$8,2,FALSE )</f>
        <v>3</v>
      </c>
      <c r="E265">
        <f t="shared" si="4"/>
        <v>1</v>
      </c>
      <c r="F265" t="s">
        <v>178</v>
      </c>
    </row>
    <row r="266" spans="1:7" x14ac:dyDescent="0.25">
      <c r="A266" t="s">
        <v>4</v>
      </c>
      <c r="B266" s="4" t="s">
        <v>1825</v>
      </c>
      <c r="C266" s="5">
        <v>2007</v>
      </c>
      <c r="D266">
        <f>VLOOKUP( Sheet3!F266,Sheet4!$A$1:$B$8,2,FALSE )</f>
        <v>3</v>
      </c>
      <c r="E266">
        <f t="shared" si="4"/>
        <v>1</v>
      </c>
      <c r="F266" t="s">
        <v>178</v>
      </c>
    </row>
    <row r="267" spans="1:7" x14ac:dyDescent="0.25">
      <c r="A267" t="s">
        <v>4</v>
      </c>
      <c r="B267" s="4" t="s">
        <v>1826</v>
      </c>
      <c r="C267" s="5">
        <v>2008</v>
      </c>
      <c r="D267">
        <f>VLOOKUP( Sheet3!F267,Sheet4!$A$1:$B$8,2,FALSE )</f>
        <v>3</v>
      </c>
      <c r="E267">
        <f t="shared" si="4"/>
        <v>1</v>
      </c>
      <c r="F267" t="s">
        <v>178</v>
      </c>
    </row>
    <row r="268" spans="1:7" x14ac:dyDescent="0.25">
      <c r="A268" t="s">
        <v>4</v>
      </c>
      <c r="B268" s="4" t="s">
        <v>1827</v>
      </c>
      <c r="C268" s="5">
        <v>2012</v>
      </c>
      <c r="D268">
        <f>VLOOKUP( Sheet3!F268,Sheet4!$A$1:$B$8,2,FALSE )</f>
        <v>1</v>
      </c>
      <c r="E268">
        <f t="shared" si="4"/>
        <v>0</v>
      </c>
      <c r="F268" t="s">
        <v>36</v>
      </c>
      <c r="G268">
        <v>28500</v>
      </c>
    </row>
    <row r="269" spans="1:7" x14ac:dyDescent="0.25">
      <c r="A269" t="s">
        <v>4</v>
      </c>
      <c r="B269" s="4" t="s">
        <v>1828</v>
      </c>
      <c r="C269" s="5">
        <v>2015</v>
      </c>
      <c r="D269">
        <f>VLOOKUP( Sheet3!F269,Sheet4!$A$1:$B$8,2,FALSE )</f>
        <v>1</v>
      </c>
      <c r="E269">
        <f t="shared" si="4"/>
        <v>1</v>
      </c>
      <c r="F269" t="s">
        <v>36</v>
      </c>
      <c r="G269">
        <v>30900</v>
      </c>
    </row>
    <row r="270" spans="1:7" x14ac:dyDescent="0.25">
      <c r="A270" t="s">
        <v>4</v>
      </c>
      <c r="B270" s="4" t="s">
        <v>1829</v>
      </c>
      <c r="C270" s="5">
        <v>2012</v>
      </c>
      <c r="D270">
        <f>VLOOKUP( Sheet3!F270,Sheet4!$A$1:$B$8,2,FALSE )</f>
        <v>1</v>
      </c>
      <c r="E270">
        <f t="shared" si="4"/>
        <v>1</v>
      </c>
      <c r="F270" t="s">
        <v>36</v>
      </c>
      <c r="G270">
        <v>34250</v>
      </c>
    </row>
    <row r="271" spans="1:7" x14ac:dyDescent="0.25">
      <c r="A271" t="s">
        <v>4</v>
      </c>
      <c r="B271" s="4" t="s">
        <v>1830</v>
      </c>
      <c r="C271" s="5">
        <v>2012</v>
      </c>
      <c r="D271">
        <f>VLOOKUP( Sheet3!F271,Sheet4!$A$1:$B$8,2,FALSE )</f>
        <v>1</v>
      </c>
      <c r="E271">
        <f t="shared" si="4"/>
        <v>1</v>
      </c>
      <c r="F271" t="s">
        <v>36</v>
      </c>
      <c r="G271">
        <v>33100</v>
      </c>
    </row>
    <row r="272" spans="1:7" x14ac:dyDescent="0.25">
      <c r="A272" t="s">
        <v>4</v>
      </c>
      <c r="B272" s="4" t="s">
        <v>1830</v>
      </c>
      <c r="C272" s="5">
        <v>2015</v>
      </c>
      <c r="D272">
        <f>VLOOKUP( Sheet3!F272,Sheet4!$A$1:$B$8,2,FALSE )</f>
        <v>1</v>
      </c>
      <c r="E272">
        <f t="shared" si="4"/>
        <v>1</v>
      </c>
      <c r="F272" t="s">
        <v>36</v>
      </c>
      <c r="G272">
        <v>35450</v>
      </c>
    </row>
    <row r="273" spans="1:7" x14ac:dyDescent="0.25">
      <c r="A273" t="s">
        <v>4</v>
      </c>
      <c r="B273" s="4" t="s">
        <v>1831</v>
      </c>
      <c r="C273" s="5">
        <v>2015</v>
      </c>
      <c r="D273">
        <f>VLOOKUP( Sheet3!F273,Sheet4!$A$1:$B$8,2,FALSE )</f>
        <v>1</v>
      </c>
      <c r="E273">
        <f t="shared" si="4"/>
        <v>1</v>
      </c>
      <c r="F273" t="s">
        <v>36</v>
      </c>
      <c r="G273">
        <v>37950</v>
      </c>
    </row>
    <row r="274" spans="1:7" x14ac:dyDescent="0.25">
      <c r="A274" t="s">
        <v>4</v>
      </c>
      <c r="B274" s="4" t="s">
        <v>1832</v>
      </c>
      <c r="C274" s="5">
        <v>2012</v>
      </c>
      <c r="D274">
        <f>VLOOKUP( Sheet3!F274,Sheet4!$A$1:$B$8,2,FALSE )</f>
        <v>1</v>
      </c>
      <c r="E274">
        <f t="shared" si="4"/>
        <v>1</v>
      </c>
      <c r="F274" t="s">
        <v>36</v>
      </c>
      <c r="G274">
        <v>37400</v>
      </c>
    </row>
    <row r="275" spans="1:7" x14ac:dyDescent="0.25">
      <c r="A275" t="s">
        <v>4</v>
      </c>
      <c r="B275" s="4" t="s">
        <v>1833</v>
      </c>
      <c r="C275" s="5">
        <v>2012</v>
      </c>
      <c r="D275">
        <f>VLOOKUP( Sheet3!F275,Sheet4!$A$1:$B$8,2,FALSE )</f>
        <v>1</v>
      </c>
      <c r="E275">
        <f t="shared" si="4"/>
        <v>1</v>
      </c>
      <c r="F275" t="s">
        <v>36</v>
      </c>
      <c r="G275">
        <v>39900</v>
      </c>
    </row>
    <row r="276" spans="1:7" x14ac:dyDescent="0.25">
      <c r="A276" t="s">
        <v>4</v>
      </c>
      <c r="B276" s="4" t="s">
        <v>1834</v>
      </c>
      <c r="C276" s="5">
        <v>2015</v>
      </c>
      <c r="D276">
        <f>VLOOKUP( Sheet3!F276,Sheet4!$A$1:$B$8,2,FALSE )</f>
        <v>1</v>
      </c>
      <c r="E276">
        <f t="shared" si="4"/>
        <v>1</v>
      </c>
      <c r="F276" t="s">
        <v>36</v>
      </c>
      <c r="G276">
        <v>40450</v>
      </c>
    </row>
    <row r="277" spans="1:7" x14ac:dyDescent="0.25">
      <c r="A277" t="s">
        <v>4</v>
      </c>
      <c r="B277" s="4" t="s">
        <v>1835</v>
      </c>
      <c r="C277" s="5">
        <v>2015</v>
      </c>
      <c r="D277">
        <f>VLOOKUP( Sheet3!F277,Sheet4!$A$1:$B$8,2,FALSE )</f>
        <v>1</v>
      </c>
      <c r="E277">
        <f t="shared" si="4"/>
        <v>1</v>
      </c>
      <c r="F277" t="s">
        <v>36</v>
      </c>
      <c r="G277">
        <v>45100</v>
      </c>
    </row>
    <row r="278" spans="1:7" x14ac:dyDescent="0.25">
      <c r="A278" t="s">
        <v>4</v>
      </c>
      <c r="B278" s="4" t="s">
        <v>1836</v>
      </c>
      <c r="C278" s="5">
        <v>2016</v>
      </c>
      <c r="D278">
        <f>VLOOKUP( Sheet3!F278,Sheet4!$A$1:$B$8,2,FALSE )</f>
        <v>1</v>
      </c>
      <c r="E278">
        <f t="shared" si="4"/>
        <v>1</v>
      </c>
      <c r="F278" t="s">
        <v>36</v>
      </c>
      <c r="G278">
        <v>43600</v>
      </c>
    </row>
    <row r="279" spans="1:7" x14ac:dyDescent="0.25">
      <c r="A279" t="s">
        <v>4</v>
      </c>
      <c r="B279" s="4" t="s">
        <v>1745</v>
      </c>
      <c r="C279" s="5">
        <v>2012</v>
      </c>
      <c r="D279">
        <f>VLOOKUP( Sheet3!F279,Sheet4!$A$1:$B$8,2,FALSE )</f>
        <v>1</v>
      </c>
      <c r="E279">
        <f t="shared" si="4"/>
        <v>1</v>
      </c>
      <c r="F279" t="s">
        <v>36</v>
      </c>
      <c r="G279">
        <v>43950</v>
      </c>
    </row>
    <row r="280" spans="1:7" x14ac:dyDescent="0.25">
      <c r="A280" t="s">
        <v>4</v>
      </c>
      <c r="B280" s="4" t="s">
        <v>1837</v>
      </c>
      <c r="C280" s="5">
        <v>2012</v>
      </c>
      <c r="D280">
        <f>VLOOKUP( Sheet3!F280,Sheet4!$A$1:$B$8,2,FALSE )</f>
        <v>1</v>
      </c>
      <c r="E280">
        <f t="shared" si="4"/>
        <v>1</v>
      </c>
      <c r="F280" t="s">
        <v>36</v>
      </c>
      <c r="G280">
        <v>46450</v>
      </c>
    </row>
    <row r="281" spans="1:7" x14ac:dyDescent="0.25">
      <c r="A281" t="s">
        <v>4</v>
      </c>
      <c r="B281" s="4" t="s">
        <v>1838</v>
      </c>
      <c r="C281" s="5">
        <v>2015</v>
      </c>
      <c r="D281">
        <f>VLOOKUP( Sheet3!F281,Sheet4!$A$1:$B$8,2,FALSE )</f>
        <v>1</v>
      </c>
      <c r="E281">
        <f t="shared" si="4"/>
        <v>1</v>
      </c>
      <c r="F281" t="s">
        <v>36</v>
      </c>
      <c r="G281">
        <v>46650</v>
      </c>
    </row>
    <row r="282" spans="1:7" x14ac:dyDescent="0.25">
      <c r="A282" t="s">
        <v>4</v>
      </c>
      <c r="B282" s="4" t="s">
        <v>1839</v>
      </c>
      <c r="C282" s="5">
        <v>2015</v>
      </c>
      <c r="D282">
        <f>VLOOKUP( Sheet3!F282,Sheet4!$A$1:$B$8,2,FALSE )</f>
        <v>1</v>
      </c>
      <c r="E282">
        <f t="shared" si="4"/>
        <v>1</v>
      </c>
      <c r="F282" t="s">
        <v>36</v>
      </c>
      <c r="G282">
        <v>49150</v>
      </c>
    </row>
    <row r="283" spans="1:7" x14ac:dyDescent="0.25">
      <c r="A283" t="s">
        <v>4</v>
      </c>
      <c r="B283" s="4" t="s">
        <v>1840</v>
      </c>
      <c r="C283" s="5">
        <v>2012</v>
      </c>
      <c r="D283">
        <f>VLOOKUP( Sheet3!F283,Sheet4!$A$1:$B$8,2,FALSE )</f>
        <v>1</v>
      </c>
      <c r="E283">
        <f t="shared" si="4"/>
        <v>1</v>
      </c>
      <c r="F283" t="s">
        <v>36</v>
      </c>
      <c r="G283">
        <v>31850</v>
      </c>
    </row>
    <row r="284" spans="1:7" x14ac:dyDescent="0.25">
      <c r="A284" t="s">
        <v>4</v>
      </c>
      <c r="B284" s="4" t="s">
        <v>1840</v>
      </c>
      <c r="C284" s="5">
        <v>2015</v>
      </c>
      <c r="D284">
        <f>VLOOKUP( Sheet3!F284,Sheet4!$A$1:$B$8,2,FALSE )</f>
        <v>1</v>
      </c>
      <c r="E284">
        <f t="shared" si="4"/>
        <v>1</v>
      </c>
      <c r="F284" t="s">
        <v>36</v>
      </c>
      <c r="G284">
        <v>33300</v>
      </c>
    </row>
    <row r="285" spans="1:7" x14ac:dyDescent="0.25">
      <c r="A285" t="s">
        <v>4</v>
      </c>
      <c r="B285" s="4" t="s">
        <v>1749</v>
      </c>
      <c r="C285" s="5">
        <v>2012</v>
      </c>
      <c r="D285">
        <f>VLOOKUP( Sheet3!F285,Sheet4!$A$1:$B$8,2,FALSE )</f>
        <v>1</v>
      </c>
      <c r="E285">
        <f t="shared" si="4"/>
        <v>1</v>
      </c>
      <c r="F285" t="s">
        <v>36</v>
      </c>
      <c r="G285">
        <v>33750</v>
      </c>
    </row>
    <row r="286" spans="1:7" x14ac:dyDescent="0.25">
      <c r="A286" t="s">
        <v>4</v>
      </c>
      <c r="B286" s="4" t="s">
        <v>1841</v>
      </c>
      <c r="C286" s="5">
        <v>2013</v>
      </c>
      <c r="D286">
        <f>VLOOKUP( Sheet3!F286,Sheet4!$A$1:$B$8,2,FALSE )</f>
        <v>1</v>
      </c>
      <c r="E286">
        <f t="shared" si="4"/>
        <v>1</v>
      </c>
      <c r="F286" t="s">
        <v>36</v>
      </c>
      <c r="G286">
        <v>36250</v>
      </c>
    </row>
    <row r="287" spans="1:7" x14ac:dyDescent="0.25">
      <c r="A287" t="s">
        <v>4</v>
      </c>
      <c r="B287" s="4" t="s">
        <v>1842</v>
      </c>
      <c r="C287" s="5">
        <v>2014</v>
      </c>
      <c r="D287">
        <f>VLOOKUP( Sheet3!F287,Sheet4!$A$1:$B$8,2,FALSE )</f>
        <v>1</v>
      </c>
      <c r="E287">
        <f t="shared" si="4"/>
        <v>1</v>
      </c>
      <c r="F287" t="s">
        <v>36</v>
      </c>
      <c r="G287">
        <v>34940</v>
      </c>
    </row>
    <row r="288" spans="1:7" x14ac:dyDescent="0.25">
      <c r="A288" t="s">
        <v>4</v>
      </c>
      <c r="B288" s="4" t="s">
        <v>1843</v>
      </c>
      <c r="C288" s="5">
        <v>2015</v>
      </c>
      <c r="D288">
        <f>VLOOKUP( Sheet3!F288,Sheet4!$A$1:$B$8,2,FALSE )</f>
        <v>1</v>
      </c>
      <c r="E288">
        <f t="shared" si="4"/>
        <v>1</v>
      </c>
      <c r="F288" t="s">
        <v>36</v>
      </c>
      <c r="G288">
        <v>35200</v>
      </c>
    </row>
    <row r="289" spans="1:7" x14ac:dyDescent="0.25">
      <c r="A289" t="s">
        <v>4</v>
      </c>
      <c r="B289" s="4" t="s">
        <v>1844</v>
      </c>
      <c r="C289" s="5">
        <v>2015</v>
      </c>
      <c r="D289">
        <f>VLOOKUP( Sheet3!F289,Sheet4!$A$1:$B$8,2,FALSE )</f>
        <v>1</v>
      </c>
      <c r="E289">
        <f t="shared" si="4"/>
        <v>1</v>
      </c>
      <c r="F289" t="s">
        <v>36</v>
      </c>
      <c r="G289">
        <v>37700</v>
      </c>
    </row>
    <row r="290" spans="1:7" x14ac:dyDescent="0.25">
      <c r="A290" t="s">
        <v>4</v>
      </c>
      <c r="B290" s="4" t="s">
        <v>1845</v>
      </c>
      <c r="C290" s="5">
        <v>2012</v>
      </c>
      <c r="D290">
        <f>VLOOKUP( Sheet3!F290,Sheet4!$A$1:$B$8,2,FALSE )</f>
        <v>1</v>
      </c>
      <c r="E290">
        <f t="shared" si="4"/>
        <v>1</v>
      </c>
      <c r="F290" t="s">
        <v>36</v>
      </c>
      <c r="G290">
        <v>36500</v>
      </c>
    </row>
    <row r="291" spans="1:7" x14ac:dyDescent="0.25">
      <c r="A291" t="s">
        <v>4</v>
      </c>
      <c r="B291" s="4" t="s">
        <v>1753</v>
      </c>
      <c r="C291" s="5">
        <v>2012</v>
      </c>
      <c r="D291">
        <f>VLOOKUP( Sheet3!F291,Sheet4!$A$1:$B$8,2,FALSE )</f>
        <v>1</v>
      </c>
      <c r="E291">
        <f t="shared" si="4"/>
        <v>1</v>
      </c>
      <c r="F291" t="s">
        <v>36</v>
      </c>
      <c r="G291">
        <v>36500</v>
      </c>
    </row>
    <row r="292" spans="1:7" x14ac:dyDescent="0.25">
      <c r="A292" t="s">
        <v>4</v>
      </c>
      <c r="B292" s="4" t="s">
        <v>1846</v>
      </c>
      <c r="C292" s="5">
        <v>2012</v>
      </c>
      <c r="D292">
        <f>VLOOKUP( Sheet3!F292,Sheet4!$A$1:$B$8,2,FALSE )</f>
        <v>1</v>
      </c>
      <c r="E292">
        <f t="shared" si="4"/>
        <v>1</v>
      </c>
      <c r="F292" t="s">
        <v>36</v>
      </c>
      <c r="G292">
        <v>37690</v>
      </c>
    </row>
    <row r="293" spans="1:7" x14ac:dyDescent="0.25">
      <c r="A293" t="s">
        <v>4</v>
      </c>
      <c r="B293" s="4" t="s">
        <v>1847</v>
      </c>
      <c r="C293" s="5">
        <v>2012</v>
      </c>
      <c r="D293">
        <f>VLOOKUP( Sheet3!F293,Sheet4!$A$1:$B$8,2,FALSE )</f>
        <v>1</v>
      </c>
      <c r="E293">
        <f t="shared" si="4"/>
        <v>1</v>
      </c>
      <c r="F293" t="s">
        <v>36</v>
      </c>
      <c r="G293">
        <v>39000</v>
      </c>
    </row>
    <row r="294" spans="1:7" x14ac:dyDescent="0.25">
      <c r="A294" t="s">
        <v>4</v>
      </c>
      <c r="B294" s="4" t="s">
        <v>1845</v>
      </c>
      <c r="C294" s="5">
        <v>2015</v>
      </c>
      <c r="D294">
        <f>VLOOKUP( Sheet3!F294,Sheet4!$A$1:$B$8,2,FALSE )</f>
        <v>1</v>
      </c>
      <c r="E294">
        <f t="shared" si="4"/>
        <v>1</v>
      </c>
      <c r="F294" t="s">
        <v>36</v>
      </c>
      <c r="G294">
        <v>37950</v>
      </c>
    </row>
    <row r="295" spans="1:7" x14ac:dyDescent="0.25">
      <c r="A295" t="s">
        <v>4</v>
      </c>
      <c r="B295" s="4" t="s">
        <v>1848</v>
      </c>
      <c r="C295" s="5">
        <v>2015</v>
      </c>
      <c r="D295">
        <f>VLOOKUP( Sheet3!F295,Sheet4!$A$1:$B$8,2,FALSE )</f>
        <v>1</v>
      </c>
      <c r="E295">
        <f t="shared" si="4"/>
        <v>1</v>
      </c>
      <c r="F295" t="s">
        <v>36</v>
      </c>
      <c r="G295">
        <v>37950</v>
      </c>
    </row>
    <row r="296" spans="1:7" x14ac:dyDescent="0.25">
      <c r="A296" t="s">
        <v>4</v>
      </c>
      <c r="B296" s="4" t="s">
        <v>1849</v>
      </c>
      <c r="C296" s="5">
        <v>2015</v>
      </c>
      <c r="D296">
        <f>VLOOKUP( Sheet3!F296,Sheet4!$A$1:$B$8,2,FALSE )</f>
        <v>1</v>
      </c>
      <c r="E296">
        <f t="shared" si="4"/>
        <v>1</v>
      </c>
      <c r="F296" t="s">
        <v>36</v>
      </c>
      <c r="G296">
        <v>40450</v>
      </c>
    </row>
    <row r="297" spans="1:7" x14ac:dyDescent="0.25">
      <c r="A297" t="s">
        <v>4</v>
      </c>
      <c r="B297" s="4" t="s">
        <v>1850</v>
      </c>
      <c r="C297" s="5">
        <v>2013</v>
      </c>
      <c r="D297">
        <f>VLOOKUP( Sheet3!F297,Sheet4!$A$1:$B$8,2,FALSE )</f>
        <v>1</v>
      </c>
      <c r="E297">
        <f t="shared" si="4"/>
        <v>1</v>
      </c>
      <c r="F297" t="s">
        <v>36</v>
      </c>
      <c r="G297">
        <v>39650</v>
      </c>
    </row>
    <row r="298" spans="1:7" x14ac:dyDescent="0.25">
      <c r="A298" t="s">
        <v>4</v>
      </c>
      <c r="B298" s="4" t="s">
        <v>1850</v>
      </c>
      <c r="C298" s="5">
        <v>2015</v>
      </c>
      <c r="D298">
        <f>VLOOKUP( Sheet3!F298,Sheet4!$A$1:$B$8,2,FALSE )</f>
        <v>1</v>
      </c>
      <c r="E298">
        <f t="shared" si="4"/>
        <v>1</v>
      </c>
      <c r="F298" t="s">
        <v>36</v>
      </c>
      <c r="G298">
        <v>41100</v>
      </c>
    </row>
    <row r="299" spans="1:7" x14ac:dyDescent="0.25">
      <c r="A299" t="s">
        <v>4</v>
      </c>
      <c r="B299" s="4" t="s">
        <v>1851</v>
      </c>
      <c r="C299" s="5">
        <v>2016</v>
      </c>
      <c r="D299">
        <f>VLOOKUP( Sheet3!F299,Sheet4!$A$1:$B$8,2,FALSE )</f>
        <v>1</v>
      </c>
      <c r="E299">
        <f t="shared" si="4"/>
        <v>1</v>
      </c>
      <c r="F299" t="s">
        <v>36</v>
      </c>
      <c r="G299">
        <v>41800</v>
      </c>
    </row>
    <row r="300" spans="1:7" x14ac:dyDescent="0.25">
      <c r="A300" t="s">
        <v>4</v>
      </c>
      <c r="B300" s="4" t="s">
        <v>1852</v>
      </c>
      <c r="C300" s="5">
        <v>2012</v>
      </c>
      <c r="D300">
        <f>VLOOKUP( Sheet3!F300,Sheet4!$A$1:$B$8,2,FALSE )</f>
        <v>1</v>
      </c>
      <c r="E300">
        <f t="shared" si="4"/>
        <v>1</v>
      </c>
      <c r="F300" t="s">
        <v>36</v>
      </c>
      <c r="G300">
        <v>45550</v>
      </c>
    </row>
    <row r="301" spans="1:7" x14ac:dyDescent="0.25">
      <c r="A301" t="s">
        <v>4</v>
      </c>
      <c r="B301" s="4" t="s">
        <v>1853</v>
      </c>
      <c r="C301" s="5">
        <v>2013</v>
      </c>
      <c r="D301">
        <f>VLOOKUP( Sheet3!F301,Sheet4!$A$1:$B$8,2,FALSE )</f>
        <v>1</v>
      </c>
      <c r="E301">
        <f t="shared" si="4"/>
        <v>1</v>
      </c>
      <c r="F301" t="s">
        <v>36</v>
      </c>
      <c r="G301">
        <v>46740</v>
      </c>
    </row>
    <row r="302" spans="1:7" x14ac:dyDescent="0.25">
      <c r="A302" t="s">
        <v>4</v>
      </c>
      <c r="B302" s="4" t="s">
        <v>1854</v>
      </c>
      <c r="C302" s="5">
        <v>2013</v>
      </c>
      <c r="D302">
        <f>VLOOKUP( Sheet3!F302,Sheet4!$A$1:$B$8,2,FALSE )</f>
        <v>1</v>
      </c>
      <c r="E302">
        <f t="shared" si="4"/>
        <v>1</v>
      </c>
      <c r="F302" t="s">
        <v>36</v>
      </c>
      <c r="G302">
        <v>48050</v>
      </c>
    </row>
    <row r="303" spans="1:7" x14ac:dyDescent="0.25">
      <c r="A303" t="s">
        <v>4</v>
      </c>
      <c r="B303" s="4" t="s">
        <v>1855</v>
      </c>
      <c r="C303" s="5">
        <v>2013</v>
      </c>
      <c r="D303">
        <f>VLOOKUP( Sheet3!F303,Sheet4!$A$1:$B$8,2,FALSE )</f>
        <v>1</v>
      </c>
      <c r="E303">
        <f t="shared" si="4"/>
        <v>1</v>
      </c>
      <c r="F303" t="s">
        <v>36</v>
      </c>
      <c r="G303">
        <v>49240</v>
      </c>
    </row>
    <row r="304" spans="1:7" x14ac:dyDescent="0.25">
      <c r="A304" t="s">
        <v>4</v>
      </c>
      <c r="B304" s="4" t="s">
        <v>1852</v>
      </c>
      <c r="C304" s="5">
        <v>2015</v>
      </c>
      <c r="D304">
        <f>VLOOKUP( Sheet3!F304,Sheet4!$A$1:$B$8,2,FALSE )</f>
        <v>1</v>
      </c>
      <c r="E304">
        <f t="shared" si="4"/>
        <v>1</v>
      </c>
      <c r="F304" t="s">
        <v>36</v>
      </c>
      <c r="G304">
        <v>47750</v>
      </c>
    </row>
    <row r="305" spans="1:7" x14ac:dyDescent="0.25">
      <c r="A305" t="s">
        <v>4</v>
      </c>
      <c r="B305" s="4" t="s">
        <v>1854</v>
      </c>
      <c r="C305" s="5">
        <v>2015</v>
      </c>
      <c r="D305">
        <f>VLOOKUP( Sheet3!F305,Sheet4!$A$1:$B$8,2,FALSE )</f>
        <v>1</v>
      </c>
      <c r="E305">
        <f t="shared" si="4"/>
        <v>1</v>
      </c>
      <c r="F305" t="s">
        <v>36</v>
      </c>
      <c r="G305">
        <v>50250</v>
      </c>
    </row>
    <row r="306" spans="1:7" x14ac:dyDescent="0.25">
      <c r="A306" t="s">
        <v>4</v>
      </c>
      <c r="B306" s="4" t="s">
        <v>1856</v>
      </c>
      <c r="C306" s="5">
        <v>2013</v>
      </c>
      <c r="D306">
        <f>VLOOKUP( Sheet3!F306,Sheet4!$A$1:$B$8,2,FALSE )</f>
        <v>1</v>
      </c>
      <c r="E306">
        <f t="shared" si="4"/>
        <v>1</v>
      </c>
      <c r="F306" t="s">
        <v>36</v>
      </c>
      <c r="G306">
        <v>50600</v>
      </c>
    </row>
    <row r="307" spans="1:7" x14ac:dyDescent="0.25">
      <c r="A307" t="s">
        <v>4</v>
      </c>
      <c r="B307" s="4" t="s">
        <v>1856</v>
      </c>
      <c r="C307" s="5">
        <v>2015</v>
      </c>
      <c r="D307">
        <f>VLOOKUP( Sheet3!F307,Sheet4!$A$1:$B$8,2,FALSE )</f>
        <v>1</v>
      </c>
      <c r="E307">
        <f t="shared" si="4"/>
        <v>1</v>
      </c>
      <c r="F307" t="s">
        <v>36</v>
      </c>
      <c r="G307">
        <v>52500</v>
      </c>
    </row>
    <row r="308" spans="1:7" x14ac:dyDescent="0.25">
      <c r="A308" t="s">
        <v>4</v>
      </c>
      <c r="B308" s="4" t="s">
        <v>1857</v>
      </c>
      <c r="C308" s="5">
        <v>2012</v>
      </c>
      <c r="D308">
        <f>VLOOKUP( Sheet3!F308,Sheet4!$A$1:$B$8,2,FALSE )</f>
        <v>1</v>
      </c>
      <c r="E308">
        <f t="shared" si="4"/>
        <v>1</v>
      </c>
      <c r="F308" t="s">
        <v>36</v>
      </c>
      <c r="G308">
        <v>52750</v>
      </c>
    </row>
    <row r="309" spans="1:7" x14ac:dyDescent="0.25">
      <c r="A309" t="s">
        <v>4</v>
      </c>
      <c r="B309" s="4" t="s">
        <v>1858</v>
      </c>
      <c r="C309" s="5">
        <v>2014</v>
      </c>
      <c r="D309">
        <f>VLOOKUP( Sheet3!F309,Sheet4!$A$1:$B$8,2,FALSE )</f>
        <v>1</v>
      </c>
      <c r="E309">
        <f t="shared" si="4"/>
        <v>1</v>
      </c>
      <c r="F309" t="s">
        <v>36</v>
      </c>
      <c r="G309">
        <v>71800</v>
      </c>
    </row>
    <row r="310" spans="1:7" x14ac:dyDescent="0.25">
      <c r="A310" t="s">
        <v>4</v>
      </c>
      <c r="B310" s="4" t="s">
        <v>1858</v>
      </c>
      <c r="C310" s="5">
        <v>2015</v>
      </c>
      <c r="D310">
        <f>VLOOKUP( Sheet3!F310,Sheet4!$A$1:$B$8,2,FALSE )</f>
        <v>1</v>
      </c>
      <c r="E310">
        <f t="shared" si="4"/>
        <v>1</v>
      </c>
      <c r="F310" t="s">
        <v>36</v>
      </c>
      <c r="G310">
        <v>73000</v>
      </c>
    </row>
    <row r="311" spans="1:7" x14ac:dyDescent="0.25">
      <c r="A311" t="s">
        <v>4</v>
      </c>
      <c r="B311" s="4" t="s">
        <v>1859</v>
      </c>
      <c r="C311" s="5">
        <v>2016</v>
      </c>
      <c r="D311">
        <f>VLOOKUP( Sheet3!F311,Sheet4!$A$1:$B$8,2,FALSE )</f>
        <v>1</v>
      </c>
      <c r="E311">
        <f t="shared" si="4"/>
        <v>1</v>
      </c>
      <c r="F311" t="s">
        <v>36</v>
      </c>
      <c r="G311">
        <v>80300</v>
      </c>
    </row>
    <row r="312" spans="1:7" x14ac:dyDescent="0.25">
      <c r="A312" t="s">
        <v>4</v>
      </c>
      <c r="B312" s="4" t="s">
        <v>1860</v>
      </c>
      <c r="C312" s="5">
        <v>2013</v>
      </c>
      <c r="D312">
        <f>VLOOKUP( Sheet3!F312,Sheet4!$A$1:$B$8,2,FALSE )</f>
        <v>4</v>
      </c>
      <c r="E312">
        <f t="shared" si="4"/>
        <v>1</v>
      </c>
      <c r="F312" t="s">
        <v>163</v>
      </c>
      <c r="G312">
        <v>31400</v>
      </c>
    </row>
    <row r="313" spans="1:7" x14ac:dyDescent="0.25">
      <c r="A313" t="s">
        <v>4</v>
      </c>
      <c r="B313" s="4" t="s">
        <v>1861</v>
      </c>
      <c r="C313" s="5">
        <v>2015</v>
      </c>
      <c r="D313">
        <f>VLOOKUP( Sheet3!F313,Sheet4!$A$1:$B$8,2,FALSE )</f>
        <v>4</v>
      </c>
      <c r="E313">
        <f t="shared" si="4"/>
        <v>1</v>
      </c>
      <c r="F313" t="s">
        <v>163</v>
      </c>
      <c r="G313">
        <v>32600</v>
      </c>
    </row>
    <row r="314" spans="1:7" x14ac:dyDescent="0.25">
      <c r="A314" t="s">
        <v>4</v>
      </c>
      <c r="B314" s="4" t="s">
        <v>1862</v>
      </c>
      <c r="C314" s="5">
        <v>2012</v>
      </c>
      <c r="D314">
        <f>VLOOKUP( Sheet3!F314,Sheet4!$A$1:$B$8,2,FALSE )</f>
        <v>4</v>
      </c>
      <c r="E314">
        <f t="shared" si="4"/>
        <v>1</v>
      </c>
      <c r="F314" t="s">
        <v>163</v>
      </c>
      <c r="G314">
        <v>36000</v>
      </c>
    </row>
    <row r="315" spans="1:7" x14ac:dyDescent="0.25">
      <c r="A315" t="s">
        <v>4</v>
      </c>
      <c r="B315" s="4" t="s">
        <v>1863</v>
      </c>
      <c r="C315" s="5">
        <v>2013</v>
      </c>
      <c r="D315">
        <f>VLOOKUP( Sheet3!F315,Sheet4!$A$1:$B$8,2,FALSE )</f>
        <v>4</v>
      </c>
      <c r="E315">
        <f t="shared" si="4"/>
        <v>1</v>
      </c>
      <c r="F315" t="s">
        <v>163</v>
      </c>
      <c r="G315">
        <v>38500</v>
      </c>
    </row>
    <row r="316" spans="1:7" x14ac:dyDescent="0.25">
      <c r="A316" t="s">
        <v>4</v>
      </c>
      <c r="B316" s="4" t="s">
        <v>1862</v>
      </c>
      <c r="C316" s="5">
        <v>2015</v>
      </c>
      <c r="D316">
        <f>VLOOKUP( Sheet3!F316,Sheet4!$A$1:$B$8,2,FALSE )</f>
        <v>4</v>
      </c>
      <c r="E316">
        <f t="shared" si="4"/>
        <v>1</v>
      </c>
      <c r="F316" t="s">
        <v>163</v>
      </c>
      <c r="G316">
        <v>37150</v>
      </c>
    </row>
    <row r="317" spans="1:7" x14ac:dyDescent="0.25">
      <c r="A317" t="s">
        <v>4</v>
      </c>
      <c r="B317" s="4" t="s">
        <v>1863</v>
      </c>
      <c r="C317" s="5">
        <v>2015</v>
      </c>
      <c r="D317">
        <f>VLOOKUP( Sheet3!F317,Sheet4!$A$1:$B$8,2,FALSE )</f>
        <v>4</v>
      </c>
      <c r="E317">
        <f t="shared" si="4"/>
        <v>1</v>
      </c>
      <c r="F317" t="s">
        <v>163</v>
      </c>
      <c r="G317">
        <v>39650</v>
      </c>
    </row>
    <row r="318" spans="1:7" x14ac:dyDescent="0.25">
      <c r="A318" t="s">
        <v>4</v>
      </c>
      <c r="B318" s="4" t="s">
        <v>1864</v>
      </c>
      <c r="C318" s="5">
        <v>2012</v>
      </c>
      <c r="D318">
        <f>VLOOKUP( Sheet3!F318,Sheet4!$A$1:$B$8,2,FALSE )</f>
        <v>4</v>
      </c>
      <c r="E318">
        <f t="shared" si="4"/>
        <v>1</v>
      </c>
      <c r="F318" t="s">
        <v>163</v>
      </c>
      <c r="G318">
        <v>39150</v>
      </c>
    </row>
    <row r="319" spans="1:7" x14ac:dyDescent="0.25">
      <c r="A319" t="s">
        <v>4</v>
      </c>
      <c r="B319" s="4" t="s">
        <v>1865</v>
      </c>
      <c r="C319" s="5">
        <v>2013</v>
      </c>
      <c r="D319">
        <f>VLOOKUP( Sheet3!F319,Sheet4!$A$1:$B$8,2,FALSE )</f>
        <v>4</v>
      </c>
      <c r="E319">
        <f t="shared" si="4"/>
        <v>1</v>
      </c>
      <c r="F319" t="s">
        <v>163</v>
      </c>
      <c r="G319">
        <v>42800</v>
      </c>
    </row>
    <row r="320" spans="1:7" x14ac:dyDescent="0.25">
      <c r="A320" t="s">
        <v>4</v>
      </c>
      <c r="B320" s="4" t="s">
        <v>1866</v>
      </c>
      <c r="C320" s="5">
        <v>2015</v>
      </c>
      <c r="D320">
        <f>VLOOKUP( Sheet3!F320,Sheet4!$A$1:$B$8,2,FALSE )</f>
        <v>4</v>
      </c>
      <c r="E320">
        <f t="shared" si="4"/>
        <v>1</v>
      </c>
      <c r="F320" t="s">
        <v>163</v>
      </c>
      <c r="G320">
        <v>42200</v>
      </c>
    </row>
    <row r="321" spans="1:7" x14ac:dyDescent="0.25">
      <c r="A321" t="s">
        <v>4</v>
      </c>
      <c r="B321" s="4" t="s">
        <v>1867</v>
      </c>
      <c r="C321" s="5">
        <v>2015</v>
      </c>
      <c r="D321">
        <f>VLOOKUP( Sheet3!F321,Sheet4!$A$1:$B$8,2,FALSE )</f>
        <v>4</v>
      </c>
      <c r="E321">
        <f t="shared" si="4"/>
        <v>1</v>
      </c>
      <c r="F321" t="s">
        <v>163</v>
      </c>
      <c r="G321">
        <v>46850</v>
      </c>
    </row>
    <row r="322" spans="1:7" x14ac:dyDescent="0.25">
      <c r="A322" t="s">
        <v>4</v>
      </c>
      <c r="B322" s="4" t="s">
        <v>1868</v>
      </c>
      <c r="C322" s="5">
        <v>2013</v>
      </c>
      <c r="D322">
        <f>VLOOKUP( Sheet3!F322,Sheet4!$A$1:$B$8,2,FALSE )</f>
        <v>4</v>
      </c>
      <c r="E322">
        <f t="shared" si="4"/>
        <v>1</v>
      </c>
      <c r="F322" t="s">
        <v>163</v>
      </c>
      <c r="G322">
        <v>45850</v>
      </c>
    </row>
    <row r="323" spans="1:7" x14ac:dyDescent="0.25">
      <c r="A323" t="s">
        <v>4</v>
      </c>
      <c r="B323" s="4" t="s">
        <v>1869</v>
      </c>
      <c r="C323" s="5">
        <v>2013</v>
      </c>
      <c r="D323">
        <f>VLOOKUP( Sheet3!F323,Sheet4!$A$1:$B$8,2,FALSE )</f>
        <v>4</v>
      </c>
      <c r="E323">
        <f t="shared" ref="E323:E386" si="5">IF(OR(C323&lt;1980,IF(ISBLANK(G323),9999999,G323)&lt;30000),0,1)</f>
        <v>1</v>
      </c>
      <c r="F323" t="s">
        <v>163</v>
      </c>
      <c r="G323">
        <v>50600</v>
      </c>
    </row>
    <row r="324" spans="1:7" x14ac:dyDescent="0.25">
      <c r="A324" t="s">
        <v>4</v>
      </c>
      <c r="B324" s="4" t="s">
        <v>1870</v>
      </c>
      <c r="C324" s="5">
        <v>2015</v>
      </c>
      <c r="D324">
        <f>VLOOKUP( Sheet3!F324,Sheet4!$A$1:$B$8,2,FALSE )</f>
        <v>4</v>
      </c>
      <c r="E324">
        <f t="shared" si="5"/>
        <v>1</v>
      </c>
      <c r="F324" t="s">
        <v>163</v>
      </c>
      <c r="G324">
        <v>50550</v>
      </c>
    </row>
    <row r="325" spans="1:7" x14ac:dyDescent="0.25">
      <c r="A325" t="s">
        <v>4</v>
      </c>
      <c r="B325" s="4" t="s">
        <v>1871</v>
      </c>
      <c r="C325" s="5">
        <v>2015</v>
      </c>
      <c r="D325">
        <f>VLOOKUP( Sheet3!F325,Sheet4!$A$1:$B$8,2,FALSE )</f>
        <v>4</v>
      </c>
      <c r="E325">
        <f t="shared" si="5"/>
        <v>1</v>
      </c>
      <c r="F325" t="s">
        <v>163</v>
      </c>
      <c r="G325">
        <v>53050</v>
      </c>
    </row>
    <row r="326" spans="1:7" x14ac:dyDescent="0.25">
      <c r="A326" t="s">
        <v>4</v>
      </c>
      <c r="B326" s="4" t="s">
        <v>1872</v>
      </c>
      <c r="C326" s="5">
        <v>2012</v>
      </c>
      <c r="D326">
        <f>VLOOKUP( Sheet3!F326,Sheet4!$A$1:$B$8,2,FALSE )</f>
        <v>4</v>
      </c>
      <c r="E326">
        <f t="shared" si="5"/>
        <v>1</v>
      </c>
      <c r="F326" t="s">
        <v>163</v>
      </c>
      <c r="G326">
        <v>33300</v>
      </c>
    </row>
    <row r="327" spans="1:7" x14ac:dyDescent="0.25">
      <c r="A327" t="s">
        <v>4</v>
      </c>
      <c r="B327" s="4" t="s">
        <v>1872</v>
      </c>
      <c r="C327" s="5">
        <v>2015</v>
      </c>
      <c r="D327">
        <f>VLOOKUP( Sheet3!F327,Sheet4!$A$1:$B$8,2,FALSE )</f>
        <v>4</v>
      </c>
      <c r="E327">
        <f t="shared" si="5"/>
        <v>1</v>
      </c>
      <c r="F327" t="s">
        <v>163</v>
      </c>
      <c r="G327">
        <v>35000</v>
      </c>
    </row>
    <row r="328" spans="1:7" x14ac:dyDescent="0.25">
      <c r="A328" t="s">
        <v>4</v>
      </c>
      <c r="B328" s="4" t="s">
        <v>1873</v>
      </c>
      <c r="C328" s="5">
        <v>2012</v>
      </c>
      <c r="D328">
        <f>VLOOKUP( Sheet3!F328,Sheet4!$A$1:$B$8,2,FALSE )</f>
        <v>4</v>
      </c>
      <c r="E328">
        <f t="shared" si="5"/>
        <v>1</v>
      </c>
      <c r="F328" t="s">
        <v>163</v>
      </c>
      <c r="G328">
        <v>35200</v>
      </c>
    </row>
    <row r="329" spans="1:7" x14ac:dyDescent="0.25">
      <c r="A329" t="s">
        <v>4</v>
      </c>
      <c r="B329" s="4" t="s">
        <v>1874</v>
      </c>
      <c r="C329" s="5">
        <v>2014</v>
      </c>
      <c r="D329">
        <f>VLOOKUP( Sheet3!F329,Sheet4!$A$1:$B$8,2,FALSE )</f>
        <v>4</v>
      </c>
      <c r="E329">
        <f t="shared" si="5"/>
        <v>1</v>
      </c>
      <c r="F329" t="s">
        <v>163</v>
      </c>
      <c r="G329">
        <v>36390</v>
      </c>
    </row>
    <row r="330" spans="1:7" x14ac:dyDescent="0.25">
      <c r="A330" t="s">
        <v>4</v>
      </c>
      <c r="B330" s="4" t="s">
        <v>1875</v>
      </c>
      <c r="C330" s="5">
        <v>2015</v>
      </c>
      <c r="D330">
        <f>VLOOKUP( Sheet3!F330,Sheet4!$A$1:$B$8,2,FALSE )</f>
        <v>4</v>
      </c>
      <c r="E330">
        <f t="shared" si="5"/>
        <v>1</v>
      </c>
      <c r="F330" t="s">
        <v>163</v>
      </c>
      <c r="G330">
        <v>36900</v>
      </c>
    </row>
    <row r="331" spans="1:7" x14ac:dyDescent="0.25">
      <c r="A331" t="s">
        <v>4</v>
      </c>
      <c r="B331" s="4" t="s">
        <v>1876</v>
      </c>
      <c r="C331" s="5">
        <v>2015</v>
      </c>
      <c r="D331">
        <f>VLOOKUP( Sheet3!F331,Sheet4!$A$1:$B$8,2,FALSE )</f>
        <v>4</v>
      </c>
      <c r="E331">
        <f t="shared" si="5"/>
        <v>1</v>
      </c>
      <c r="F331" t="s">
        <v>163</v>
      </c>
      <c r="G331">
        <v>39400</v>
      </c>
    </row>
    <row r="332" spans="1:7" x14ac:dyDescent="0.25">
      <c r="A332" t="s">
        <v>4</v>
      </c>
      <c r="B332" s="4" t="s">
        <v>1877</v>
      </c>
      <c r="C332" s="5">
        <v>2013</v>
      </c>
      <c r="D332">
        <f>VLOOKUP( Sheet3!F332,Sheet4!$A$1:$B$8,2,FALSE )</f>
        <v>4</v>
      </c>
      <c r="E332">
        <f t="shared" si="5"/>
        <v>1</v>
      </c>
      <c r="F332" t="s">
        <v>163</v>
      </c>
      <c r="G332">
        <v>38250</v>
      </c>
    </row>
    <row r="333" spans="1:7" x14ac:dyDescent="0.25">
      <c r="A333" t="s">
        <v>4</v>
      </c>
      <c r="B333" s="4" t="s">
        <v>1878</v>
      </c>
      <c r="C333" s="5">
        <v>2012</v>
      </c>
      <c r="D333">
        <f>VLOOKUP( Sheet3!F333,Sheet4!$A$1:$B$8,2,FALSE )</f>
        <v>4</v>
      </c>
      <c r="E333">
        <f t="shared" si="5"/>
        <v>1</v>
      </c>
      <c r="F333" t="s">
        <v>163</v>
      </c>
      <c r="G333">
        <v>38250</v>
      </c>
    </row>
    <row r="334" spans="1:7" x14ac:dyDescent="0.25">
      <c r="A334" t="s">
        <v>4</v>
      </c>
      <c r="B334" s="4" t="s">
        <v>1879</v>
      </c>
      <c r="C334" s="5">
        <v>2012</v>
      </c>
      <c r="D334">
        <f>VLOOKUP( Sheet3!F334,Sheet4!$A$1:$B$8,2,FALSE )</f>
        <v>4</v>
      </c>
      <c r="E334">
        <f t="shared" si="5"/>
        <v>1</v>
      </c>
      <c r="F334" t="s">
        <v>163</v>
      </c>
      <c r="G334">
        <v>39440</v>
      </c>
    </row>
    <row r="335" spans="1:7" x14ac:dyDescent="0.25">
      <c r="A335" t="s">
        <v>4</v>
      </c>
      <c r="B335" s="4" t="s">
        <v>1880</v>
      </c>
      <c r="C335" s="5">
        <v>2013</v>
      </c>
      <c r="D335">
        <f>VLOOKUP( Sheet3!F335,Sheet4!$A$1:$B$8,2,FALSE )</f>
        <v>4</v>
      </c>
      <c r="E335">
        <f t="shared" si="5"/>
        <v>1</v>
      </c>
      <c r="F335" t="s">
        <v>163</v>
      </c>
      <c r="G335">
        <v>40750</v>
      </c>
    </row>
    <row r="336" spans="1:7" x14ac:dyDescent="0.25">
      <c r="A336" t="s">
        <v>4</v>
      </c>
      <c r="B336" s="4" t="s">
        <v>1877</v>
      </c>
      <c r="C336" s="5">
        <v>2015</v>
      </c>
      <c r="D336">
        <f>VLOOKUP( Sheet3!F336,Sheet4!$A$1:$B$8,2,FALSE )</f>
        <v>4</v>
      </c>
      <c r="E336">
        <f t="shared" si="5"/>
        <v>1</v>
      </c>
      <c r="F336" t="s">
        <v>163</v>
      </c>
      <c r="G336">
        <v>39650</v>
      </c>
    </row>
    <row r="337" spans="1:7" x14ac:dyDescent="0.25">
      <c r="A337" t="s">
        <v>4</v>
      </c>
      <c r="B337" s="4" t="s">
        <v>1881</v>
      </c>
      <c r="C337" s="5">
        <v>2015</v>
      </c>
      <c r="D337">
        <f>VLOOKUP( Sheet3!F337,Sheet4!$A$1:$B$8,2,FALSE )</f>
        <v>4</v>
      </c>
      <c r="E337">
        <f t="shared" si="5"/>
        <v>1</v>
      </c>
      <c r="F337" t="s">
        <v>163</v>
      </c>
      <c r="G337">
        <v>39650</v>
      </c>
    </row>
    <row r="338" spans="1:7" x14ac:dyDescent="0.25">
      <c r="A338" t="s">
        <v>4</v>
      </c>
      <c r="B338" s="4" t="s">
        <v>1882</v>
      </c>
      <c r="C338" s="5">
        <v>2015</v>
      </c>
      <c r="D338">
        <f>VLOOKUP( Sheet3!F338,Sheet4!$A$1:$B$8,2,FALSE )</f>
        <v>4</v>
      </c>
      <c r="E338">
        <f t="shared" si="5"/>
        <v>1</v>
      </c>
      <c r="F338" t="s">
        <v>163</v>
      </c>
      <c r="G338">
        <v>42150</v>
      </c>
    </row>
    <row r="339" spans="1:7" x14ac:dyDescent="0.25">
      <c r="A339" t="s">
        <v>4</v>
      </c>
      <c r="B339" s="4" t="s">
        <v>1883</v>
      </c>
      <c r="C339" s="5">
        <v>2013</v>
      </c>
      <c r="D339">
        <f>VLOOKUP( Sheet3!F339,Sheet4!$A$1:$B$8,2,FALSE )</f>
        <v>4</v>
      </c>
      <c r="E339">
        <f t="shared" si="5"/>
        <v>1</v>
      </c>
      <c r="F339" t="s">
        <v>163</v>
      </c>
      <c r="G339">
        <v>41400</v>
      </c>
    </row>
    <row r="340" spans="1:7" x14ac:dyDescent="0.25">
      <c r="A340" t="s">
        <v>4</v>
      </c>
      <c r="B340" s="4" t="s">
        <v>1883</v>
      </c>
      <c r="C340" s="5">
        <v>2015</v>
      </c>
      <c r="D340">
        <f>VLOOKUP( Sheet3!F340,Sheet4!$A$1:$B$8,2,FALSE )</f>
        <v>4</v>
      </c>
      <c r="E340">
        <f t="shared" si="5"/>
        <v>1</v>
      </c>
      <c r="F340" t="s">
        <v>163</v>
      </c>
      <c r="G340">
        <v>42850</v>
      </c>
    </row>
    <row r="341" spans="1:7" x14ac:dyDescent="0.25">
      <c r="A341" t="s">
        <v>4</v>
      </c>
      <c r="B341" s="4" t="s">
        <v>1884</v>
      </c>
      <c r="C341" s="5">
        <v>2016</v>
      </c>
      <c r="D341">
        <f>VLOOKUP( Sheet3!F341,Sheet4!$A$1:$B$8,2,FALSE )</f>
        <v>4</v>
      </c>
      <c r="E341">
        <f t="shared" si="5"/>
        <v>1</v>
      </c>
      <c r="F341" t="s">
        <v>163</v>
      </c>
      <c r="G341">
        <v>43550</v>
      </c>
    </row>
    <row r="342" spans="1:7" x14ac:dyDescent="0.25">
      <c r="A342" t="s">
        <v>4</v>
      </c>
      <c r="B342" s="4" t="s">
        <v>1885</v>
      </c>
      <c r="C342" s="5">
        <v>2012</v>
      </c>
      <c r="D342">
        <f>VLOOKUP( Sheet3!F342,Sheet4!$A$1:$B$8,2,FALSE )</f>
        <v>4</v>
      </c>
      <c r="E342">
        <f t="shared" si="5"/>
        <v>1</v>
      </c>
      <c r="F342" t="s">
        <v>163</v>
      </c>
      <c r="G342">
        <v>47300</v>
      </c>
    </row>
    <row r="343" spans="1:7" x14ac:dyDescent="0.25">
      <c r="A343" t="s">
        <v>4</v>
      </c>
      <c r="B343" s="4" t="s">
        <v>1886</v>
      </c>
      <c r="C343" s="5">
        <v>2013</v>
      </c>
      <c r="D343">
        <f>VLOOKUP( Sheet3!F343,Sheet4!$A$1:$B$8,2,FALSE )</f>
        <v>4</v>
      </c>
      <c r="E343">
        <f t="shared" si="5"/>
        <v>1</v>
      </c>
      <c r="F343" t="s">
        <v>163</v>
      </c>
      <c r="G343">
        <v>48490</v>
      </c>
    </row>
    <row r="344" spans="1:7" x14ac:dyDescent="0.25">
      <c r="A344" t="s">
        <v>4</v>
      </c>
      <c r="B344" s="4" t="s">
        <v>1887</v>
      </c>
      <c r="C344" s="5">
        <v>2013</v>
      </c>
      <c r="D344">
        <f>VLOOKUP( Sheet3!F344,Sheet4!$A$1:$B$8,2,FALSE )</f>
        <v>4</v>
      </c>
      <c r="E344">
        <f t="shared" si="5"/>
        <v>1</v>
      </c>
      <c r="F344" t="s">
        <v>163</v>
      </c>
      <c r="G344">
        <v>49800</v>
      </c>
    </row>
    <row r="345" spans="1:7" x14ac:dyDescent="0.25">
      <c r="A345" t="s">
        <v>4</v>
      </c>
      <c r="B345" s="4" t="s">
        <v>1888</v>
      </c>
      <c r="C345" s="5">
        <v>2013</v>
      </c>
      <c r="D345">
        <f>VLOOKUP( Sheet3!F345,Sheet4!$A$1:$B$8,2,FALSE )</f>
        <v>4</v>
      </c>
      <c r="E345">
        <f t="shared" si="5"/>
        <v>1</v>
      </c>
      <c r="F345" t="s">
        <v>163</v>
      </c>
      <c r="G345">
        <v>50990</v>
      </c>
    </row>
    <row r="346" spans="1:7" x14ac:dyDescent="0.25">
      <c r="A346" t="s">
        <v>4</v>
      </c>
      <c r="B346" s="4" t="s">
        <v>1885</v>
      </c>
      <c r="C346" s="5">
        <v>2015</v>
      </c>
      <c r="D346">
        <f>VLOOKUP( Sheet3!F346,Sheet4!$A$1:$B$8,2,FALSE )</f>
        <v>4</v>
      </c>
      <c r="E346">
        <f t="shared" si="5"/>
        <v>1</v>
      </c>
      <c r="F346" t="s">
        <v>163</v>
      </c>
      <c r="G346">
        <v>49500</v>
      </c>
    </row>
    <row r="347" spans="1:7" x14ac:dyDescent="0.25">
      <c r="A347" t="s">
        <v>4</v>
      </c>
      <c r="B347" s="4" t="s">
        <v>1887</v>
      </c>
      <c r="C347" s="5">
        <v>2015</v>
      </c>
      <c r="D347">
        <f>VLOOKUP( Sheet3!F347,Sheet4!$A$1:$B$8,2,FALSE )</f>
        <v>4</v>
      </c>
      <c r="E347">
        <f t="shared" si="5"/>
        <v>1</v>
      </c>
      <c r="F347" t="s">
        <v>163</v>
      </c>
      <c r="G347">
        <v>52000</v>
      </c>
    </row>
    <row r="348" spans="1:7" x14ac:dyDescent="0.25">
      <c r="A348" t="s">
        <v>4</v>
      </c>
      <c r="B348" s="4" t="s">
        <v>1889</v>
      </c>
      <c r="C348" s="5">
        <v>2015</v>
      </c>
      <c r="D348">
        <f>VLOOKUP( Sheet3!F348,Sheet4!$A$1:$B$8,2,FALSE )</f>
        <v>4</v>
      </c>
      <c r="E348">
        <f t="shared" si="5"/>
        <v>1</v>
      </c>
      <c r="F348" t="s">
        <v>163</v>
      </c>
      <c r="G348">
        <v>54250</v>
      </c>
    </row>
    <row r="349" spans="1:7" x14ac:dyDescent="0.25">
      <c r="A349" t="s">
        <v>4</v>
      </c>
      <c r="B349" s="4" t="s">
        <v>1889</v>
      </c>
      <c r="C349" s="5">
        <v>2013</v>
      </c>
      <c r="D349">
        <f>VLOOKUP( Sheet3!F349,Sheet4!$A$1:$B$8,2,FALSE )</f>
        <v>4</v>
      </c>
      <c r="E349">
        <f t="shared" si="5"/>
        <v>1</v>
      </c>
      <c r="F349" t="s">
        <v>163</v>
      </c>
      <c r="G349">
        <v>52350</v>
      </c>
    </row>
    <row r="350" spans="1:7" x14ac:dyDescent="0.25">
      <c r="A350" t="s">
        <v>4</v>
      </c>
      <c r="B350" s="4" t="s">
        <v>1890</v>
      </c>
      <c r="C350" s="5">
        <v>2013</v>
      </c>
      <c r="D350">
        <f>VLOOKUP( Sheet3!F350,Sheet4!$A$1:$B$8,2,FALSE )</f>
        <v>7</v>
      </c>
      <c r="E350">
        <f t="shared" si="5"/>
        <v>1</v>
      </c>
      <c r="F350" t="s">
        <v>841</v>
      </c>
      <c r="G350">
        <v>37750</v>
      </c>
    </row>
    <row r="351" spans="1:7" x14ac:dyDescent="0.25">
      <c r="A351" t="s">
        <v>4</v>
      </c>
      <c r="B351" s="4" t="s">
        <v>1891</v>
      </c>
      <c r="C351" s="5">
        <v>2013</v>
      </c>
      <c r="D351">
        <f>VLOOKUP( Sheet3!F351,Sheet4!$A$1:$B$8,2,FALSE )</f>
        <v>7</v>
      </c>
      <c r="E351">
        <f t="shared" si="5"/>
        <v>1</v>
      </c>
      <c r="F351" t="s">
        <v>841</v>
      </c>
      <c r="G351">
        <v>40250</v>
      </c>
    </row>
    <row r="352" spans="1:7" x14ac:dyDescent="0.25">
      <c r="A352" t="s">
        <v>4</v>
      </c>
      <c r="B352" s="4" t="s">
        <v>1890</v>
      </c>
      <c r="C352" s="5">
        <v>2016</v>
      </c>
      <c r="D352">
        <f>VLOOKUP( Sheet3!F352,Sheet4!$A$1:$B$8,2,FALSE )</f>
        <v>7</v>
      </c>
      <c r="E352">
        <f t="shared" si="5"/>
        <v>1</v>
      </c>
      <c r="F352" t="s">
        <v>841</v>
      </c>
      <c r="G352">
        <v>38950</v>
      </c>
    </row>
    <row r="353" spans="1:7" x14ac:dyDescent="0.25">
      <c r="A353" t="s">
        <v>4</v>
      </c>
      <c r="B353" s="4" t="s">
        <v>1891</v>
      </c>
      <c r="C353" s="5">
        <v>2016</v>
      </c>
      <c r="D353">
        <f>VLOOKUP( Sheet3!F353,Sheet4!$A$1:$B$8,2,FALSE )</f>
        <v>7</v>
      </c>
      <c r="E353">
        <f t="shared" si="5"/>
        <v>1</v>
      </c>
      <c r="F353" t="s">
        <v>841</v>
      </c>
      <c r="G353">
        <v>41450</v>
      </c>
    </row>
    <row r="354" spans="1:7" x14ac:dyDescent="0.25">
      <c r="A354" t="s">
        <v>4</v>
      </c>
      <c r="B354" s="4" t="s">
        <v>1892</v>
      </c>
      <c r="C354" s="5">
        <v>2013</v>
      </c>
      <c r="D354">
        <f>VLOOKUP( Sheet3!F354,Sheet4!$A$1:$B$8,2,FALSE )</f>
        <v>7</v>
      </c>
      <c r="E354">
        <f t="shared" si="5"/>
        <v>1</v>
      </c>
      <c r="F354" t="s">
        <v>841</v>
      </c>
      <c r="G354">
        <v>41700</v>
      </c>
    </row>
    <row r="355" spans="1:7" x14ac:dyDescent="0.25">
      <c r="A355" t="s">
        <v>4</v>
      </c>
      <c r="B355" s="4" t="s">
        <v>1893</v>
      </c>
      <c r="C355" s="5">
        <v>2013</v>
      </c>
      <c r="D355">
        <f>VLOOKUP( Sheet3!F355,Sheet4!$A$1:$B$8,2,FALSE )</f>
        <v>7</v>
      </c>
      <c r="E355">
        <f t="shared" si="5"/>
        <v>1</v>
      </c>
      <c r="F355" t="s">
        <v>841</v>
      </c>
      <c r="G355">
        <v>46350</v>
      </c>
    </row>
    <row r="356" spans="1:7" x14ac:dyDescent="0.25">
      <c r="A356" t="s">
        <v>4</v>
      </c>
      <c r="B356" s="4" t="s">
        <v>1894</v>
      </c>
      <c r="C356" s="5">
        <v>2016</v>
      </c>
      <c r="D356">
        <f>VLOOKUP( Sheet3!F356,Sheet4!$A$1:$B$8,2,FALSE )</f>
        <v>7</v>
      </c>
      <c r="E356">
        <f t="shared" si="5"/>
        <v>1</v>
      </c>
      <c r="F356" t="s">
        <v>841</v>
      </c>
      <c r="G356">
        <v>46150</v>
      </c>
    </row>
    <row r="357" spans="1:7" x14ac:dyDescent="0.25">
      <c r="A357" t="s">
        <v>4</v>
      </c>
      <c r="B357" s="4" t="s">
        <v>1895</v>
      </c>
      <c r="C357" s="5">
        <v>2016</v>
      </c>
      <c r="D357">
        <f>VLOOKUP( Sheet3!F357,Sheet4!$A$1:$B$8,2,FALSE )</f>
        <v>7</v>
      </c>
      <c r="E357">
        <f t="shared" si="5"/>
        <v>1</v>
      </c>
      <c r="F357" t="s">
        <v>841</v>
      </c>
      <c r="G357">
        <v>48650</v>
      </c>
    </row>
    <row r="358" spans="1:7" x14ac:dyDescent="0.25">
      <c r="A358" t="s">
        <v>4</v>
      </c>
      <c r="B358" s="4" t="s">
        <v>1896</v>
      </c>
      <c r="C358" s="5">
        <v>2013</v>
      </c>
      <c r="D358">
        <f>VLOOKUP( Sheet3!F358,Sheet4!$A$1:$B$8,2,FALSE )</f>
        <v>7</v>
      </c>
      <c r="E358">
        <f t="shared" si="5"/>
        <v>1</v>
      </c>
      <c r="F358" t="s">
        <v>841</v>
      </c>
      <c r="G358">
        <v>47950</v>
      </c>
    </row>
    <row r="359" spans="1:7" x14ac:dyDescent="0.25">
      <c r="A359" t="s">
        <v>4</v>
      </c>
      <c r="B359" s="4" t="s">
        <v>1897</v>
      </c>
      <c r="C359" s="5">
        <v>2013</v>
      </c>
      <c r="D359">
        <f>VLOOKUP( Sheet3!F359,Sheet4!$A$1:$B$8,2,FALSE )</f>
        <v>7</v>
      </c>
      <c r="E359">
        <f t="shared" si="5"/>
        <v>1</v>
      </c>
      <c r="F359" t="s">
        <v>841</v>
      </c>
      <c r="G359">
        <v>52600</v>
      </c>
    </row>
    <row r="360" spans="1:7" x14ac:dyDescent="0.25">
      <c r="A360" t="s">
        <v>4</v>
      </c>
      <c r="B360" s="4" t="s">
        <v>1898</v>
      </c>
      <c r="C360" s="5">
        <v>2016</v>
      </c>
      <c r="D360">
        <f>VLOOKUP( Sheet3!F360,Sheet4!$A$1:$B$8,2,FALSE )</f>
        <v>7</v>
      </c>
      <c r="E360">
        <f t="shared" si="5"/>
        <v>1</v>
      </c>
      <c r="F360" t="s">
        <v>841</v>
      </c>
      <c r="G360">
        <v>52350</v>
      </c>
    </row>
    <row r="361" spans="1:7" x14ac:dyDescent="0.25">
      <c r="A361" t="s">
        <v>4</v>
      </c>
      <c r="B361" s="4" t="s">
        <v>1899</v>
      </c>
      <c r="C361" s="5">
        <v>2016</v>
      </c>
      <c r="D361">
        <f>VLOOKUP( Sheet3!F361,Sheet4!$A$1:$B$8,2,FALSE )</f>
        <v>7</v>
      </c>
      <c r="E361">
        <f t="shared" si="5"/>
        <v>1</v>
      </c>
      <c r="F361" t="s">
        <v>841</v>
      </c>
      <c r="G361">
        <v>54850</v>
      </c>
    </row>
    <row r="362" spans="1:7" x14ac:dyDescent="0.25">
      <c r="A362" t="s">
        <v>4</v>
      </c>
      <c r="B362" s="4" t="s">
        <v>1900</v>
      </c>
      <c r="C362" s="5">
        <v>2013</v>
      </c>
      <c r="D362">
        <f>VLOOKUP( Sheet3!F362,Sheet4!$A$1:$B$8,2,FALSE )</f>
        <v>7</v>
      </c>
      <c r="E362">
        <f t="shared" si="5"/>
        <v>1</v>
      </c>
      <c r="F362" t="s">
        <v>841</v>
      </c>
      <c r="G362">
        <v>36300</v>
      </c>
    </row>
    <row r="363" spans="1:7" x14ac:dyDescent="0.25">
      <c r="A363" t="s">
        <v>4</v>
      </c>
      <c r="B363" s="4" t="s">
        <v>1901</v>
      </c>
      <c r="C363" s="5">
        <v>2015</v>
      </c>
      <c r="D363">
        <f>VLOOKUP( Sheet3!F363,Sheet4!$A$1:$B$8,2,FALSE )</f>
        <v>7</v>
      </c>
      <c r="E363">
        <f t="shared" si="5"/>
        <v>1</v>
      </c>
      <c r="F363" t="s">
        <v>841</v>
      </c>
      <c r="G363">
        <v>37500</v>
      </c>
    </row>
    <row r="364" spans="1:7" x14ac:dyDescent="0.25">
      <c r="A364" t="s">
        <v>4</v>
      </c>
      <c r="B364" s="4" t="s">
        <v>1901</v>
      </c>
      <c r="C364" s="5">
        <v>2016</v>
      </c>
      <c r="D364">
        <f>VLOOKUP( Sheet3!F364,Sheet4!$A$1:$B$8,2,FALSE )</f>
        <v>7</v>
      </c>
      <c r="E364">
        <f t="shared" si="5"/>
        <v>1</v>
      </c>
      <c r="F364" t="s">
        <v>841</v>
      </c>
      <c r="G364">
        <v>38700</v>
      </c>
    </row>
    <row r="365" spans="1:7" x14ac:dyDescent="0.25">
      <c r="A365" t="s">
        <v>4</v>
      </c>
      <c r="B365" s="4" t="s">
        <v>1902</v>
      </c>
      <c r="C365" s="5">
        <v>2013</v>
      </c>
      <c r="D365">
        <f>VLOOKUP( Sheet3!F365,Sheet4!$A$1:$B$8,2,FALSE )</f>
        <v>7</v>
      </c>
      <c r="E365">
        <f t="shared" si="5"/>
        <v>1</v>
      </c>
      <c r="F365" t="s">
        <v>841</v>
      </c>
      <c r="G365">
        <v>40000</v>
      </c>
    </row>
    <row r="366" spans="1:7" x14ac:dyDescent="0.25">
      <c r="A366" t="s">
        <v>4</v>
      </c>
      <c r="B366" s="4" t="s">
        <v>1903</v>
      </c>
      <c r="C366" s="5">
        <v>2013</v>
      </c>
      <c r="D366">
        <f>VLOOKUP( Sheet3!F366,Sheet4!$A$1:$B$8,2,FALSE )</f>
        <v>7</v>
      </c>
      <c r="E366">
        <f t="shared" si="5"/>
        <v>1</v>
      </c>
      <c r="F366" t="s">
        <v>841</v>
      </c>
      <c r="G366">
        <v>42500</v>
      </c>
    </row>
    <row r="367" spans="1:7" x14ac:dyDescent="0.25">
      <c r="A367" t="s">
        <v>4</v>
      </c>
      <c r="B367" s="4" t="s">
        <v>1904</v>
      </c>
      <c r="C367" s="5">
        <v>2015</v>
      </c>
      <c r="D367">
        <f>VLOOKUP( Sheet3!F367,Sheet4!$A$1:$B$8,2,FALSE )</f>
        <v>7</v>
      </c>
      <c r="E367">
        <f t="shared" si="5"/>
        <v>1</v>
      </c>
      <c r="F367" t="s">
        <v>841</v>
      </c>
      <c r="G367">
        <v>40250</v>
      </c>
    </row>
    <row r="368" spans="1:7" x14ac:dyDescent="0.25">
      <c r="A368" t="s">
        <v>4</v>
      </c>
      <c r="B368" s="4" t="s">
        <v>1905</v>
      </c>
      <c r="C368" s="5">
        <v>2015</v>
      </c>
      <c r="D368">
        <f>VLOOKUP( Sheet3!F368,Sheet4!$A$1:$B$8,2,FALSE )</f>
        <v>7</v>
      </c>
      <c r="E368">
        <f t="shared" si="5"/>
        <v>1</v>
      </c>
      <c r="F368" t="s">
        <v>841</v>
      </c>
      <c r="G368">
        <v>42750</v>
      </c>
    </row>
    <row r="369" spans="1:7" x14ac:dyDescent="0.25">
      <c r="A369" t="s">
        <v>4</v>
      </c>
      <c r="B369" s="4" t="s">
        <v>1904</v>
      </c>
      <c r="C369" s="5">
        <v>2016</v>
      </c>
      <c r="D369">
        <f>VLOOKUP( Sheet3!F369,Sheet4!$A$1:$B$8,2,FALSE )</f>
        <v>7</v>
      </c>
      <c r="E369">
        <f t="shared" si="5"/>
        <v>1</v>
      </c>
      <c r="F369" t="s">
        <v>841</v>
      </c>
      <c r="G369">
        <v>41450</v>
      </c>
    </row>
    <row r="370" spans="1:7" x14ac:dyDescent="0.25">
      <c r="A370" t="s">
        <v>4</v>
      </c>
      <c r="B370" s="4" t="s">
        <v>1905</v>
      </c>
      <c r="C370" s="5">
        <v>2016</v>
      </c>
      <c r="D370">
        <f>VLOOKUP( Sheet3!F370,Sheet4!$A$1:$B$8,2,FALSE )</f>
        <v>7</v>
      </c>
      <c r="E370">
        <f t="shared" si="5"/>
        <v>1</v>
      </c>
      <c r="F370" t="s">
        <v>841</v>
      </c>
      <c r="G370">
        <v>43950</v>
      </c>
    </row>
    <row r="371" spans="1:7" x14ac:dyDescent="0.25">
      <c r="A371" t="s">
        <v>4</v>
      </c>
      <c r="B371" s="4" t="s">
        <v>1906</v>
      </c>
      <c r="C371" s="5">
        <v>2013</v>
      </c>
      <c r="D371">
        <f>VLOOKUP( Sheet3!F371,Sheet4!$A$1:$B$8,2,FALSE )</f>
        <v>7</v>
      </c>
      <c r="E371">
        <f t="shared" si="5"/>
        <v>1</v>
      </c>
      <c r="F371" t="s">
        <v>841</v>
      </c>
      <c r="G371">
        <v>43150</v>
      </c>
    </row>
    <row r="372" spans="1:7" x14ac:dyDescent="0.25">
      <c r="A372" t="s">
        <v>4</v>
      </c>
      <c r="B372" s="4" t="s">
        <v>1907</v>
      </c>
      <c r="C372" s="5">
        <v>2016</v>
      </c>
      <c r="D372">
        <f>VLOOKUP( Sheet3!F372,Sheet4!$A$1:$B$8,2,FALSE )</f>
        <v>7</v>
      </c>
      <c r="E372">
        <f t="shared" si="5"/>
        <v>1</v>
      </c>
      <c r="F372" t="s">
        <v>841</v>
      </c>
      <c r="G372">
        <v>47500</v>
      </c>
    </row>
    <row r="373" spans="1:7" x14ac:dyDescent="0.25">
      <c r="A373" t="s">
        <v>4</v>
      </c>
      <c r="B373" s="4" t="s">
        <v>1908</v>
      </c>
      <c r="C373" s="5">
        <v>2014</v>
      </c>
      <c r="D373">
        <f>VLOOKUP( Sheet3!F373,Sheet4!$A$1:$B$8,2,FALSE )</f>
        <v>7</v>
      </c>
      <c r="E373">
        <f t="shared" si="5"/>
        <v>1</v>
      </c>
      <c r="F373" t="s">
        <v>841</v>
      </c>
      <c r="G373">
        <v>49050</v>
      </c>
    </row>
    <row r="374" spans="1:7" x14ac:dyDescent="0.25">
      <c r="A374" t="s">
        <v>4</v>
      </c>
      <c r="B374" s="4" t="s">
        <v>1909</v>
      </c>
      <c r="C374" s="5">
        <v>2014</v>
      </c>
      <c r="D374">
        <f>VLOOKUP( Sheet3!F374,Sheet4!$A$1:$B$8,2,FALSE )</f>
        <v>7</v>
      </c>
      <c r="E374">
        <f t="shared" si="5"/>
        <v>1</v>
      </c>
      <c r="F374" t="s">
        <v>841</v>
      </c>
      <c r="G374">
        <v>51550</v>
      </c>
    </row>
    <row r="375" spans="1:7" x14ac:dyDescent="0.25">
      <c r="A375" t="s">
        <v>4</v>
      </c>
      <c r="B375" s="4" t="s">
        <v>1908</v>
      </c>
      <c r="C375" s="5">
        <v>2016</v>
      </c>
      <c r="D375">
        <f>VLOOKUP( Sheet3!F375,Sheet4!$A$1:$B$8,2,FALSE )</f>
        <v>7</v>
      </c>
      <c r="E375">
        <f t="shared" si="5"/>
        <v>1</v>
      </c>
      <c r="F375" t="s">
        <v>841</v>
      </c>
      <c r="G375">
        <v>51300</v>
      </c>
    </row>
    <row r="376" spans="1:7" x14ac:dyDescent="0.25">
      <c r="A376" t="s">
        <v>4</v>
      </c>
      <c r="B376" s="4" t="s">
        <v>1909</v>
      </c>
      <c r="C376" s="5">
        <v>2016</v>
      </c>
      <c r="D376">
        <f>VLOOKUP( Sheet3!F376,Sheet4!$A$1:$B$8,2,FALSE )</f>
        <v>7</v>
      </c>
      <c r="E376">
        <f t="shared" si="5"/>
        <v>1</v>
      </c>
      <c r="F376" t="s">
        <v>841</v>
      </c>
      <c r="G376">
        <v>53800</v>
      </c>
    </row>
    <row r="377" spans="1:7" x14ac:dyDescent="0.25">
      <c r="A377" t="s">
        <v>4</v>
      </c>
      <c r="B377" s="4" t="s">
        <v>1910</v>
      </c>
      <c r="C377" s="5">
        <v>2014</v>
      </c>
      <c r="D377">
        <f>VLOOKUP( Sheet3!F377,Sheet4!$A$1:$B$8,2,FALSE )</f>
        <v>7</v>
      </c>
      <c r="E377">
        <f t="shared" si="5"/>
        <v>1</v>
      </c>
      <c r="F377" t="s">
        <v>841</v>
      </c>
      <c r="G377">
        <v>53750</v>
      </c>
    </row>
    <row r="378" spans="1:7" x14ac:dyDescent="0.25">
      <c r="A378" t="s">
        <v>4</v>
      </c>
      <c r="B378" s="4" t="s">
        <v>1910</v>
      </c>
      <c r="C378" s="5">
        <v>2016</v>
      </c>
      <c r="D378">
        <f>VLOOKUP( Sheet3!F378,Sheet4!$A$1:$B$8,2,FALSE )</f>
        <v>7</v>
      </c>
      <c r="E378">
        <f t="shared" si="5"/>
        <v>1</v>
      </c>
      <c r="F378" t="s">
        <v>841</v>
      </c>
      <c r="G378">
        <v>56050</v>
      </c>
    </row>
    <row r="379" spans="1:7" x14ac:dyDescent="0.25">
      <c r="A379" t="s">
        <v>4</v>
      </c>
      <c r="B379" s="4" t="s">
        <v>1911</v>
      </c>
      <c r="C379" s="5">
        <v>2013</v>
      </c>
      <c r="D379">
        <f>VLOOKUP( Sheet3!F379,Sheet4!$A$1:$B$8,2,FALSE )</f>
        <v>5</v>
      </c>
      <c r="E379">
        <f t="shared" si="5"/>
        <v>1</v>
      </c>
      <c r="F379" t="s">
        <v>287</v>
      </c>
      <c r="G379">
        <v>36750</v>
      </c>
    </row>
    <row r="380" spans="1:7" x14ac:dyDescent="0.25">
      <c r="A380" t="s">
        <v>4</v>
      </c>
      <c r="B380" s="4" t="s">
        <v>1912</v>
      </c>
      <c r="C380" s="5">
        <v>2013</v>
      </c>
      <c r="D380">
        <f>VLOOKUP( Sheet3!F380,Sheet4!$A$1:$B$8,2,FALSE )</f>
        <v>5</v>
      </c>
      <c r="E380">
        <f t="shared" si="5"/>
        <v>1</v>
      </c>
      <c r="F380" t="s">
        <v>287</v>
      </c>
      <c r="G380">
        <v>39250</v>
      </c>
    </row>
    <row r="381" spans="1:7" x14ac:dyDescent="0.25">
      <c r="A381" t="s">
        <v>4</v>
      </c>
      <c r="B381" s="4" t="s">
        <v>1911</v>
      </c>
      <c r="C381" s="5">
        <v>2016</v>
      </c>
      <c r="D381">
        <f>VLOOKUP( Sheet3!F381,Sheet4!$A$1:$B$8,2,FALSE )</f>
        <v>5</v>
      </c>
      <c r="E381">
        <f t="shared" si="5"/>
        <v>1</v>
      </c>
      <c r="F381" t="s">
        <v>287</v>
      </c>
      <c r="G381">
        <v>37550</v>
      </c>
    </row>
    <row r="382" spans="1:7" x14ac:dyDescent="0.25">
      <c r="A382" t="s">
        <v>4</v>
      </c>
      <c r="B382" s="4" t="s">
        <v>1912</v>
      </c>
      <c r="C382" s="5">
        <v>2016</v>
      </c>
      <c r="D382">
        <f>VLOOKUP( Sheet3!F382,Sheet4!$A$1:$B$8,2,FALSE )</f>
        <v>5</v>
      </c>
      <c r="E382">
        <f t="shared" si="5"/>
        <v>1</v>
      </c>
      <c r="F382" t="s">
        <v>287</v>
      </c>
      <c r="G382">
        <v>40050</v>
      </c>
    </row>
    <row r="383" spans="1:7" x14ac:dyDescent="0.25">
      <c r="A383" t="s">
        <v>4</v>
      </c>
      <c r="B383" s="4" t="s">
        <v>1913</v>
      </c>
      <c r="C383" s="5">
        <v>2013</v>
      </c>
      <c r="D383">
        <f>VLOOKUP( Sheet3!F383,Sheet4!$A$1:$B$8,2,FALSE )</f>
        <v>5</v>
      </c>
      <c r="E383">
        <f t="shared" si="5"/>
        <v>1</v>
      </c>
      <c r="F383" t="s">
        <v>287</v>
      </c>
      <c r="G383">
        <v>41400</v>
      </c>
    </row>
    <row r="384" spans="1:7" x14ac:dyDescent="0.25">
      <c r="A384" t="s">
        <v>4</v>
      </c>
      <c r="B384" s="4" t="s">
        <v>1914</v>
      </c>
      <c r="C384" s="5">
        <v>2013</v>
      </c>
      <c r="D384">
        <f>VLOOKUP( Sheet3!F384,Sheet4!$A$1:$B$8,2,FALSE )</f>
        <v>5</v>
      </c>
      <c r="E384">
        <f t="shared" si="5"/>
        <v>1</v>
      </c>
      <c r="F384" t="s">
        <v>287</v>
      </c>
      <c r="G384">
        <v>45000</v>
      </c>
    </row>
    <row r="385" spans="1:7" x14ac:dyDescent="0.25">
      <c r="A385" t="s">
        <v>4</v>
      </c>
      <c r="B385" s="4" t="s">
        <v>1915</v>
      </c>
      <c r="C385" s="5">
        <v>2016</v>
      </c>
      <c r="D385">
        <f>VLOOKUP( Sheet3!F385,Sheet4!$A$1:$B$8,2,FALSE )</f>
        <v>5</v>
      </c>
      <c r="E385">
        <f t="shared" si="5"/>
        <v>1</v>
      </c>
      <c r="F385" t="s">
        <v>287</v>
      </c>
      <c r="G385">
        <v>43300</v>
      </c>
    </row>
    <row r="386" spans="1:7" x14ac:dyDescent="0.25">
      <c r="A386" t="s">
        <v>4</v>
      </c>
      <c r="B386" s="4" t="s">
        <v>1916</v>
      </c>
      <c r="C386" s="5">
        <v>2016</v>
      </c>
      <c r="D386">
        <f>VLOOKUP( Sheet3!F386,Sheet4!$A$1:$B$8,2,FALSE )</f>
        <v>5</v>
      </c>
      <c r="E386">
        <f t="shared" si="5"/>
        <v>1</v>
      </c>
      <c r="F386" t="s">
        <v>287</v>
      </c>
      <c r="G386">
        <v>47950</v>
      </c>
    </row>
    <row r="387" spans="1:7" x14ac:dyDescent="0.25">
      <c r="A387" t="s">
        <v>4</v>
      </c>
      <c r="B387" s="4" t="s">
        <v>1917</v>
      </c>
      <c r="C387" s="5">
        <v>2013</v>
      </c>
      <c r="D387">
        <f>VLOOKUP( Sheet3!F387,Sheet4!$A$1:$B$8,2,FALSE )</f>
        <v>5</v>
      </c>
      <c r="E387">
        <f t="shared" ref="E387:E450" si="6">IF(OR(C387&lt;1980,IF(ISBLANK(G387),9999999,G387)&lt;30000),0,1)</f>
        <v>1</v>
      </c>
      <c r="F387" t="s">
        <v>287</v>
      </c>
      <c r="G387">
        <v>48100</v>
      </c>
    </row>
    <row r="388" spans="1:7" x14ac:dyDescent="0.25">
      <c r="A388" t="s">
        <v>4</v>
      </c>
      <c r="B388" s="4" t="s">
        <v>1918</v>
      </c>
      <c r="C388" s="5">
        <v>2013</v>
      </c>
      <c r="D388">
        <f>VLOOKUP( Sheet3!F388,Sheet4!$A$1:$B$8,2,FALSE )</f>
        <v>5</v>
      </c>
      <c r="E388">
        <f t="shared" si="6"/>
        <v>1</v>
      </c>
      <c r="F388" t="s">
        <v>287</v>
      </c>
      <c r="G388">
        <v>51700</v>
      </c>
    </row>
    <row r="389" spans="1:7" x14ac:dyDescent="0.25">
      <c r="A389" t="s">
        <v>4</v>
      </c>
      <c r="B389" s="4" t="s">
        <v>1919</v>
      </c>
      <c r="C389" s="5">
        <v>2016</v>
      </c>
      <c r="D389">
        <f>VLOOKUP( Sheet3!F389,Sheet4!$A$1:$B$8,2,FALSE )</f>
        <v>5</v>
      </c>
      <c r="E389">
        <f t="shared" si="6"/>
        <v>1</v>
      </c>
      <c r="F389" t="s">
        <v>287</v>
      </c>
      <c r="G389">
        <v>50000</v>
      </c>
    </row>
    <row r="390" spans="1:7" x14ac:dyDescent="0.25">
      <c r="A390" t="s">
        <v>4</v>
      </c>
      <c r="B390" s="4" t="s">
        <v>1920</v>
      </c>
      <c r="C390" s="5">
        <v>2016</v>
      </c>
      <c r="D390">
        <f>VLOOKUP( Sheet3!F390,Sheet4!$A$1:$B$8,2,FALSE )</f>
        <v>5</v>
      </c>
      <c r="E390">
        <f t="shared" si="6"/>
        <v>1</v>
      </c>
      <c r="F390" t="s">
        <v>287</v>
      </c>
      <c r="G390">
        <v>52500</v>
      </c>
    </row>
    <row r="391" spans="1:7" x14ac:dyDescent="0.25">
      <c r="A391" t="s">
        <v>4</v>
      </c>
      <c r="B391" s="4" t="s">
        <v>1921</v>
      </c>
      <c r="C391" s="5">
        <v>2015</v>
      </c>
      <c r="D391">
        <f>VLOOKUP( Sheet3!F391,Sheet4!$A$1:$B$8,2,FALSE )</f>
        <v>5</v>
      </c>
      <c r="E391">
        <f t="shared" si="6"/>
        <v>1</v>
      </c>
      <c r="F391" t="s">
        <v>287</v>
      </c>
      <c r="G391">
        <v>38600</v>
      </c>
    </row>
    <row r="392" spans="1:7" x14ac:dyDescent="0.25">
      <c r="A392" t="s">
        <v>4</v>
      </c>
      <c r="B392" s="4" t="s">
        <v>1922</v>
      </c>
      <c r="C392" s="5">
        <v>2013</v>
      </c>
      <c r="D392">
        <f>VLOOKUP( Sheet3!F392,Sheet4!$A$1:$B$8,2,FALSE )</f>
        <v>5</v>
      </c>
      <c r="E392">
        <f t="shared" si="6"/>
        <v>1</v>
      </c>
      <c r="F392" t="s">
        <v>287</v>
      </c>
      <c r="G392">
        <v>39500</v>
      </c>
    </row>
    <row r="393" spans="1:7" x14ac:dyDescent="0.25">
      <c r="A393" t="s">
        <v>4</v>
      </c>
      <c r="B393" s="4" t="s">
        <v>1923</v>
      </c>
      <c r="C393" s="5">
        <v>2013</v>
      </c>
      <c r="D393">
        <f>VLOOKUP( Sheet3!F393,Sheet4!$A$1:$B$8,2,FALSE )</f>
        <v>5</v>
      </c>
      <c r="E393">
        <f t="shared" si="6"/>
        <v>1</v>
      </c>
      <c r="F393" t="s">
        <v>287</v>
      </c>
      <c r="G393">
        <v>42000</v>
      </c>
    </row>
    <row r="394" spans="1:7" x14ac:dyDescent="0.25">
      <c r="A394" t="s">
        <v>4</v>
      </c>
      <c r="B394" s="4" t="s">
        <v>1924</v>
      </c>
      <c r="C394" s="5">
        <v>2015</v>
      </c>
      <c r="D394">
        <f>VLOOKUP( Sheet3!F394,Sheet4!$A$1:$B$8,2,FALSE )</f>
        <v>5</v>
      </c>
      <c r="E394">
        <f t="shared" si="6"/>
        <v>1</v>
      </c>
      <c r="F394" t="s">
        <v>287</v>
      </c>
      <c r="G394">
        <v>40800</v>
      </c>
    </row>
    <row r="395" spans="1:7" x14ac:dyDescent="0.25">
      <c r="A395" t="s">
        <v>4</v>
      </c>
      <c r="B395" s="4" t="s">
        <v>1925</v>
      </c>
      <c r="C395" s="5">
        <v>2015</v>
      </c>
      <c r="D395">
        <f>VLOOKUP( Sheet3!F395,Sheet4!$A$1:$B$8,2,FALSE )</f>
        <v>5</v>
      </c>
      <c r="E395">
        <f t="shared" si="6"/>
        <v>1</v>
      </c>
      <c r="F395" t="s">
        <v>287</v>
      </c>
      <c r="G395">
        <v>43300</v>
      </c>
    </row>
    <row r="396" spans="1:7" x14ac:dyDescent="0.25">
      <c r="A396" t="s">
        <v>4</v>
      </c>
      <c r="B396" s="4" t="s">
        <v>1926</v>
      </c>
      <c r="C396" s="5">
        <v>2014</v>
      </c>
      <c r="D396">
        <f>VLOOKUP( Sheet3!F396,Sheet4!$A$1:$B$8,2,FALSE )</f>
        <v>5</v>
      </c>
      <c r="E396">
        <f t="shared" si="6"/>
        <v>1</v>
      </c>
      <c r="F396" t="s">
        <v>287</v>
      </c>
      <c r="G396">
        <v>43000</v>
      </c>
    </row>
    <row r="397" spans="1:7" x14ac:dyDescent="0.25">
      <c r="A397" t="s">
        <v>4</v>
      </c>
      <c r="B397" s="4" t="s">
        <v>1927</v>
      </c>
      <c r="C397" s="5">
        <v>2016</v>
      </c>
      <c r="D397">
        <f>VLOOKUP( Sheet3!F397,Sheet4!$A$1:$B$8,2,FALSE )</f>
        <v>5</v>
      </c>
      <c r="E397">
        <f t="shared" si="6"/>
        <v>1</v>
      </c>
      <c r="F397" t="s">
        <v>287</v>
      </c>
      <c r="G397">
        <v>44800</v>
      </c>
    </row>
    <row r="398" spans="1:7" x14ac:dyDescent="0.25">
      <c r="A398" t="s">
        <v>4</v>
      </c>
      <c r="B398" s="4" t="s">
        <v>1928</v>
      </c>
      <c r="C398" s="5">
        <v>2013</v>
      </c>
      <c r="D398">
        <f>VLOOKUP( Sheet3!F398,Sheet4!$A$1:$B$8,2,FALSE )</f>
        <v>5</v>
      </c>
      <c r="E398">
        <f t="shared" si="6"/>
        <v>1</v>
      </c>
      <c r="F398" t="s">
        <v>287</v>
      </c>
      <c r="G398">
        <v>49600</v>
      </c>
    </row>
    <row r="399" spans="1:7" x14ac:dyDescent="0.25">
      <c r="A399" t="s">
        <v>4</v>
      </c>
      <c r="B399" s="4" t="s">
        <v>1929</v>
      </c>
      <c r="C399" s="5">
        <v>2014</v>
      </c>
      <c r="D399">
        <f>VLOOKUP( Sheet3!F399,Sheet4!$A$1:$B$8,2,FALSE )</f>
        <v>5</v>
      </c>
      <c r="E399">
        <f t="shared" si="6"/>
        <v>1</v>
      </c>
      <c r="F399" t="s">
        <v>287</v>
      </c>
      <c r="G399">
        <v>52100</v>
      </c>
    </row>
    <row r="400" spans="1:7" x14ac:dyDescent="0.25">
      <c r="A400" t="s">
        <v>4</v>
      </c>
      <c r="B400" s="4" t="s">
        <v>1930</v>
      </c>
      <c r="C400" s="5">
        <v>2013</v>
      </c>
      <c r="D400">
        <f>VLOOKUP( Sheet3!F400,Sheet4!$A$1:$B$8,2,FALSE )</f>
        <v>5</v>
      </c>
      <c r="E400">
        <f t="shared" si="6"/>
        <v>1</v>
      </c>
      <c r="F400" t="s">
        <v>287</v>
      </c>
      <c r="G400">
        <v>54600</v>
      </c>
    </row>
    <row r="401" spans="1:7" x14ac:dyDescent="0.25">
      <c r="A401" t="s">
        <v>4</v>
      </c>
      <c r="B401" s="4" t="s">
        <v>1931</v>
      </c>
      <c r="C401" s="5">
        <v>2014</v>
      </c>
      <c r="D401">
        <f>VLOOKUP( Sheet3!F401,Sheet4!$A$1:$B$8,2,FALSE )</f>
        <v>5</v>
      </c>
      <c r="E401">
        <f t="shared" si="6"/>
        <v>1</v>
      </c>
      <c r="F401" t="s">
        <v>287</v>
      </c>
      <c r="G401">
        <v>73700</v>
      </c>
    </row>
    <row r="402" spans="1:7" x14ac:dyDescent="0.25">
      <c r="A402" t="s">
        <v>4</v>
      </c>
      <c r="B402" s="4" t="s">
        <v>1932</v>
      </c>
      <c r="C402" s="5">
        <v>2016</v>
      </c>
      <c r="D402">
        <f>VLOOKUP( Sheet3!F402,Sheet4!$A$1:$B$8,2,FALSE )</f>
        <v>5</v>
      </c>
      <c r="E402">
        <f t="shared" si="6"/>
        <v>1</v>
      </c>
      <c r="F402" t="s">
        <v>287</v>
      </c>
      <c r="G402">
        <v>81000</v>
      </c>
    </row>
    <row r="403" spans="1:7" x14ac:dyDescent="0.25">
      <c r="A403" t="s">
        <v>4</v>
      </c>
      <c r="B403" s="4" t="s">
        <v>1933</v>
      </c>
      <c r="C403" s="5">
        <v>2016</v>
      </c>
      <c r="D403">
        <f>VLOOKUP( Sheet3!F403,Sheet4!$A$1:$B$8,2,FALSE )</f>
        <v>5</v>
      </c>
      <c r="E403">
        <f t="shared" si="6"/>
        <v>1</v>
      </c>
      <c r="F403" t="s">
        <v>287</v>
      </c>
      <c r="G403">
        <v>142600</v>
      </c>
    </row>
    <row r="404" spans="1:7" x14ac:dyDescent="0.25">
      <c r="A404" t="s">
        <v>4</v>
      </c>
      <c r="B404" s="4" t="s">
        <v>1934</v>
      </c>
      <c r="C404" s="5">
        <v>2014</v>
      </c>
      <c r="D404">
        <f>VLOOKUP( Sheet3!F404,Sheet4!$A$1:$B$8,2,FALSE )</f>
        <v>5</v>
      </c>
      <c r="E404">
        <f t="shared" si="6"/>
        <v>1</v>
      </c>
      <c r="F404" t="s">
        <v>287</v>
      </c>
      <c r="G404">
        <v>99000</v>
      </c>
    </row>
    <row r="405" spans="1:7" x14ac:dyDescent="0.25">
      <c r="A405" t="s">
        <v>4</v>
      </c>
      <c r="B405" s="4" t="s">
        <v>1935</v>
      </c>
      <c r="C405" s="5">
        <v>2016</v>
      </c>
      <c r="D405">
        <f>VLOOKUP( Sheet3!F405,Sheet4!$A$1:$B$8,2,FALSE )</f>
        <v>5</v>
      </c>
      <c r="E405">
        <f t="shared" si="6"/>
        <v>1</v>
      </c>
      <c r="F405" t="s">
        <v>287</v>
      </c>
      <c r="G405">
        <v>148500</v>
      </c>
    </row>
    <row r="406" spans="1:7" x14ac:dyDescent="0.25">
      <c r="A406" t="s">
        <v>4</v>
      </c>
      <c r="B406" s="4" t="s">
        <v>1936</v>
      </c>
      <c r="C406" s="5">
        <v>2014</v>
      </c>
      <c r="D406">
        <f>VLOOKUP( Sheet3!F406,Sheet4!$A$1:$B$8,2,FALSE )</f>
        <v>3</v>
      </c>
      <c r="E406">
        <f t="shared" si="6"/>
        <v>1</v>
      </c>
      <c r="F406" t="s">
        <v>178</v>
      </c>
      <c r="G406">
        <v>43900</v>
      </c>
    </row>
    <row r="407" spans="1:7" x14ac:dyDescent="0.25">
      <c r="A407" t="s">
        <v>4</v>
      </c>
      <c r="B407" s="4" t="s">
        <v>1936</v>
      </c>
      <c r="C407" s="5">
        <v>2016</v>
      </c>
      <c r="D407">
        <f>VLOOKUP( Sheet3!F407,Sheet4!$A$1:$B$8,2,FALSE )</f>
        <v>3</v>
      </c>
      <c r="E407">
        <f t="shared" si="6"/>
        <v>1</v>
      </c>
      <c r="F407" t="s">
        <v>178</v>
      </c>
      <c r="G407">
        <v>44700</v>
      </c>
    </row>
    <row r="408" spans="1:7" x14ac:dyDescent="0.25">
      <c r="A408" t="s">
        <v>4</v>
      </c>
      <c r="B408" s="4" t="s">
        <v>1937</v>
      </c>
      <c r="C408" s="5">
        <v>2014</v>
      </c>
      <c r="D408">
        <f>VLOOKUP( Sheet3!F408,Sheet4!$A$1:$B$8,2,FALSE )</f>
        <v>3</v>
      </c>
      <c r="E408">
        <f t="shared" si="6"/>
        <v>1</v>
      </c>
      <c r="F408" t="s">
        <v>178</v>
      </c>
      <c r="G408">
        <v>48200</v>
      </c>
    </row>
    <row r="409" spans="1:7" x14ac:dyDescent="0.25">
      <c r="A409" t="s">
        <v>4</v>
      </c>
      <c r="B409" s="4" t="s">
        <v>1938</v>
      </c>
      <c r="C409" s="5">
        <v>2014</v>
      </c>
      <c r="D409">
        <f>VLOOKUP( Sheet3!F409,Sheet4!$A$1:$B$8,2,FALSE )</f>
        <v>3</v>
      </c>
      <c r="E409">
        <f t="shared" si="6"/>
        <v>1</v>
      </c>
      <c r="F409" t="s">
        <v>178</v>
      </c>
      <c r="G409">
        <v>52850</v>
      </c>
    </row>
    <row r="410" spans="1:7" x14ac:dyDescent="0.25">
      <c r="A410" t="s">
        <v>4</v>
      </c>
      <c r="B410" s="4" t="s">
        <v>1939</v>
      </c>
      <c r="C410" s="5">
        <v>2016</v>
      </c>
      <c r="D410">
        <f>VLOOKUP( Sheet3!F410,Sheet4!$A$1:$B$8,2,FALSE )</f>
        <v>3</v>
      </c>
      <c r="E410">
        <f t="shared" si="6"/>
        <v>1</v>
      </c>
      <c r="F410" t="s">
        <v>178</v>
      </c>
      <c r="G410">
        <v>50400</v>
      </c>
    </row>
    <row r="411" spans="1:7" x14ac:dyDescent="0.25">
      <c r="A411" t="s">
        <v>4</v>
      </c>
      <c r="B411" s="4" t="s">
        <v>1940</v>
      </c>
      <c r="C411" s="5">
        <v>2016</v>
      </c>
      <c r="D411">
        <f>VLOOKUP( Sheet3!F411,Sheet4!$A$1:$B$8,2,FALSE )</f>
        <v>3</v>
      </c>
      <c r="E411">
        <f t="shared" si="6"/>
        <v>1</v>
      </c>
      <c r="F411" t="s">
        <v>178</v>
      </c>
      <c r="G411">
        <v>55050</v>
      </c>
    </row>
    <row r="412" spans="1:7" x14ac:dyDescent="0.25">
      <c r="A412" t="s">
        <v>4</v>
      </c>
      <c r="B412" s="4" t="s">
        <v>1941</v>
      </c>
      <c r="C412" s="5">
        <v>2014</v>
      </c>
      <c r="D412">
        <f>VLOOKUP( Sheet3!F412,Sheet4!$A$1:$B$8,2,FALSE )</f>
        <v>3</v>
      </c>
      <c r="E412">
        <f t="shared" si="6"/>
        <v>1</v>
      </c>
      <c r="F412" t="s">
        <v>178</v>
      </c>
      <c r="G412">
        <v>54000</v>
      </c>
    </row>
    <row r="413" spans="1:7" x14ac:dyDescent="0.25">
      <c r="A413" t="s">
        <v>4</v>
      </c>
      <c r="B413" s="4" t="s">
        <v>1942</v>
      </c>
      <c r="C413" s="5">
        <v>2014</v>
      </c>
      <c r="D413">
        <f>VLOOKUP( Sheet3!F413,Sheet4!$A$1:$B$8,2,FALSE )</f>
        <v>3</v>
      </c>
      <c r="E413">
        <f t="shared" si="6"/>
        <v>1</v>
      </c>
      <c r="F413" t="s">
        <v>178</v>
      </c>
      <c r="G413">
        <v>56500</v>
      </c>
    </row>
    <row r="414" spans="1:7" x14ac:dyDescent="0.25">
      <c r="A414" t="s">
        <v>4</v>
      </c>
      <c r="B414" s="4" t="s">
        <v>1943</v>
      </c>
      <c r="C414" s="5">
        <v>2016</v>
      </c>
      <c r="D414">
        <f>VLOOKUP( Sheet3!F414,Sheet4!$A$1:$B$8,2,FALSE )</f>
        <v>3</v>
      </c>
      <c r="E414">
        <f t="shared" si="6"/>
        <v>1</v>
      </c>
      <c r="F414" t="s">
        <v>178</v>
      </c>
      <c r="G414">
        <v>58350</v>
      </c>
    </row>
    <row r="415" spans="1:7" x14ac:dyDescent="0.25">
      <c r="A415" t="s">
        <v>4</v>
      </c>
      <c r="B415" s="4" t="s">
        <v>1944</v>
      </c>
      <c r="C415" s="5">
        <v>2016</v>
      </c>
      <c r="D415">
        <f>VLOOKUP( Sheet3!F415,Sheet4!$A$1:$B$8,2,FALSE )</f>
        <v>3</v>
      </c>
      <c r="E415">
        <f t="shared" si="6"/>
        <v>1</v>
      </c>
      <c r="F415" t="s">
        <v>178</v>
      </c>
      <c r="G415">
        <v>60850</v>
      </c>
    </row>
    <row r="416" spans="1:7" x14ac:dyDescent="0.25">
      <c r="A416" t="s">
        <v>4</v>
      </c>
      <c r="B416" s="4" t="s">
        <v>1945</v>
      </c>
      <c r="C416" s="5">
        <v>2014</v>
      </c>
      <c r="D416">
        <f>VLOOKUP( Sheet3!F416,Sheet4!$A$1:$B$8,2,FALSE )</f>
        <v>3</v>
      </c>
      <c r="E416">
        <f t="shared" si="6"/>
        <v>1</v>
      </c>
      <c r="F416" t="s">
        <v>178</v>
      </c>
      <c r="G416">
        <v>46300</v>
      </c>
    </row>
    <row r="417" spans="1:7" x14ac:dyDescent="0.25">
      <c r="A417" t="s">
        <v>4</v>
      </c>
      <c r="B417" s="4" t="s">
        <v>1946</v>
      </c>
      <c r="C417" s="5">
        <v>2015</v>
      </c>
      <c r="D417">
        <f>VLOOKUP( Sheet3!F417,Sheet4!$A$1:$B$8,2,FALSE )</f>
        <v>3</v>
      </c>
      <c r="E417">
        <f t="shared" si="6"/>
        <v>1</v>
      </c>
      <c r="F417" t="s">
        <v>178</v>
      </c>
      <c r="G417">
        <v>47900</v>
      </c>
    </row>
    <row r="418" spans="1:7" x14ac:dyDescent="0.25">
      <c r="A418" t="s">
        <v>4</v>
      </c>
      <c r="B418" s="4" t="s">
        <v>1947</v>
      </c>
      <c r="C418" s="5">
        <v>2014</v>
      </c>
      <c r="D418">
        <f>VLOOKUP( Sheet3!F418,Sheet4!$A$1:$B$8,2,FALSE )</f>
        <v>3</v>
      </c>
      <c r="E418">
        <f t="shared" si="6"/>
        <v>1</v>
      </c>
      <c r="F418" t="s">
        <v>178</v>
      </c>
      <c r="G418">
        <v>49800</v>
      </c>
    </row>
    <row r="419" spans="1:7" x14ac:dyDescent="0.25">
      <c r="A419" t="s">
        <v>4</v>
      </c>
      <c r="B419" s="4" t="s">
        <v>1948</v>
      </c>
      <c r="C419" s="5">
        <v>2016</v>
      </c>
      <c r="D419">
        <f>VLOOKUP( Sheet3!F419,Sheet4!$A$1:$B$8,2,FALSE )</f>
        <v>3</v>
      </c>
      <c r="E419">
        <f t="shared" si="6"/>
        <v>1</v>
      </c>
      <c r="F419" t="s">
        <v>178</v>
      </c>
      <c r="G419">
        <v>51900</v>
      </c>
    </row>
    <row r="420" spans="1:7" x14ac:dyDescent="0.25">
      <c r="A420" t="s">
        <v>4</v>
      </c>
      <c r="B420" s="4" t="s">
        <v>1949</v>
      </c>
      <c r="C420" s="5">
        <v>2014</v>
      </c>
      <c r="D420">
        <f>VLOOKUP( Sheet3!F420,Sheet4!$A$1:$B$8,2,FALSE )</f>
        <v>3</v>
      </c>
      <c r="E420">
        <f t="shared" si="6"/>
        <v>1</v>
      </c>
      <c r="F420" t="s">
        <v>178</v>
      </c>
      <c r="G420">
        <v>55550</v>
      </c>
    </row>
    <row r="421" spans="1:7" x14ac:dyDescent="0.25">
      <c r="A421" t="s">
        <v>4</v>
      </c>
      <c r="B421" s="4" t="s">
        <v>1950</v>
      </c>
      <c r="C421" s="5">
        <v>2014</v>
      </c>
      <c r="D421">
        <f>VLOOKUP( Sheet3!F421,Sheet4!$A$1:$B$8,2,FALSE )</f>
        <v>3</v>
      </c>
      <c r="E421">
        <f t="shared" si="6"/>
        <v>1</v>
      </c>
      <c r="F421" t="s">
        <v>178</v>
      </c>
      <c r="G421">
        <v>60550</v>
      </c>
    </row>
    <row r="422" spans="1:7" x14ac:dyDescent="0.25">
      <c r="A422" t="s">
        <v>4</v>
      </c>
      <c r="B422" s="4" t="s">
        <v>1951</v>
      </c>
      <c r="C422" s="5">
        <v>2014</v>
      </c>
      <c r="D422">
        <f>VLOOKUP( Sheet3!F422,Sheet4!$A$1:$B$8,2,FALSE )</f>
        <v>3</v>
      </c>
      <c r="E422">
        <f t="shared" si="6"/>
        <v>1</v>
      </c>
      <c r="F422" t="s">
        <v>178</v>
      </c>
      <c r="G422">
        <v>79700</v>
      </c>
    </row>
    <row r="423" spans="1:7" x14ac:dyDescent="0.25">
      <c r="A423" t="s">
        <v>4</v>
      </c>
      <c r="B423" s="4" t="s">
        <v>1952</v>
      </c>
      <c r="C423" s="5">
        <v>2016</v>
      </c>
      <c r="D423">
        <f>VLOOKUP( Sheet3!F423,Sheet4!$A$1:$B$8,2,FALSE )</f>
        <v>3</v>
      </c>
      <c r="E423">
        <f t="shared" si="6"/>
        <v>1</v>
      </c>
      <c r="F423" t="s">
        <v>178</v>
      </c>
      <c r="G423">
        <v>86100</v>
      </c>
    </row>
    <row r="424" spans="1:7" x14ac:dyDescent="0.25">
      <c r="A424" t="s">
        <v>4</v>
      </c>
      <c r="B424" s="4" t="s">
        <v>1953</v>
      </c>
      <c r="C424" s="5">
        <v>2014</v>
      </c>
      <c r="D424">
        <f>VLOOKUP( Sheet3!F424,Sheet4!$A$1:$B$8,2,FALSE )</f>
        <v>5</v>
      </c>
      <c r="E424">
        <f t="shared" si="6"/>
        <v>1</v>
      </c>
      <c r="F424" t="s">
        <v>287</v>
      </c>
      <c r="G424">
        <v>36750</v>
      </c>
    </row>
    <row r="425" spans="1:7" x14ac:dyDescent="0.25">
      <c r="A425" t="s">
        <v>4</v>
      </c>
      <c r="B425" s="4" t="s">
        <v>1954</v>
      </c>
      <c r="C425" s="5">
        <v>2014</v>
      </c>
      <c r="D425">
        <f>VLOOKUP( Sheet3!F425,Sheet4!$A$1:$B$8,2,FALSE )</f>
        <v>5</v>
      </c>
      <c r="E425">
        <f t="shared" si="6"/>
        <v>1</v>
      </c>
      <c r="F425" t="s">
        <v>287</v>
      </c>
      <c r="G425">
        <v>39250</v>
      </c>
    </row>
    <row r="426" spans="1:7" x14ac:dyDescent="0.25">
      <c r="A426" t="s">
        <v>4</v>
      </c>
      <c r="B426" s="4" t="s">
        <v>1953</v>
      </c>
      <c r="C426" s="5">
        <v>2016</v>
      </c>
      <c r="D426">
        <f>VLOOKUP( Sheet3!F426,Sheet4!$A$1:$B$8,2,FALSE )</f>
        <v>5</v>
      </c>
      <c r="E426">
        <f t="shared" si="6"/>
        <v>1</v>
      </c>
      <c r="F426" t="s">
        <v>287</v>
      </c>
      <c r="G426">
        <v>37550</v>
      </c>
    </row>
    <row r="427" spans="1:7" x14ac:dyDescent="0.25">
      <c r="A427" t="s">
        <v>4</v>
      </c>
      <c r="B427" s="4" t="s">
        <v>1954</v>
      </c>
      <c r="C427" s="5">
        <v>2016</v>
      </c>
      <c r="D427">
        <f>VLOOKUP( Sheet3!F427,Sheet4!$A$1:$B$8,2,FALSE )</f>
        <v>5</v>
      </c>
      <c r="E427">
        <f t="shared" si="6"/>
        <v>1</v>
      </c>
      <c r="F427" t="s">
        <v>287</v>
      </c>
      <c r="G427">
        <v>40050</v>
      </c>
    </row>
    <row r="428" spans="1:7" x14ac:dyDescent="0.25">
      <c r="A428" t="s">
        <v>4</v>
      </c>
      <c r="B428" s="4" t="s">
        <v>1955</v>
      </c>
      <c r="C428" s="5">
        <v>2014</v>
      </c>
      <c r="D428">
        <f>VLOOKUP( Sheet3!F428,Sheet4!$A$1:$B$8,2,FALSE )</f>
        <v>5</v>
      </c>
      <c r="E428">
        <f t="shared" si="6"/>
        <v>1</v>
      </c>
      <c r="F428" t="s">
        <v>287</v>
      </c>
      <c r="G428">
        <v>41400</v>
      </c>
    </row>
    <row r="429" spans="1:7" x14ac:dyDescent="0.25">
      <c r="A429" t="s">
        <v>4</v>
      </c>
      <c r="B429" s="4" t="s">
        <v>1956</v>
      </c>
      <c r="C429" s="5">
        <v>2014</v>
      </c>
      <c r="D429">
        <f>VLOOKUP( Sheet3!F429,Sheet4!$A$1:$B$8,2,FALSE )</f>
        <v>5</v>
      </c>
      <c r="E429">
        <f t="shared" si="6"/>
        <v>1</v>
      </c>
      <c r="F429" t="s">
        <v>287</v>
      </c>
      <c r="G429">
        <v>43900</v>
      </c>
    </row>
    <row r="430" spans="1:7" x14ac:dyDescent="0.25">
      <c r="A430" t="s">
        <v>4</v>
      </c>
      <c r="B430" s="4" t="s">
        <v>1957</v>
      </c>
      <c r="C430" s="5">
        <v>2016</v>
      </c>
      <c r="D430">
        <f>VLOOKUP( Sheet3!F430,Sheet4!$A$1:$B$8,2,FALSE )</f>
        <v>5</v>
      </c>
      <c r="E430">
        <f t="shared" si="6"/>
        <v>1</v>
      </c>
      <c r="F430" t="s">
        <v>287</v>
      </c>
      <c r="G430">
        <v>43300</v>
      </c>
    </row>
    <row r="431" spans="1:7" x14ac:dyDescent="0.25">
      <c r="A431" t="s">
        <v>4</v>
      </c>
      <c r="B431" s="4" t="s">
        <v>1958</v>
      </c>
      <c r="C431" s="5">
        <v>2016</v>
      </c>
      <c r="D431">
        <f>VLOOKUP( Sheet3!F431,Sheet4!$A$1:$B$8,2,FALSE )</f>
        <v>5</v>
      </c>
      <c r="E431">
        <f t="shared" si="6"/>
        <v>1</v>
      </c>
      <c r="F431" t="s">
        <v>287</v>
      </c>
      <c r="G431">
        <v>47950</v>
      </c>
    </row>
    <row r="432" spans="1:7" x14ac:dyDescent="0.25">
      <c r="A432" t="s">
        <v>4</v>
      </c>
      <c r="B432" s="4" t="s">
        <v>1959</v>
      </c>
      <c r="C432" s="5">
        <v>2014</v>
      </c>
      <c r="D432">
        <f>VLOOKUP( Sheet3!F432,Sheet4!$A$1:$B$8,2,FALSE )</f>
        <v>5</v>
      </c>
      <c r="E432">
        <f t="shared" si="6"/>
        <v>1</v>
      </c>
      <c r="F432" t="s">
        <v>287</v>
      </c>
      <c r="G432">
        <v>48100</v>
      </c>
    </row>
    <row r="433" spans="1:7" x14ac:dyDescent="0.25">
      <c r="A433" t="s">
        <v>4</v>
      </c>
      <c r="B433" s="4" t="s">
        <v>1960</v>
      </c>
      <c r="C433" s="5">
        <v>2014</v>
      </c>
      <c r="D433">
        <f>VLOOKUP( Sheet3!F433,Sheet4!$A$1:$B$8,2,FALSE )</f>
        <v>5</v>
      </c>
      <c r="E433">
        <f t="shared" si="6"/>
        <v>1</v>
      </c>
      <c r="F433" t="s">
        <v>287</v>
      </c>
      <c r="G433">
        <v>50600</v>
      </c>
    </row>
    <row r="434" spans="1:7" x14ac:dyDescent="0.25">
      <c r="A434" t="s">
        <v>4</v>
      </c>
      <c r="B434" s="4" t="s">
        <v>1961</v>
      </c>
      <c r="C434" s="5">
        <v>2016</v>
      </c>
      <c r="D434">
        <f>VLOOKUP( Sheet3!F434,Sheet4!$A$1:$B$8,2,FALSE )</f>
        <v>5</v>
      </c>
      <c r="E434">
        <f t="shared" si="6"/>
        <v>1</v>
      </c>
      <c r="F434" t="s">
        <v>287</v>
      </c>
      <c r="G434">
        <v>52150</v>
      </c>
    </row>
    <row r="435" spans="1:7" x14ac:dyDescent="0.25">
      <c r="A435" t="s">
        <v>4</v>
      </c>
      <c r="B435" s="4" t="s">
        <v>1962</v>
      </c>
      <c r="C435" s="5">
        <v>2016</v>
      </c>
      <c r="D435">
        <f>VLOOKUP( Sheet3!F435,Sheet4!$A$1:$B$8,2,FALSE )</f>
        <v>5</v>
      </c>
      <c r="E435">
        <f t="shared" si="6"/>
        <v>1</v>
      </c>
      <c r="F435" t="s">
        <v>287</v>
      </c>
      <c r="G435">
        <v>54650</v>
      </c>
    </row>
    <row r="436" spans="1:7" x14ac:dyDescent="0.25">
      <c r="A436" t="s">
        <v>4</v>
      </c>
      <c r="B436" s="4" t="s">
        <v>1963</v>
      </c>
      <c r="C436" s="5">
        <v>2014</v>
      </c>
      <c r="D436">
        <f>VLOOKUP( Sheet3!F436,Sheet4!$A$1:$B$8,2,FALSE )</f>
        <v>5</v>
      </c>
      <c r="E436">
        <f t="shared" si="6"/>
        <v>1</v>
      </c>
      <c r="F436" t="s">
        <v>287</v>
      </c>
      <c r="G436">
        <v>37800</v>
      </c>
    </row>
    <row r="437" spans="1:7" x14ac:dyDescent="0.25">
      <c r="A437" t="s">
        <v>4</v>
      </c>
      <c r="B437" s="4" t="s">
        <v>1964</v>
      </c>
      <c r="C437" s="5">
        <v>2015</v>
      </c>
      <c r="D437">
        <f>VLOOKUP( Sheet3!F437,Sheet4!$A$1:$B$8,2,FALSE )</f>
        <v>5</v>
      </c>
      <c r="E437">
        <f t="shared" si="6"/>
        <v>1</v>
      </c>
      <c r="F437" t="s">
        <v>287</v>
      </c>
      <c r="G437">
        <v>38600</v>
      </c>
    </row>
    <row r="438" spans="1:7" x14ac:dyDescent="0.25">
      <c r="A438" t="s">
        <v>4</v>
      </c>
      <c r="B438" s="4" t="s">
        <v>1965</v>
      </c>
      <c r="C438" s="5">
        <v>2014</v>
      </c>
      <c r="D438">
        <f>VLOOKUP( Sheet3!F438,Sheet4!$A$1:$B$8,2,FALSE )</f>
        <v>5</v>
      </c>
      <c r="E438">
        <f t="shared" si="6"/>
        <v>1</v>
      </c>
      <c r="F438" t="s">
        <v>287</v>
      </c>
      <c r="G438">
        <v>39500</v>
      </c>
    </row>
    <row r="439" spans="1:7" x14ac:dyDescent="0.25">
      <c r="A439" t="s">
        <v>4</v>
      </c>
      <c r="B439" s="4" t="s">
        <v>1966</v>
      </c>
      <c r="C439" s="5">
        <v>2014</v>
      </c>
      <c r="D439">
        <f>VLOOKUP( Sheet3!F439,Sheet4!$A$1:$B$8,2,FALSE )</f>
        <v>5</v>
      </c>
      <c r="E439">
        <f t="shared" si="6"/>
        <v>1</v>
      </c>
      <c r="F439" t="s">
        <v>287</v>
      </c>
      <c r="G439">
        <v>42000</v>
      </c>
    </row>
    <row r="440" spans="1:7" x14ac:dyDescent="0.25">
      <c r="A440" t="s">
        <v>4</v>
      </c>
      <c r="B440" s="4" t="s">
        <v>1967</v>
      </c>
      <c r="C440" s="5">
        <v>2015</v>
      </c>
      <c r="D440">
        <f>VLOOKUP( Sheet3!F440,Sheet4!$A$1:$B$8,2,FALSE )</f>
        <v>5</v>
      </c>
      <c r="E440">
        <f t="shared" si="6"/>
        <v>1</v>
      </c>
      <c r="F440" t="s">
        <v>287</v>
      </c>
      <c r="G440">
        <v>40800</v>
      </c>
    </row>
    <row r="441" spans="1:7" x14ac:dyDescent="0.25">
      <c r="A441" t="s">
        <v>4</v>
      </c>
      <c r="B441" s="4" t="s">
        <v>1968</v>
      </c>
      <c r="C441" s="5">
        <v>2015</v>
      </c>
      <c r="D441">
        <f>VLOOKUP( Sheet3!F441,Sheet4!$A$1:$B$8,2,FALSE )</f>
        <v>5</v>
      </c>
      <c r="E441">
        <f t="shared" si="6"/>
        <v>1</v>
      </c>
      <c r="F441" t="s">
        <v>287</v>
      </c>
      <c r="G441">
        <v>43300</v>
      </c>
    </row>
    <row r="442" spans="1:7" x14ac:dyDescent="0.25">
      <c r="A442" t="s">
        <v>4</v>
      </c>
      <c r="B442" s="4" t="s">
        <v>1969</v>
      </c>
      <c r="C442" s="5">
        <v>2016</v>
      </c>
      <c r="D442">
        <f>VLOOKUP( Sheet3!F442,Sheet4!$A$1:$B$8,2,FALSE )</f>
        <v>5</v>
      </c>
      <c r="E442">
        <f t="shared" si="6"/>
        <v>1</v>
      </c>
      <c r="F442" t="s">
        <v>287</v>
      </c>
      <c r="G442">
        <v>44800</v>
      </c>
    </row>
    <row r="443" spans="1:7" x14ac:dyDescent="0.25">
      <c r="A443" t="s">
        <v>4</v>
      </c>
      <c r="B443" s="4" t="s">
        <v>1970</v>
      </c>
      <c r="C443" s="5">
        <v>2014</v>
      </c>
      <c r="D443">
        <f>VLOOKUP( Sheet3!F443,Sheet4!$A$1:$B$8,2,FALSE )</f>
        <v>5</v>
      </c>
      <c r="E443">
        <f t="shared" si="6"/>
        <v>1</v>
      </c>
      <c r="F443" t="s">
        <v>287</v>
      </c>
      <c r="G443">
        <v>49300</v>
      </c>
    </row>
    <row r="444" spans="1:7" x14ac:dyDescent="0.25">
      <c r="A444" t="s">
        <v>4</v>
      </c>
      <c r="B444" s="4" t="s">
        <v>1971</v>
      </c>
      <c r="C444" s="5">
        <v>2014</v>
      </c>
      <c r="D444">
        <f>VLOOKUP( Sheet3!F444,Sheet4!$A$1:$B$8,2,FALSE )</f>
        <v>5</v>
      </c>
      <c r="E444">
        <f t="shared" si="6"/>
        <v>1</v>
      </c>
      <c r="F444" t="s">
        <v>287</v>
      </c>
      <c r="G444">
        <v>51800</v>
      </c>
    </row>
    <row r="445" spans="1:7" x14ac:dyDescent="0.25">
      <c r="A445" t="s">
        <v>4</v>
      </c>
      <c r="B445" s="4" t="s">
        <v>1972</v>
      </c>
      <c r="C445" s="5">
        <v>2014</v>
      </c>
      <c r="D445">
        <f>VLOOKUP( Sheet3!F445,Sheet4!$A$1:$B$8,2,FALSE )</f>
        <v>5</v>
      </c>
      <c r="E445">
        <f t="shared" si="6"/>
        <v>1</v>
      </c>
      <c r="F445" t="s">
        <v>287</v>
      </c>
      <c r="G445">
        <v>54600</v>
      </c>
    </row>
    <row r="446" spans="1:7" x14ac:dyDescent="0.25">
      <c r="A446" t="s">
        <v>10</v>
      </c>
      <c r="B446" s="4" t="s">
        <v>1973</v>
      </c>
      <c r="C446" s="5">
        <v>1976</v>
      </c>
      <c r="D446">
        <f>VLOOKUP( Sheet3!F446,Sheet4!$A$1:$B$8,2,FALSE )</f>
        <v>2</v>
      </c>
      <c r="E446">
        <f t="shared" si="6"/>
        <v>0</v>
      </c>
      <c r="F446" t="s">
        <v>193</v>
      </c>
    </row>
    <row r="447" spans="1:7" x14ac:dyDescent="0.25">
      <c r="A447" t="s">
        <v>10</v>
      </c>
      <c r="B447" s="4" t="s">
        <v>1974</v>
      </c>
      <c r="C447" s="5">
        <v>1976</v>
      </c>
      <c r="D447">
        <f>VLOOKUP( Sheet3!F447,Sheet4!$A$1:$B$8,2,FALSE )</f>
        <v>1</v>
      </c>
      <c r="E447">
        <f t="shared" si="6"/>
        <v>0</v>
      </c>
      <c r="F447" t="s">
        <v>36</v>
      </c>
    </row>
    <row r="448" spans="1:7" x14ac:dyDescent="0.25">
      <c r="A448" t="s">
        <v>10</v>
      </c>
      <c r="B448" s="4" t="s">
        <v>1975</v>
      </c>
      <c r="C448" s="5">
        <v>1978</v>
      </c>
      <c r="D448">
        <f>VLOOKUP( Sheet3!F448,Sheet4!$A$1:$B$8,2,FALSE )</f>
        <v>2</v>
      </c>
      <c r="E448">
        <f t="shared" si="6"/>
        <v>0</v>
      </c>
      <c r="F448" t="s">
        <v>193</v>
      </c>
    </row>
    <row r="449" spans="1:6" x14ac:dyDescent="0.25">
      <c r="A449" t="s">
        <v>10</v>
      </c>
      <c r="B449" s="4" t="s">
        <v>1976</v>
      </c>
      <c r="C449" s="5">
        <v>1979</v>
      </c>
      <c r="D449">
        <f>VLOOKUP( Sheet3!F449,Sheet4!$A$1:$B$8,2,FALSE )</f>
        <v>2</v>
      </c>
      <c r="E449">
        <f t="shared" si="6"/>
        <v>0</v>
      </c>
      <c r="F449" t="s">
        <v>193</v>
      </c>
    </row>
    <row r="450" spans="1:6" x14ac:dyDescent="0.25">
      <c r="A450" t="s">
        <v>10</v>
      </c>
      <c r="B450" s="4" t="s">
        <v>1977</v>
      </c>
      <c r="C450" s="5">
        <v>1979</v>
      </c>
      <c r="D450">
        <f>VLOOKUP( Sheet3!F450,Sheet4!$A$1:$B$8,2,FALSE )</f>
        <v>2</v>
      </c>
      <c r="E450">
        <f t="shared" si="6"/>
        <v>0</v>
      </c>
      <c r="F450" t="s">
        <v>193</v>
      </c>
    </row>
    <row r="451" spans="1:6" x14ac:dyDescent="0.25">
      <c r="A451" t="s">
        <v>10</v>
      </c>
      <c r="B451" s="4" t="s">
        <v>1978</v>
      </c>
      <c r="C451" s="5">
        <v>1982</v>
      </c>
      <c r="D451">
        <f>VLOOKUP( Sheet3!F451,Sheet4!$A$1:$B$8,2,FALSE )</f>
        <v>2</v>
      </c>
      <c r="E451">
        <f t="shared" ref="E451:E514" si="7">IF(OR(C451&lt;1980,IF(ISBLANK(G451),9999999,G451)&lt;30000),0,1)</f>
        <v>1</v>
      </c>
      <c r="F451" t="s">
        <v>193</v>
      </c>
    </row>
    <row r="452" spans="1:6" x14ac:dyDescent="0.25">
      <c r="A452" t="s">
        <v>10</v>
      </c>
      <c r="B452" s="4" t="s">
        <v>1979</v>
      </c>
      <c r="C452" s="5">
        <v>1979</v>
      </c>
      <c r="D452">
        <f>VLOOKUP( Sheet3!F452,Sheet4!$A$1:$B$8,2,FALSE )</f>
        <v>4</v>
      </c>
      <c r="E452">
        <f t="shared" si="7"/>
        <v>0</v>
      </c>
      <c r="F452" t="s">
        <v>163</v>
      </c>
    </row>
    <row r="453" spans="1:6" x14ac:dyDescent="0.25">
      <c r="A453" t="s">
        <v>10</v>
      </c>
      <c r="B453" s="4" t="s">
        <v>1980</v>
      </c>
      <c r="C453" s="5">
        <v>1980</v>
      </c>
      <c r="D453">
        <f>VLOOKUP( Sheet3!F453,Sheet4!$A$1:$B$8,2,FALSE )</f>
        <v>4</v>
      </c>
      <c r="E453">
        <f t="shared" si="7"/>
        <v>1</v>
      </c>
      <c r="F453" t="s">
        <v>163</v>
      </c>
    </row>
    <row r="454" spans="1:6" x14ac:dyDescent="0.25">
      <c r="A454" t="s">
        <v>10</v>
      </c>
      <c r="B454" s="4" t="s">
        <v>1981</v>
      </c>
      <c r="C454" s="5">
        <v>1984</v>
      </c>
      <c r="D454">
        <f>VLOOKUP( Sheet3!F454,Sheet4!$A$1:$B$8,2,FALSE )</f>
        <v>2</v>
      </c>
      <c r="E454">
        <f t="shared" si="7"/>
        <v>1</v>
      </c>
      <c r="F454" t="s">
        <v>193</v>
      </c>
    </row>
    <row r="455" spans="1:6" x14ac:dyDescent="0.25">
      <c r="A455" t="s">
        <v>10</v>
      </c>
      <c r="B455" s="4" t="s">
        <v>1982</v>
      </c>
      <c r="C455" s="5">
        <v>1984</v>
      </c>
      <c r="D455">
        <f>VLOOKUP( Sheet3!F455,Sheet4!$A$1:$B$8,2,FALSE )</f>
        <v>2</v>
      </c>
      <c r="E455">
        <f t="shared" si="7"/>
        <v>1</v>
      </c>
      <c r="F455" t="s">
        <v>193</v>
      </c>
    </row>
    <row r="456" spans="1:6" x14ac:dyDescent="0.25">
      <c r="A456" t="s">
        <v>10</v>
      </c>
      <c r="B456" s="4" t="s">
        <v>1983</v>
      </c>
      <c r="C456" s="5">
        <v>1984</v>
      </c>
      <c r="D456">
        <f>VLOOKUP( Sheet3!F456,Sheet4!$A$1:$B$8,2,FALSE )</f>
        <v>2</v>
      </c>
      <c r="E456">
        <f t="shared" si="7"/>
        <v>1</v>
      </c>
      <c r="F456" t="s">
        <v>193</v>
      </c>
    </row>
    <row r="457" spans="1:6" x14ac:dyDescent="0.25">
      <c r="A457" t="s">
        <v>10</v>
      </c>
      <c r="B457" s="4" t="s">
        <v>1984</v>
      </c>
      <c r="C457" s="5">
        <v>1984</v>
      </c>
      <c r="D457">
        <f>VLOOKUP( Sheet3!F457,Sheet4!$A$1:$B$8,2,FALSE )</f>
        <v>2</v>
      </c>
      <c r="E457">
        <f t="shared" si="7"/>
        <v>1</v>
      </c>
      <c r="F457" t="s">
        <v>193</v>
      </c>
    </row>
    <row r="458" spans="1:6" x14ac:dyDescent="0.25">
      <c r="A458" t="s">
        <v>10</v>
      </c>
      <c r="B458" s="4" t="s">
        <v>1985</v>
      </c>
      <c r="C458" s="5">
        <v>1984</v>
      </c>
      <c r="D458">
        <f>VLOOKUP( Sheet3!F458,Sheet4!$A$1:$B$8,2,FALSE )</f>
        <v>4</v>
      </c>
      <c r="E458">
        <f t="shared" si="7"/>
        <v>1</v>
      </c>
      <c r="F458" t="s">
        <v>163</v>
      </c>
    </row>
    <row r="459" spans="1:6" x14ac:dyDescent="0.25">
      <c r="A459" t="s">
        <v>10</v>
      </c>
      <c r="B459" s="4" t="s">
        <v>1986</v>
      </c>
      <c r="C459" s="5">
        <v>1987</v>
      </c>
      <c r="D459">
        <f>VLOOKUP( Sheet3!F459,Sheet4!$A$1:$B$8,2,FALSE )</f>
        <v>2</v>
      </c>
      <c r="E459">
        <f t="shared" si="7"/>
        <v>1</v>
      </c>
      <c r="F459" t="s">
        <v>193</v>
      </c>
    </row>
    <row r="460" spans="1:6" x14ac:dyDescent="0.25">
      <c r="A460" t="s">
        <v>10</v>
      </c>
      <c r="B460" s="4" t="s">
        <v>1987</v>
      </c>
      <c r="C460" s="5">
        <v>1987</v>
      </c>
      <c r="D460">
        <f>VLOOKUP( Sheet3!F460,Sheet4!$A$1:$B$8,2,FALSE )</f>
        <v>2</v>
      </c>
      <c r="E460">
        <f t="shared" si="7"/>
        <v>1</v>
      </c>
      <c r="F460" t="s">
        <v>193</v>
      </c>
    </row>
    <row r="461" spans="1:6" x14ac:dyDescent="0.25">
      <c r="A461" t="s">
        <v>10</v>
      </c>
      <c r="B461" s="4" t="s">
        <v>1988</v>
      </c>
      <c r="C461" s="5">
        <v>1988</v>
      </c>
      <c r="D461">
        <f>VLOOKUP( Sheet3!F461,Sheet4!$A$1:$B$8,2,FALSE )</f>
        <v>2</v>
      </c>
      <c r="E461">
        <f t="shared" si="7"/>
        <v>1</v>
      </c>
      <c r="F461" t="s">
        <v>193</v>
      </c>
    </row>
    <row r="462" spans="1:6" x14ac:dyDescent="0.25">
      <c r="A462" t="s">
        <v>10</v>
      </c>
      <c r="B462" s="4" t="s">
        <v>1989</v>
      </c>
      <c r="C462" s="5">
        <v>1987</v>
      </c>
      <c r="D462">
        <f>VLOOKUP( Sheet3!F462,Sheet4!$A$1:$B$8,2,FALSE )</f>
        <v>2</v>
      </c>
      <c r="E462">
        <f t="shared" si="7"/>
        <v>1</v>
      </c>
      <c r="F462" t="s">
        <v>193</v>
      </c>
    </row>
    <row r="463" spans="1:6" x14ac:dyDescent="0.25">
      <c r="A463" t="s">
        <v>10</v>
      </c>
      <c r="B463" s="4" t="s">
        <v>1990</v>
      </c>
      <c r="C463" s="5">
        <v>1990</v>
      </c>
      <c r="D463">
        <f>VLOOKUP( Sheet3!F463,Sheet4!$A$1:$B$8,2,FALSE )</f>
        <v>2</v>
      </c>
      <c r="E463">
        <f t="shared" si="7"/>
        <v>1</v>
      </c>
      <c r="F463" t="s">
        <v>193</v>
      </c>
    </row>
    <row r="464" spans="1:6" x14ac:dyDescent="0.25">
      <c r="A464" t="s">
        <v>10</v>
      </c>
      <c r="B464" s="4" t="s">
        <v>1987</v>
      </c>
      <c r="C464" s="5">
        <v>1987</v>
      </c>
      <c r="D464">
        <f>VLOOKUP( Sheet3!F464,Sheet4!$A$1:$B$8,2,FALSE )</f>
        <v>1</v>
      </c>
      <c r="E464">
        <f t="shared" si="7"/>
        <v>1</v>
      </c>
      <c r="F464" t="s">
        <v>36</v>
      </c>
    </row>
    <row r="465" spans="1:6" x14ac:dyDescent="0.25">
      <c r="A465" t="s">
        <v>10</v>
      </c>
      <c r="B465" s="4" t="s">
        <v>1988</v>
      </c>
      <c r="C465" s="5">
        <v>1988</v>
      </c>
      <c r="D465">
        <f>VLOOKUP( Sheet3!F465,Sheet4!$A$1:$B$8,2,FALSE )</f>
        <v>1</v>
      </c>
      <c r="E465">
        <f t="shared" si="7"/>
        <v>1</v>
      </c>
      <c r="F465" t="s">
        <v>36</v>
      </c>
    </row>
    <row r="466" spans="1:6" x14ac:dyDescent="0.25">
      <c r="A466" t="s">
        <v>10</v>
      </c>
      <c r="B466" s="4" t="s">
        <v>1989</v>
      </c>
      <c r="C466" s="5">
        <v>1987</v>
      </c>
      <c r="D466">
        <f>VLOOKUP( Sheet3!F466,Sheet4!$A$1:$B$8,2,FALSE )</f>
        <v>1</v>
      </c>
      <c r="E466">
        <f t="shared" si="7"/>
        <v>1</v>
      </c>
      <c r="F466" t="s">
        <v>36</v>
      </c>
    </row>
    <row r="467" spans="1:6" x14ac:dyDescent="0.25">
      <c r="A467" t="s">
        <v>10</v>
      </c>
      <c r="B467" s="4" t="s">
        <v>1991</v>
      </c>
      <c r="C467" s="5">
        <v>1988</v>
      </c>
      <c r="D467">
        <f>VLOOKUP( Sheet3!F467,Sheet4!$A$1:$B$8,2,FALSE )</f>
        <v>4</v>
      </c>
      <c r="E467">
        <f t="shared" si="7"/>
        <v>1</v>
      </c>
      <c r="F467" t="s">
        <v>163</v>
      </c>
    </row>
    <row r="468" spans="1:6" x14ac:dyDescent="0.25">
      <c r="A468" t="s">
        <v>10</v>
      </c>
      <c r="B468" s="4" t="s">
        <v>1992</v>
      </c>
      <c r="C468" s="5">
        <v>1992</v>
      </c>
      <c r="D468">
        <f>VLOOKUP( Sheet3!F468,Sheet4!$A$1:$B$8,2,FALSE )</f>
        <v>2</v>
      </c>
      <c r="E468">
        <f t="shared" si="7"/>
        <v>1</v>
      </c>
      <c r="F468" t="s">
        <v>193</v>
      </c>
    </row>
    <row r="469" spans="1:6" x14ac:dyDescent="0.25">
      <c r="A469" t="s">
        <v>10</v>
      </c>
      <c r="B469" s="4" t="s">
        <v>1993</v>
      </c>
      <c r="C469" s="5">
        <v>1992</v>
      </c>
      <c r="D469">
        <f>VLOOKUP( Sheet3!F469,Sheet4!$A$1:$B$8,2,FALSE )</f>
        <v>2</v>
      </c>
      <c r="E469">
        <f t="shared" si="7"/>
        <v>1</v>
      </c>
      <c r="F469" t="s">
        <v>193</v>
      </c>
    </row>
    <row r="470" spans="1:6" x14ac:dyDescent="0.25">
      <c r="A470" t="s">
        <v>10</v>
      </c>
      <c r="B470" s="4" t="s">
        <v>1994</v>
      </c>
      <c r="C470" s="5">
        <v>1992</v>
      </c>
      <c r="D470">
        <f>VLOOKUP( Sheet3!F470,Sheet4!$A$1:$B$8,2,FALSE )</f>
        <v>2</v>
      </c>
      <c r="E470">
        <f t="shared" si="7"/>
        <v>1</v>
      </c>
      <c r="F470" t="s">
        <v>193</v>
      </c>
    </row>
    <row r="471" spans="1:6" x14ac:dyDescent="0.25">
      <c r="A471" t="s">
        <v>10</v>
      </c>
      <c r="B471" s="4" t="s">
        <v>1995</v>
      </c>
      <c r="C471" s="5">
        <v>1992</v>
      </c>
      <c r="D471">
        <f>VLOOKUP( Sheet3!F471,Sheet4!$A$1:$B$8,2,FALSE )</f>
        <v>2</v>
      </c>
      <c r="E471">
        <f t="shared" si="7"/>
        <v>1</v>
      </c>
      <c r="F471" t="s">
        <v>193</v>
      </c>
    </row>
    <row r="472" spans="1:6" x14ac:dyDescent="0.25">
      <c r="A472" t="s">
        <v>10</v>
      </c>
      <c r="B472" s="4" t="s">
        <v>1996</v>
      </c>
      <c r="C472" s="5">
        <v>1992</v>
      </c>
      <c r="D472">
        <f>VLOOKUP( Sheet3!F472,Sheet4!$A$1:$B$8,2,FALSE )</f>
        <v>2</v>
      </c>
      <c r="E472">
        <f t="shared" si="7"/>
        <v>1</v>
      </c>
      <c r="F472" t="s">
        <v>193</v>
      </c>
    </row>
    <row r="473" spans="1:6" x14ac:dyDescent="0.25">
      <c r="A473" t="s">
        <v>10</v>
      </c>
      <c r="B473" s="4" t="s">
        <v>1987</v>
      </c>
      <c r="C473" s="5">
        <v>1994</v>
      </c>
      <c r="D473">
        <f>VLOOKUP( Sheet3!F473,Sheet4!$A$1:$B$8,2,FALSE )</f>
        <v>7</v>
      </c>
      <c r="E473">
        <f t="shared" si="7"/>
        <v>1</v>
      </c>
      <c r="F473" t="s">
        <v>841</v>
      </c>
    </row>
    <row r="474" spans="1:6" x14ac:dyDescent="0.25">
      <c r="A474" t="s">
        <v>10</v>
      </c>
      <c r="B474" s="4" t="s">
        <v>1994</v>
      </c>
      <c r="C474" s="5">
        <v>1994</v>
      </c>
      <c r="D474">
        <f>VLOOKUP( Sheet3!F474,Sheet4!$A$1:$B$8,2,FALSE )</f>
        <v>7</v>
      </c>
      <c r="E474">
        <f t="shared" si="7"/>
        <v>1</v>
      </c>
      <c r="F474" t="s">
        <v>841</v>
      </c>
    </row>
    <row r="475" spans="1:6" x14ac:dyDescent="0.25">
      <c r="A475" t="s">
        <v>10</v>
      </c>
      <c r="B475" s="4" t="s">
        <v>1997</v>
      </c>
      <c r="C475" s="5">
        <v>1994</v>
      </c>
      <c r="D475">
        <f>VLOOKUP( Sheet3!F475,Sheet4!$A$1:$B$8,2,FALSE )</f>
        <v>7</v>
      </c>
      <c r="E475">
        <f t="shared" si="7"/>
        <v>1</v>
      </c>
      <c r="F475" t="s">
        <v>841</v>
      </c>
    </row>
    <row r="476" spans="1:6" x14ac:dyDescent="0.25">
      <c r="A476" t="s">
        <v>10</v>
      </c>
      <c r="B476" s="4" t="s">
        <v>1998</v>
      </c>
      <c r="C476" s="5">
        <v>1994</v>
      </c>
      <c r="D476">
        <f>VLOOKUP( Sheet3!F476,Sheet4!$A$1:$B$8,2,FALSE )</f>
        <v>7</v>
      </c>
      <c r="E476">
        <f t="shared" si="7"/>
        <v>1</v>
      </c>
      <c r="F476" t="s">
        <v>841</v>
      </c>
    </row>
    <row r="477" spans="1:6" x14ac:dyDescent="0.25">
      <c r="A477" t="s">
        <v>10</v>
      </c>
      <c r="B477" s="4" t="s">
        <v>1993</v>
      </c>
      <c r="C477" s="5">
        <v>1992</v>
      </c>
      <c r="D477">
        <f>VLOOKUP( Sheet3!F477,Sheet4!$A$1:$B$8,2,FALSE )</f>
        <v>1</v>
      </c>
      <c r="E477">
        <f t="shared" si="7"/>
        <v>1</v>
      </c>
      <c r="F477" t="s">
        <v>36</v>
      </c>
    </row>
    <row r="478" spans="1:6" x14ac:dyDescent="0.25">
      <c r="A478" t="s">
        <v>10</v>
      </c>
      <c r="B478" s="4" t="s">
        <v>1994</v>
      </c>
      <c r="C478" s="5">
        <v>1994</v>
      </c>
      <c r="D478">
        <f>VLOOKUP( Sheet3!F478,Sheet4!$A$1:$B$8,2,FALSE )</f>
        <v>1</v>
      </c>
      <c r="E478">
        <f t="shared" si="7"/>
        <v>1</v>
      </c>
      <c r="F478" t="s">
        <v>36</v>
      </c>
    </row>
    <row r="479" spans="1:6" x14ac:dyDescent="0.25">
      <c r="A479" t="s">
        <v>10</v>
      </c>
      <c r="B479" s="4" t="s">
        <v>1995</v>
      </c>
      <c r="C479" s="5">
        <v>1992</v>
      </c>
      <c r="D479">
        <f>VLOOKUP( Sheet3!F479,Sheet4!$A$1:$B$8,2,FALSE )</f>
        <v>1</v>
      </c>
      <c r="E479">
        <f t="shared" si="7"/>
        <v>1</v>
      </c>
      <c r="F479" t="s">
        <v>36</v>
      </c>
    </row>
    <row r="480" spans="1:6" x14ac:dyDescent="0.25">
      <c r="A480" t="s">
        <v>10</v>
      </c>
      <c r="B480" s="4" t="s">
        <v>1996</v>
      </c>
      <c r="C480" s="5">
        <v>1992</v>
      </c>
      <c r="D480">
        <f>VLOOKUP( Sheet3!F480,Sheet4!$A$1:$B$8,2,FALSE )</f>
        <v>1</v>
      </c>
      <c r="E480">
        <f t="shared" si="7"/>
        <v>1</v>
      </c>
      <c r="F480" t="s">
        <v>36</v>
      </c>
    </row>
    <row r="481" spans="1:6" x14ac:dyDescent="0.25">
      <c r="A481" t="s">
        <v>10</v>
      </c>
      <c r="B481" s="4" t="s">
        <v>1999</v>
      </c>
      <c r="C481" s="5">
        <v>1994</v>
      </c>
      <c r="D481">
        <f>VLOOKUP( Sheet3!F481,Sheet4!$A$1:$B$8,2,FALSE )</f>
        <v>5</v>
      </c>
      <c r="E481">
        <f t="shared" si="7"/>
        <v>1</v>
      </c>
      <c r="F481" t="s">
        <v>287</v>
      </c>
    </row>
    <row r="482" spans="1:6" x14ac:dyDescent="0.25">
      <c r="A482" t="s">
        <v>10</v>
      </c>
      <c r="B482" s="4" t="s">
        <v>2000</v>
      </c>
      <c r="C482" s="5">
        <v>1993</v>
      </c>
      <c r="D482">
        <f>VLOOKUP( Sheet3!F482,Sheet4!$A$1:$B$8,2,FALSE )</f>
        <v>5</v>
      </c>
      <c r="E482">
        <f t="shared" si="7"/>
        <v>1</v>
      </c>
      <c r="F482" t="s">
        <v>287</v>
      </c>
    </row>
    <row r="483" spans="1:6" x14ac:dyDescent="0.25">
      <c r="A483" t="s">
        <v>10</v>
      </c>
      <c r="B483" s="4" t="s">
        <v>2001</v>
      </c>
      <c r="C483" s="5">
        <v>1996</v>
      </c>
      <c r="D483">
        <f>VLOOKUP( Sheet3!F483,Sheet4!$A$1:$B$8,2,FALSE )</f>
        <v>2</v>
      </c>
      <c r="E483">
        <f t="shared" si="7"/>
        <v>1</v>
      </c>
      <c r="F483" t="s">
        <v>193</v>
      </c>
    </row>
    <row r="484" spans="1:6" x14ac:dyDescent="0.25">
      <c r="A484" t="s">
        <v>10</v>
      </c>
      <c r="B484" s="4" t="s">
        <v>2001</v>
      </c>
      <c r="C484" s="5">
        <v>2000</v>
      </c>
      <c r="D484">
        <f>VLOOKUP( Sheet3!F484,Sheet4!$A$1:$B$8,2,FALSE )</f>
        <v>2</v>
      </c>
      <c r="E484">
        <f t="shared" si="7"/>
        <v>1</v>
      </c>
      <c r="F484" t="s">
        <v>193</v>
      </c>
    </row>
    <row r="485" spans="1:6" x14ac:dyDescent="0.25">
      <c r="A485" t="s">
        <v>10</v>
      </c>
      <c r="B485" s="4" t="s">
        <v>2002</v>
      </c>
      <c r="C485" s="5">
        <v>1996</v>
      </c>
      <c r="D485">
        <f>VLOOKUP( Sheet3!F485,Sheet4!$A$1:$B$8,2,FALSE )</f>
        <v>2</v>
      </c>
      <c r="E485">
        <f t="shared" si="7"/>
        <v>1</v>
      </c>
      <c r="F485" t="s">
        <v>193</v>
      </c>
    </row>
    <row r="486" spans="1:6" x14ac:dyDescent="0.25">
      <c r="A486" t="s">
        <v>10</v>
      </c>
      <c r="B486" s="4" t="s">
        <v>2002</v>
      </c>
      <c r="C486" s="5">
        <v>2000</v>
      </c>
      <c r="D486">
        <f>VLOOKUP( Sheet3!F486,Sheet4!$A$1:$B$8,2,FALSE )</f>
        <v>2</v>
      </c>
      <c r="E486">
        <f t="shared" si="7"/>
        <v>1</v>
      </c>
      <c r="F486" t="s">
        <v>193</v>
      </c>
    </row>
    <row r="487" spans="1:6" x14ac:dyDescent="0.25">
      <c r="A487" t="s">
        <v>10</v>
      </c>
      <c r="B487" s="4" t="s">
        <v>2003</v>
      </c>
      <c r="C487" s="5">
        <v>1996</v>
      </c>
      <c r="D487">
        <f>VLOOKUP( Sheet3!F487,Sheet4!$A$1:$B$8,2,FALSE )</f>
        <v>2</v>
      </c>
      <c r="E487">
        <f t="shared" si="7"/>
        <v>1</v>
      </c>
      <c r="F487" t="s">
        <v>193</v>
      </c>
    </row>
    <row r="488" spans="1:6" x14ac:dyDescent="0.25">
      <c r="A488" t="s">
        <v>10</v>
      </c>
      <c r="B488" s="4" t="s">
        <v>2004</v>
      </c>
      <c r="C488" s="5">
        <v>1996</v>
      </c>
      <c r="D488">
        <f>VLOOKUP( Sheet3!F488,Sheet4!$A$1:$B$8,2,FALSE )</f>
        <v>2</v>
      </c>
      <c r="E488">
        <f t="shared" si="7"/>
        <v>1</v>
      </c>
      <c r="F488" t="s">
        <v>193</v>
      </c>
    </row>
    <row r="489" spans="1:6" x14ac:dyDescent="0.25">
      <c r="A489" t="s">
        <v>10</v>
      </c>
      <c r="B489" s="4" t="s">
        <v>2005</v>
      </c>
      <c r="C489" s="5">
        <v>1996</v>
      </c>
      <c r="D489">
        <f>VLOOKUP( Sheet3!F489,Sheet4!$A$1:$B$8,2,FALSE )</f>
        <v>2</v>
      </c>
      <c r="E489">
        <f t="shared" si="7"/>
        <v>1</v>
      </c>
      <c r="F489" t="s">
        <v>193</v>
      </c>
    </row>
    <row r="490" spans="1:6" x14ac:dyDescent="0.25">
      <c r="A490" t="s">
        <v>10</v>
      </c>
      <c r="B490" s="4" t="s">
        <v>1987</v>
      </c>
      <c r="C490" s="5">
        <v>1996</v>
      </c>
      <c r="D490">
        <f>VLOOKUP( Sheet3!F490,Sheet4!$A$1:$B$8,2,FALSE )</f>
        <v>7</v>
      </c>
      <c r="E490">
        <f t="shared" si="7"/>
        <v>1</v>
      </c>
      <c r="F490" t="s">
        <v>841</v>
      </c>
    </row>
    <row r="491" spans="1:6" x14ac:dyDescent="0.25">
      <c r="A491" t="s">
        <v>10</v>
      </c>
      <c r="B491" s="4" t="s">
        <v>2001</v>
      </c>
      <c r="C491" s="5">
        <v>2000</v>
      </c>
      <c r="D491">
        <f>VLOOKUP( Sheet3!F491,Sheet4!$A$1:$B$8,2,FALSE )</f>
        <v>7</v>
      </c>
      <c r="E491">
        <f t="shared" si="7"/>
        <v>1</v>
      </c>
      <c r="F491" t="s">
        <v>841</v>
      </c>
    </row>
    <row r="492" spans="1:6" x14ac:dyDescent="0.25">
      <c r="A492" t="s">
        <v>10</v>
      </c>
      <c r="B492" s="4" t="s">
        <v>2002</v>
      </c>
      <c r="C492" s="5">
        <v>2000</v>
      </c>
      <c r="D492">
        <f>VLOOKUP( Sheet3!F492,Sheet4!$A$1:$B$8,2,FALSE )</f>
        <v>7</v>
      </c>
      <c r="E492">
        <f t="shared" si="7"/>
        <v>1</v>
      </c>
      <c r="F492" t="s">
        <v>841</v>
      </c>
    </row>
    <row r="493" spans="1:6" x14ac:dyDescent="0.25">
      <c r="A493" t="s">
        <v>10</v>
      </c>
      <c r="B493" s="4" t="s">
        <v>2006</v>
      </c>
      <c r="C493" s="5">
        <v>1996</v>
      </c>
      <c r="D493">
        <f>VLOOKUP( Sheet3!F493,Sheet4!$A$1:$B$8,2,FALSE )</f>
        <v>7</v>
      </c>
      <c r="E493">
        <f t="shared" si="7"/>
        <v>1</v>
      </c>
      <c r="F493" t="s">
        <v>841</v>
      </c>
    </row>
    <row r="494" spans="1:6" x14ac:dyDescent="0.25">
      <c r="A494" t="s">
        <v>10</v>
      </c>
      <c r="B494" s="4" t="s">
        <v>2007</v>
      </c>
      <c r="C494" s="5">
        <v>1998</v>
      </c>
      <c r="D494">
        <f>VLOOKUP( Sheet3!F494,Sheet4!$A$1:$B$8,2,FALSE )</f>
        <v>7</v>
      </c>
      <c r="E494">
        <f t="shared" si="7"/>
        <v>1</v>
      </c>
      <c r="F494" t="s">
        <v>841</v>
      </c>
    </row>
    <row r="495" spans="1:6" x14ac:dyDescent="0.25">
      <c r="A495" t="s">
        <v>10</v>
      </c>
      <c r="B495" s="4" t="s">
        <v>1997</v>
      </c>
      <c r="C495" s="5">
        <v>1996</v>
      </c>
      <c r="D495">
        <f>VLOOKUP( Sheet3!F495,Sheet4!$A$1:$B$8,2,FALSE )</f>
        <v>7</v>
      </c>
      <c r="E495">
        <f t="shared" si="7"/>
        <v>1</v>
      </c>
      <c r="F495" t="s">
        <v>841</v>
      </c>
    </row>
    <row r="496" spans="1:6" x14ac:dyDescent="0.25">
      <c r="A496" t="s">
        <v>10</v>
      </c>
      <c r="B496" s="4" t="s">
        <v>2008</v>
      </c>
      <c r="C496" s="5">
        <v>1996</v>
      </c>
      <c r="D496">
        <f>VLOOKUP( Sheet3!F496,Sheet4!$A$1:$B$8,2,FALSE )</f>
        <v>7</v>
      </c>
      <c r="E496">
        <f t="shared" si="7"/>
        <v>1</v>
      </c>
      <c r="F496" t="s">
        <v>841</v>
      </c>
    </row>
    <row r="497" spans="1:6" x14ac:dyDescent="0.25">
      <c r="A497" t="s">
        <v>10</v>
      </c>
      <c r="B497" s="4" t="s">
        <v>2009</v>
      </c>
      <c r="C497" s="5">
        <v>1998</v>
      </c>
      <c r="D497">
        <f>VLOOKUP( Sheet3!F497,Sheet4!$A$1:$B$8,2,FALSE )</f>
        <v>7</v>
      </c>
      <c r="E497">
        <f t="shared" si="7"/>
        <v>1</v>
      </c>
      <c r="F497" t="s">
        <v>841</v>
      </c>
    </row>
    <row r="498" spans="1:6" x14ac:dyDescent="0.25">
      <c r="A498" t="s">
        <v>10</v>
      </c>
      <c r="B498" s="4" t="s">
        <v>2010</v>
      </c>
      <c r="C498" s="5">
        <v>1998</v>
      </c>
      <c r="D498">
        <f>VLOOKUP( Sheet3!F498,Sheet4!$A$1:$B$8,2,FALSE )</f>
        <v>7</v>
      </c>
      <c r="E498">
        <f t="shared" si="7"/>
        <v>1</v>
      </c>
      <c r="F498" t="s">
        <v>841</v>
      </c>
    </row>
    <row r="499" spans="1:6" x14ac:dyDescent="0.25">
      <c r="A499" t="s">
        <v>10</v>
      </c>
      <c r="B499" s="4" t="s">
        <v>2002</v>
      </c>
      <c r="C499" s="5">
        <v>1996</v>
      </c>
      <c r="D499">
        <f>VLOOKUP( Sheet3!F499,Sheet4!$A$1:$B$8,2,FALSE )</f>
        <v>1</v>
      </c>
      <c r="E499">
        <f t="shared" si="7"/>
        <v>1</v>
      </c>
      <c r="F499" t="s">
        <v>36</v>
      </c>
    </row>
    <row r="500" spans="1:6" x14ac:dyDescent="0.25">
      <c r="A500" t="s">
        <v>10</v>
      </c>
      <c r="B500" s="4" t="s">
        <v>2003</v>
      </c>
      <c r="C500" s="5">
        <v>1996</v>
      </c>
      <c r="D500">
        <f>VLOOKUP( Sheet3!F500,Sheet4!$A$1:$B$8,2,FALSE )</f>
        <v>1</v>
      </c>
      <c r="E500">
        <f t="shared" si="7"/>
        <v>1</v>
      </c>
      <c r="F500" t="s">
        <v>36</v>
      </c>
    </row>
    <row r="501" spans="1:6" x14ac:dyDescent="0.25">
      <c r="A501" t="s">
        <v>10</v>
      </c>
      <c r="B501" s="4" t="s">
        <v>2011</v>
      </c>
      <c r="C501" s="5">
        <v>1996</v>
      </c>
      <c r="D501">
        <f>VLOOKUP( Sheet3!F501,Sheet4!$A$1:$B$8,2,FALSE )</f>
        <v>5</v>
      </c>
      <c r="E501">
        <f t="shared" si="7"/>
        <v>1</v>
      </c>
      <c r="F501" t="s">
        <v>287</v>
      </c>
    </row>
    <row r="502" spans="1:6" x14ac:dyDescent="0.25">
      <c r="A502" t="s">
        <v>10</v>
      </c>
      <c r="B502" s="4" t="s">
        <v>2012</v>
      </c>
      <c r="C502" s="5">
        <v>1996</v>
      </c>
      <c r="D502">
        <f>VLOOKUP( Sheet3!F502,Sheet4!$A$1:$B$8,2,FALSE )</f>
        <v>5</v>
      </c>
      <c r="E502">
        <f t="shared" si="7"/>
        <v>1</v>
      </c>
      <c r="F502" t="s">
        <v>287</v>
      </c>
    </row>
    <row r="503" spans="1:6" x14ac:dyDescent="0.25">
      <c r="A503" t="s">
        <v>10</v>
      </c>
      <c r="B503" s="4" t="s">
        <v>2013</v>
      </c>
      <c r="C503" s="5">
        <v>1999</v>
      </c>
      <c r="D503">
        <f>VLOOKUP( Sheet3!F503,Sheet4!$A$1:$B$8,2,FALSE )</f>
        <v>4</v>
      </c>
      <c r="E503">
        <f t="shared" si="7"/>
        <v>1</v>
      </c>
      <c r="F503" t="s">
        <v>163</v>
      </c>
    </row>
    <row r="504" spans="1:6" x14ac:dyDescent="0.25">
      <c r="A504" t="s">
        <v>10</v>
      </c>
      <c r="B504" s="4" t="s">
        <v>2014</v>
      </c>
      <c r="C504" s="5">
        <v>1999</v>
      </c>
      <c r="D504">
        <f>VLOOKUP( Sheet3!F504,Sheet4!$A$1:$B$8,2,FALSE )</f>
        <v>4</v>
      </c>
      <c r="E504">
        <f t="shared" si="7"/>
        <v>1</v>
      </c>
      <c r="F504" t="s">
        <v>163</v>
      </c>
    </row>
    <row r="505" spans="1:6" x14ac:dyDescent="0.25">
      <c r="A505" t="s">
        <v>10</v>
      </c>
      <c r="B505" s="4" t="s">
        <v>2015</v>
      </c>
      <c r="C505" s="5">
        <v>1999</v>
      </c>
      <c r="D505">
        <f>VLOOKUP( Sheet3!F505,Sheet4!$A$1:$B$8,2,FALSE )</f>
        <v>4</v>
      </c>
      <c r="E505">
        <f t="shared" si="7"/>
        <v>1</v>
      </c>
      <c r="F505" t="s">
        <v>163</v>
      </c>
    </row>
    <row r="506" spans="1:6" x14ac:dyDescent="0.25">
      <c r="A506" t="s">
        <v>10</v>
      </c>
      <c r="B506" s="4" t="s">
        <v>2016</v>
      </c>
      <c r="C506" s="5">
        <v>1999</v>
      </c>
      <c r="D506">
        <f>VLOOKUP( Sheet3!F506,Sheet4!$A$1:$B$8,2,FALSE )</f>
        <v>4</v>
      </c>
      <c r="E506">
        <f t="shared" si="7"/>
        <v>1</v>
      </c>
      <c r="F506" t="s">
        <v>163</v>
      </c>
    </row>
    <row r="507" spans="1:6" x14ac:dyDescent="0.25">
      <c r="A507" t="s">
        <v>10</v>
      </c>
      <c r="B507" s="4" t="s">
        <v>2017</v>
      </c>
      <c r="C507" s="5">
        <v>1999</v>
      </c>
      <c r="D507">
        <f>VLOOKUP( Sheet3!F507,Sheet4!$A$1:$B$8,2,FALSE )</f>
        <v>4</v>
      </c>
      <c r="E507">
        <f t="shared" si="7"/>
        <v>1</v>
      </c>
      <c r="F507" t="s">
        <v>163</v>
      </c>
    </row>
    <row r="508" spans="1:6" x14ac:dyDescent="0.25">
      <c r="A508" t="s">
        <v>10</v>
      </c>
      <c r="B508" s="4" t="s">
        <v>1987</v>
      </c>
      <c r="C508" s="5">
        <v>2001</v>
      </c>
      <c r="D508">
        <f>VLOOKUP( Sheet3!F508,Sheet4!$A$1:$B$8,2,FALSE )</f>
        <v>2</v>
      </c>
      <c r="E508">
        <f t="shared" si="7"/>
        <v>1</v>
      </c>
      <c r="F508" t="s">
        <v>193</v>
      </c>
    </row>
    <row r="509" spans="1:6" x14ac:dyDescent="0.25">
      <c r="A509" t="s">
        <v>10</v>
      </c>
      <c r="B509" s="4" t="s">
        <v>1989</v>
      </c>
      <c r="C509" s="5">
        <v>2001</v>
      </c>
      <c r="D509">
        <f>VLOOKUP( Sheet3!F509,Sheet4!$A$1:$B$8,2,FALSE )</f>
        <v>2</v>
      </c>
      <c r="E509">
        <f t="shared" si="7"/>
        <v>1</v>
      </c>
      <c r="F509" t="s">
        <v>193</v>
      </c>
    </row>
    <row r="510" spans="1:6" x14ac:dyDescent="0.25">
      <c r="A510" t="s">
        <v>10</v>
      </c>
      <c r="B510" s="4" t="s">
        <v>2018</v>
      </c>
      <c r="C510" s="5">
        <v>2001</v>
      </c>
      <c r="D510">
        <f>VLOOKUP( Sheet3!F510,Sheet4!$A$1:$B$8,2,FALSE )</f>
        <v>2</v>
      </c>
      <c r="E510">
        <f t="shared" si="7"/>
        <v>1</v>
      </c>
      <c r="F510" t="s">
        <v>193</v>
      </c>
    </row>
    <row r="511" spans="1:6" x14ac:dyDescent="0.25">
      <c r="A511" t="s">
        <v>10</v>
      </c>
      <c r="B511" s="4" t="s">
        <v>2019</v>
      </c>
      <c r="C511" s="5">
        <v>2002</v>
      </c>
      <c r="D511">
        <f>VLOOKUP( Sheet3!F511,Sheet4!$A$1:$B$8,2,FALSE )</f>
        <v>2</v>
      </c>
      <c r="E511">
        <f t="shared" si="7"/>
        <v>1</v>
      </c>
      <c r="F511" t="s">
        <v>193</v>
      </c>
    </row>
    <row r="512" spans="1:6" x14ac:dyDescent="0.25">
      <c r="A512" t="s">
        <v>10</v>
      </c>
      <c r="B512" s="4" t="s">
        <v>1987</v>
      </c>
      <c r="C512" s="5">
        <v>2001</v>
      </c>
      <c r="D512">
        <f>VLOOKUP( Sheet3!F512,Sheet4!$A$1:$B$8,2,FALSE )</f>
        <v>7</v>
      </c>
      <c r="E512">
        <f t="shared" si="7"/>
        <v>1</v>
      </c>
      <c r="F512" t="s">
        <v>841</v>
      </c>
    </row>
    <row r="513" spans="1:7" x14ac:dyDescent="0.25">
      <c r="A513" t="s">
        <v>10</v>
      </c>
      <c r="B513" s="4" t="s">
        <v>1989</v>
      </c>
      <c r="C513" s="5">
        <v>2001</v>
      </c>
      <c r="D513">
        <f>VLOOKUP( Sheet3!F513,Sheet4!$A$1:$B$8,2,FALSE )</f>
        <v>7</v>
      </c>
      <c r="E513">
        <f t="shared" si="7"/>
        <v>1</v>
      </c>
      <c r="F513" t="s">
        <v>841</v>
      </c>
    </row>
    <row r="514" spans="1:7" x14ac:dyDescent="0.25">
      <c r="A514" t="s">
        <v>10</v>
      </c>
      <c r="B514" s="4" t="s">
        <v>2020</v>
      </c>
      <c r="C514" s="5">
        <v>2004</v>
      </c>
      <c r="D514">
        <f>VLOOKUP( Sheet3!F514,Sheet4!$A$1:$B$8,2,FALSE )</f>
        <v>7</v>
      </c>
      <c r="E514">
        <f t="shared" si="7"/>
        <v>1</v>
      </c>
      <c r="F514" t="s">
        <v>841</v>
      </c>
    </row>
    <row r="515" spans="1:7" x14ac:dyDescent="0.25">
      <c r="A515" t="s">
        <v>10</v>
      </c>
      <c r="B515" s="4" t="s">
        <v>2019</v>
      </c>
      <c r="C515" s="5">
        <v>2002</v>
      </c>
      <c r="D515">
        <f>VLOOKUP( Sheet3!F515,Sheet4!$A$1:$B$8,2,FALSE )</f>
        <v>7</v>
      </c>
      <c r="E515">
        <f t="shared" ref="E515:E578" si="8">IF(OR(C515&lt;1980,IF(ISBLANK(G515),9999999,G515)&lt;30000),0,1)</f>
        <v>1</v>
      </c>
      <c r="F515" t="s">
        <v>841</v>
      </c>
    </row>
    <row r="516" spans="1:7" x14ac:dyDescent="0.25">
      <c r="A516" t="s">
        <v>10</v>
      </c>
      <c r="B516" s="4" t="s">
        <v>2021</v>
      </c>
      <c r="C516" s="5">
        <v>2001</v>
      </c>
      <c r="D516">
        <f>VLOOKUP( Sheet3!F516,Sheet4!$A$1:$B$8,2,FALSE )</f>
        <v>5</v>
      </c>
      <c r="E516">
        <f t="shared" si="8"/>
        <v>1</v>
      </c>
      <c r="F516" t="s">
        <v>287</v>
      </c>
    </row>
    <row r="517" spans="1:7" x14ac:dyDescent="0.25">
      <c r="A517" t="s">
        <v>10</v>
      </c>
      <c r="B517" s="4" t="s">
        <v>2022</v>
      </c>
      <c r="C517" s="5">
        <v>2001</v>
      </c>
      <c r="D517">
        <f>VLOOKUP( Sheet3!F517,Sheet4!$A$1:$B$8,2,FALSE )</f>
        <v>5</v>
      </c>
      <c r="E517">
        <f t="shared" si="8"/>
        <v>1</v>
      </c>
      <c r="F517" t="s">
        <v>287</v>
      </c>
    </row>
    <row r="518" spans="1:7" x14ac:dyDescent="0.25">
      <c r="A518" t="s">
        <v>10</v>
      </c>
      <c r="B518" s="4" t="s">
        <v>2023</v>
      </c>
      <c r="C518" s="5">
        <v>2009</v>
      </c>
      <c r="D518">
        <f>VLOOKUP( Sheet3!F518,Sheet4!$A$1:$B$8,2,FALSE )</f>
        <v>2</v>
      </c>
      <c r="E518">
        <f t="shared" si="8"/>
        <v>1</v>
      </c>
      <c r="F518" t="s">
        <v>193</v>
      </c>
    </row>
    <row r="519" spans="1:7" x14ac:dyDescent="0.25">
      <c r="A519" t="s">
        <v>10</v>
      </c>
      <c r="B519" s="4" t="s">
        <v>2024</v>
      </c>
      <c r="C519" s="5">
        <v>2007</v>
      </c>
      <c r="D519">
        <f>VLOOKUP( Sheet3!F519,Sheet4!$A$1:$B$8,2,FALSE )</f>
        <v>2</v>
      </c>
      <c r="E519">
        <f t="shared" si="8"/>
        <v>1</v>
      </c>
      <c r="F519" t="s">
        <v>193</v>
      </c>
    </row>
    <row r="520" spans="1:7" x14ac:dyDescent="0.25">
      <c r="A520" t="s">
        <v>10</v>
      </c>
      <c r="B520" s="4" t="s">
        <v>2025</v>
      </c>
      <c r="C520" s="5">
        <v>2007</v>
      </c>
      <c r="D520">
        <f>VLOOKUP( Sheet3!F520,Sheet4!$A$1:$B$8,2,FALSE )</f>
        <v>2</v>
      </c>
      <c r="E520">
        <f t="shared" si="8"/>
        <v>1</v>
      </c>
      <c r="F520" t="s">
        <v>193</v>
      </c>
    </row>
    <row r="521" spans="1:7" x14ac:dyDescent="0.25">
      <c r="A521" t="s">
        <v>10</v>
      </c>
      <c r="B521" s="4" t="s">
        <v>2026</v>
      </c>
      <c r="C521" s="5">
        <v>2007</v>
      </c>
      <c r="D521">
        <f>VLOOKUP( Sheet3!F521,Sheet4!$A$1:$B$8,2,FALSE )</f>
        <v>2</v>
      </c>
      <c r="E521">
        <f t="shared" si="8"/>
        <v>1</v>
      </c>
      <c r="F521" t="s">
        <v>193</v>
      </c>
    </row>
    <row r="522" spans="1:7" x14ac:dyDescent="0.25">
      <c r="A522" t="s">
        <v>10</v>
      </c>
      <c r="B522" s="4" t="s">
        <v>2027</v>
      </c>
      <c r="C522" s="5">
        <v>2005</v>
      </c>
      <c r="D522">
        <f>VLOOKUP( Sheet3!F522,Sheet4!$A$1:$B$8,2,FALSE )</f>
        <v>2</v>
      </c>
      <c r="E522">
        <f t="shared" si="8"/>
        <v>1</v>
      </c>
      <c r="F522" t="s">
        <v>193</v>
      </c>
    </row>
    <row r="523" spans="1:7" x14ac:dyDescent="0.25">
      <c r="A523" t="s">
        <v>10</v>
      </c>
      <c r="B523" s="4" t="s">
        <v>2028</v>
      </c>
      <c r="C523" s="5">
        <v>2009</v>
      </c>
      <c r="D523">
        <f>VLOOKUP( Sheet3!F523,Sheet4!$A$1:$B$8,2,FALSE )</f>
        <v>2</v>
      </c>
      <c r="E523">
        <f t="shared" si="8"/>
        <v>1</v>
      </c>
      <c r="F523" t="s">
        <v>193</v>
      </c>
    </row>
    <row r="524" spans="1:7" x14ac:dyDescent="0.25">
      <c r="A524" t="s">
        <v>10</v>
      </c>
      <c r="B524" s="4" t="s">
        <v>2029</v>
      </c>
      <c r="C524" s="5">
        <v>2005</v>
      </c>
      <c r="D524">
        <f>VLOOKUP( Sheet3!F524,Sheet4!$A$1:$B$8,2,FALSE )</f>
        <v>2</v>
      </c>
      <c r="E524">
        <f t="shared" si="8"/>
        <v>1</v>
      </c>
      <c r="F524" t="s">
        <v>193</v>
      </c>
    </row>
    <row r="525" spans="1:7" x14ac:dyDescent="0.25">
      <c r="A525" t="s">
        <v>10</v>
      </c>
      <c r="B525" s="4" t="s">
        <v>2030</v>
      </c>
      <c r="C525" s="5">
        <v>2005</v>
      </c>
      <c r="D525">
        <f>VLOOKUP( Sheet3!F525,Sheet4!$A$1:$B$8,2,FALSE )</f>
        <v>2</v>
      </c>
      <c r="E525">
        <f t="shared" si="8"/>
        <v>1</v>
      </c>
      <c r="F525" t="s">
        <v>193</v>
      </c>
    </row>
    <row r="526" spans="1:7" x14ac:dyDescent="0.25">
      <c r="A526" t="s">
        <v>10</v>
      </c>
      <c r="B526" s="4" t="s">
        <v>2031</v>
      </c>
      <c r="C526" s="5">
        <v>2006</v>
      </c>
      <c r="D526">
        <f>VLOOKUP( Sheet3!F526,Sheet4!$A$1:$B$8,2,FALSE )</f>
        <v>1</v>
      </c>
      <c r="E526">
        <f t="shared" si="8"/>
        <v>1</v>
      </c>
      <c r="F526" t="s">
        <v>36</v>
      </c>
    </row>
    <row r="527" spans="1:7" x14ac:dyDescent="0.25">
      <c r="A527" t="s">
        <v>10</v>
      </c>
      <c r="B527" s="4" t="s">
        <v>2032</v>
      </c>
      <c r="C527" s="5">
        <v>2009</v>
      </c>
      <c r="D527">
        <f>VLOOKUP( Sheet3!F527,Sheet4!$A$1:$B$8,2,FALSE )</f>
        <v>1</v>
      </c>
      <c r="E527">
        <f t="shared" si="8"/>
        <v>1</v>
      </c>
      <c r="F527" t="s">
        <v>36</v>
      </c>
    </row>
    <row r="528" spans="1:7" x14ac:dyDescent="0.25">
      <c r="A528" t="s">
        <v>10</v>
      </c>
      <c r="B528" s="4" t="s">
        <v>2028</v>
      </c>
      <c r="C528" s="5">
        <v>2012</v>
      </c>
      <c r="D528">
        <f>VLOOKUP( Sheet3!F528,Sheet4!$A$1:$B$8,2,FALSE )</f>
        <v>2</v>
      </c>
      <c r="E528">
        <f t="shared" si="8"/>
        <v>0</v>
      </c>
      <c r="F528" t="s">
        <v>193</v>
      </c>
      <c r="G528">
        <v>16950</v>
      </c>
    </row>
    <row r="529" spans="1:7" x14ac:dyDescent="0.25">
      <c r="A529" t="s">
        <v>10</v>
      </c>
      <c r="B529" s="4" t="s">
        <v>2028</v>
      </c>
      <c r="C529" s="5">
        <v>2015</v>
      </c>
      <c r="D529">
        <f>VLOOKUP( Sheet3!F529,Sheet4!$A$1:$B$8,2,FALSE )</f>
        <v>2</v>
      </c>
      <c r="E529">
        <f t="shared" si="8"/>
        <v>0</v>
      </c>
      <c r="F529" t="s">
        <v>193</v>
      </c>
      <c r="G529">
        <v>16990</v>
      </c>
    </row>
    <row r="530" spans="1:7" x14ac:dyDescent="0.25">
      <c r="A530" t="s">
        <v>10</v>
      </c>
      <c r="B530" s="4" t="s">
        <v>2033</v>
      </c>
      <c r="C530" s="5">
        <v>2012</v>
      </c>
      <c r="D530">
        <f>VLOOKUP( Sheet3!F530,Sheet4!$A$1:$B$8,2,FALSE )</f>
        <v>2</v>
      </c>
      <c r="E530">
        <f t="shared" si="8"/>
        <v>0</v>
      </c>
      <c r="F530" t="s">
        <v>193</v>
      </c>
      <c r="G530">
        <v>19190</v>
      </c>
    </row>
    <row r="531" spans="1:7" x14ac:dyDescent="0.25">
      <c r="A531" t="s">
        <v>10</v>
      </c>
      <c r="B531" s="4" t="s">
        <v>2034</v>
      </c>
      <c r="C531" s="5">
        <v>2015</v>
      </c>
      <c r="D531">
        <f>VLOOKUP( Sheet3!F531,Sheet4!$A$1:$B$8,2,FALSE )</f>
        <v>2</v>
      </c>
      <c r="E531">
        <f t="shared" si="8"/>
        <v>0</v>
      </c>
      <c r="F531" t="s">
        <v>193</v>
      </c>
      <c r="G531">
        <v>19690</v>
      </c>
    </row>
    <row r="532" spans="1:7" x14ac:dyDescent="0.25">
      <c r="A532" t="s">
        <v>10</v>
      </c>
      <c r="B532" s="4" t="s">
        <v>2035</v>
      </c>
      <c r="C532" s="5">
        <v>2013</v>
      </c>
      <c r="D532">
        <f>VLOOKUP( Sheet3!F532,Sheet4!$A$1:$B$8,2,FALSE )</f>
        <v>2</v>
      </c>
      <c r="E532">
        <f t="shared" si="8"/>
        <v>0</v>
      </c>
      <c r="F532" t="s">
        <v>193</v>
      </c>
      <c r="G532">
        <v>20690</v>
      </c>
    </row>
    <row r="533" spans="1:7" x14ac:dyDescent="0.25">
      <c r="A533" t="s">
        <v>10</v>
      </c>
      <c r="B533" s="4" t="s">
        <v>2035</v>
      </c>
      <c r="C533" s="5">
        <v>2015</v>
      </c>
      <c r="D533">
        <f>VLOOKUP( Sheet3!F533,Sheet4!$A$1:$B$8,2,FALSE )</f>
        <v>2</v>
      </c>
      <c r="E533">
        <f t="shared" si="8"/>
        <v>0</v>
      </c>
      <c r="F533" t="s">
        <v>193</v>
      </c>
      <c r="G533">
        <v>20890</v>
      </c>
    </row>
    <row r="534" spans="1:7" x14ac:dyDescent="0.25">
      <c r="A534" t="s">
        <v>10</v>
      </c>
      <c r="B534" s="4" t="s">
        <v>2036</v>
      </c>
      <c r="C534" s="5">
        <v>2012</v>
      </c>
      <c r="D534">
        <f>VLOOKUP( Sheet3!F534,Sheet4!$A$1:$B$8,2,FALSE )</f>
        <v>2</v>
      </c>
      <c r="E534">
        <f t="shared" si="8"/>
        <v>0</v>
      </c>
      <c r="F534" t="s">
        <v>193</v>
      </c>
      <c r="G534">
        <v>21950</v>
      </c>
    </row>
    <row r="535" spans="1:7" x14ac:dyDescent="0.25">
      <c r="A535" t="s">
        <v>10</v>
      </c>
      <c r="B535" s="4" t="s">
        <v>2037</v>
      </c>
      <c r="C535" s="5">
        <v>2015</v>
      </c>
      <c r="D535">
        <f>VLOOKUP( Sheet3!F535,Sheet4!$A$1:$B$8,2,FALSE )</f>
        <v>2</v>
      </c>
      <c r="E535">
        <f t="shared" si="8"/>
        <v>1</v>
      </c>
      <c r="F535" t="s">
        <v>193</v>
      </c>
      <c r="G535">
        <v>35350</v>
      </c>
    </row>
    <row r="536" spans="1:7" x14ac:dyDescent="0.25">
      <c r="A536" t="s">
        <v>10</v>
      </c>
      <c r="B536" s="4" t="s">
        <v>2038</v>
      </c>
      <c r="C536" s="5">
        <v>2014</v>
      </c>
      <c r="D536">
        <f>VLOOKUP( Sheet3!F536,Sheet4!$A$1:$B$8,2,FALSE )</f>
        <v>1</v>
      </c>
      <c r="E536">
        <f t="shared" si="8"/>
        <v>0</v>
      </c>
      <c r="F536" t="s">
        <v>36</v>
      </c>
      <c r="G536">
        <v>21890</v>
      </c>
    </row>
    <row r="537" spans="1:7" x14ac:dyDescent="0.25">
      <c r="A537" t="s">
        <v>10</v>
      </c>
      <c r="B537" s="4" t="s">
        <v>2039</v>
      </c>
      <c r="C537" s="5">
        <v>2014</v>
      </c>
      <c r="D537">
        <f>VLOOKUP( Sheet3!F537,Sheet4!$A$1:$B$8,2,FALSE )</f>
        <v>4</v>
      </c>
      <c r="E537">
        <f t="shared" si="8"/>
        <v>0</v>
      </c>
      <c r="F537" t="s">
        <v>163</v>
      </c>
      <c r="G537">
        <v>22840</v>
      </c>
    </row>
    <row r="538" spans="1:7" x14ac:dyDescent="0.25">
      <c r="A538" t="s">
        <v>10</v>
      </c>
      <c r="B538" s="4" t="s">
        <v>2040</v>
      </c>
      <c r="C538" s="5">
        <v>2015</v>
      </c>
      <c r="D538">
        <f>VLOOKUP( Sheet3!F538,Sheet4!$A$1:$B$8,2,FALSE )</f>
        <v>4</v>
      </c>
      <c r="E538">
        <f t="shared" si="8"/>
        <v>0</v>
      </c>
      <c r="F538" t="s">
        <v>163</v>
      </c>
      <c r="G538">
        <v>23940</v>
      </c>
    </row>
    <row r="539" spans="1:7" x14ac:dyDescent="0.25">
      <c r="A539" t="s">
        <v>10</v>
      </c>
      <c r="B539" s="4" t="s">
        <v>2041</v>
      </c>
      <c r="C539" s="5">
        <v>2014</v>
      </c>
      <c r="D539">
        <f>VLOOKUP( Sheet3!F539,Sheet4!$A$1:$B$8,2,FALSE )</f>
        <v>4</v>
      </c>
      <c r="E539">
        <f t="shared" si="8"/>
        <v>0</v>
      </c>
      <c r="F539" t="s">
        <v>163</v>
      </c>
      <c r="G539">
        <v>21790</v>
      </c>
    </row>
    <row r="540" spans="1:7" x14ac:dyDescent="0.25">
      <c r="A540" t="s">
        <v>10</v>
      </c>
      <c r="B540" s="4" t="s">
        <v>2041</v>
      </c>
      <c r="C540" s="5">
        <v>2015</v>
      </c>
      <c r="D540">
        <f>VLOOKUP( Sheet3!F540,Sheet4!$A$1:$B$8,2,FALSE )</f>
        <v>4</v>
      </c>
      <c r="E540">
        <f t="shared" si="8"/>
        <v>0</v>
      </c>
      <c r="F540" t="s">
        <v>163</v>
      </c>
      <c r="G540">
        <v>21990</v>
      </c>
    </row>
    <row r="541" spans="1:7" x14ac:dyDescent="0.25">
      <c r="A541" t="s">
        <v>1389</v>
      </c>
      <c r="B541" s="4" t="s">
        <v>2042</v>
      </c>
      <c r="C541" s="5">
        <v>2012</v>
      </c>
      <c r="D541">
        <f>VLOOKUP( Sheet3!F541,Sheet4!$A$1:$B$8,2,FALSE )</f>
        <v>2</v>
      </c>
      <c r="E541">
        <f t="shared" si="8"/>
        <v>0</v>
      </c>
      <c r="F541" t="s">
        <v>193</v>
      </c>
      <c r="G541">
        <v>17175</v>
      </c>
    </row>
    <row r="542" spans="1:7" x14ac:dyDescent="0.25">
      <c r="A542" t="s">
        <v>1389</v>
      </c>
      <c r="B542" s="4" t="s">
        <v>2043</v>
      </c>
      <c r="C542" s="5">
        <v>2012</v>
      </c>
      <c r="D542">
        <f>VLOOKUP( Sheet3!F542,Sheet4!$A$1:$B$8,2,FALSE )</f>
        <v>2</v>
      </c>
      <c r="E542">
        <f t="shared" si="8"/>
        <v>0</v>
      </c>
      <c r="F542" t="s">
        <v>193</v>
      </c>
      <c r="G542">
        <v>18675</v>
      </c>
    </row>
    <row r="543" spans="1:7" x14ac:dyDescent="0.25">
      <c r="A543" t="s">
        <v>1389</v>
      </c>
      <c r="B543" s="4" t="s">
        <v>2044</v>
      </c>
      <c r="C543" s="5">
        <v>2014</v>
      </c>
      <c r="D543">
        <f>VLOOKUP( Sheet3!F543,Sheet4!$A$1:$B$8,2,FALSE )</f>
        <v>2</v>
      </c>
      <c r="E543">
        <f t="shared" si="8"/>
        <v>0</v>
      </c>
      <c r="F543" t="s">
        <v>193</v>
      </c>
      <c r="G543">
        <v>19600</v>
      </c>
    </row>
    <row r="544" spans="1:7" x14ac:dyDescent="0.25">
      <c r="A544" t="s">
        <v>1389</v>
      </c>
      <c r="B544" s="4" t="s">
        <v>2045</v>
      </c>
      <c r="C544" s="5">
        <v>2015</v>
      </c>
      <c r="D544">
        <f>VLOOKUP( Sheet3!F544,Sheet4!$A$1:$B$8,2,FALSE )</f>
        <v>2</v>
      </c>
      <c r="E544">
        <f t="shared" si="8"/>
        <v>0</v>
      </c>
      <c r="F544" t="s">
        <v>193</v>
      </c>
      <c r="G544">
        <v>20675</v>
      </c>
    </row>
    <row r="545" spans="1:7" x14ac:dyDescent="0.25">
      <c r="A545" t="s">
        <v>1389</v>
      </c>
      <c r="B545" s="4" t="s">
        <v>2046</v>
      </c>
      <c r="C545" s="5">
        <v>2017</v>
      </c>
      <c r="D545">
        <f>VLOOKUP( Sheet3!F545,Sheet4!$A$1:$B$8,2,FALSE )</f>
        <v>2</v>
      </c>
      <c r="E545">
        <f t="shared" si="8"/>
        <v>0</v>
      </c>
      <c r="F545" t="s">
        <v>193</v>
      </c>
      <c r="G545">
        <v>17850</v>
      </c>
    </row>
    <row r="546" spans="1:7" x14ac:dyDescent="0.25">
      <c r="A546" t="s">
        <v>1389</v>
      </c>
      <c r="B546" s="4" t="s">
        <v>2047</v>
      </c>
      <c r="C546" s="5">
        <v>2017</v>
      </c>
      <c r="D546">
        <f>VLOOKUP( Sheet3!F546,Sheet4!$A$1:$B$8,2,FALSE )</f>
        <v>2</v>
      </c>
      <c r="E546">
        <f t="shared" si="8"/>
        <v>0</v>
      </c>
      <c r="F546" t="s">
        <v>193</v>
      </c>
      <c r="G546">
        <v>19625</v>
      </c>
    </row>
    <row r="547" spans="1:7" x14ac:dyDescent="0.25">
      <c r="A547" t="s">
        <v>1389</v>
      </c>
      <c r="B547" s="4" t="s">
        <v>2048</v>
      </c>
      <c r="C547" s="5">
        <v>2012</v>
      </c>
      <c r="D547">
        <f>VLOOKUP( Sheet3!F547,Sheet4!$A$1:$B$8,2,FALSE )</f>
        <v>2</v>
      </c>
      <c r="E547">
        <f t="shared" si="8"/>
        <v>0</v>
      </c>
      <c r="F547" t="s">
        <v>193</v>
      </c>
      <c r="G547">
        <v>21800</v>
      </c>
    </row>
    <row r="548" spans="1:7" x14ac:dyDescent="0.25">
      <c r="A548" t="s">
        <v>1389</v>
      </c>
      <c r="B548" s="4" t="s">
        <v>2049</v>
      </c>
      <c r="C548" s="5">
        <v>2014</v>
      </c>
      <c r="D548">
        <f>VLOOKUP( Sheet3!F548,Sheet4!$A$1:$B$8,2,FALSE )</f>
        <v>2</v>
      </c>
      <c r="E548">
        <f t="shared" si="8"/>
        <v>0</v>
      </c>
      <c r="F548" t="s">
        <v>193</v>
      </c>
      <c r="G548">
        <v>22750</v>
      </c>
    </row>
    <row r="549" spans="1:7" x14ac:dyDescent="0.25">
      <c r="A549" t="s">
        <v>1389</v>
      </c>
      <c r="B549" s="4" t="s">
        <v>2049</v>
      </c>
      <c r="C549" s="5">
        <v>2017</v>
      </c>
      <c r="D549">
        <f>VLOOKUP( Sheet3!F549,Sheet4!$A$1:$B$8,2,FALSE )</f>
        <v>2</v>
      </c>
      <c r="E549">
        <f t="shared" si="8"/>
        <v>0</v>
      </c>
      <c r="F549" t="s">
        <v>193</v>
      </c>
      <c r="G549">
        <v>22775</v>
      </c>
    </row>
    <row r="550" spans="1:7" x14ac:dyDescent="0.25">
      <c r="A550" t="s">
        <v>1389</v>
      </c>
      <c r="B550" s="4" t="s">
        <v>2050</v>
      </c>
      <c r="C550" s="5">
        <v>2012</v>
      </c>
      <c r="D550">
        <f>VLOOKUP( Sheet3!F550,Sheet4!$A$1:$B$8,2,FALSE )</f>
        <v>2</v>
      </c>
      <c r="E550">
        <f t="shared" si="8"/>
        <v>0</v>
      </c>
      <c r="F550" t="s">
        <v>193</v>
      </c>
      <c r="G550">
        <v>22825</v>
      </c>
    </row>
    <row r="551" spans="1:7" x14ac:dyDescent="0.25">
      <c r="A551" t="s">
        <v>1389</v>
      </c>
      <c r="B551" s="4" t="s">
        <v>2051</v>
      </c>
      <c r="C551" s="5">
        <v>2014</v>
      </c>
      <c r="D551">
        <f>VLOOKUP( Sheet3!F551,Sheet4!$A$1:$B$8,2,FALSE )</f>
        <v>2</v>
      </c>
      <c r="E551">
        <f t="shared" si="8"/>
        <v>0</v>
      </c>
      <c r="F551" t="s">
        <v>193</v>
      </c>
      <c r="G551">
        <v>24075</v>
      </c>
    </row>
    <row r="552" spans="1:7" x14ac:dyDescent="0.25">
      <c r="A552" t="s">
        <v>1389</v>
      </c>
      <c r="B552" s="4" t="s">
        <v>2051</v>
      </c>
      <c r="C552" s="5">
        <v>2017</v>
      </c>
      <c r="D552">
        <f>VLOOKUP( Sheet3!F552,Sheet4!$A$1:$B$8,2,FALSE )</f>
        <v>2</v>
      </c>
      <c r="E552">
        <f t="shared" si="8"/>
        <v>0</v>
      </c>
      <c r="F552" t="s">
        <v>193</v>
      </c>
      <c r="G552">
        <v>24125</v>
      </c>
    </row>
    <row r="553" spans="1:7" x14ac:dyDescent="0.25">
      <c r="A553" t="s">
        <v>1389</v>
      </c>
      <c r="B553" s="4" t="s">
        <v>2052</v>
      </c>
      <c r="C553" s="5">
        <v>2012</v>
      </c>
      <c r="D553">
        <f>VLOOKUP( Sheet3!F553,Sheet4!$A$1:$B$8,2,FALSE )</f>
        <v>2</v>
      </c>
      <c r="E553">
        <f t="shared" si="8"/>
        <v>0</v>
      </c>
      <c r="F553" t="s">
        <v>193</v>
      </c>
      <c r="G553">
        <v>20975</v>
      </c>
    </row>
    <row r="554" spans="1:7" x14ac:dyDescent="0.25">
      <c r="A554" t="s">
        <v>1389</v>
      </c>
      <c r="B554" s="4" t="s">
        <v>2053</v>
      </c>
      <c r="C554" s="5">
        <v>2014</v>
      </c>
      <c r="D554">
        <f>VLOOKUP( Sheet3!F554,Sheet4!$A$1:$B$8,2,FALSE )</f>
        <v>2</v>
      </c>
      <c r="E554">
        <f t="shared" si="8"/>
        <v>0</v>
      </c>
      <c r="F554" t="s">
        <v>193</v>
      </c>
      <c r="G554">
        <v>22150</v>
      </c>
    </row>
    <row r="555" spans="1:7" x14ac:dyDescent="0.25">
      <c r="A555" t="s">
        <v>1389</v>
      </c>
      <c r="B555" s="4" t="s">
        <v>2054</v>
      </c>
      <c r="C555" s="5">
        <v>2013</v>
      </c>
      <c r="D555">
        <f>VLOOKUP( Sheet3!F555,Sheet4!$A$1:$B$8,2,FALSE )</f>
        <v>2</v>
      </c>
      <c r="E555">
        <f t="shared" si="8"/>
        <v>0</v>
      </c>
      <c r="F555" t="s">
        <v>193</v>
      </c>
      <c r="G555">
        <v>21775</v>
      </c>
    </row>
    <row r="556" spans="1:7" x14ac:dyDescent="0.25">
      <c r="A556" t="s">
        <v>1389</v>
      </c>
      <c r="B556" s="4" t="s">
        <v>2055</v>
      </c>
      <c r="C556" s="5">
        <v>2013</v>
      </c>
      <c r="D556">
        <f>VLOOKUP( Sheet3!F556,Sheet4!$A$1:$B$8,2,FALSE )</f>
        <v>2</v>
      </c>
      <c r="E556">
        <f t="shared" si="8"/>
        <v>0</v>
      </c>
      <c r="F556" t="s">
        <v>193</v>
      </c>
      <c r="G556">
        <v>22600</v>
      </c>
    </row>
    <row r="557" spans="1:7" x14ac:dyDescent="0.25">
      <c r="A557" t="s">
        <v>1389</v>
      </c>
      <c r="B557" s="4" t="s">
        <v>2056</v>
      </c>
      <c r="C557" s="5">
        <v>2017</v>
      </c>
      <c r="D557">
        <f>VLOOKUP( Sheet3!F557,Sheet4!$A$1:$B$8,2,FALSE )</f>
        <v>2</v>
      </c>
      <c r="E557">
        <f t="shared" si="8"/>
        <v>0</v>
      </c>
      <c r="F557" t="s">
        <v>193</v>
      </c>
      <c r="G557">
        <v>22200</v>
      </c>
    </row>
    <row r="558" spans="1:7" x14ac:dyDescent="0.25">
      <c r="A558" t="s">
        <v>1389</v>
      </c>
      <c r="B558" s="4" t="s">
        <v>2057</v>
      </c>
      <c r="C558" s="5">
        <v>2012</v>
      </c>
      <c r="D558">
        <f>VLOOKUP( Sheet3!F558,Sheet4!$A$1:$B$8,2,FALSE )</f>
        <v>2</v>
      </c>
      <c r="E558">
        <f t="shared" si="8"/>
        <v>0</v>
      </c>
      <c r="F558" t="s">
        <v>193</v>
      </c>
      <c r="G558">
        <v>25600</v>
      </c>
    </row>
    <row r="559" spans="1:7" x14ac:dyDescent="0.25">
      <c r="A559" t="s">
        <v>1389</v>
      </c>
      <c r="B559" s="4" t="s">
        <v>2058</v>
      </c>
      <c r="C559" s="5">
        <v>2013</v>
      </c>
      <c r="D559">
        <f>VLOOKUP( Sheet3!F559,Sheet4!$A$1:$B$8,2,FALSE )</f>
        <v>2</v>
      </c>
      <c r="E559">
        <f t="shared" si="8"/>
        <v>0</v>
      </c>
      <c r="F559" t="s">
        <v>193</v>
      </c>
      <c r="G559">
        <v>26200</v>
      </c>
    </row>
    <row r="560" spans="1:7" x14ac:dyDescent="0.25">
      <c r="A560" t="s">
        <v>1389</v>
      </c>
      <c r="B560" s="4" t="s">
        <v>2057</v>
      </c>
      <c r="C560" s="5">
        <v>2017</v>
      </c>
      <c r="D560">
        <f>VLOOKUP( Sheet3!F560,Sheet4!$A$1:$B$8,2,FALSE )</f>
        <v>2</v>
      </c>
      <c r="E560">
        <f t="shared" si="8"/>
        <v>0</v>
      </c>
      <c r="F560" t="s">
        <v>193</v>
      </c>
      <c r="G560">
        <v>26800</v>
      </c>
    </row>
    <row r="561" spans="1:7" x14ac:dyDescent="0.25">
      <c r="A561" t="s">
        <v>1389</v>
      </c>
      <c r="B561" s="4" t="s">
        <v>2059</v>
      </c>
      <c r="C561" s="5">
        <v>2013</v>
      </c>
      <c r="D561">
        <f>VLOOKUP( Sheet3!F561,Sheet4!$A$1:$B$8,2,FALSE )</f>
        <v>2</v>
      </c>
      <c r="E561">
        <f t="shared" si="8"/>
        <v>0</v>
      </c>
      <c r="F561" t="s">
        <v>193</v>
      </c>
      <c r="G561">
        <v>29625</v>
      </c>
    </row>
    <row r="562" spans="1:7" x14ac:dyDescent="0.25">
      <c r="A562" t="s">
        <v>1389</v>
      </c>
      <c r="B562" s="4" t="s">
        <v>2060</v>
      </c>
      <c r="C562" s="5">
        <v>2017</v>
      </c>
      <c r="D562">
        <f>VLOOKUP( Sheet3!F562,Sheet4!$A$1:$B$8,2,FALSE )</f>
        <v>2</v>
      </c>
      <c r="E562">
        <f t="shared" si="8"/>
        <v>0</v>
      </c>
      <c r="F562" t="s">
        <v>193</v>
      </c>
      <c r="G562">
        <v>29975</v>
      </c>
    </row>
    <row r="563" spans="1:7" x14ac:dyDescent="0.25">
      <c r="A563" t="s">
        <v>1389</v>
      </c>
      <c r="B563" s="4" t="s">
        <v>2061</v>
      </c>
      <c r="C563" s="5">
        <v>2013</v>
      </c>
      <c r="D563">
        <f>VLOOKUP( Sheet3!F563,Sheet4!$A$1:$B$8,2,FALSE )</f>
        <v>2</v>
      </c>
      <c r="E563">
        <f t="shared" si="8"/>
        <v>1</v>
      </c>
      <c r="F563" t="s">
        <v>193</v>
      </c>
      <c r="G563">
        <v>30800</v>
      </c>
    </row>
    <row r="564" spans="1:7" x14ac:dyDescent="0.25">
      <c r="A564" t="s">
        <v>1389</v>
      </c>
      <c r="B564" s="4" t="s">
        <v>2062</v>
      </c>
      <c r="C564" s="5">
        <v>2016</v>
      </c>
      <c r="D564">
        <f>VLOOKUP( Sheet3!F564,Sheet4!$A$1:$B$8,2,FALSE )</f>
        <v>2</v>
      </c>
      <c r="E564">
        <f t="shared" si="8"/>
        <v>1</v>
      </c>
      <c r="F564" t="s">
        <v>193</v>
      </c>
      <c r="G564">
        <v>34925</v>
      </c>
    </row>
    <row r="565" spans="1:7" x14ac:dyDescent="0.25">
      <c r="A565" t="s">
        <v>1389</v>
      </c>
      <c r="B565" s="4" t="s">
        <v>2063</v>
      </c>
      <c r="C565" s="5">
        <v>2013</v>
      </c>
      <c r="D565">
        <f>VLOOKUP( Sheet3!F565,Sheet4!$A$1:$B$8,2,FALSE )</f>
        <v>2</v>
      </c>
      <c r="E565">
        <f t="shared" si="8"/>
        <v>1</v>
      </c>
      <c r="F565" t="s">
        <v>193</v>
      </c>
      <c r="G565">
        <v>39500</v>
      </c>
    </row>
    <row r="566" spans="1:7" x14ac:dyDescent="0.25">
      <c r="A566" t="s">
        <v>1389</v>
      </c>
      <c r="B566" s="4" t="s">
        <v>2064</v>
      </c>
      <c r="C566" s="5">
        <v>2017</v>
      </c>
      <c r="D566">
        <f>VLOOKUP( Sheet3!F566,Sheet4!$A$1:$B$8,2,FALSE )</f>
        <v>2</v>
      </c>
      <c r="E566">
        <f t="shared" si="8"/>
        <v>1</v>
      </c>
      <c r="F566" t="s">
        <v>193</v>
      </c>
      <c r="G566">
        <v>40675</v>
      </c>
    </row>
    <row r="567" spans="1:7" x14ac:dyDescent="0.25">
      <c r="A567" t="s">
        <v>1389</v>
      </c>
      <c r="B567" s="4" t="s">
        <v>2065</v>
      </c>
      <c r="C567" s="5">
        <v>2013</v>
      </c>
      <c r="D567">
        <f>VLOOKUP( Sheet3!F567,Sheet4!$A$1:$B$8,2,FALSE )</f>
        <v>2</v>
      </c>
      <c r="E567">
        <f t="shared" si="8"/>
        <v>1</v>
      </c>
      <c r="F567" t="s">
        <v>193</v>
      </c>
      <c r="G567">
        <v>30700</v>
      </c>
    </row>
    <row r="568" spans="1:7" x14ac:dyDescent="0.25">
      <c r="A568" t="s">
        <v>1389</v>
      </c>
      <c r="B568" s="4" t="s">
        <v>2042</v>
      </c>
      <c r="C568" s="5">
        <v>2012</v>
      </c>
      <c r="D568">
        <f>VLOOKUP( Sheet3!F568,Sheet4!$A$1:$B$8,2,FALSE )</f>
        <v>2</v>
      </c>
      <c r="E568">
        <f t="shared" si="8"/>
        <v>0</v>
      </c>
      <c r="F568" t="s">
        <v>193</v>
      </c>
      <c r="G568">
        <v>18075</v>
      </c>
    </row>
    <row r="569" spans="1:7" x14ac:dyDescent="0.25">
      <c r="A569" t="s">
        <v>1389</v>
      </c>
      <c r="B569" s="4" t="s">
        <v>2043</v>
      </c>
      <c r="C569" s="5">
        <v>2012</v>
      </c>
      <c r="D569">
        <f>VLOOKUP( Sheet3!F569,Sheet4!$A$1:$B$8,2,FALSE )</f>
        <v>2</v>
      </c>
      <c r="E569">
        <f t="shared" si="8"/>
        <v>0</v>
      </c>
      <c r="F569" t="s">
        <v>193</v>
      </c>
      <c r="G569">
        <v>19575</v>
      </c>
    </row>
    <row r="570" spans="1:7" x14ac:dyDescent="0.25">
      <c r="A570" t="s">
        <v>1389</v>
      </c>
      <c r="B570" s="4" t="s">
        <v>2044</v>
      </c>
      <c r="C570" s="5">
        <v>2014</v>
      </c>
      <c r="D570">
        <f>VLOOKUP( Sheet3!F570,Sheet4!$A$1:$B$8,2,FALSE )</f>
        <v>2</v>
      </c>
      <c r="E570">
        <f t="shared" si="8"/>
        <v>0</v>
      </c>
      <c r="F570" t="s">
        <v>193</v>
      </c>
      <c r="G570">
        <v>20500</v>
      </c>
    </row>
    <row r="571" spans="1:7" x14ac:dyDescent="0.25">
      <c r="A571" t="s">
        <v>1389</v>
      </c>
      <c r="B571" s="4" t="s">
        <v>2045</v>
      </c>
      <c r="C571" s="5">
        <v>2015</v>
      </c>
      <c r="D571">
        <f>VLOOKUP( Sheet3!F571,Sheet4!$A$1:$B$8,2,FALSE )</f>
        <v>2</v>
      </c>
      <c r="E571">
        <f t="shared" si="8"/>
        <v>0</v>
      </c>
      <c r="F571" t="s">
        <v>193</v>
      </c>
      <c r="G571">
        <v>21575</v>
      </c>
    </row>
    <row r="572" spans="1:7" x14ac:dyDescent="0.25">
      <c r="A572" t="s">
        <v>1389</v>
      </c>
      <c r="B572" s="4" t="s">
        <v>2046</v>
      </c>
      <c r="C572" s="5">
        <v>2017</v>
      </c>
      <c r="D572">
        <f>VLOOKUP( Sheet3!F572,Sheet4!$A$1:$B$8,2,FALSE )</f>
        <v>2</v>
      </c>
      <c r="E572">
        <f t="shared" si="8"/>
        <v>0</v>
      </c>
      <c r="F572" t="s">
        <v>193</v>
      </c>
      <c r="G572">
        <v>18750</v>
      </c>
    </row>
    <row r="573" spans="1:7" x14ac:dyDescent="0.25">
      <c r="A573" t="s">
        <v>1389</v>
      </c>
      <c r="B573" s="4" t="s">
        <v>2047</v>
      </c>
      <c r="C573" s="5">
        <v>2017</v>
      </c>
      <c r="D573">
        <f>VLOOKUP( Sheet3!F573,Sheet4!$A$1:$B$8,2,FALSE )</f>
        <v>2</v>
      </c>
      <c r="E573">
        <f t="shared" si="8"/>
        <v>0</v>
      </c>
      <c r="F573" t="s">
        <v>193</v>
      </c>
      <c r="G573">
        <v>20525</v>
      </c>
    </row>
    <row r="574" spans="1:7" x14ac:dyDescent="0.25">
      <c r="A574" t="s">
        <v>1389</v>
      </c>
      <c r="B574" s="4" t="s">
        <v>2048</v>
      </c>
      <c r="C574" s="5">
        <v>2012</v>
      </c>
      <c r="D574">
        <f>VLOOKUP( Sheet3!F574,Sheet4!$A$1:$B$8,2,FALSE )</f>
        <v>2</v>
      </c>
      <c r="E574">
        <f t="shared" si="8"/>
        <v>0</v>
      </c>
      <c r="F574" t="s">
        <v>193</v>
      </c>
      <c r="G574">
        <v>22700</v>
      </c>
    </row>
    <row r="575" spans="1:7" x14ac:dyDescent="0.25">
      <c r="A575" t="s">
        <v>1389</v>
      </c>
      <c r="B575" s="4" t="s">
        <v>2049</v>
      </c>
      <c r="C575" s="5">
        <v>2014</v>
      </c>
      <c r="D575">
        <f>VLOOKUP( Sheet3!F575,Sheet4!$A$1:$B$8,2,FALSE )</f>
        <v>2</v>
      </c>
      <c r="E575">
        <f t="shared" si="8"/>
        <v>0</v>
      </c>
      <c r="F575" t="s">
        <v>193</v>
      </c>
      <c r="G575">
        <v>23650</v>
      </c>
    </row>
    <row r="576" spans="1:7" x14ac:dyDescent="0.25">
      <c r="A576" t="s">
        <v>1389</v>
      </c>
      <c r="B576" s="4" t="s">
        <v>2049</v>
      </c>
      <c r="C576" s="5">
        <v>2017</v>
      </c>
      <c r="D576">
        <f>VLOOKUP( Sheet3!F576,Sheet4!$A$1:$B$8,2,FALSE )</f>
        <v>2</v>
      </c>
      <c r="E576">
        <f t="shared" si="8"/>
        <v>0</v>
      </c>
      <c r="F576" t="s">
        <v>193</v>
      </c>
      <c r="G576">
        <v>23675</v>
      </c>
    </row>
    <row r="577" spans="1:7" x14ac:dyDescent="0.25">
      <c r="A577" t="s">
        <v>1389</v>
      </c>
      <c r="B577" s="4" t="s">
        <v>2050</v>
      </c>
      <c r="C577" s="5">
        <v>2012</v>
      </c>
      <c r="D577">
        <f>VLOOKUP( Sheet3!F577,Sheet4!$A$1:$B$8,2,FALSE )</f>
        <v>2</v>
      </c>
      <c r="E577">
        <f t="shared" si="8"/>
        <v>0</v>
      </c>
      <c r="F577" t="s">
        <v>193</v>
      </c>
      <c r="G577">
        <v>23725</v>
      </c>
    </row>
    <row r="578" spans="1:7" x14ac:dyDescent="0.25">
      <c r="A578" t="s">
        <v>1389</v>
      </c>
      <c r="B578" s="4" t="s">
        <v>2051</v>
      </c>
      <c r="C578" s="5">
        <v>2014</v>
      </c>
      <c r="D578">
        <f>VLOOKUP( Sheet3!F578,Sheet4!$A$1:$B$8,2,FALSE )</f>
        <v>2</v>
      </c>
      <c r="E578">
        <f t="shared" si="8"/>
        <v>0</v>
      </c>
      <c r="F578" t="s">
        <v>193</v>
      </c>
      <c r="G578">
        <v>24975</v>
      </c>
    </row>
    <row r="579" spans="1:7" x14ac:dyDescent="0.25">
      <c r="A579" t="s">
        <v>1389</v>
      </c>
      <c r="B579" s="4" t="s">
        <v>2051</v>
      </c>
      <c r="C579" s="5">
        <v>2017</v>
      </c>
      <c r="D579">
        <f>VLOOKUP( Sheet3!F579,Sheet4!$A$1:$B$8,2,FALSE )</f>
        <v>2</v>
      </c>
      <c r="E579">
        <f t="shared" ref="E579:E642" si="9">IF(OR(C579&lt;1980,IF(ISBLANK(G579),9999999,G579)&lt;30000),0,1)</f>
        <v>0</v>
      </c>
      <c r="F579" t="s">
        <v>193</v>
      </c>
      <c r="G579">
        <v>25025</v>
      </c>
    </row>
    <row r="580" spans="1:7" x14ac:dyDescent="0.25">
      <c r="A580" t="s">
        <v>1389</v>
      </c>
      <c r="B580" s="4" t="s">
        <v>2052</v>
      </c>
      <c r="C580" s="5">
        <v>2012</v>
      </c>
      <c r="D580">
        <f>VLOOKUP( Sheet3!F580,Sheet4!$A$1:$B$8,2,FALSE )</f>
        <v>2</v>
      </c>
      <c r="E580">
        <f t="shared" si="9"/>
        <v>0</v>
      </c>
      <c r="F580" t="s">
        <v>193</v>
      </c>
      <c r="G580">
        <v>21875</v>
      </c>
    </row>
    <row r="581" spans="1:7" x14ac:dyDescent="0.25">
      <c r="A581" t="s">
        <v>1389</v>
      </c>
      <c r="B581" s="4" t="s">
        <v>2066</v>
      </c>
      <c r="C581" s="5">
        <v>2012</v>
      </c>
      <c r="D581">
        <f>VLOOKUP( Sheet3!F581,Sheet4!$A$1:$B$8,2,FALSE )</f>
        <v>2</v>
      </c>
      <c r="E581">
        <f t="shared" si="9"/>
        <v>0</v>
      </c>
      <c r="F581" t="s">
        <v>193</v>
      </c>
      <c r="G581">
        <v>23700</v>
      </c>
    </row>
    <row r="582" spans="1:7" x14ac:dyDescent="0.25">
      <c r="A582" t="s">
        <v>1389</v>
      </c>
      <c r="B582" s="4" t="s">
        <v>2053</v>
      </c>
      <c r="C582" s="5">
        <v>2014</v>
      </c>
      <c r="D582">
        <f>VLOOKUP( Sheet3!F582,Sheet4!$A$1:$B$8,2,FALSE )</f>
        <v>2</v>
      </c>
      <c r="E582">
        <f t="shared" si="9"/>
        <v>0</v>
      </c>
      <c r="F582" t="s">
        <v>193</v>
      </c>
      <c r="G582">
        <v>23050</v>
      </c>
    </row>
    <row r="583" spans="1:7" x14ac:dyDescent="0.25">
      <c r="A583" t="s">
        <v>1389</v>
      </c>
      <c r="B583" s="4" t="s">
        <v>2067</v>
      </c>
      <c r="C583" s="5">
        <v>2014</v>
      </c>
      <c r="D583">
        <f>VLOOKUP( Sheet3!F583,Sheet4!$A$1:$B$8,2,FALSE )</f>
        <v>2</v>
      </c>
      <c r="E583">
        <f t="shared" si="9"/>
        <v>0</v>
      </c>
      <c r="F583" t="s">
        <v>193</v>
      </c>
      <c r="G583">
        <v>24900</v>
      </c>
    </row>
    <row r="584" spans="1:7" x14ac:dyDescent="0.25">
      <c r="A584" t="s">
        <v>1389</v>
      </c>
      <c r="B584" s="4" t="s">
        <v>2054</v>
      </c>
      <c r="C584" s="5">
        <v>2013</v>
      </c>
      <c r="D584">
        <f>VLOOKUP( Sheet3!F584,Sheet4!$A$1:$B$8,2,FALSE )</f>
        <v>2</v>
      </c>
      <c r="E584">
        <f t="shared" si="9"/>
        <v>0</v>
      </c>
      <c r="F584" t="s">
        <v>193</v>
      </c>
      <c r="G584">
        <v>22675</v>
      </c>
    </row>
    <row r="585" spans="1:7" x14ac:dyDescent="0.25">
      <c r="A585" t="s">
        <v>1389</v>
      </c>
      <c r="B585" s="4" t="s">
        <v>2055</v>
      </c>
      <c r="C585" s="5">
        <v>2013</v>
      </c>
      <c r="D585">
        <f>VLOOKUP( Sheet3!F585,Sheet4!$A$1:$B$8,2,FALSE )</f>
        <v>2</v>
      </c>
      <c r="E585">
        <f t="shared" si="9"/>
        <v>0</v>
      </c>
      <c r="F585" t="s">
        <v>193</v>
      </c>
      <c r="G585">
        <v>23075</v>
      </c>
    </row>
    <row r="586" spans="1:7" x14ac:dyDescent="0.25">
      <c r="A586" t="s">
        <v>1389</v>
      </c>
      <c r="B586" s="4" t="s">
        <v>2056</v>
      </c>
      <c r="C586" s="5">
        <v>2017</v>
      </c>
      <c r="D586">
        <f>VLOOKUP( Sheet3!F586,Sheet4!$A$1:$B$8,2,FALSE )</f>
        <v>2</v>
      </c>
      <c r="E586">
        <f t="shared" si="9"/>
        <v>0</v>
      </c>
      <c r="F586" t="s">
        <v>193</v>
      </c>
      <c r="G586">
        <v>23100</v>
      </c>
    </row>
    <row r="587" spans="1:7" x14ac:dyDescent="0.25">
      <c r="A587" t="s">
        <v>1389</v>
      </c>
      <c r="B587" s="4" t="s">
        <v>2057</v>
      </c>
      <c r="C587" s="5">
        <v>2012</v>
      </c>
      <c r="D587">
        <f>VLOOKUP( Sheet3!F587,Sheet4!$A$1:$B$8,2,FALSE )</f>
        <v>2</v>
      </c>
      <c r="E587">
        <f t="shared" si="9"/>
        <v>0</v>
      </c>
      <c r="F587" t="s">
        <v>193</v>
      </c>
      <c r="G587">
        <v>26500</v>
      </c>
    </row>
    <row r="588" spans="1:7" x14ac:dyDescent="0.25">
      <c r="A588" t="s">
        <v>1389</v>
      </c>
      <c r="B588" s="4" t="s">
        <v>2068</v>
      </c>
      <c r="C588" s="5">
        <v>2012</v>
      </c>
      <c r="D588">
        <f>VLOOKUP( Sheet3!F588,Sheet4!$A$1:$B$8,2,FALSE )</f>
        <v>2</v>
      </c>
      <c r="E588">
        <f t="shared" si="9"/>
        <v>0</v>
      </c>
      <c r="F588" t="s">
        <v>193</v>
      </c>
      <c r="G588">
        <v>28325</v>
      </c>
    </row>
    <row r="589" spans="1:7" x14ac:dyDescent="0.25">
      <c r="A589" t="s">
        <v>1389</v>
      </c>
      <c r="B589" s="4" t="s">
        <v>2057</v>
      </c>
      <c r="C589" s="5">
        <v>2017</v>
      </c>
      <c r="D589">
        <f>VLOOKUP( Sheet3!F589,Sheet4!$A$1:$B$8,2,FALSE )</f>
        <v>2</v>
      </c>
      <c r="E589">
        <f t="shared" si="9"/>
        <v>0</v>
      </c>
      <c r="F589" t="s">
        <v>193</v>
      </c>
      <c r="G589">
        <v>27700</v>
      </c>
    </row>
    <row r="590" spans="1:7" x14ac:dyDescent="0.25">
      <c r="A590" t="s">
        <v>1389</v>
      </c>
      <c r="B590" s="4" t="s">
        <v>2068</v>
      </c>
      <c r="C590" s="5">
        <v>2017</v>
      </c>
      <c r="D590">
        <f>VLOOKUP( Sheet3!F590,Sheet4!$A$1:$B$8,2,FALSE )</f>
        <v>2</v>
      </c>
      <c r="E590">
        <f t="shared" si="9"/>
        <v>0</v>
      </c>
      <c r="F590" t="s">
        <v>193</v>
      </c>
      <c r="G590">
        <v>29600</v>
      </c>
    </row>
    <row r="591" spans="1:7" x14ac:dyDescent="0.25">
      <c r="A591" t="s">
        <v>1389</v>
      </c>
      <c r="B591" s="4" t="s">
        <v>2058</v>
      </c>
      <c r="C591" s="5">
        <v>2013</v>
      </c>
      <c r="D591">
        <f>VLOOKUP( Sheet3!F591,Sheet4!$A$1:$B$8,2,FALSE )</f>
        <v>2</v>
      </c>
      <c r="E591">
        <f t="shared" si="9"/>
        <v>0</v>
      </c>
      <c r="F591" t="s">
        <v>193</v>
      </c>
      <c r="G591">
        <v>27100</v>
      </c>
    </row>
    <row r="592" spans="1:7" x14ac:dyDescent="0.25">
      <c r="A592" t="s">
        <v>1389</v>
      </c>
      <c r="B592" s="4" t="s">
        <v>2069</v>
      </c>
      <c r="C592" s="5">
        <v>2013</v>
      </c>
      <c r="D592">
        <f>VLOOKUP( Sheet3!F592,Sheet4!$A$1:$B$8,2,FALSE )</f>
        <v>2</v>
      </c>
      <c r="E592">
        <f t="shared" si="9"/>
        <v>0</v>
      </c>
      <c r="F592" t="s">
        <v>193</v>
      </c>
      <c r="G592">
        <v>28925</v>
      </c>
    </row>
    <row r="593" spans="1:7" x14ac:dyDescent="0.25">
      <c r="A593" t="s">
        <v>1389</v>
      </c>
      <c r="B593" s="4" t="s">
        <v>2070</v>
      </c>
      <c r="C593" s="5">
        <v>2014</v>
      </c>
      <c r="D593">
        <f>VLOOKUP( Sheet3!F593,Sheet4!$A$1:$B$8,2,FALSE )</f>
        <v>2</v>
      </c>
      <c r="E593">
        <f t="shared" si="9"/>
        <v>0</v>
      </c>
      <c r="F593" t="s">
        <v>193</v>
      </c>
      <c r="G593">
        <v>24100</v>
      </c>
    </row>
    <row r="594" spans="1:7" x14ac:dyDescent="0.25">
      <c r="A594" t="s">
        <v>1389</v>
      </c>
      <c r="B594" s="4" t="s">
        <v>2071</v>
      </c>
      <c r="C594" s="5">
        <v>2014</v>
      </c>
      <c r="D594">
        <f>VLOOKUP( Sheet3!F594,Sheet4!$A$1:$B$8,2,FALSE )</f>
        <v>2</v>
      </c>
      <c r="E594">
        <f t="shared" si="9"/>
        <v>0</v>
      </c>
      <c r="F594" t="s">
        <v>193</v>
      </c>
      <c r="G594">
        <v>24100</v>
      </c>
    </row>
    <row r="595" spans="1:7" x14ac:dyDescent="0.25">
      <c r="A595" t="s">
        <v>1389</v>
      </c>
      <c r="B595" s="4" t="s">
        <v>2070</v>
      </c>
      <c r="C595" s="5">
        <v>2017</v>
      </c>
      <c r="D595">
        <f>VLOOKUP( Sheet3!F595,Sheet4!$A$1:$B$8,2,FALSE )</f>
        <v>2</v>
      </c>
      <c r="E595">
        <f t="shared" si="9"/>
        <v>0</v>
      </c>
      <c r="F595" t="s">
        <v>193</v>
      </c>
      <c r="G595">
        <v>24175</v>
      </c>
    </row>
    <row r="596" spans="1:7" x14ac:dyDescent="0.25">
      <c r="A596" t="s">
        <v>1389</v>
      </c>
      <c r="B596" s="4" t="s">
        <v>2071</v>
      </c>
      <c r="C596" s="5">
        <v>2017</v>
      </c>
      <c r="D596">
        <f>VLOOKUP( Sheet3!F596,Sheet4!$A$1:$B$8,2,FALSE )</f>
        <v>2</v>
      </c>
      <c r="E596">
        <f t="shared" si="9"/>
        <v>0</v>
      </c>
      <c r="F596" t="s">
        <v>193</v>
      </c>
      <c r="G596">
        <v>24175</v>
      </c>
    </row>
    <row r="597" spans="1:7" x14ac:dyDescent="0.25">
      <c r="A597" t="s">
        <v>1389</v>
      </c>
      <c r="B597" s="4" t="s">
        <v>2059</v>
      </c>
      <c r="C597" s="5">
        <v>2013</v>
      </c>
      <c r="D597">
        <f>VLOOKUP( Sheet3!F597,Sheet4!$A$1:$B$8,2,FALSE )</f>
        <v>2</v>
      </c>
      <c r="E597">
        <f t="shared" si="9"/>
        <v>1</v>
      </c>
      <c r="F597" t="s">
        <v>193</v>
      </c>
      <c r="G597">
        <v>30525</v>
      </c>
    </row>
    <row r="598" spans="1:7" x14ac:dyDescent="0.25">
      <c r="A598" t="s">
        <v>1389</v>
      </c>
      <c r="B598" s="4" t="s">
        <v>2060</v>
      </c>
      <c r="C598" s="5">
        <v>2017</v>
      </c>
      <c r="D598">
        <f>VLOOKUP( Sheet3!F598,Sheet4!$A$1:$B$8,2,FALSE )</f>
        <v>2</v>
      </c>
      <c r="E598">
        <f t="shared" si="9"/>
        <v>1</v>
      </c>
      <c r="F598" t="s">
        <v>193</v>
      </c>
      <c r="G598">
        <v>30875</v>
      </c>
    </row>
    <row r="599" spans="1:7" x14ac:dyDescent="0.25">
      <c r="A599" t="s">
        <v>1389</v>
      </c>
      <c r="B599" s="4" t="s">
        <v>2061</v>
      </c>
      <c r="C599" s="5">
        <v>2013</v>
      </c>
      <c r="D599">
        <f>VLOOKUP( Sheet3!F599,Sheet4!$A$1:$B$8,2,FALSE )</f>
        <v>2</v>
      </c>
      <c r="E599">
        <f t="shared" si="9"/>
        <v>1</v>
      </c>
      <c r="F599" t="s">
        <v>193</v>
      </c>
      <c r="G599">
        <v>31700</v>
      </c>
    </row>
    <row r="600" spans="1:7" x14ac:dyDescent="0.25">
      <c r="A600" t="s">
        <v>1389</v>
      </c>
      <c r="B600" s="4" t="s">
        <v>2062</v>
      </c>
      <c r="C600" s="5">
        <v>2016</v>
      </c>
      <c r="D600">
        <f>VLOOKUP( Sheet3!F600,Sheet4!$A$1:$B$8,2,FALSE )</f>
        <v>2</v>
      </c>
      <c r="E600">
        <f t="shared" si="9"/>
        <v>1</v>
      </c>
      <c r="F600" t="s">
        <v>193</v>
      </c>
      <c r="G600">
        <v>35825</v>
      </c>
    </row>
    <row r="601" spans="1:7" x14ac:dyDescent="0.25">
      <c r="A601" t="s">
        <v>1389</v>
      </c>
      <c r="B601" s="4" t="s">
        <v>2063</v>
      </c>
      <c r="C601" s="5">
        <v>2013</v>
      </c>
      <c r="D601">
        <f>VLOOKUP( Sheet3!F601,Sheet4!$A$1:$B$8,2,FALSE )</f>
        <v>2</v>
      </c>
      <c r="E601">
        <f t="shared" si="9"/>
        <v>1</v>
      </c>
      <c r="F601" t="s">
        <v>193</v>
      </c>
      <c r="G601">
        <v>40400</v>
      </c>
    </row>
    <row r="602" spans="1:7" x14ac:dyDescent="0.25">
      <c r="A602" t="s">
        <v>1389</v>
      </c>
      <c r="B602" s="4" t="s">
        <v>2064</v>
      </c>
      <c r="C602" s="5">
        <v>2017</v>
      </c>
      <c r="D602">
        <f>VLOOKUP( Sheet3!F602,Sheet4!$A$1:$B$8,2,FALSE )</f>
        <v>2</v>
      </c>
      <c r="E602">
        <f t="shared" si="9"/>
        <v>1</v>
      </c>
      <c r="F602" t="s">
        <v>193</v>
      </c>
      <c r="G602">
        <v>41575</v>
      </c>
    </row>
    <row r="603" spans="1:7" x14ac:dyDescent="0.25">
      <c r="A603" t="s">
        <v>1389</v>
      </c>
      <c r="B603" s="4" t="s">
        <v>2065</v>
      </c>
      <c r="C603" s="5">
        <v>2013</v>
      </c>
      <c r="D603">
        <f>VLOOKUP( Sheet3!F603,Sheet4!$A$1:$B$8,2,FALSE )</f>
        <v>2</v>
      </c>
      <c r="E603">
        <f t="shared" si="9"/>
        <v>1</v>
      </c>
      <c r="F603" t="s">
        <v>193</v>
      </c>
      <c r="G603">
        <v>31600</v>
      </c>
    </row>
    <row r="604" spans="1:7" x14ac:dyDescent="0.25">
      <c r="A604" t="s">
        <v>1389</v>
      </c>
      <c r="B604" s="4" t="s">
        <v>2072</v>
      </c>
      <c r="C604" s="5">
        <v>2014</v>
      </c>
      <c r="D604">
        <f>VLOOKUP( Sheet3!F604,Sheet4!$A$1:$B$8,2,FALSE )</f>
        <v>2</v>
      </c>
      <c r="E604">
        <f t="shared" si="9"/>
        <v>1</v>
      </c>
      <c r="F604" t="s">
        <v>193</v>
      </c>
      <c r="G604">
        <v>36900</v>
      </c>
    </row>
    <row r="605" spans="1:7" x14ac:dyDescent="0.25">
      <c r="A605" t="s">
        <v>1389</v>
      </c>
      <c r="B605" s="4" t="s">
        <v>2073</v>
      </c>
      <c r="C605" s="5">
        <v>2014</v>
      </c>
      <c r="D605">
        <f>VLOOKUP( Sheet3!F605,Sheet4!$A$1:$B$8,2,FALSE )</f>
        <v>2</v>
      </c>
      <c r="E605">
        <f t="shared" si="9"/>
        <v>1</v>
      </c>
      <c r="F605" t="s">
        <v>193</v>
      </c>
      <c r="G605">
        <v>34900</v>
      </c>
    </row>
    <row r="606" spans="1:7" x14ac:dyDescent="0.25">
      <c r="A606" t="s">
        <v>1389</v>
      </c>
      <c r="B606" s="4" t="s">
        <v>2074</v>
      </c>
      <c r="C606" s="5">
        <v>2017</v>
      </c>
      <c r="D606">
        <f>VLOOKUP( Sheet3!F606,Sheet4!$A$1:$B$8,2,FALSE )</f>
        <v>2</v>
      </c>
      <c r="E606">
        <f t="shared" si="9"/>
        <v>1</v>
      </c>
      <c r="F606" t="s">
        <v>193</v>
      </c>
      <c r="G606" t="s">
        <v>700</v>
      </c>
    </row>
    <row r="607" spans="1:7" x14ac:dyDescent="0.25">
      <c r="A607" t="s">
        <v>1389</v>
      </c>
      <c r="B607" s="4" t="s">
        <v>2075</v>
      </c>
      <c r="C607" s="5">
        <v>2014</v>
      </c>
      <c r="D607">
        <f>VLOOKUP( Sheet3!F607,Sheet4!$A$1:$B$8,2,FALSE )</f>
        <v>6</v>
      </c>
      <c r="E607">
        <f t="shared" si="9"/>
        <v>0</v>
      </c>
      <c r="F607" t="s">
        <v>1508</v>
      </c>
      <c r="G607">
        <v>20475</v>
      </c>
    </row>
    <row r="608" spans="1:7" x14ac:dyDescent="0.25">
      <c r="A608" t="s">
        <v>1389</v>
      </c>
      <c r="B608" s="4" t="s">
        <v>2076</v>
      </c>
      <c r="C608" s="5">
        <v>2014</v>
      </c>
      <c r="D608">
        <f>VLOOKUP( Sheet3!F608,Sheet4!$A$1:$B$8,2,FALSE )</f>
        <v>6</v>
      </c>
      <c r="E608">
        <f t="shared" si="9"/>
        <v>0</v>
      </c>
      <c r="F608" t="s">
        <v>1508</v>
      </c>
      <c r="G608">
        <v>22250</v>
      </c>
    </row>
    <row r="609" spans="1:7" x14ac:dyDescent="0.25">
      <c r="A609" t="s">
        <v>1389</v>
      </c>
      <c r="B609" s="4" t="s">
        <v>2077</v>
      </c>
      <c r="C609" s="5">
        <v>2015</v>
      </c>
      <c r="D609">
        <f>VLOOKUP( Sheet3!F609,Sheet4!$A$1:$B$8,2,FALSE )</f>
        <v>6</v>
      </c>
      <c r="E609">
        <f t="shared" si="9"/>
        <v>0</v>
      </c>
      <c r="F609" t="s">
        <v>1508</v>
      </c>
      <c r="G609">
        <v>23175</v>
      </c>
    </row>
    <row r="610" spans="1:7" x14ac:dyDescent="0.25">
      <c r="A610" t="s">
        <v>1389</v>
      </c>
      <c r="B610" s="4" t="s">
        <v>2078</v>
      </c>
      <c r="C610" s="5">
        <v>2014</v>
      </c>
      <c r="D610">
        <f>VLOOKUP( Sheet3!F610,Sheet4!$A$1:$B$8,2,FALSE )</f>
        <v>6</v>
      </c>
      <c r="E610">
        <f t="shared" si="9"/>
        <v>0</v>
      </c>
      <c r="F610" t="s">
        <v>1508</v>
      </c>
      <c r="G610">
        <v>25625</v>
      </c>
    </row>
    <row r="611" spans="1:7" x14ac:dyDescent="0.25">
      <c r="A611" t="s">
        <v>1389</v>
      </c>
      <c r="B611" s="4" t="s">
        <v>2079</v>
      </c>
      <c r="C611" s="5">
        <v>2014</v>
      </c>
      <c r="D611">
        <f>VLOOKUP( Sheet3!F611,Sheet4!$A$1:$B$8,2,FALSE )</f>
        <v>6</v>
      </c>
      <c r="E611">
        <f t="shared" si="9"/>
        <v>0</v>
      </c>
      <c r="F611" t="s">
        <v>1508</v>
      </c>
      <c r="G611">
        <v>26975</v>
      </c>
    </row>
    <row r="612" spans="1:7" x14ac:dyDescent="0.25">
      <c r="A612" t="s">
        <v>1389</v>
      </c>
      <c r="B612" s="4" t="s">
        <v>2080</v>
      </c>
      <c r="C612" s="5">
        <v>2014</v>
      </c>
      <c r="D612">
        <f>VLOOKUP( Sheet3!F612,Sheet4!$A$1:$B$8,2,FALSE )</f>
        <v>6</v>
      </c>
      <c r="E612">
        <f t="shared" si="9"/>
        <v>0</v>
      </c>
      <c r="F612" t="s">
        <v>1508</v>
      </c>
      <c r="G612">
        <v>24500</v>
      </c>
    </row>
    <row r="613" spans="1:7" x14ac:dyDescent="0.25">
      <c r="A613" t="s">
        <v>1389</v>
      </c>
      <c r="B613" s="4" t="s">
        <v>2081</v>
      </c>
      <c r="C613" s="5">
        <v>2014</v>
      </c>
      <c r="D613">
        <f>VLOOKUP( Sheet3!F613,Sheet4!$A$1:$B$8,2,FALSE )</f>
        <v>6</v>
      </c>
      <c r="E613">
        <f t="shared" si="9"/>
        <v>0</v>
      </c>
      <c r="F613" t="s">
        <v>1508</v>
      </c>
      <c r="G613">
        <v>24550</v>
      </c>
    </row>
    <row r="614" spans="1:7" x14ac:dyDescent="0.25">
      <c r="A614" t="s">
        <v>1389</v>
      </c>
      <c r="B614" s="4" t="s">
        <v>2082</v>
      </c>
      <c r="C614" s="5">
        <v>2016</v>
      </c>
      <c r="D614">
        <f>VLOOKUP( Sheet3!F614,Sheet4!$A$1:$B$8,2,FALSE )</f>
        <v>6</v>
      </c>
      <c r="E614">
        <f t="shared" si="9"/>
        <v>0</v>
      </c>
      <c r="F614" t="s">
        <v>1508</v>
      </c>
      <c r="G614">
        <v>24825</v>
      </c>
    </row>
    <row r="615" spans="1:7" x14ac:dyDescent="0.25">
      <c r="A615" t="s">
        <v>1389</v>
      </c>
      <c r="B615" s="4" t="s">
        <v>2083</v>
      </c>
      <c r="C615" s="5">
        <v>2014</v>
      </c>
      <c r="D615">
        <f>VLOOKUP( Sheet3!F615,Sheet4!$A$1:$B$8,2,FALSE )</f>
        <v>6</v>
      </c>
      <c r="E615">
        <f t="shared" si="9"/>
        <v>0</v>
      </c>
      <c r="F615" t="s">
        <v>1508</v>
      </c>
      <c r="G615">
        <v>29250</v>
      </c>
    </row>
    <row r="616" spans="1:7" x14ac:dyDescent="0.25">
      <c r="A616" t="s">
        <v>1389</v>
      </c>
      <c r="B616" s="4" t="s">
        <v>2084</v>
      </c>
      <c r="C616" s="5">
        <v>2013</v>
      </c>
      <c r="D616">
        <f>VLOOKUP( Sheet3!F616,Sheet4!$A$1:$B$8,2,FALSE )</f>
        <v>4</v>
      </c>
      <c r="E616">
        <f t="shared" si="9"/>
        <v>0</v>
      </c>
      <c r="F616" t="s">
        <v>163</v>
      </c>
      <c r="G616">
        <v>19075</v>
      </c>
    </row>
    <row r="617" spans="1:7" x14ac:dyDescent="0.25">
      <c r="A617" t="s">
        <v>1389</v>
      </c>
      <c r="B617" s="4" t="s">
        <v>2085</v>
      </c>
      <c r="C617" s="5">
        <v>2013</v>
      </c>
      <c r="D617">
        <f>VLOOKUP( Sheet3!F617,Sheet4!$A$1:$B$8,2,FALSE )</f>
        <v>4</v>
      </c>
      <c r="E617">
        <f t="shared" si="9"/>
        <v>0</v>
      </c>
      <c r="F617" t="s">
        <v>163</v>
      </c>
      <c r="G617">
        <v>20575</v>
      </c>
    </row>
    <row r="618" spans="1:7" x14ac:dyDescent="0.25">
      <c r="A618" t="s">
        <v>1389</v>
      </c>
      <c r="B618" s="4" t="s">
        <v>2086</v>
      </c>
      <c r="C618" s="5">
        <v>2014</v>
      </c>
      <c r="D618">
        <f>VLOOKUP( Sheet3!F618,Sheet4!$A$1:$B$8,2,FALSE )</f>
        <v>4</v>
      </c>
      <c r="E618">
        <f t="shared" si="9"/>
        <v>0</v>
      </c>
      <c r="F618" t="s">
        <v>163</v>
      </c>
      <c r="G618">
        <v>21550</v>
      </c>
    </row>
    <row r="619" spans="1:7" x14ac:dyDescent="0.25">
      <c r="A619" t="s">
        <v>1389</v>
      </c>
      <c r="B619" s="4" t="s">
        <v>2087</v>
      </c>
      <c r="C619" s="5">
        <v>2015</v>
      </c>
      <c r="D619">
        <f>VLOOKUP( Sheet3!F619,Sheet4!$A$1:$B$8,2,FALSE )</f>
        <v>4</v>
      </c>
      <c r="E619">
        <f t="shared" si="9"/>
        <v>0</v>
      </c>
      <c r="F619" t="s">
        <v>163</v>
      </c>
      <c r="G619">
        <v>22475</v>
      </c>
    </row>
    <row r="620" spans="1:7" x14ac:dyDescent="0.25">
      <c r="A620" t="s">
        <v>1389</v>
      </c>
      <c r="B620" s="4" t="s">
        <v>2088</v>
      </c>
      <c r="C620" s="5">
        <v>2017</v>
      </c>
      <c r="D620">
        <f>VLOOKUP( Sheet3!F620,Sheet4!$A$1:$B$8,2,FALSE )</f>
        <v>4</v>
      </c>
      <c r="E620">
        <f t="shared" si="9"/>
        <v>0</v>
      </c>
      <c r="F620" t="s">
        <v>163</v>
      </c>
      <c r="G620">
        <v>21575</v>
      </c>
    </row>
    <row r="621" spans="1:7" x14ac:dyDescent="0.25">
      <c r="A621" t="s">
        <v>1389</v>
      </c>
      <c r="B621" s="4" t="s">
        <v>2089</v>
      </c>
      <c r="C621" s="5">
        <v>2013</v>
      </c>
      <c r="D621">
        <f>VLOOKUP( Sheet3!F621,Sheet4!$A$1:$B$8,2,FALSE )</f>
        <v>4</v>
      </c>
      <c r="E621">
        <f t="shared" si="9"/>
        <v>0</v>
      </c>
      <c r="F621" t="s">
        <v>163</v>
      </c>
      <c r="G621">
        <v>23800</v>
      </c>
    </row>
    <row r="622" spans="1:7" x14ac:dyDescent="0.25">
      <c r="A622" t="s">
        <v>1389</v>
      </c>
      <c r="B622" s="4" t="s">
        <v>2090</v>
      </c>
      <c r="C622" s="5">
        <v>2014</v>
      </c>
      <c r="D622">
        <f>VLOOKUP( Sheet3!F622,Sheet4!$A$1:$B$8,2,FALSE )</f>
        <v>4</v>
      </c>
      <c r="E622">
        <f t="shared" si="9"/>
        <v>0</v>
      </c>
      <c r="F622" t="s">
        <v>163</v>
      </c>
      <c r="G622">
        <v>24800</v>
      </c>
    </row>
    <row r="623" spans="1:7" x14ac:dyDescent="0.25">
      <c r="A623" t="s">
        <v>1389</v>
      </c>
      <c r="B623" s="4" t="s">
        <v>2090</v>
      </c>
      <c r="C623" s="5">
        <v>2017</v>
      </c>
      <c r="D623">
        <f>VLOOKUP( Sheet3!F623,Sheet4!$A$1:$B$8,2,FALSE )</f>
        <v>4</v>
      </c>
      <c r="E623">
        <f t="shared" si="9"/>
        <v>0</v>
      </c>
      <c r="F623" t="s">
        <v>163</v>
      </c>
      <c r="G623">
        <v>24825</v>
      </c>
    </row>
    <row r="624" spans="1:7" x14ac:dyDescent="0.25">
      <c r="A624" t="s">
        <v>1389</v>
      </c>
      <c r="B624" s="4" t="s">
        <v>2091</v>
      </c>
      <c r="C624" s="5">
        <v>2013</v>
      </c>
      <c r="D624">
        <f>VLOOKUP( Sheet3!F624,Sheet4!$A$1:$B$8,2,FALSE )</f>
        <v>4</v>
      </c>
      <c r="E624">
        <f t="shared" si="9"/>
        <v>0</v>
      </c>
      <c r="F624" t="s">
        <v>163</v>
      </c>
      <c r="G624">
        <v>24825</v>
      </c>
    </row>
    <row r="625" spans="1:7" x14ac:dyDescent="0.25">
      <c r="A625" t="s">
        <v>1389</v>
      </c>
      <c r="B625" s="4" t="s">
        <v>2092</v>
      </c>
      <c r="C625" s="5">
        <v>2014</v>
      </c>
      <c r="D625">
        <f>VLOOKUP( Sheet3!F625,Sheet4!$A$1:$B$8,2,FALSE )</f>
        <v>4</v>
      </c>
      <c r="E625">
        <f t="shared" si="9"/>
        <v>0</v>
      </c>
      <c r="F625" t="s">
        <v>163</v>
      </c>
      <c r="G625">
        <v>26125</v>
      </c>
    </row>
    <row r="626" spans="1:7" x14ac:dyDescent="0.25">
      <c r="A626" t="s">
        <v>1389</v>
      </c>
      <c r="B626" s="4" t="s">
        <v>2092</v>
      </c>
      <c r="C626" s="5">
        <v>2017</v>
      </c>
      <c r="D626">
        <f>VLOOKUP( Sheet3!F626,Sheet4!$A$1:$B$8,2,FALSE )</f>
        <v>4</v>
      </c>
      <c r="E626">
        <f t="shared" si="9"/>
        <v>0</v>
      </c>
      <c r="F626" t="s">
        <v>163</v>
      </c>
      <c r="G626">
        <v>26175</v>
      </c>
    </row>
    <row r="627" spans="1:7" x14ac:dyDescent="0.25">
      <c r="A627" t="s">
        <v>1389</v>
      </c>
      <c r="B627" s="4" t="s">
        <v>2093</v>
      </c>
      <c r="C627" s="5">
        <v>2013</v>
      </c>
      <c r="D627">
        <f>VLOOKUP( Sheet3!F627,Sheet4!$A$1:$B$8,2,FALSE )</f>
        <v>4</v>
      </c>
      <c r="E627">
        <f t="shared" si="9"/>
        <v>0</v>
      </c>
      <c r="F627" t="s">
        <v>163</v>
      </c>
      <c r="G627">
        <v>22875</v>
      </c>
    </row>
    <row r="628" spans="1:7" x14ac:dyDescent="0.25">
      <c r="A628" t="s">
        <v>1389</v>
      </c>
      <c r="B628" s="4" t="s">
        <v>2094</v>
      </c>
      <c r="C628" s="5">
        <v>2013</v>
      </c>
      <c r="D628">
        <f>VLOOKUP( Sheet3!F628,Sheet4!$A$1:$B$8,2,FALSE )</f>
        <v>4</v>
      </c>
      <c r="E628">
        <f t="shared" si="9"/>
        <v>0</v>
      </c>
      <c r="F628" t="s">
        <v>163</v>
      </c>
      <c r="G628">
        <v>24700</v>
      </c>
    </row>
    <row r="629" spans="1:7" x14ac:dyDescent="0.25">
      <c r="A629" t="s">
        <v>1389</v>
      </c>
      <c r="B629" s="4" t="s">
        <v>2095</v>
      </c>
      <c r="C629" s="5">
        <v>2014</v>
      </c>
      <c r="D629">
        <f>VLOOKUP( Sheet3!F629,Sheet4!$A$1:$B$8,2,FALSE )</f>
        <v>4</v>
      </c>
      <c r="E629">
        <f t="shared" si="9"/>
        <v>0</v>
      </c>
      <c r="F629" t="s">
        <v>163</v>
      </c>
      <c r="G629">
        <v>24100</v>
      </c>
    </row>
    <row r="630" spans="1:7" x14ac:dyDescent="0.25">
      <c r="A630" t="s">
        <v>1389</v>
      </c>
      <c r="B630" s="4" t="s">
        <v>2096</v>
      </c>
      <c r="C630" s="5">
        <v>2014</v>
      </c>
      <c r="D630">
        <f>VLOOKUP( Sheet3!F630,Sheet4!$A$1:$B$8,2,FALSE )</f>
        <v>4</v>
      </c>
      <c r="E630">
        <f t="shared" si="9"/>
        <v>0</v>
      </c>
      <c r="F630" t="s">
        <v>163</v>
      </c>
      <c r="G630">
        <v>25975</v>
      </c>
    </row>
    <row r="631" spans="1:7" x14ac:dyDescent="0.25">
      <c r="A631" t="s">
        <v>1389</v>
      </c>
      <c r="B631" s="4" t="s">
        <v>2097</v>
      </c>
      <c r="C631" s="5">
        <v>2017</v>
      </c>
      <c r="D631">
        <f>VLOOKUP( Sheet3!F631,Sheet4!$A$1:$B$8,2,FALSE )</f>
        <v>4</v>
      </c>
      <c r="E631">
        <f t="shared" si="9"/>
        <v>0</v>
      </c>
      <c r="F631" t="s">
        <v>163</v>
      </c>
      <c r="G631">
        <v>24150</v>
      </c>
    </row>
    <row r="632" spans="1:7" x14ac:dyDescent="0.25">
      <c r="A632" t="s">
        <v>1389</v>
      </c>
      <c r="B632" s="4" t="s">
        <v>2098</v>
      </c>
      <c r="C632" s="5">
        <v>2013</v>
      </c>
      <c r="D632">
        <f>VLOOKUP( Sheet3!F632,Sheet4!$A$1:$B$8,2,FALSE )</f>
        <v>4</v>
      </c>
      <c r="E632">
        <f t="shared" si="9"/>
        <v>0</v>
      </c>
      <c r="F632" t="s">
        <v>163</v>
      </c>
      <c r="G632">
        <v>23675</v>
      </c>
    </row>
    <row r="633" spans="1:7" x14ac:dyDescent="0.25">
      <c r="A633" t="s">
        <v>1389</v>
      </c>
      <c r="B633" s="4" t="s">
        <v>2099</v>
      </c>
      <c r="C633" s="5">
        <v>2013</v>
      </c>
      <c r="D633">
        <f>VLOOKUP( Sheet3!F633,Sheet4!$A$1:$B$8,2,FALSE )</f>
        <v>4</v>
      </c>
      <c r="E633">
        <f t="shared" si="9"/>
        <v>0</v>
      </c>
      <c r="F633" t="s">
        <v>163</v>
      </c>
      <c r="G633">
        <v>24350</v>
      </c>
    </row>
    <row r="634" spans="1:7" x14ac:dyDescent="0.25">
      <c r="A634" t="s">
        <v>1389</v>
      </c>
      <c r="B634" s="4" t="s">
        <v>2100</v>
      </c>
      <c r="C634" s="5">
        <v>2013</v>
      </c>
      <c r="D634">
        <f>VLOOKUP( Sheet3!F634,Sheet4!$A$1:$B$8,2,FALSE )</f>
        <v>4</v>
      </c>
      <c r="E634">
        <f t="shared" si="9"/>
        <v>0</v>
      </c>
      <c r="F634" t="s">
        <v>163</v>
      </c>
      <c r="G634">
        <v>27600</v>
      </c>
    </row>
    <row r="635" spans="1:7" x14ac:dyDescent="0.25">
      <c r="A635" t="s">
        <v>1389</v>
      </c>
      <c r="B635" s="4" t="s">
        <v>2101</v>
      </c>
      <c r="C635" s="5">
        <v>2013</v>
      </c>
      <c r="D635">
        <f>VLOOKUP( Sheet3!F635,Sheet4!$A$1:$B$8,2,FALSE )</f>
        <v>4</v>
      </c>
      <c r="E635">
        <f t="shared" si="9"/>
        <v>0</v>
      </c>
      <c r="F635" t="s">
        <v>163</v>
      </c>
      <c r="G635">
        <v>29425</v>
      </c>
    </row>
    <row r="636" spans="1:7" x14ac:dyDescent="0.25">
      <c r="A636" t="s">
        <v>1389</v>
      </c>
      <c r="B636" s="4" t="s">
        <v>2100</v>
      </c>
      <c r="C636" s="5">
        <v>2017</v>
      </c>
      <c r="D636">
        <f>VLOOKUP( Sheet3!F636,Sheet4!$A$1:$B$8,2,FALSE )</f>
        <v>4</v>
      </c>
      <c r="E636">
        <f t="shared" si="9"/>
        <v>0</v>
      </c>
      <c r="F636" t="s">
        <v>163</v>
      </c>
      <c r="G636">
        <v>28850</v>
      </c>
    </row>
    <row r="637" spans="1:7" x14ac:dyDescent="0.25">
      <c r="A637" t="s">
        <v>1389</v>
      </c>
      <c r="B637" s="4" t="s">
        <v>2101</v>
      </c>
      <c r="C637" s="5">
        <v>2017</v>
      </c>
      <c r="D637">
        <f>VLOOKUP( Sheet3!F637,Sheet4!$A$1:$B$8,2,FALSE )</f>
        <v>4</v>
      </c>
      <c r="E637">
        <f t="shared" si="9"/>
        <v>1</v>
      </c>
      <c r="F637" t="s">
        <v>163</v>
      </c>
      <c r="G637">
        <v>30850</v>
      </c>
    </row>
    <row r="638" spans="1:7" x14ac:dyDescent="0.25">
      <c r="A638" t="s">
        <v>1389</v>
      </c>
      <c r="B638" s="4" t="s">
        <v>2102</v>
      </c>
      <c r="C638" s="5">
        <v>2014</v>
      </c>
      <c r="D638">
        <f>VLOOKUP( Sheet3!F638,Sheet4!$A$1:$B$8,2,FALSE )</f>
        <v>4</v>
      </c>
      <c r="E638">
        <f t="shared" si="9"/>
        <v>0</v>
      </c>
      <c r="F638" t="s">
        <v>163</v>
      </c>
      <c r="G638">
        <v>25150</v>
      </c>
    </row>
    <row r="639" spans="1:7" x14ac:dyDescent="0.25">
      <c r="A639" t="s">
        <v>1389</v>
      </c>
      <c r="B639" s="4" t="s">
        <v>2103</v>
      </c>
      <c r="C639" s="5">
        <v>2014</v>
      </c>
      <c r="D639">
        <f>VLOOKUP( Sheet3!F639,Sheet4!$A$1:$B$8,2,FALSE )</f>
        <v>4</v>
      </c>
      <c r="E639">
        <f t="shared" si="9"/>
        <v>0</v>
      </c>
      <c r="F639" t="s">
        <v>163</v>
      </c>
      <c r="G639">
        <v>25150</v>
      </c>
    </row>
    <row r="640" spans="1:7" x14ac:dyDescent="0.25">
      <c r="A640" t="s">
        <v>1389</v>
      </c>
      <c r="B640" s="4" t="s">
        <v>2104</v>
      </c>
      <c r="C640" s="5">
        <v>2017</v>
      </c>
      <c r="D640">
        <f>VLOOKUP( Sheet3!F640,Sheet4!$A$1:$B$8,2,FALSE )</f>
        <v>4</v>
      </c>
      <c r="E640">
        <f t="shared" si="9"/>
        <v>0</v>
      </c>
      <c r="F640" t="s">
        <v>163</v>
      </c>
      <c r="G640">
        <v>25225</v>
      </c>
    </row>
    <row r="641" spans="1:7" x14ac:dyDescent="0.25">
      <c r="A641" t="s">
        <v>1389</v>
      </c>
      <c r="B641" s="4" t="s">
        <v>2104</v>
      </c>
      <c r="C641" s="5">
        <v>2017</v>
      </c>
      <c r="D641">
        <f>VLOOKUP( Sheet3!F641,Sheet4!$A$1:$B$8,2,FALSE )</f>
        <v>4</v>
      </c>
      <c r="E641">
        <f t="shared" si="9"/>
        <v>0</v>
      </c>
      <c r="F641" t="s">
        <v>163</v>
      </c>
      <c r="G641">
        <v>25225</v>
      </c>
    </row>
    <row r="642" spans="1:7" x14ac:dyDescent="0.25">
      <c r="A642" t="s">
        <v>1389</v>
      </c>
      <c r="B642" s="4" t="s">
        <v>2105</v>
      </c>
      <c r="C642" s="5">
        <v>2015</v>
      </c>
      <c r="D642">
        <f>VLOOKUP( Sheet3!F642,Sheet4!$A$1:$B$8,2,FALSE )</f>
        <v>4</v>
      </c>
      <c r="E642">
        <f t="shared" si="9"/>
        <v>1</v>
      </c>
      <c r="F642" t="s">
        <v>163</v>
      </c>
      <c r="G642">
        <v>43450</v>
      </c>
    </row>
    <row r="643" spans="1:7" x14ac:dyDescent="0.25">
      <c r="A643" t="s">
        <v>1389</v>
      </c>
      <c r="B643" s="4" t="s">
        <v>2106</v>
      </c>
      <c r="C643" s="5">
        <v>2017</v>
      </c>
      <c r="D643">
        <f>VLOOKUP( Sheet3!F643,Sheet4!$A$1:$B$8,2,FALSE )</f>
        <v>4</v>
      </c>
      <c r="E643">
        <f t="shared" ref="E643:E651" si="10">IF(OR(C643&lt;1980,IF(ISBLANK(G643),9999999,G643)&lt;30000),0,1)</f>
        <v>1</v>
      </c>
      <c r="F643" t="s">
        <v>163</v>
      </c>
      <c r="G643">
        <v>44800</v>
      </c>
    </row>
    <row r="644" spans="1:7" x14ac:dyDescent="0.25">
      <c r="A644" t="s">
        <v>1389</v>
      </c>
      <c r="B644" s="4" t="s">
        <v>2107</v>
      </c>
      <c r="C644" s="5">
        <v>2015</v>
      </c>
      <c r="D644">
        <f>VLOOKUP( Sheet3!F644,Sheet4!$A$1:$B$8,2,FALSE )</f>
        <v>4</v>
      </c>
      <c r="E644">
        <f t="shared" si="10"/>
        <v>1</v>
      </c>
      <c r="F644" t="s">
        <v>163</v>
      </c>
      <c r="G644">
        <v>32375</v>
      </c>
    </row>
    <row r="645" spans="1:7" x14ac:dyDescent="0.25">
      <c r="A645" t="s">
        <v>1389</v>
      </c>
      <c r="B645" s="4" t="s">
        <v>2108</v>
      </c>
      <c r="C645" s="5">
        <v>2015</v>
      </c>
      <c r="D645">
        <f>VLOOKUP( Sheet3!F645,Sheet4!$A$1:$B$8,2,FALSE )</f>
        <v>4</v>
      </c>
      <c r="E645">
        <f t="shared" si="10"/>
        <v>1</v>
      </c>
      <c r="F645" t="s">
        <v>163</v>
      </c>
      <c r="G645">
        <v>33450</v>
      </c>
    </row>
    <row r="646" spans="1:7" x14ac:dyDescent="0.25">
      <c r="A646" t="s">
        <v>1389</v>
      </c>
      <c r="B646" s="4" t="s">
        <v>2108</v>
      </c>
      <c r="C646" s="5">
        <v>2017</v>
      </c>
      <c r="D646">
        <f>VLOOKUP( Sheet3!F646,Sheet4!$A$1:$B$8,2,FALSE )</f>
        <v>4</v>
      </c>
      <c r="E646">
        <f t="shared" si="10"/>
        <v>1</v>
      </c>
      <c r="F646" t="s">
        <v>163</v>
      </c>
      <c r="G646">
        <v>33650</v>
      </c>
    </row>
    <row r="647" spans="1:7" x14ac:dyDescent="0.25">
      <c r="A647" t="s">
        <v>1389</v>
      </c>
      <c r="B647" s="4" t="s">
        <v>2109</v>
      </c>
      <c r="C647" s="5">
        <v>2014</v>
      </c>
      <c r="D647">
        <f>VLOOKUP( Sheet3!F647,Sheet4!$A$1:$B$8,2,FALSE )</f>
        <v>4</v>
      </c>
      <c r="E647">
        <f t="shared" si="10"/>
        <v>1</v>
      </c>
      <c r="F647" t="s">
        <v>163</v>
      </c>
      <c r="G647">
        <v>30575</v>
      </c>
    </row>
    <row r="648" spans="1:7" x14ac:dyDescent="0.25">
      <c r="A648" t="s">
        <v>1389</v>
      </c>
      <c r="B648" s="4" t="s">
        <v>2110</v>
      </c>
      <c r="C648" s="5">
        <v>2014</v>
      </c>
      <c r="D648">
        <f>VLOOKUP( Sheet3!F648,Sheet4!$A$1:$B$8,2,FALSE )</f>
        <v>4</v>
      </c>
      <c r="E648">
        <f t="shared" si="10"/>
        <v>1</v>
      </c>
      <c r="F648" t="s">
        <v>163</v>
      </c>
      <c r="G648">
        <v>33075</v>
      </c>
    </row>
    <row r="649" spans="1:7" x14ac:dyDescent="0.25">
      <c r="A649" t="s">
        <v>1389</v>
      </c>
      <c r="B649" s="4" t="s">
        <v>2110</v>
      </c>
      <c r="C649" s="5">
        <v>2017</v>
      </c>
      <c r="D649">
        <f>VLOOKUP( Sheet3!F649,Sheet4!$A$1:$B$8,2,FALSE )</f>
        <v>4</v>
      </c>
      <c r="E649">
        <f t="shared" si="10"/>
        <v>1</v>
      </c>
      <c r="F649" t="s">
        <v>163</v>
      </c>
      <c r="G649">
        <v>33200</v>
      </c>
    </row>
    <row r="650" spans="1:7" x14ac:dyDescent="0.25">
      <c r="A650" t="s">
        <v>1389</v>
      </c>
      <c r="B650" s="4" t="s">
        <v>2111</v>
      </c>
      <c r="C650" s="5">
        <v>2014</v>
      </c>
      <c r="D650">
        <f>VLOOKUP( Sheet3!F650,Sheet4!$A$1:$B$8,2,FALSE )</f>
        <v>4</v>
      </c>
      <c r="E650">
        <f t="shared" si="10"/>
        <v>1</v>
      </c>
      <c r="F650" t="s">
        <v>163</v>
      </c>
      <c r="G650">
        <v>36225</v>
      </c>
    </row>
    <row r="651" spans="1:7" x14ac:dyDescent="0.25">
      <c r="A651" t="s">
        <v>1389</v>
      </c>
      <c r="B651" s="4" t="s">
        <v>2111</v>
      </c>
      <c r="C651" s="5">
        <v>2017</v>
      </c>
      <c r="D651">
        <f>VLOOKUP( Sheet3!F651,Sheet4!$A$1:$B$8,2,FALSE )</f>
        <v>4</v>
      </c>
      <c r="E651">
        <f t="shared" si="10"/>
        <v>1</v>
      </c>
      <c r="F651" t="s">
        <v>163</v>
      </c>
      <c r="G651">
        <v>36575</v>
      </c>
    </row>
  </sheetData>
  <autoFilter ref="A1:C651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4" sqref="C4:C8"/>
    </sheetView>
  </sheetViews>
  <sheetFormatPr defaultRowHeight="13.2" x14ac:dyDescent="0.25"/>
  <cols>
    <col min="1" max="1" width="19.21875" customWidth="1"/>
    <col min="3" max="3" width="25.44140625" customWidth="1"/>
  </cols>
  <sheetData>
    <row r="1" spans="1:3" x14ac:dyDescent="0.25">
      <c r="A1" t="s">
        <v>2113</v>
      </c>
      <c r="B1">
        <v>0</v>
      </c>
      <c r="C1" t="str">
        <f>"{ text: """&amp;A1&amp;""", value: " &amp; B1 &amp; " },"</f>
        <v>{ text: "SUV", value: 0 },</v>
      </c>
    </row>
    <row r="2" spans="1:3" x14ac:dyDescent="0.25">
      <c r="A2" t="s">
        <v>36</v>
      </c>
      <c r="B2">
        <v>1</v>
      </c>
      <c r="C2" t="str">
        <f t="shared" ref="C2:C8" si="0">"{ text: """&amp;A2&amp;""", value: " &amp; B2 &amp; " },"</f>
        <v>{ text: "Saloon", value: 1 },</v>
      </c>
    </row>
    <row r="3" spans="1:3" x14ac:dyDescent="0.25">
      <c r="A3" t="s">
        <v>193</v>
      </c>
      <c r="B3">
        <v>2</v>
      </c>
      <c r="C3" t="str">
        <f t="shared" si="0"/>
        <v>{ text: "Hatchback", value: 2 },</v>
      </c>
    </row>
    <row r="4" spans="1:3" x14ac:dyDescent="0.25">
      <c r="A4" t="s">
        <v>178</v>
      </c>
      <c r="B4">
        <v>3</v>
      </c>
      <c r="C4" t="str">
        <f t="shared" si="0"/>
        <v>{ text: "Cabrio", value: 3 },</v>
      </c>
    </row>
    <row r="5" spans="1:3" x14ac:dyDescent="0.25">
      <c r="A5" t="s">
        <v>163</v>
      </c>
      <c r="B5">
        <v>4</v>
      </c>
      <c r="C5" t="str">
        <f t="shared" si="0"/>
        <v>{ text: "Estate", value: 4 },</v>
      </c>
    </row>
    <row r="6" spans="1:3" x14ac:dyDescent="0.25">
      <c r="A6" t="s">
        <v>287</v>
      </c>
      <c r="B6">
        <v>5</v>
      </c>
      <c r="C6" t="str">
        <f t="shared" si="0"/>
        <v>{ text: "Coupe", value: 5 },</v>
      </c>
    </row>
    <row r="7" spans="1:3" x14ac:dyDescent="0.25">
      <c r="A7" t="s">
        <v>1508</v>
      </c>
      <c r="B7">
        <v>6</v>
      </c>
      <c r="C7" t="str">
        <f t="shared" si="0"/>
        <v>{ text: "MPV", value: 6 },</v>
      </c>
    </row>
    <row r="8" spans="1:3" x14ac:dyDescent="0.25">
      <c r="A8" t="s">
        <v>841</v>
      </c>
      <c r="B8">
        <v>7</v>
      </c>
      <c r="C8" t="str">
        <f t="shared" si="0"/>
        <v>{ text: "Liftback", value: 7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Faber Maunsell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Bates, Ian</dc:creator>
  <cp:lastModifiedBy>Bates, Ian</cp:lastModifiedBy>
  <dcterms:created xsi:type="dcterms:W3CDTF">2005-02-09T11:00:07Z</dcterms:created>
  <dcterms:modified xsi:type="dcterms:W3CDTF">2019-07-04T12:12:04Z</dcterms:modified>
</cp:coreProperties>
</file>