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ovcohen/Documents/Projects/AI/NL2SQL/db/"/>
    </mc:Choice>
  </mc:AlternateContent>
  <xr:revisionPtr revIDLastSave="0" documentId="13_ncr:1_{BB219B1B-261D-CC4E-A4C1-8F1DD58A0E18}" xr6:coauthVersionLast="47" xr6:coauthVersionMax="47" xr10:uidLastSave="{00000000-0000-0000-0000-000000000000}"/>
  <bookViews>
    <workbookView minimized="1" xWindow="0" yWindow="580" windowWidth="28800" windowHeight="16500" xr2:uid="{175538DC-328E-4C4E-A25E-34A181EC4E8B}"/>
  </bookViews>
  <sheets>
    <sheet name="Client" sheetId="1" r:id="rId1"/>
    <sheet name="HH" sheetId="9" r:id="rId2"/>
    <sheet name="Sheet4" sheetId="14" r:id="rId3"/>
    <sheet name="Address" sheetId="7" r:id="rId4"/>
    <sheet name="Employer" sheetId="6" r:id="rId5"/>
    <sheet name="Product" sheetId="3" r:id="rId6"/>
    <sheet name="Banker" sheetId="4" r:id="rId7"/>
    <sheet name="Account" sheetId="10" r:id="rId8"/>
    <sheet name="Relationship" sheetId="5" r:id="rId9"/>
    <sheet name="Date" sheetId="13" r:id="rId10"/>
    <sheet name="Balance" sheetId="11" r:id="rId11"/>
    <sheet name="Balance - Calc" sheetId="8" r:id="rId12"/>
    <sheet name="Dates - Calc" sheetId="12" r:id="rId13"/>
  </sheets>
  <definedNames>
    <definedName name="_xlnm._FilterDatabase" localSheetId="8" hidden="1">Relationship!$A$1:$H$72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7" l="1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81" i="8"/>
  <c r="E881" i="8" s="1"/>
  <c r="E890" i="8"/>
  <c r="E874" i="8"/>
  <c r="E873" i="8"/>
  <c r="E869" i="8"/>
  <c r="E868" i="8"/>
  <c r="E867" i="8"/>
  <c r="E866" i="8"/>
  <c r="E865" i="8"/>
  <c r="E864" i="8"/>
  <c r="E863" i="8"/>
  <c r="E862" i="8"/>
  <c r="E861" i="8"/>
  <c r="E860" i="8"/>
  <c r="E859" i="8"/>
  <c r="E858" i="8"/>
  <c r="E857" i="8"/>
  <c r="E856" i="8"/>
  <c r="E855" i="8"/>
  <c r="E854" i="8"/>
  <c r="E853" i="8"/>
  <c r="E852" i="8"/>
  <c r="E851" i="8"/>
  <c r="E850" i="8"/>
  <c r="E849" i="8"/>
  <c r="E848" i="8"/>
  <c r="E847" i="8"/>
  <c r="E846" i="8"/>
  <c r="E845" i="8"/>
  <c r="E844" i="8"/>
  <c r="E843" i="8"/>
  <c r="E842" i="8"/>
  <c r="E80" i="8"/>
  <c r="E53" i="8"/>
  <c r="E41" i="8"/>
  <c r="E33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C3" i="12"/>
  <c r="C4" i="12" s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D2" i="12"/>
  <c r="B32" i="12"/>
  <c r="D32" i="12" s="1"/>
  <c r="B3" i="12"/>
  <c r="D3" i="12" s="1"/>
  <c r="B2" i="12"/>
  <c r="F33" i="12"/>
  <c r="F34" i="12" s="1"/>
  <c r="F4" i="12"/>
  <c r="B4" i="12" s="1"/>
  <c r="D4" i="12" s="1"/>
  <c r="A3" i="12"/>
  <c r="G925" i="8"/>
  <c r="G924" i="8"/>
  <c r="G923" i="8"/>
  <c r="G918" i="8"/>
  <c r="G917" i="8"/>
  <c r="G910" i="8"/>
  <c r="G909" i="8"/>
  <c r="G908" i="8"/>
  <c r="G907" i="8"/>
  <c r="G902" i="8"/>
  <c r="G901" i="8"/>
  <c r="G897" i="8"/>
  <c r="D897" i="8" s="1"/>
  <c r="E897" i="8" s="1"/>
  <c r="G896" i="8"/>
  <c r="D896" i="8" s="1"/>
  <c r="E896" i="8" s="1"/>
  <c r="G895" i="8"/>
  <c r="D895" i="8" s="1"/>
  <c r="E895" i="8" s="1"/>
  <c r="G894" i="8"/>
  <c r="G893" i="8"/>
  <c r="G892" i="8"/>
  <c r="G891" i="8"/>
  <c r="G890" i="8"/>
  <c r="D890" i="8" s="1"/>
  <c r="G889" i="8"/>
  <c r="D889" i="8" s="1"/>
  <c r="E889" i="8" s="1"/>
  <c r="G888" i="8"/>
  <c r="D888" i="8" s="1"/>
  <c r="E888" i="8" s="1"/>
  <c r="G887" i="8"/>
  <c r="G886" i="8"/>
  <c r="G885" i="8"/>
  <c r="G884" i="8"/>
  <c r="G883" i="8"/>
  <c r="G882" i="8"/>
  <c r="D882" i="8" s="1"/>
  <c r="E882" i="8" s="1"/>
  <c r="G881" i="8"/>
  <c r="G880" i="8"/>
  <c r="D880" i="8" s="1"/>
  <c r="E880" i="8" s="1"/>
  <c r="G879" i="8"/>
  <c r="D879" i="8" s="1"/>
  <c r="E879" i="8" s="1"/>
  <c r="G878" i="8"/>
  <c r="G877" i="8"/>
  <c r="G876" i="8"/>
  <c r="G875" i="8"/>
  <c r="G874" i="8"/>
  <c r="D874" i="8" s="1"/>
  <c r="G873" i="8"/>
  <c r="D873" i="8" s="1"/>
  <c r="G872" i="8"/>
  <c r="D872" i="8" s="1"/>
  <c r="E872" i="8" s="1"/>
  <c r="G871" i="8"/>
  <c r="G870" i="8"/>
  <c r="A30" i="8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C57" i="8"/>
  <c r="C85" i="8" s="1"/>
  <c r="C113" i="8" s="1"/>
  <c r="C141" i="8" s="1"/>
  <c r="C169" i="8" s="1"/>
  <c r="C197" i="8" s="1"/>
  <c r="C225" i="8" s="1"/>
  <c r="C253" i="8" s="1"/>
  <c r="C281" i="8" s="1"/>
  <c r="C309" i="8" s="1"/>
  <c r="C337" i="8" s="1"/>
  <c r="C365" i="8" s="1"/>
  <c r="C393" i="8" s="1"/>
  <c r="C421" i="8" s="1"/>
  <c r="C449" i="8" s="1"/>
  <c r="C477" i="8" s="1"/>
  <c r="C505" i="8" s="1"/>
  <c r="C533" i="8" s="1"/>
  <c r="C561" i="8" s="1"/>
  <c r="C589" i="8" s="1"/>
  <c r="C617" i="8" s="1"/>
  <c r="C645" i="8" s="1"/>
  <c r="C673" i="8" s="1"/>
  <c r="C701" i="8" s="1"/>
  <c r="C729" i="8" s="1"/>
  <c r="C757" i="8" s="1"/>
  <c r="C785" i="8" s="1"/>
  <c r="C813" i="8" s="1"/>
  <c r="C841" i="8" s="1"/>
  <c r="C869" i="8" s="1"/>
  <c r="C56" i="8"/>
  <c r="C84" i="8" s="1"/>
  <c r="C112" i="8" s="1"/>
  <c r="C140" i="8" s="1"/>
  <c r="C168" i="8" s="1"/>
  <c r="C196" i="8" s="1"/>
  <c r="C224" i="8" s="1"/>
  <c r="C252" i="8" s="1"/>
  <c r="C280" i="8" s="1"/>
  <c r="C308" i="8" s="1"/>
  <c r="C336" i="8" s="1"/>
  <c r="C364" i="8" s="1"/>
  <c r="C392" i="8" s="1"/>
  <c r="C420" i="8" s="1"/>
  <c r="C448" i="8" s="1"/>
  <c r="C476" i="8" s="1"/>
  <c r="C504" i="8" s="1"/>
  <c r="C532" i="8" s="1"/>
  <c r="C560" i="8" s="1"/>
  <c r="C588" i="8" s="1"/>
  <c r="C616" i="8" s="1"/>
  <c r="C644" i="8" s="1"/>
  <c r="C672" i="8" s="1"/>
  <c r="C700" i="8" s="1"/>
  <c r="C728" i="8" s="1"/>
  <c r="C756" i="8" s="1"/>
  <c r="C784" i="8" s="1"/>
  <c r="C812" i="8" s="1"/>
  <c r="C840" i="8" s="1"/>
  <c r="C868" i="8" s="1"/>
  <c r="C55" i="8"/>
  <c r="C83" i="8" s="1"/>
  <c r="C111" i="8" s="1"/>
  <c r="C139" i="8" s="1"/>
  <c r="C167" i="8" s="1"/>
  <c r="C195" i="8" s="1"/>
  <c r="C223" i="8" s="1"/>
  <c r="C251" i="8" s="1"/>
  <c r="C279" i="8" s="1"/>
  <c r="C307" i="8" s="1"/>
  <c r="C335" i="8" s="1"/>
  <c r="C363" i="8" s="1"/>
  <c r="C391" i="8" s="1"/>
  <c r="C419" i="8" s="1"/>
  <c r="C447" i="8" s="1"/>
  <c r="C475" i="8" s="1"/>
  <c r="C503" i="8" s="1"/>
  <c r="C531" i="8" s="1"/>
  <c r="C559" i="8" s="1"/>
  <c r="C587" i="8" s="1"/>
  <c r="C615" i="8" s="1"/>
  <c r="C643" i="8" s="1"/>
  <c r="C671" i="8" s="1"/>
  <c r="C699" i="8" s="1"/>
  <c r="C727" i="8" s="1"/>
  <c r="C755" i="8" s="1"/>
  <c r="C783" i="8" s="1"/>
  <c r="C811" i="8" s="1"/>
  <c r="C839" i="8" s="1"/>
  <c r="C867" i="8" s="1"/>
  <c r="C54" i="8"/>
  <c r="C82" i="8" s="1"/>
  <c r="C110" i="8" s="1"/>
  <c r="C138" i="8" s="1"/>
  <c r="C166" i="8" s="1"/>
  <c r="C194" i="8" s="1"/>
  <c r="C222" i="8" s="1"/>
  <c r="C250" i="8" s="1"/>
  <c r="C278" i="8" s="1"/>
  <c r="C306" i="8" s="1"/>
  <c r="C334" i="8" s="1"/>
  <c r="C362" i="8" s="1"/>
  <c r="C390" i="8" s="1"/>
  <c r="C418" i="8" s="1"/>
  <c r="C446" i="8" s="1"/>
  <c r="C474" i="8" s="1"/>
  <c r="C502" i="8" s="1"/>
  <c r="C530" i="8" s="1"/>
  <c r="C558" i="8" s="1"/>
  <c r="C586" i="8" s="1"/>
  <c r="C614" i="8" s="1"/>
  <c r="C642" i="8" s="1"/>
  <c r="C670" i="8" s="1"/>
  <c r="C698" i="8" s="1"/>
  <c r="C726" i="8" s="1"/>
  <c r="C754" i="8" s="1"/>
  <c r="C782" i="8" s="1"/>
  <c r="C810" i="8" s="1"/>
  <c r="C838" i="8" s="1"/>
  <c r="C866" i="8" s="1"/>
  <c r="C53" i="8"/>
  <c r="C81" i="8" s="1"/>
  <c r="C109" i="8" s="1"/>
  <c r="C137" i="8" s="1"/>
  <c r="C165" i="8" s="1"/>
  <c r="C193" i="8" s="1"/>
  <c r="C221" i="8" s="1"/>
  <c r="C249" i="8" s="1"/>
  <c r="C277" i="8" s="1"/>
  <c r="C305" i="8" s="1"/>
  <c r="C333" i="8" s="1"/>
  <c r="C361" i="8" s="1"/>
  <c r="C389" i="8" s="1"/>
  <c r="C417" i="8" s="1"/>
  <c r="C445" i="8" s="1"/>
  <c r="C473" i="8" s="1"/>
  <c r="C501" i="8" s="1"/>
  <c r="C529" i="8" s="1"/>
  <c r="C557" i="8" s="1"/>
  <c r="C585" i="8" s="1"/>
  <c r="C613" i="8" s="1"/>
  <c r="C641" i="8" s="1"/>
  <c r="C669" i="8" s="1"/>
  <c r="C697" i="8" s="1"/>
  <c r="C725" i="8" s="1"/>
  <c r="C753" i="8" s="1"/>
  <c r="C781" i="8" s="1"/>
  <c r="C809" i="8" s="1"/>
  <c r="C837" i="8" s="1"/>
  <c r="C865" i="8" s="1"/>
  <c r="C52" i="8"/>
  <c r="C80" i="8" s="1"/>
  <c r="C108" i="8" s="1"/>
  <c r="C136" i="8" s="1"/>
  <c r="C164" i="8" s="1"/>
  <c r="C192" i="8" s="1"/>
  <c r="C220" i="8" s="1"/>
  <c r="C248" i="8" s="1"/>
  <c r="C276" i="8" s="1"/>
  <c r="C304" i="8" s="1"/>
  <c r="C332" i="8" s="1"/>
  <c r="C360" i="8" s="1"/>
  <c r="C388" i="8" s="1"/>
  <c r="C416" i="8" s="1"/>
  <c r="C444" i="8" s="1"/>
  <c r="C472" i="8" s="1"/>
  <c r="C500" i="8" s="1"/>
  <c r="C528" i="8" s="1"/>
  <c r="C556" i="8" s="1"/>
  <c r="C584" i="8" s="1"/>
  <c r="C612" i="8" s="1"/>
  <c r="C640" i="8" s="1"/>
  <c r="C668" i="8" s="1"/>
  <c r="C696" i="8" s="1"/>
  <c r="C724" i="8" s="1"/>
  <c r="C752" i="8" s="1"/>
  <c r="C780" i="8" s="1"/>
  <c r="C808" i="8" s="1"/>
  <c r="C836" i="8" s="1"/>
  <c r="C864" i="8" s="1"/>
  <c r="C51" i="8"/>
  <c r="C79" i="8" s="1"/>
  <c r="C107" i="8" s="1"/>
  <c r="C135" i="8" s="1"/>
  <c r="C163" i="8" s="1"/>
  <c r="C191" i="8" s="1"/>
  <c r="C219" i="8" s="1"/>
  <c r="C247" i="8" s="1"/>
  <c r="C275" i="8" s="1"/>
  <c r="C303" i="8" s="1"/>
  <c r="C331" i="8" s="1"/>
  <c r="C359" i="8" s="1"/>
  <c r="C387" i="8" s="1"/>
  <c r="C415" i="8" s="1"/>
  <c r="C443" i="8" s="1"/>
  <c r="C471" i="8" s="1"/>
  <c r="C499" i="8" s="1"/>
  <c r="C527" i="8" s="1"/>
  <c r="C555" i="8" s="1"/>
  <c r="C583" i="8" s="1"/>
  <c r="C611" i="8" s="1"/>
  <c r="C639" i="8" s="1"/>
  <c r="C667" i="8" s="1"/>
  <c r="C695" i="8" s="1"/>
  <c r="C723" i="8" s="1"/>
  <c r="C751" i="8" s="1"/>
  <c r="C779" i="8" s="1"/>
  <c r="C807" i="8" s="1"/>
  <c r="C835" i="8" s="1"/>
  <c r="C863" i="8" s="1"/>
  <c r="C50" i="8"/>
  <c r="C78" i="8" s="1"/>
  <c r="C106" i="8" s="1"/>
  <c r="C134" i="8" s="1"/>
  <c r="C162" i="8" s="1"/>
  <c r="C190" i="8" s="1"/>
  <c r="C218" i="8" s="1"/>
  <c r="C246" i="8" s="1"/>
  <c r="C274" i="8" s="1"/>
  <c r="C302" i="8" s="1"/>
  <c r="C330" i="8" s="1"/>
  <c r="C358" i="8" s="1"/>
  <c r="C386" i="8" s="1"/>
  <c r="C414" i="8" s="1"/>
  <c r="C442" i="8" s="1"/>
  <c r="C470" i="8" s="1"/>
  <c r="C498" i="8" s="1"/>
  <c r="C526" i="8" s="1"/>
  <c r="C554" i="8" s="1"/>
  <c r="C582" i="8" s="1"/>
  <c r="C610" i="8" s="1"/>
  <c r="C638" i="8" s="1"/>
  <c r="C666" i="8" s="1"/>
  <c r="C694" i="8" s="1"/>
  <c r="C722" i="8" s="1"/>
  <c r="C750" i="8" s="1"/>
  <c r="C778" i="8" s="1"/>
  <c r="C806" i="8" s="1"/>
  <c r="C834" i="8" s="1"/>
  <c r="C862" i="8" s="1"/>
  <c r="C49" i="8"/>
  <c r="C77" i="8" s="1"/>
  <c r="C105" i="8" s="1"/>
  <c r="C133" i="8" s="1"/>
  <c r="C161" i="8" s="1"/>
  <c r="C189" i="8" s="1"/>
  <c r="C217" i="8" s="1"/>
  <c r="C245" i="8" s="1"/>
  <c r="C273" i="8" s="1"/>
  <c r="C301" i="8" s="1"/>
  <c r="C329" i="8" s="1"/>
  <c r="C357" i="8" s="1"/>
  <c r="C385" i="8" s="1"/>
  <c r="C413" i="8" s="1"/>
  <c r="C441" i="8" s="1"/>
  <c r="C469" i="8" s="1"/>
  <c r="C497" i="8" s="1"/>
  <c r="C525" i="8" s="1"/>
  <c r="C553" i="8" s="1"/>
  <c r="C581" i="8" s="1"/>
  <c r="C609" i="8" s="1"/>
  <c r="C637" i="8" s="1"/>
  <c r="C665" i="8" s="1"/>
  <c r="C693" i="8" s="1"/>
  <c r="C721" i="8" s="1"/>
  <c r="C749" i="8" s="1"/>
  <c r="C777" i="8" s="1"/>
  <c r="C805" i="8" s="1"/>
  <c r="C833" i="8" s="1"/>
  <c r="C861" i="8" s="1"/>
  <c r="C48" i="8"/>
  <c r="C76" i="8" s="1"/>
  <c r="C104" i="8" s="1"/>
  <c r="C132" i="8" s="1"/>
  <c r="C160" i="8" s="1"/>
  <c r="C188" i="8" s="1"/>
  <c r="C216" i="8" s="1"/>
  <c r="C244" i="8" s="1"/>
  <c r="C272" i="8" s="1"/>
  <c r="C300" i="8" s="1"/>
  <c r="C328" i="8" s="1"/>
  <c r="C356" i="8" s="1"/>
  <c r="C384" i="8" s="1"/>
  <c r="C412" i="8" s="1"/>
  <c r="C440" i="8" s="1"/>
  <c r="C468" i="8" s="1"/>
  <c r="C496" i="8" s="1"/>
  <c r="C524" i="8" s="1"/>
  <c r="C552" i="8" s="1"/>
  <c r="C580" i="8" s="1"/>
  <c r="C608" i="8" s="1"/>
  <c r="C636" i="8" s="1"/>
  <c r="C664" i="8" s="1"/>
  <c r="C692" i="8" s="1"/>
  <c r="C720" i="8" s="1"/>
  <c r="C748" i="8" s="1"/>
  <c r="C776" i="8" s="1"/>
  <c r="C804" i="8" s="1"/>
  <c r="C832" i="8" s="1"/>
  <c r="C860" i="8" s="1"/>
  <c r="C47" i="8"/>
  <c r="C75" i="8" s="1"/>
  <c r="C103" i="8" s="1"/>
  <c r="C131" i="8" s="1"/>
  <c r="C159" i="8" s="1"/>
  <c r="C187" i="8" s="1"/>
  <c r="C215" i="8" s="1"/>
  <c r="C243" i="8" s="1"/>
  <c r="C271" i="8" s="1"/>
  <c r="C299" i="8" s="1"/>
  <c r="C327" i="8" s="1"/>
  <c r="C355" i="8" s="1"/>
  <c r="C383" i="8" s="1"/>
  <c r="C411" i="8" s="1"/>
  <c r="C439" i="8" s="1"/>
  <c r="C467" i="8" s="1"/>
  <c r="C495" i="8" s="1"/>
  <c r="C523" i="8" s="1"/>
  <c r="C551" i="8" s="1"/>
  <c r="C579" i="8" s="1"/>
  <c r="C607" i="8" s="1"/>
  <c r="C635" i="8" s="1"/>
  <c r="C663" i="8" s="1"/>
  <c r="C691" i="8" s="1"/>
  <c r="C719" i="8" s="1"/>
  <c r="C747" i="8" s="1"/>
  <c r="C775" i="8" s="1"/>
  <c r="C803" i="8" s="1"/>
  <c r="C831" i="8" s="1"/>
  <c r="C859" i="8" s="1"/>
  <c r="C46" i="8"/>
  <c r="C74" i="8" s="1"/>
  <c r="C102" i="8" s="1"/>
  <c r="C130" i="8" s="1"/>
  <c r="C158" i="8" s="1"/>
  <c r="C186" i="8" s="1"/>
  <c r="C214" i="8" s="1"/>
  <c r="C242" i="8" s="1"/>
  <c r="C270" i="8" s="1"/>
  <c r="C298" i="8" s="1"/>
  <c r="C326" i="8" s="1"/>
  <c r="C354" i="8" s="1"/>
  <c r="C382" i="8" s="1"/>
  <c r="C410" i="8" s="1"/>
  <c r="C438" i="8" s="1"/>
  <c r="C466" i="8" s="1"/>
  <c r="C494" i="8" s="1"/>
  <c r="C522" i="8" s="1"/>
  <c r="C550" i="8" s="1"/>
  <c r="C578" i="8" s="1"/>
  <c r="C606" i="8" s="1"/>
  <c r="C634" i="8" s="1"/>
  <c r="C662" i="8" s="1"/>
  <c r="C690" i="8" s="1"/>
  <c r="C718" i="8" s="1"/>
  <c r="C746" i="8" s="1"/>
  <c r="C774" i="8" s="1"/>
  <c r="C802" i="8" s="1"/>
  <c r="C830" i="8" s="1"/>
  <c r="C858" i="8" s="1"/>
  <c r="C45" i="8"/>
  <c r="C73" i="8" s="1"/>
  <c r="C101" i="8" s="1"/>
  <c r="C129" i="8" s="1"/>
  <c r="C157" i="8" s="1"/>
  <c r="C185" i="8" s="1"/>
  <c r="C213" i="8" s="1"/>
  <c r="C241" i="8" s="1"/>
  <c r="C269" i="8" s="1"/>
  <c r="C297" i="8" s="1"/>
  <c r="C325" i="8" s="1"/>
  <c r="C353" i="8" s="1"/>
  <c r="C381" i="8" s="1"/>
  <c r="C409" i="8" s="1"/>
  <c r="C437" i="8" s="1"/>
  <c r="C465" i="8" s="1"/>
  <c r="C493" i="8" s="1"/>
  <c r="C521" i="8" s="1"/>
  <c r="C549" i="8" s="1"/>
  <c r="C577" i="8" s="1"/>
  <c r="C605" i="8" s="1"/>
  <c r="C633" i="8" s="1"/>
  <c r="C661" i="8" s="1"/>
  <c r="C689" i="8" s="1"/>
  <c r="C717" i="8" s="1"/>
  <c r="C745" i="8" s="1"/>
  <c r="C773" i="8" s="1"/>
  <c r="C801" i="8" s="1"/>
  <c r="C829" i="8" s="1"/>
  <c r="C857" i="8" s="1"/>
  <c r="C44" i="8"/>
  <c r="C72" i="8" s="1"/>
  <c r="C100" i="8" s="1"/>
  <c r="C128" i="8" s="1"/>
  <c r="C156" i="8" s="1"/>
  <c r="C184" i="8" s="1"/>
  <c r="C212" i="8" s="1"/>
  <c r="C240" i="8" s="1"/>
  <c r="C268" i="8" s="1"/>
  <c r="C296" i="8" s="1"/>
  <c r="C324" i="8" s="1"/>
  <c r="C352" i="8" s="1"/>
  <c r="C380" i="8" s="1"/>
  <c r="C408" i="8" s="1"/>
  <c r="C436" i="8" s="1"/>
  <c r="C464" i="8" s="1"/>
  <c r="C492" i="8" s="1"/>
  <c r="C520" i="8" s="1"/>
  <c r="C548" i="8" s="1"/>
  <c r="C576" i="8" s="1"/>
  <c r="C604" i="8" s="1"/>
  <c r="C632" i="8" s="1"/>
  <c r="C660" i="8" s="1"/>
  <c r="C688" i="8" s="1"/>
  <c r="C716" i="8" s="1"/>
  <c r="C744" i="8" s="1"/>
  <c r="C772" i="8" s="1"/>
  <c r="C800" i="8" s="1"/>
  <c r="C828" i="8" s="1"/>
  <c r="C856" i="8" s="1"/>
  <c r="C43" i="8"/>
  <c r="C71" i="8" s="1"/>
  <c r="C99" i="8" s="1"/>
  <c r="C127" i="8" s="1"/>
  <c r="C155" i="8" s="1"/>
  <c r="C183" i="8" s="1"/>
  <c r="C211" i="8" s="1"/>
  <c r="C239" i="8" s="1"/>
  <c r="C267" i="8" s="1"/>
  <c r="C295" i="8" s="1"/>
  <c r="C323" i="8" s="1"/>
  <c r="C351" i="8" s="1"/>
  <c r="C379" i="8" s="1"/>
  <c r="C407" i="8" s="1"/>
  <c r="C435" i="8" s="1"/>
  <c r="C463" i="8" s="1"/>
  <c r="C491" i="8" s="1"/>
  <c r="C519" i="8" s="1"/>
  <c r="C547" i="8" s="1"/>
  <c r="C575" i="8" s="1"/>
  <c r="C603" i="8" s="1"/>
  <c r="C631" i="8" s="1"/>
  <c r="C659" i="8" s="1"/>
  <c r="C687" i="8" s="1"/>
  <c r="C715" i="8" s="1"/>
  <c r="C743" i="8" s="1"/>
  <c r="C771" i="8" s="1"/>
  <c r="C799" i="8" s="1"/>
  <c r="C827" i="8" s="1"/>
  <c r="C855" i="8" s="1"/>
  <c r="C42" i="8"/>
  <c r="C70" i="8" s="1"/>
  <c r="C98" i="8" s="1"/>
  <c r="C126" i="8" s="1"/>
  <c r="C154" i="8" s="1"/>
  <c r="C182" i="8" s="1"/>
  <c r="C210" i="8" s="1"/>
  <c r="C238" i="8" s="1"/>
  <c r="C266" i="8" s="1"/>
  <c r="C294" i="8" s="1"/>
  <c r="C322" i="8" s="1"/>
  <c r="C350" i="8" s="1"/>
  <c r="C378" i="8" s="1"/>
  <c r="C406" i="8" s="1"/>
  <c r="C434" i="8" s="1"/>
  <c r="C462" i="8" s="1"/>
  <c r="C490" i="8" s="1"/>
  <c r="C518" i="8" s="1"/>
  <c r="C546" i="8" s="1"/>
  <c r="C574" i="8" s="1"/>
  <c r="C602" i="8" s="1"/>
  <c r="C630" i="8" s="1"/>
  <c r="C658" i="8" s="1"/>
  <c r="C686" i="8" s="1"/>
  <c r="C714" i="8" s="1"/>
  <c r="C742" i="8" s="1"/>
  <c r="C770" i="8" s="1"/>
  <c r="C798" i="8" s="1"/>
  <c r="C826" i="8" s="1"/>
  <c r="C854" i="8" s="1"/>
  <c r="C41" i="8"/>
  <c r="C69" i="8" s="1"/>
  <c r="C97" i="8" s="1"/>
  <c r="C125" i="8" s="1"/>
  <c r="C153" i="8" s="1"/>
  <c r="C181" i="8" s="1"/>
  <c r="C209" i="8" s="1"/>
  <c r="C237" i="8" s="1"/>
  <c r="C265" i="8" s="1"/>
  <c r="C293" i="8" s="1"/>
  <c r="C321" i="8" s="1"/>
  <c r="C349" i="8" s="1"/>
  <c r="C377" i="8" s="1"/>
  <c r="C405" i="8" s="1"/>
  <c r="C433" i="8" s="1"/>
  <c r="C461" i="8" s="1"/>
  <c r="C489" i="8" s="1"/>
  <c r="C517" i="8" s="1"/>
  <c r="C545" i="8" s="1"/>
  <c r="C573" i="8" s="1"/>
  <c r="C601" i="8" s="1"/>
  <c r="C629" i="8" s="1"/>
  <c r="C657" i="8" s="1"/>
  <c r="C685" i="8" s="1"/>
  <c r="C713" i="8" s="1"/>
  <c r="C741" i="8" s="1"/>
  <c r="C769" i="8" s="1"/>
  <c r="C797" i="8" s="1"/>
  <c r="C825" i="8" s="1"/>
  <c r="C853" i="8" s="1"/>
  <c r="C40" i="8"/>
  <c r="C68" i="8" s="1"/>
  <c r="C96" i="8" s="1"/>
  <c r="C124" i="8" s="1"/>
  <c r="C152" i="8" s="1"/>
  <c r="C180" i="8" s="1"/>
  <c r="C208" i="8" s="1"/>
  <c r="C236" i="8" s="1"/>
  <c r="C264" i="8" s="1"/>
  <c r="C292" i="8" s="1"/>
  <c r="C320" i="8" s="1"/>
  <c r="C348" i="8" s="1"/>
  <c r="C376" i="8" s="1"/>
  <c r="C404" i="8" s="1"/>
  <c r="C432" i="8" s="1"/>
  <c r="C460" i="8" s="1"/>
  <c r="C488" i="8" s="1"/>
  <c r="C516" i="8" s="1"/>
  <c r="C544" i="8" s="1"/>
  <c r="C572" i="8" s="1"/>
  <c r="C600" i="8" s="1"/>
  <c r="C628" i="8" s="1"/>
  <c r="C656" i="8" s="1"/>
  <c r="C684" i="8" s="1"/>
  <c r="C712" i="8" s="1"/>
  <c r="C740" i="8" s="1"/>
  <c r="C768" i="8" s="1"/>
  <c r="C796" i="8" s="1"/>
  <c r="C824" i="8" s="1"/>
  <c r="C852" i="8" s="1"/>
  <c r="C39" i="8"/>
  <c r="C67" i="8" s="1"/>
  <c r="C95" i="8" s="1"/>
  <c r="C123" i="8" s="1"/>
  <c r="C151" i="8" s="1"/>
  <c r="C179" i="8" s="1"/>
  <c r="C207" i="8" s="1"/>
  <c r="C235" i="8" s="1"/>
  <c r="C263" i="8" s="1"/>
  <c r="C291" i="8" s="1"/>
  <c r="C319" i="8" s="1"/>
  <c r="C347" i="8" s="1"/>
  <c r="C375" i="8" s="1"/>
  <c r="C403" i="8" s="1"/>
  <c r="C431" i="8" s="1"/>
  <c r="C459" i="8" s="1"/>
  <c r="C487" i="8" s="1"/>
  <c r="C515" i="8" s="1"/>
  <c r="C543" i="8" s="1"/>
  <c r="C571" i="8" s="1"/>
  <c r="C599" i="8" s="1"/>
  <c r="C627" i="8" s="1"/>
  <c r="C655" i="8" s="1"/>
  <c r="C683" i="8" s="1"/>
  <c r="C711" i="8" s="1"/>
  <c r="C739" i="8" s="1"/>
  <c r="C767" i="8" s="1"/>
  <c r="C795" i="8" s="1"/>
  <c r="C823" i="8" s="1"/>
  <c r="C851" i="8" s="1"/>
  <c r="C38" i="8"/>
  <c r="C66" i="8" s="1"/>
  <c r="C94" i="8" s="1"/>
  <c r="C122" i="8" s="1"/>
  <c r="C150" i="8" s="1"/>
  <c r="C178" i="8" s="1"/>
  <c r="C206" i="8" s="1"/>
  <c r="C234" i="8" s="1"/>
  <c r="C262" i="8" s="1"/>
  <c r="C290" i="8" s="1"/>
  <c r="C318" i="8" s="1"/>
  <c r="C346" i="8" s="1"/>
  <c r="C374" i="8" s="1"/>
  <c r="C402" i="8" s="1"/>
  <c r="C430" i="8" s="1"/>
  <c r="C458" i="8" s="1"/>
  <c r="C486" i="8" s="1"/>
  <c r="C514" i="8" s="1"/>
  <c r="C542" i="8" s="1"/>
  <c r="C570" i="8" s="1"/>
  <c r="C598" i="8" s="1"/>
  <c r="C626" i="8" s="1"/>
  <c r="C654" i="8" s="1"/>
  <c r="C682" i="8" s="1"/>
  <c r="C710" i="8" s="1"/>
  <c r="C738" i="8" s="1"/>
  <c r="C766" i="8" s="1"/>
  <c r="C794" i="8" s="1"/>
  <c r="C822" i="8" s="1"/>
  <c r="C850" i="8" s="1"/>
  <c r="C37" i="8"/>
  <c r="C65" i="8" s="1"/>
  <c r="C93" i="8" s="1"/>
  <c r="C121" i="8" s="1"/>
  <c r="C149" i="8" s="1"/>
  <c r="C177" i="8" s="1"/>
  <c r="C205" i="8" s="1"/>
  <c r="C233" i="8" s="1"/>
  <c r="C261" i="8" s="1"/>
  <c r="C289" i="8" s="1"/>
  <c r="C317" i="8" s="1"/>
  <c r="C345" i="8" s="1"/>
  <c r="C373" i="8" s="1"/>
  <c r="C401" i="8" s="1"/>
  <c r="C429" i="8" s="1"/>
  <c r="C457" i="8" s="1"/>
  <c r="C485" i="8" s="1"/>
  <c r="C513" i="8" s="1"/>
  <c r="C541" i="8" s="1"/>
  <c r="C569" i="8" s="1"/>
  <c r="C597" i="8" s="1"/>
  <c r="C625" i="8" s="1"/>
  <c r="C653" i="8" s="1"/>
  <c r="C681" i="8" s="1"/>
  <c r="C709" i="8" s="1"/>
  <c r="C737" i="8" s="1"/>
  <c r="C765" i="8" s="1"/>
  <c r="C793" i="8" s="1"/>
  <c r="C821" i="8" s="1"/>
  <c r="C849" i="8" s="1"/>
  <c r="C36" i="8"/>
  <c r="C64" i="8" s="1"/>
  <c r="C92" i="8" s="1"/>
  <c r="C120" i="8" s="1"/>
  <c r="C148" i="8" s="1"/>
  <c r="C176" i="8" s="1"/>
  <c r="C204" i="8" s="1"/>
  <c r="C232" i="8" s="1"/>
  <c r="C260" i="8" s="1"/>
  <c r="C288" i="8" s="1"/>
  <c r="C316" i="8" s="1"/>
  <c r="C344" i="8" s="1"/>
  <c r="C372" i="8" s="1"/>
  <c r="C400" i="8" s="1"/>
  <c r="C428" i="8" s="1"/>
  <c r="C456" i="8" s="1"/>
  <c r="C484" i="8" s="1"/>
  <c r="C512" i="8" s="1"/>
  <c r="C540" i="8" s="1"/>
  <c r="C568" i="8" s="1"/>
  <c r="C596" i="8" s="1"/>
  <c r="C624" i="8" s="1"/>
  <c r="C652" i="8" s="1"/>
  <c r="C680" i="8" s="1"/>
  <c r="C708" i="8" s="1"/>
  <c r="C736" i="8" s="1"/>
  <c r="C764" i="8" s="1"/>
  <c r="C792" i="8" s="1"/>
  <c r="C820" i="8" s="1"/>
  <c r="C848" i="8" s="1"/>
  <c r="C35" i="8"/>
  <c r="C63" i="8" s="1"/>
  <c r="C91" i="8" s="1"/>
  <c r="C119" i="8" s="1"/>
  <c r="C147" i="8" s="1"/>
  <c r="C175" i="8" s="1"/>
  <c r="C203" i="8" s="1"/>
  <c r="C231" i="8" s="1"/>
  <c r="C259" i="8" s="1"/>
  <c r="C287" i="8" s="1"/>
  <c r="C315" i="8" s="1"/>
  <c r="C343" i="8" s="1"/>
  <c r="C371" i="8" s="1"/>
  <c r="C399" i="8" s="1"/>
  <c r="C427" i="8" s="1"/>
  <c r="C455" i="8" s="1"/>
  <c r="C483" i="8" s="1"/>
  <c r="C511" i="8" s="1"/>
  <c r="C539" i="8" s="1"/>
  <c r="C567" i="8" s="1"/>
  <c r="C595" i="8" s="1"/>
  <c r="C623" i="8" s="1"/>
  <c r="C651" i="8" s="1"/>
  <c r="C679" i="8" s="1"/>
  <c r="C707" i="8" s="1"/>
  <c r="C735" i="8" s="1"/>
  <c r="C763" i="8" s="1"/>
  <c r="C791" i="8" s="1"/>
  <c r="C819" i="8" s="1"/>
  <c r="C847" i="8" s="1"/>
  <c r="C34" i="8"/>
  <c r="C62" i="8" s="1"/>
  <c r="C90" i="8" s="1"/>
  <c r="C118" i="8" s="1"/>
  <c r="C146" i="8" s="1"/>
  <c r="C174" i="8" s="1"/>
  <c r="C202" i="8" s="1"/>
  <c r="C230" i="8" s="1"/>
  <c r="C258" i="8" s="1"/>
  <c r="C286" i="8" s="1"/>
  <c r="C314" i="8" s="1"/>
  <c r="C342" i="8" s="1"/>
  <c r="C370" i="8" s="1"/>
  <c r="C398" i="8" s="1"/>
  <c r="C426" i="8" s="1"/>
  <c r="C454" i="8" s="1"/>
  <c r="C482" i="8" s="1"/>
  <c r="C510" i="8" s="1"/>
  <c r="C538" i="8" s="1"/>
  <c r="C566" i="8" s="1"/>
  <c r="C594" i="8" s="1"/>
  <c r="C622" i="8" s="1"/>
  <c r="C650" i="8" s="1"/>
  <c r="C678" i="8" s="1"/>
  <c r="C706" i="8" s="1"/>
  <c r="C734" i="8" s="1"/>
  <c r="C762" i="8" s="1"/>
  <c r="C790" i="8" s="1"/>
  <c r="C818" i="8" s="1"/>
  <c r="C846" i="8" s="1"/>
  <c r="C33" i="8"/>
  <c r="C61" i="8" s="1"/>
  <c r="C89" i="8" s="1"/>
  <c r="C117" i="8" s="1"/>
  <c r="C145" i="8" s="1"/>
  <c r="C173" i="8" s="1"/>
  <c r="C201" i="8" s="1"/>
  <c r="C229" i="8" s="1"/>
  <c r="C257" i="8" s="1"/>
  <c r="C285" i="8" s="1"/>
  <c r="C313" i="8" s="1"/>
  <c r="C341" i="8" s="1"/>
  <c r="C369" i="8" s="1"/>
  <c r="C397" i="8" s="1"/>
  <c r="C425" i="8" s="1"/>
  <c r="C453" i="8" s="1"/>
  <c r="C481" i="8" s="1"/>
  <c r="C509" i="8" s="1"/>
  <c r="C537" i="8" s="1"/>
  <c r="C565" i="8" s="1"/>
  <c r="C593" i="8" s="1"/>
  <c r="C621" i="8" s="1"/>
  <c r="C649" i="8" s="1"/>
  <c r="C677" i="8" s="1"/>
  <c r="C705" i="8" s="1"/>
  <c r="C733" i="8" s="1"/>
  <c r="C761" i="8" s="1"/>
  <c r="C789" i="8" s="1"/>
  <c r="C817" i="8" s="1"/>
  <c r="C845" i="8" s="1"/>
  <c r="C32" i="8"/>
  <c r="C60" i="8" s="1"/>
  <c r="C88" i="8" s="1"/>
  <c r="C116" i="8" s="1"/>
  <c r="C144" i="8" s="1"/>
  <c r="C172" i="8" s="1"/>
  <c r="C200" i="8" s="1"/>
  <c r="C228" i="8" s="1"/>
  <c r="C256" i="8" s="1"/>
  <c r="C284" i="8" s="1"/>
  <c r="C312" i="8" s="1"/>
  <c r="C340" i="8" s="1"/>
  <c r="C368" i="8" s="1"/>
  <c r="C396" i="8" s="1"/>
  <c r="C424" i="8" s="1"/>
  <c r="C452" i="8" s="1"/>
  <c r="C480" i="8" s="1"/>
  <c r="C508" i="8" s="1"/>
  <c r="C536" i="8" s="1"/>
  <c r="C564" i="8" s="1"/>
  <c r="C592" i="8" s="1"/>
  <c r="C620" i="8" s="1"/>
  <c r="C648" i="8" s="1"/>
  <c r="C676" i="8" s="1"/>
  <c r="C704" i="8" s="1"/>
  <c r="C732" i="8" s="1"/>
  <c r="C760" i="8" s="1"/>
  <c r="C788" i="8" s="1"/>
  <c r="C816" i="8" s="1"/>
  <c r="C844" i="8" s="1"/>
  <c r="C31" i="8"/>
  <c r="C59" i="8" s="1"/>
  <c r="C87" i="8" s="1"/>
  <c r="C115" i="8" s="1"/>
  <c r="C143" i="8" s="1"/>
  <c r="C171" i="8" s="1"/>
  <c r="C199" i="8" s="1"/>
  <c r="C227" i="8" s="1"/>
  <c r="C255" i="8" s="1"/>
  <c r="C283" i="8" s="1"/>
  <c r="C311" i="8" s="1"/>
  <c r="C339" i="8" s="1"/>
  <c r="C367" i="8" s="1"/>
  <c r="C395" i="8" s="1"/>
  <c r="C423" i="8" s="1"/>
  <c r="C451" i="8" s="1"/>
  <c r="C479" i="8" s="1"/>
  <c r="C507" i="8" s="1"/>
  <c r="C535" i="8" s="1"/>
  <c r="C563" i="8" s="1"/>
  <c r="C591" i="8" s="1"/>
  <c r="C619" i="8" s="1"/>
  <c r="C647" i="8" s="1"/>
  <c r="C675" i="8" s="1"/>
  <c r="C703" i="8" s="1"/>
  <c r="C731" i="8" s="1"/>
  <c r="C759" i="8" s="1"/>
  <c r="C787" i="8" s="1"/>
  <c r="C815" i="8" s="1"/>
  <c r="C843" i="8" s="1"/>
  <c r="C30" i="8"/>
  <c r="C58" i="8" s="1"/>
  <c r="C86" i="8" s="1"/>
  <c r="C114" i="8" s="1"/>
  <c r="C142" i="8" s="1"/>
  <c r="C170" i="8" s="1"/>
  <c r="C198" i="8" s="1"/>
  <c r="C226" i="8" s="1"/>
  <c r="C254" i="8" s="1"/>
  <c r="C282" i="8" s="1"/>
  <c r="C310" i="8" s="1"/>
  <c r="C338" i="8" s="1"/>
  <c r="C366" i="8" s="1"/>
  <c r="C394" i="8" s="1"/>
  <c r="C422" i="8" s="1"/>
  <c r="C450" i="8" s="1"/>
  <c r="C478" i="8" s="1"/>
  <c r="C506" i="8" s="1"/>
  <c r="C534" i="8" s="1"/>
  <c r="C562" i="8" s="1"/>
  <c r="C590" i="8" s="1"/>
  <c r="C618" i="8" s="1"/>
  <c r="C646" i="8" s="1"/>
  <c r="C674" i="8" s="1"/>
  <c r="C702" i="8" s="1"/>
  <c r="C730" i="8" s="1"/>
  <c r="C758" i="8" s="1"/>
  <c r="C786" i="8" s="1"/>
  <c r="C814" i="8" s="1"/>
  <c r="C842" i="8" s="1"/>
  <c r="G30" i="8"/>
  <c r="D30" i="8" s="1"/>
  <c r="E30" i="8" s="1"/>
  <c r="G57" i="8"/>
  <c r="F57" i="8" s="1"/>
  <c r="D57" i="8" s="1"/>
  <c r="E57" i="8" s="1"/>
  <c r="G56" i="8"/>
  <c r="G55" i="8"/>
  <c r="F55" i="8" s="1"/>
  <c r="D55" i="8" s="1"/>
  <c r="E55" i="8" s="1"/>
  <c r="G54" i="8"/>
  <c r="F54" i="8" s="1"/>
  <c r="D54" i="8" s="1"/>
  <c r="E54" i="8" s="1"/>
  <c r="G53" i="8"/>
  <c r="F53" i="8" s="1"/>
  <c r="D53" i="8" s="1"/>
  <c r="G52" i="8"/>
  <c r="G80" i="8" s="1"/>
  <c r="F80" i="8" s="1"/>
  <c r="D80" i="8" s="1"/>
  <c r="G51" i="8"/>
  <c r="G79" i="8" s="1"/>
  <c r="G50" i="8"/>
  <c r="F50" i="8" s="1"/>
  <c r="D50" i="8" s="1"/>
  <c r="E50" i="8" s="1"/>
  <c r="G49" i="8"/>
  <c r="G77" i="8" s="1"/>
  <c r="G48" i="8"/>
  <c r="G47" i="8"/>
  <c r="F47" i="8" s="1"/>
  <c r="D47" i="8" s="1"/>
  <c r="E47" i="8" s="1"/>
  <c r="G46" i="8"/>
  <c r="G74" i="8" s="1"/>
  <c r="F74" i="8" s="1"/>
  <c r="D74" i="8" s="1"/>
  <c r="E74" i="8" s="1"/>
  <c r="G45" i="8"/>
  <c r="G73" i="8" s="1"/>
  <c r="G44" i="8"/>
  <c r="G43" i="8"/>
  <c r="F43" i="8" s="1"/>
  <c r="D43" i="8" s="1"/>
  <c r="E43" i="8" s="1"/>
  <c r="G42" i="8"/>
  <c r="F42" i="8" s="1"/>
  <c r="D42" i="8" s="1"/>
  <c r="E42" i="8" s="1"/>
  <c r="G41" i="8"/>
  <c r="F41" i="8" s="1"/>
  <c r="D41" i="8" s="1"/>
  <c r="G40" i="8"/>
  <c r="F40" i="8" s="1"/>
  <c r="D40" i="8" s="1"/>
  <c r="E40" i="8" s="1"/>
  <c r="G39" i="8"/>
  <c r="G38" i="8"/>
  <c r="G66" i="8" s="1"/>
  <c r="G37" i="8"/>
  <c r="G65" i="8" s="1"/>
  <c r="G36" i="8"/>
  <c r="G64" i="8" s="1"/>
  <c r="G92" i="8" s="1"/>
  <c r="G35" i="8"/>
  <c r="F35" i="8" s="1"/>
  <c r="D35" i="8" s="1"/>
  <c r="E35" i="8" s="1"/>
  <c r="G34" i="8"/>
  <c r="F34" i="8" s="1"/>
  <c r="D34" i="8" s="1"/>
  <c r="E34" i="8" s="1"/>
  <c r="G33" i="8"/>
  <c r="F33" i="8" s="1"/>
  <c r="D33" i="8" s="1"/>
  <c r="G32" i="8"/>
  <c r="G31" i="8"/>
  <c r="F10" i="7"/>
  <c r="I8" i="9"/>
  <c r="M10" i="1"/>
  <c r="C4" i="9"/>
  <c r="I7" i="9"/>
  <c r="C7" i="9"/>
  <c r="I6" i="9"/>
  <c r="C6" i="9"/>
  <c r="I5" i="9"/>
  <c r="C5" i="9"/>
  <c r="I4" i="9"/>
  <c r="I3" i="9"/>
  <c r="I2" i="9"/>
  <c r="C2" i="9"/>
  <c r="B5" i="4"/>
  <c r="B4" i="4"/>
  <c r="B3" i="4"/>
  <c r="B2" i="4"/>
  <c r="M9" i="1"/>
  <c r="F9" i="7" s="1"/>
  <c r="M8" i="1"/>
  <c r="F8" i="7" s="1"/>
  <c r="M7" i="1"/>
  <c r="F7" i="7" s="1"/>
  <c r="M6" i="1"/>
  <c r="F6" i="7" s="1"/>
  <c r="M5" i="1"/>
  <c r="F5" i="6" s="1"/>
  <c r="M4" i="1"/>
  <c r="F4" i="6" s="1"/>
  <c r="M3" i="1"/>
  <c r="F3" i="7" s="1"/>
  <c r="M2" i="1"/>
  <c r="F2" i="6" s="1"/>
  <c r="E9" i="1"/>
  <c r="E8" i="1"/>
  <c r="E7" i="1"/>
  <c r="E6" i="1"/>
  <c r="E5" i="1"/>
  <c r="E3" i="1"/>
  <c r="E2" i="1"/>
  <c r="G905" i="8" l="1"/>
  <c r="D877" i="8"/>
  <c r="E877" i="8" s="1"/>
  <c r="G913" i="8"/>
  <c r="D885" i="8"/>
  <c r="E885" i="8" s="1"/>
  <c r="G921" i="8"/>
  <c r="D893" i="8"/>
  <c r="E893" i="8" s="1"/>
  <c r="G935" i="8"/>
  <c r="D907" i="8"/>
  <c r="E907" i="8" s="1"/>
  <c r="G952" i="8"/>
  <c r="D924" i="8"/>
  <c r="E924" i="8" s="1"/>
  <c r="G951" i="8"/>
  <c r="D923" i="8"/>
  <c r="E923" i="8" s="1"/>
  <c r="G898" i="8"/>
  <c r="D870" i="8"/>
  <c r="E870" i="8" s="1"/>
  <c r="G904" i="8"/>
  <c r="D876" i="8"/>
  <c r="E876" i="8" s="1"/>
  <c r="G912" i="8"/>
  <c r="D884" i="8"/>
  <c r="E884" i="8" s="1"/>
  <c r="G906" i="8"/>
  <c r="D878" i="8"/>
  <c r="E878" i="8" s="1"/>
  <c r="G914" i="8"/>
  <c r="D886" i="8"/>
  <c r="E886" i="8" s="1"/>
  <c r="G922" i="8"/>
  <c r="D894" i="8"/>
  <c r="E894" i="8" s="1"/>
  <c r="G936" i="8"/>
  <c r="D908" i="8"/>
  <c r="E908" i="8" s="1"/>
  <c r="G953" i="8"/>
  <c r="D925" i="8"/>
  <c r="E925" i="8" s="1"/>
  <c r="D871" i="8"/>
  <c r="E871" i="8" s="1"/>
  <c r="G899" i="8"/>
  <c r="D887" i="8"/>
  <c r="E887" i="8" s="1"/>
  <c r="G915" i="8"/>
  <c r="G937" i="8"/>
  <c r="D909" i="8"/>
  <c r="E909" i="8" s="1"/>
  <c r="G930" i="8"/>
  <c r="D902" i="8"/>
  <c r="E902" i="8" s="1"/>
  <c r="G916" i="8"/>
  <c r="G900" i="8"/>
  <c r="G945" i="8"/>
  <c r="D917" i="8"/>
  <c r="E917" i="8" s="1"/>
  <c r="G920" i="8"/>
  <c r="D892" i="8"/>
  <c r="E892" i="8" s="1"/>
  <c r="G903" i="8"/>
  <c r="D875" i="8"/>
  <c r="E875" i="8" s="1"/>
  <c r="G911" i="8"/>
  <c r="D883" i="8"/>
  <c r="E883" i="8" s="1"/>
  <c r="G919" i="8"/>
  <c r="D891" i="8"/>
  <c r="E891" i="8" s="1"/>
  <c r="G929" i="8"/>
  <c r="D901" i="8"/>
  <c r="E901" i="8" s="1"/>
  <c r="G946" i="8"/>
  <c r="D918" i="8"/>
  <c r="E918" i="8" s="1"/>
  <c r="G938" i="8"/>
  <c r="D910" i="8"/>
  <c r="E910" i="8" s="1"/>
  <c r="F5" i="12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B30" i="12" s="1"/>
  <c r="D30" i="12" s="1"/>
  <c r="F35" i="12"/>
  <c r="B34" i="12"/>
  <c r="D34" i="12" s="1"/>
  <c r="B12" i="12"/>
  <c r="D12" i="12" s="1"/>
  <c r="B20" i="12"/>
  <c r="D20" i="12" s="1"/>
  <c r="B28" i="12"/>
  <c r="D28" i="12" s="1"/>
  <c r="B5" i="12"/>
  <c r="D5" i="12" s="1"/>
  <c r="B13" i="12"/>
  <c r="D13" i="12" s="1"/>
  <c r="B21" i="12"/>
  <c r="D21" i="12" s="1"/>
  <c r="B29" i="12"/>
  <c r="D29" i="12" s="1"/>
  <c r="F31" i="12"/>
  <c r="B31" i="12" s="1"/>
  <c r="D31" i="12" s="1"/>
  <c r="B6" i="12"/>
  <c r="D6" i="12" s="1"/>
  <c r="B14" i="12"/>
  <c r="D14" i="12" s="1"/>
  <c r="B22" i="12"/>
  <c r="D22" i="12" s="1"/>
  <c r="B23" i="12"/>
  <c r="D23" i="12" s="1"/>
  <c r="B9" i="12"/>
  <c r="D9" i="12" s="1"/>
  <c r="B17" i="12"/>
  <c r="D17" i="12" s="1"/>
  <c r="B25" i="12"/>
  <c r="D25" i="12" s="1"/>
  <c r="B33" i="12"/>
  <c r="D33" i="12" s="1"/>
  <c r="B8" i="12"/>
  <c r="D8" i="12" s="1"/>
  <c r="B16" i="12"/>
  <c r="D16" i="12" s="1"/>
  <c r="B24" i="12"/>
  <c r="D24" i="12" s="1"/>
  <c r="B10" i="12"/>
  <c r="D10" i="12" s="1"/>
  <c r="B18" i="12"/>
  <c r="D18" i="12" s="1"/>
  <c r="B26" i="12"/>
  <c r="D26" i="12" s="1"/>
  <c r="B7" i="12"/>
  <c r="D7" i="12" s="1"/>
  <c r="B15" i="12"/>
  <c r="D15" i="12" s="1"/>
  <c r="B11" i="12"/>
  <c r="D11" i="12" s="1"/>
  <c r="B19" i="12"/>
  <c r="D19" i="12" s="1"/>
  <c r="B27" i="12"/>
  <c r="D27" i="12" s="1"/>
  <c r="A4" i="12"/>
  <c r="G68" i="8"/>
  <c r="G96" i="8" s="1"/>
  <c r="G124" i="8" s="1"/>
  <c r="G71" i="8"/>
  <c r="F71" i="8" s="1"/>
  <c r="D71" i="8" s="1"/>
  <c r="E71" i="8" s="1"/>
  <c r="G78" i="8"/>
  <c r="F78" i="8" s="1"/>
  <c r="D78" i="8" s="1"/>
  <c r="E78" i="8" s="1"/>
  <c r="C897" i="8"/>
  <c r="C925" i="8" s="1"/>
  <c r="C953" i="8" s="1"/>
  <c r="C981" i="8" s="1"/>
  <c r="C1009" i="8" s="1"/>
  <c r="C1037" i="8" s="1"/>
  <c r="C1065" i="8" s="1"/>
  <c r="C1093" i="8" s="1"/>
  <c r="C1121" i="8" s="1"/>
  <c r="C1149" i="8" s="1"/>
  <c r="C1177" i="8" s="1"/>
  <c r="C889" i="8"/>
  <c r="C917" i="8" s="1"/>
  <c r="C945" i="8" s="1"/>
  <c r="C973" i="8" s="1"/>
  <c r="C1001" i="8" s="1"/>
  <c r="C1029" i="8" s="1"/>
  <c r="C1057" i="8" s="1"/>
  <c r="C1085" i="8" s="1"/>
  <c r="C1113" i="8" s="1"/>
  <c r="C1141" i="8" s="1"/>
  <c r="C1169" i="8" s="1"/>
  <c r="C873" i="8"/>
  <c r="C901" i="8" s="1"/>
  <c r="C929" i="8" s="1"/>
  <c r="C957" i="8" s="1"/>
  <c r="C985" i="8" s="1"/>
  <c r="C1013" i="8" s="1"/>
  <c r="C1041" i="8" s="1"/>
  <c r="C1069" i="8" s="1"/>
  <c r="C1097" i="8" s="1"/>
  <c r="C1125" i="8" s="1"/>
  <c r="C1153" i="8" s="1"/>
  <c r="C893" i="8"/>
  <c r="C921" i="8" s="1"/>
  <c r="C949" i="8" s="1"/>
  <c r="C977" i="8" s="1"/>
  <c r="C1005" i="8" s="1"/>
  <c r="C1033" i="8" s="1"/>
  <c r="C1061" i="8" s="1"/>
  <c r="C1089" i="8" s="1"/>
  <c r="C1117" i="8" s="1"/>
  <c r="C1145" i="8" s="1"/>
  <c r="C1173" i="8" s="1"/>
  <c r="C881" i="8"/>
  <c r="C909" i="8" s="1"/>
  <c r="C937" i="8" s="1"/>
  <c r="C965" i="8" s="1"/>
  <c r="C993" i="8" s="1"/>
  <c r="C1021" i="8" s="1"/>
  <c r="C1049" i="8" s="1"/>
  <c r="C1077" i="8" s="1"/>
  <c r="C1105" i="8" s="1"/>
  <c r="C1133" i="8" s="1"/>
  <c r="C1161" i="8" s="1"/>
  <c r="C874" i="8"/>
  <c r="C902" i="8" s="1"/>
  <c r="C930" i="8" s="1"/>
  <c r="C958" i="8" s="1"/>
  <c r="C986" i="8" s="1"/>
  <c r="C1014" i="8" s="1"/>
  <c r="C1042" i="8" s="1"/>
  <c r="C1070" i="8" s="1"/>
  <c r="C1098" i="8" s="1"/>
  <c r="C1126" i="8" s="1"/>
  <c r="C1154" i="8" s="1"/>
  <c r="C882" i="8"/>
  <c r="C910" i="8" s="1"/>
  <c r="C938" i="8" s="1"/>
  <c r="C966" i="8" s="1"/>
  <c r="C994" i="8" s="1"/>
  <c r="C1022" i="8" s="1"/>
  <c r="C1050" i="8" s="1"/>
  <c r="C1078" i="8" s="1"/>
  <c r="C1106" i="8" s="1"/>
  <c r="C1134" i="8" s="1"/>
  <c r="C1162" i="8" s="1"/>
  <c r="C890" i="8"/>
  <c r="C918" i="8" s="1"/>
  <c r="C946" i="8" s="1"/>
  <c r="C974" i="8" s="1"/>
  <c r="C1002" i="8" s="1"/>
  <c r="C1030" i="8" s="1"/>
  <c r="C1058" i="8" s="1"/>
  <c r="C1086" i="8" s="1"/>
  <c r="C1114" i="8" s="1"/>
  <c r="C1142" i="8" s="1"/>
  <c r="C1170" i="8" s="1"/>
  <c r="C876" i="8"/>
  <c r="C904" i="8" s="1"/>
  <c r="C932" i="8" s="1"/>
  <c r="C960" i="8" s="1"/>
  <c r="C988" i="8" s="1"/>
  <c r="C1016" i="8" s="1"/>
  <c r="C1044" i="8" s="1"/>
  <c r="C1072" i="8" s="1"/>
  <c r="C1100" i="8" s="1"/>
  <c r="C1128" i="8" s="1"/>
  <c r="C1156" i="8" s="1"/>
  <c r="C875" i="8"/>
  <c r="C903" i="8" s="1"/>
  <c r="C931" i="8" s="1"/>
  <c r="C959" i="8" s="1"/>
  <c r="C987" i="8" s="1"/>
  <c r="C1015" i="8" s="1"/>
  <c r="C1043" i="8" s="1"/>
  <c r="C1071" i="8" s="1"/>
  <c r="C1099" i="8" s="1"/>
  <c r="C1127" i="8" s="1"/>
  <c r="C1155" i="8" s="1"/>
  <c r="C877" i="8"/>
  <c r="C905" i="8" s="1"/>
  <c r="C933" i="8" s="1"/>
  <c r="C961" i="8" s="1"/>
  <c r="C989" i="8" s="1"/>
  <c r="C1017" i="8" s="1"/>
  <c r="C1045" i="8" s="1"/>
  <c r="C1073" i="8" s="1"/>
  <c r="C1101" i="8" s="1"/>
  <c r="C1129" i="8" s="1"/>
  <c r="C1157" i="8" s="1"/>
  <c r="C892" i="8"/>
  <c r="C920" i="8" s="1"/>
  <c r="C948" i="8" s="1"/>
  <c r="C976" i="8" s="1"/>
  <c r="C1004" i="8" s="1"/>
  <c r="C1032" i="8" s="1"/>
  <c r="C1060" i="8" s="1"/>
  <c r="C1088" i="8" s="1"/>
  <c r="C1116" i="8" s="1"/>
  <c r="C1144" i="8" s="1"/>
  <c r="C1172" i="8" s="1"/>
  <c r="C884" i="8"/>
  <c r="C912" i="8" s="1"/>
  <c r="C940" i="8" s="1"/>
  <c r="C968" i="8" s="1"/>
  <c r="C996" i="8" s="1"/>
  <c r="C1024" i="8" s="1"/>
  <c r="C1052" i="8" s="1"/>
  <c r="C1080" i="8" s="1"/>
  <c r="C1108" i="8" s="1"/>
  <c r="C1136" i="8" s="1"/>
  <c r="C1164" i="8" s="1"/>
  <c r="C885" i="8"/>
  <c r="C913" i="8" s="1"/>
  <c r="C941" i="8" s="1"/>
  <c r="C969" i="8" s="1"/>
  <c r="C997" i="8" s="1"/>
  <c r="C1025" i="8" s="1"/>
  <c r="C1053" i="8" s="1"/>
  <c r="C1081" i="8" s="1"/>
  <c r="C1109" i="8" s="1"/>
  <c r="C1137" i="8" s="1"/>
  <c r="C1165" i="8" s="1"/>
  <c r="C871" i="8"/>
  <c r="C899" i="8" s="1"/>
  <c r="C927" i="8" s="1"/>
  <c r="C955" i="8" s="1"/>
  <c r="C983" i="8" s="1"/>
  <c r="C1011" i="8" s="1"/>
  <c r="C1039" i="8" s="1"/>
  <c r="C1067" i="8" s="1"/>
  <c r="C1095" i="8" s="1"/>
  <c r="C1123" i="8" s="1"/>
  <c r="C1151" i="8" s="1"/>
  <c r="C879" i="8"/>
  <c r="C907" i="8" s="1"/>
  <c r="C935" i="8" s="1"/>
  <c r="C963" i="8" s="1"/>
  <c r="C991" i="8" s="1"/>
  <c r="C1019" i="8" s="1"/>
  <c r="C1047" i="8" s="1"/>
  <c r="C1075" i="8" s="1"/>
  <c r="C1103" i="8" s="1"/>
  <c r="C1131" i="8" s="1"/>
  <c r="C1159" i="8" s="1"/>
  <c r="C887" i="8"/>
  <c r="C915" i="8" s="1"/>
  <c r="C943" i="8" s="1"/>
  <c r="C971" i="8" s="1"/>
  <c r="C999" i="8" s="1"/>
  <c r="C1027" i="8" s="1"/>
  <c r="C1055" i="8" s="1"/>
  <c r="C1083" i="8" s="1"/>
  <c r="C1111" i="8" s="1"/>
  <c r="C1139" i="8" s="1"/>
  <c r="C1167" i="8" s="1"/>
  <c r="C895" i="8"/>
  <c r="C923" i="8" s="1"/>
  <c r="C951" i="8" s="1"/>
  <c r="C979" i="8" s="1"/>
  <c r="C1007" i="8" s="1"/>
  <c r="C1035" i="8" s="1"/>
  <c r="C1063" i="8" s="1"/>
  <c r="C1091" i="8" s="1"/>
  <c r="C1119" i="8" s="1"/>
  <c r="C1147" i="8" s="1"/>
  <c r="C1175" i="8" s="1"/>
  <c r="C883" i="8"/>
  <c r="C911" i="8" s="1"/>
  <c r="C939" i="8" s="1"/>
  <c r="C967" i="8" s="1"/>
  <c r="C995" i="8" s="1"/>
  <c r="C1023" i="8" s="1"/>
  <c r="C1051" i="8" s="1"/>
  <c r="C1079" i="8" s="1"/>
  <c r="C1107" i="8" s="1"/>
  <c r="C1135" i="8" s="1"/>
  <c r="C1163" i="8" s="1"/>
  <c r="C870" i="8"/>
  <c r="C898" i="8" s="1"/>
  <c r="C926" i="8" s="1"/>
  <c r="C954" i="8" s="1"/>
  <c r="C982" i="8" s="1"/>
  <c r="C1010" i="8" s="1"/>
  <c r="C1038" i="8" s="1"/>
  <c r="C1066" i="8" s="1"/>
  <c r="C1094" i="8" s="1"/>
  <c r="C1122" i="8" s="1"/>
  <c r="C1150" i="8" s="1"/>
  <c r="C891" i="8"/>
  <c r="C919" i="8" s="1"/>
  <c r="C947" i="8" s="1"/>
  <c r="C975" i="8" s="1"/>
  <c r="C1003" i="8" s="1"/>
  <c r="C1031" i="8" s="1"/>
  <c r="C1059" i="8" s="1"/>
  <c r="C1087" i="8" s="1"/>
  <c r="C1115" i="8" s="1"/>
  <c r="C1143" i="8" s="1"/>
  <c r="C1171" i="8" s="1"/>
  <c r="A870" i="8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A993" i="8" s="1"/>
  <c r="A994" i="8" s="1"/>
  <c r="A995" i="8" s="1"/>
  <c r="A996" i="8" s="1"/>
  <c r="A997" i="8" s="1"/>
  <c r="A998" i="8" s="1"/>
  <c r="A999" i="8" s="1"/>
  <c r="A1000" i="8" s="1"/>
  <c r="A1001" i="8" s="1"/>
  <c r="A1002" i="8" s="1"/>
  <c r="A1003" i="8" s="1"/>
  <c r="A1004" i="8" s="1"/>
  <c r="A1005" i="8" s="1"/>
  <c r="A1006" i="8" s="1"/>
  <c r="A1007" i="8" s="1"/>
  <c r="A1008" i="8" s="1"/>
  <c r="A1009" i="8" s="1"/>
  <c r="A1010" i="8" s="1"/>
  <c r="A1011" i="8" s="1"/>
  <c r="A1012" i="8" s="1"/>
  <c r="A1013" i="8" s="1"/>
  <c r="A1014" i="8" s="1"/>
  <c r="A1015" i="8" s="1"/>
  <c r="A1016" i="8" s="1"/>
  <c r="A1017" i="8" s="1"/>
  <c r="A1018" i="8" s="1"/>
  <c r="A1019" i="8" s="1"/>
  <c r="A1020" i="8" s="1"/>
  <c r="A1021" i="8" s="1"/>
  <c r="A1022" i="8" s="1"/>
  <c r="A1023" i="8" s="1"/>
  <c r="A1024" i="8" s="1"/>
  <c r="A1025" i="8" s="1"/>
  <c r="A1026" i="8" s="1"/>
  <c r="A1027" i="8" s="1"/>
  <c r="A1028" i="8" s="1"/>
  <c r="A1029" i="8" s="1"/>
  <c r="A1030" i="8" s="1"/>
  <c r="A1031" i="8" s="1"/>
  <c r="A1032" i="8" s="1"/>
  <c r="A1033" i="8" s="1"/>
  <c r="A1034" i="8" s="1"/>
  <c r="A1035" i="8" s="1"/>
  <c r="A1036" i="8" s="1"/>
  <c r="A1037" i="8" s="1"/>
  <c r="A1038" i="8" s="1"/>
  <c r="A1039" i="8" s="1"/>
  <c r="A1040" i="8" s="1"/>
  <c r="A1041" i="8" s="1"/>
  <c r="A1042" i="8" s="1"/>
  <c r="A1043" i="8" s="1"/>
  <c r="A1044" i="8" s="1"/>
  <c r="A1045" i="8" s="1"/>
  <c r="A1046" i="8" s="1"/>
  <c r="A1047" i="8" s="1"/>
  <c r="A1048" i="8" s="1"/>
  <c r="A1049" i="8" s="1"/>
  <c r="A1050" i="8" s="1"/>
  <c r="A1051" i="8" s="1"/>
  <c r="A1052" i="8" s="1"/>
  <c r="A1053" i="8" s="1"/>
  <c r="A1054" i="8" s="1"/>
  <c r="A1055" i="8" s="1"/>
  <c r="A1056" i="8" s="1"/>
  <c r="A1057" i="8" s="1"/>
  <c r="A1058" i="8" s="1"/>
  <c r="A1059" i="8" s="1"/>
  <c r="A1060" i="8" s="1"/>
  <c r="A1061" i="8" s="1"/>
  <c r="A1062" i="8" s="1"/>
  <c r="A1063" i="8" s="1"/>
  <c r="A1064" i="8" s="1"/>
  <c r="A1065" i="8" s="1"/>
  <c r="A1066" i="8" s="1"/>
  <c r="A1067" i="8" s="1"/>
  <c r="A1068" i="8" s="1"/>
  <c r="A1069" i="8" s="1"/>
  <c r="A1070" i="8" s="1"/>
  <c r="A1071" i="8" s="1"/>
  <c r="A1072" i="8" s="1"/>
  <c r="A1073" i="8" s="1"/>
  <c r="A1074" i="8" s="1"/>
  <c r="A1075" i="8" s="1"/>
  <c r="A1076" i="8" s="1"/>
  <c r="A1077" i="8" s="1"/>
  <c r="A1078" i="8" s="1"/>
  <c r="A1079" i="8" s="1"/>
  <c r="A1080" i="8" s="1"/>
  <c r="A1081" i="8" s="1"/>
  <c r="A1082" i="8" s="1"/>
  <c r="A1083" i="8" s="1"/>
  <c r="A1084" i="8" s="1"/>
  <c r="A1085" i="8" s="1"/>
  <c r="A1086" i="8" s="1"/>
  <c r="A1087" i="8" s="1"/>
  <c r="A1088" i="8" s="1"/>
  <c r="A1089" i="8" s="1"/>
  <c r="A1090" i="8" s="1"/>
  <c r="A1091" i="8" s="1"/>
  <c r="A1092" i="8" s="1"/>
  <c r="A1093" i="8" s="1"/>
  <c r="A1094" i="8" s="1"/>
  <c r="A1095" i="8" s="1"/>
  <c r="A1096" i="8" s="1"/>
  <c r="A1097" i="8" s="1"/>
  <c r="A1098" i="8" s="1"/>
  <c r="A1099" i="8" s="1"/>
  <c r="A1100" i="8" s="1"/>
  <c r="A1101" i="8" s="1"/>
  <c r="A1102" i="8" s="1"/>
  <c r="A1103" i="8" s="1"/>
  <c r="A1104" i="8" s="1"/>
  <c r="A1105" i="8" s="1"/>
  <c r="A1106" i="8" s="1"/>
  <c r="A1107" i="8" s="1"/>
  <c r="A1108" i="8" s="1"/>
  <c r="A1109" i="8" s="1"/>
  <c r="A1110" i="8" s="1"/>
  <c r="A1111" i="8" s="1"/>
  <c r="A1112" i="8" s="1"/>
  <c r="A1113" i="8" s="1"/>
  <c r="A1114" i="8" s="1"/>
  <c r="A1115" i="8" s="1"/>
  <c r="A1116" i="8" s="1"/>
  <c r="A1117" i="8" s="1"/>
  <c r="A1118" i="8" s="1"/>
  <c r="A1119" i="8" s="1"/>
  <c r="A1120" i="8" s="1"/>
  <c r="A1121" i="8" s="1"/>
  <c r="A1122" i="8" s="1"/>
  <c r="A1123" i="8" s="1"/>
  <c r="A1124" i="8" s="1"/>
  <c r="A1125" i="8" s="1"/>
  <c r="A1126" i="8" s="1"/>
  <c r="A1127" i="8" s="1"/>
  <c r="A1128" i="8" s="1"/>
  <c r="A1129" i="8" s="1"/>
  <c r="A1130" i="8" s="1"/>
  <c r="A1131" i="8" s="1"/>
  <c r="A1132" i="8" s="1"/>
  <c r="A1133" i="8" s="1"/>
  <c r="A1134" i="8" s="1"/>
  <c r="A1135" i="8" s="1"/>
  <c r="A1136" i="8" s="1"/>
  <c r="A1137" i="8" s="1"/>
  <c r="A1138" i="8" s="1"/>
  <c r="A1139" i="8" s="1"/>
  <c r="A1140" i="8" s="1"/>
  <c r="A1141" i="8" s="1"/>
  <c r="A1142" i="8" s="1"/>
  <c r="A1143" i="8" s="1"/>
  <c r="A1144" i="8" s="1"/>
  <c r="A1145" i="8" s="1"/>
  <c r="A1146" i="8" s="1"/>
  <c r="A1147" i="8" s="1"/>
  <c r="A1148" i="8" s="1"/>
  <c r="A1149" i="8" s="1"/>
  <c r="A1150" i="8" s="1"/>
  <c r="A1151" i="8" s="1"/>
  <c r="A1152" i="8" s="1"/>
  <c r="A1153" i="8" s="1"/>
  <c r="A1154" i="8" s="1"/>
  <c r="A1155" i="8" s="1"/>
  <c r="A1156" i="8" s="1"/>
  <c r="A1157" i="8" s="1"/>
  <c r="A1158" i="8" s="1"/>
  <c r="A1159" i="8" s="1"/>
  <c r="A1160" i="8" s="1"/>
  <c r="A1161" i="8" s="1"/>
  <c r="A1162" i="8" s="1"/>
  <c r="A1163" i="8" s="1"/>
  <c r="A1164" i="8" s="1"/>
  <c r="A1165" i="8" s="1"/>
  <c r="A1166" i="8" s="1"/>
  <c r="A1167" i="8" s="1"/>
  <c r="A1168" i="8" s="1"/>
  <c r="A1169" i="8" s="1"/>
  <c r="A1170" i="8" s="1"/>
  <c r="A1171" i="8" s="1"/>
  <c r="A1172" i="8" s="1"/>
  <c r="A1173" i="8" s="1"/>
  <c r="A1174" i="8" s="1"/>
  <c r="A1175" i="8" s="1"/>
  <c r="A1176" i="8" s="1"/>
  <c r="A1177" i="8" s="1"/>
  <c r="C872" i="8"/>
  <c r="C900" i="8" s="1"/>
  <c r="C928" i="8" s="1"/>
  <c r="C956" i="8" s="1"/>
  <c r="C984" i="8" s="1"/>
  <c r="C1012" i="8" s="1"/>
  <c r="C1040" i="8" s="1"/>
  <c r="C1068" i="8" s="1"/>
  <c r="C1096" i="8" s="1"/>
  <c r="C1124" i="8" s="1"/>
  <c r="C1152" i="8" s="1"/>
  <c r="C880" i="8"/>
  <c r="C908" i="8" s="1"/>
  <c r="C936" i="8" s="1"/>
  <c r="C964" i="8" s="1"/>
  <c r="C992" i="8" s="1"/>
  <c r="C1020" i="8" s="1"/>
  <c r="C1048" i="8" s="1"/>
  <c r="C1076" i="8" s="1"/>
  <c r="C1104" i="8" s="1"/>
  <c r="C1132" i="8" s="1"/>
  <c r="C1160" i="8" s="1"/>
  <c r="C888" i="8"/>
  <c r="C916" i="8" s="1"/>
  <c r="C944" i="8" s="1"/>
  <c r="C972" i="8" s="1"/>
  <c r="C1000" i="8" s="1"/>
  <c r="C1028" i="8" s="1"/>
  <c r="C1056" i="8" s="1"/>
  <c r="C1084" i="8" s="1"/>
  <c r="C1112" i="8" s="1"/>
  <c r="C1140" i="8" s="1"/>
  <c r="C1168" i="8" s="1"/>
  <c r="C896" i="8"/>
  <c r="C924" i="8" s="1"/>
  <c r="C952" i="8" s="1"/>
  <c r="C980" i="8" s="1"/>
  <c r="C1008" i="8" s="1"/>
  <c r="C1036" i="8" s="1"/>
  <c r="C1064" i="8" s="1"/>
  <c r="C1092" i="8" s="1"/>
  <c r="C1120" i="8" s="1"/>
  <c r="C1148" i="8" s="1"/>
  <c r="C1176" i="8" s="1"/>
  <c r="C894" i="8"/>
  <c r="C922" i="8" s="1"/>
  <c r="C950" i="8" s="1"/>
  <c r="C978" i="8" s="1"/>
  <c r="C1006" i="8" s="1"/>
  <c r="C1034" i="8" s="1"/>
  <c r="C1062" i="8" s="1"/>
  <c r="C1090" i="8" s="1"/>
  <c r="C1118" i="8" s="1"/>
  <c r="C1146" i="8" s="1"/>
  <c r="C1174" i="8" s="1"/>
  <c r="C886" i="8"/>
  <c r="C914" i="8" s="1"/>
  <c r="C942" i="8" s="1"/>
  <c r="C970" i="8" s="1"/>
  <c r="C998" i="8" s="1"/>
  <c r="C1026" i="8" s="1"/>
  <c r="C1054" i="8" s="1"/>
  <c r="C1082" i="8" s="1"/>
  <c r="C1110" i="8" s="1"/>
  <c r="C1138" i="8" s="1"/>
  <c r="C1166" i="8" s="1"/>
  <c r="C878" i="8"/>
  <c r="C906" i="8" s="1"/>
  <c r="C934" i="8" s="1"/>
  <c r="C962" i="8" s="1"/>
  <c r="C990" i="8" s="1"/>
  <c r="C1018" i="8" s="1"/>
  <c r="C1046" i="8" s="1"/>
  <c r="C1074" i="8" s="1"/>
  <c r="C1102" i="8" s="1"/>
  <c r="C1130" i="8" s="1"/>
  <c r="C1158" i="8" s="1"/>
  <c r="F65" i="8"/>
  <c r="D65" i="8" s="1"/>
  <c r="E65" i="8" s="1"/>
  <c r="G93" i="8"/>
  <c r="F93" i="8" s="1"/>
  <c r="D93" i="8" s="1"/>
  <c r="E93" i="8" s="1"/>
  <c r="F73" i="8"/>
  <c r="D73" i="8" s="1"/>
  <c r="E73" i="8" s="1"/>
  <c r="G101" i="8"/>
  <c r="F101" i="8" s="1"/>
  <c r="D101" i="8" s="1"/>
  <c r="E101" i="8" s="1"/>
  <c r="G83" i="8"/>
  <c r="G111" i="8" s="1"/>
  <c r="G102" i="8"/>
  <c r="F102" i="8" s="1"/>
  <c r="D102" i="8" s="1"/>
  <c r="E102" i="8" s="1"/>
  <c r="F45" i="8"/>
  <c r="D45" i="8" s="1"/>
  <c r="E45" i="8" s="1"/>
  <c r="G81" i="8"/>
  <c r="F46" i="8"/>
  <c r="D46" i="8" s="1"/>
  <c r="E46" i="8" s="1"/>
  <c r="F49" i="8"/>
  <c r="D49" i="8" s="1"/>
  <c r="E49" i="8" s="1"/>
  <c r="G63" i="8"/>
  <c r="F63" i="8" s="1"/>
  <c r="D63" i="8" s="1"/>
  <c r="E63" i="8" s="1"/>
  <c r="G75" i="8"/>
  <c r="G103" i="8" s="1"/>
  <c r="G85" i="8"/>
  <c r="G113" i="8" s="1"/>
  <c r="F51" i="8"/>
  <c r="D51" i="8" s="1"/>
  <c r="E51" i="8" s="1"/>
  <c r="F64" i="8"/>
  <c r="D64" i="8" s="1"/>
  <c r="E64" i="8" s="1"/>
  <c r="G82" i="8"/>
  <c r="G110" i="8" s="1"/>
  <c r="G138" i="8" s="1"/>
  <c r="F138" i="8" s="1"/>
  <c r="D138" i="8" s="1"/>
  <c r="E138" i="8" s="1"/>
  <c r="F37" i="8"/>
  <c r="D37" i="8" s="1"/>
  <c r="E37" i="8" s="1"/>
  <c r="G99" i="8"/>
  <c r="F99" i="8" s="1"/>
  <c r="D99" i="8" s="1"/>
  <c r="E99" i="8" s="1"/>
  <c r="G120" i="8"/>
  <c r="F92" i="8"/>
  <c r="D92" i="8" s="1"/>
  <c r="E92" i="8" s="1"/>
  <c r="F36" i="8"/>
  <c r="D36" i="8" s="1"/>
  <c r="E36" i="8" s="1"/>
  <c r="G72" i="8"/>
  <c r="F44" i="8"/>
  <c r="D44" i="8" s="1"/>
  <c r="E44" i="8" s="1"/>
  <c r="F85" i="8"/>
  <c r="D85" i="8" s="1"/>
  <c r="E85" i="8" s="1"/>
  <c r="G69" i="8"/>
  <c r="F77" i="8"/>
  <c r="D77" i="8" s="1"/>
  <c r="E77" i="8" s="1"/>
  <c r="G105" i="8"/>
  <c r="G94" i="8"/>
  <c r="F66" i="8"/>
  <c r="D66" i="8" s="1"/>
  <c r="E66" i="8" s="1"/>
  <c r="F38" i="8"/>
  <c r="D38" i="8" s="1"/>
  <c r="E38" i="8" s="1"/>
  <c r="F31" i="8"/>
  <c r="D31" i="8" s="1"/>
  <c r="E31" i="8" s="1"/>
  <c r="G59" i="8"/>
  <c r="F39" i="8"/>
  <c r="D39" i="8" s="1"/>
  <c r="E39" i="8" s="1"/>
  <c r="G67" i="8"/>
  <c r="F52" i="8"/>
  <c r="D52" i="8" s="1"/>
  <c r="E52" i="8" s="1"/>
  <c r="G61" i="8"/>
  <c r="G108" i="8"/>
  <c r="F32" i="8"/>
  <c r="D32" i="8" s="1"/>
  <c r="E32" i="8" s="1"/>
  <c r="G60" i="8"/>
  <c r="F48" i="8"/>
  <c r="D48" i="8" s="1"/>
  <c r="E48" i="8" s="1"/>
  <c r="G76" i="8"/>
  <c r="G84" i="8"/>
  <c r="F56" i="8"/>
  <c r="D56" i="8" s="1"/>
  <c r="E56" i="8" s="1"/>
  <c r="F79" i="8"/>
  <c r="D79" i="8" s="1"/>
  <c r="E79" i="8" s="1"/>
  <c r="G107" i="8"/>
  <c r="G58" i="8"/>
  <c r="D58" i="8" s="1"/>
  <c r="E58" i="8" s="1"/>
  <c r="G62" i="8"/>
  <c r="G70" i="8"/>
  <c r="F2" i="7"/>
  <c r="F5" i="7"/>
  <c r="F3" i="6"/>
  <c r="F4" i="7"/>
  <c r="G947" i="8" l="1"/>
  <c r="D919" i="8"/>
  <c r="E919" i="8" s="1"/>
  <c r="G932" i="8"/>
  <c r="D904" i="8"/>
  <c r="E904" i="8" s="1"/>
  <c r="G942" i="8"/>
  <c r="D914" i="8"/>
  <c r="E914" i="8" s="1"/>
  <c r="G926" i="8"/>
  <c r="D898" i="8"/>
  <c r="E898" i="8" s="1"/>
  <c r="G949" i="8"/>
  <c r="D921" i="8"/>
  <c r="E921" i="8" s="1"/>
  <c r="G928" i="8"/>
  <c r="D900" i="8"/>
  <c r="E900" i="8" s="1"/>
  <c r="G927" i="8"/>
  <c r="D899" i="8"/>
  <c r="E899" i="8" s="1"/>
  <c r="G974" i="8"/>
  <c r="D946" i="8"/>
  <c r="E946" i="8" s="1"/>
  <c r="G931" i="8"/>
  <c r="D903" i="8"/>
  <c r="E903" i="8" s="1"/>
  <c r="G958" i="8"/>
  <c r="D930" i="8"/>
  <c r="E930" i="8" s="1"/>
  <c r="G981" i="8"/>
  <c r="D953" i="8"/>
  <c r="E953" i="8" s="1"/>
  <c r="G934" i="8"/>
  <c r="D906" i="8"/>
  <c r="E906" i="8" s="1"/>
  <c r="G979" i="8"/>
  <c r="D951" i="8"/>
  <c r="E951" i="8" s="1"/>
  <c r="G941" i="8"/>
  <c r="D913" i="8"/>
  <c r="E913" i="8" s="1"/>
  <c r="G943" i="8"/>
  <c r="D915" i="8"/>
  <c r="E915" i="8" s="1"/>
  <c r="G973" i="8"/>
  <c r="D945" i="8"/>
  <c r="E945" i="8" s="1"/>
  <c r="G950" i="8"/>
  <c r="D922" i="8"/>
  <c r="E922" i="8" s="1"/>
  <c r="G966" i="8"/>
  <c r="D938" i="8"/>
  <c r="E938" i="8" s="1"/>
  <c r="G944" i="8"/>
  <c r="D916" i="8"/>
  <c r="E916" i="8" s="1"/>
  <c r="G963" i="8"/>
  <c r="D935" i="8"/>
  <c r="E935" i="8" s="1"/>
  <c r="G939" i="8"/>
  <c r="D911" i="8"/>
  <c r="E911" i="8" s="1"/>
  <c r="G957" i="8"/>
  <c r="D929" i="8"/>
  <c r="E929" i="8" s="1"/>
  <c r="G948" i="8"/>
  <c r="D920" i="8"/>
  <c r="E920" i="8" s="1"/>
  <c r="G965" i="8"/>
  <c r="D937" i="8"/>
  <c r="E937" i="8" s="1"/>
  <c r="G964" i="8"/>
  <c r="D936" i="8"/>
  <c r="E936" i="8" s="1"/>
  <c r="G940" i="8"/>
  <c r="D912" i="8"/>
  <c r="E912" i="8" s="1"/>
  <c r="G980" i="8"/>
  <c r="D952" i="8"/>
  <c r="E952" i="8" s="1"/>
  <c r="G933" i="8"/>
  <c r="D905" i="8"/>
  <c r="E905" i="8" s="1"/>
  <c r="F96" i="8"/>
  <c r="D96" i="8" s="1"/>
  <c r="E96" i="8" s="1"/>
  <c r="G166" i="8"/>
  <c r="G194" i="8" s="1"/>
  <c r="F68" i="8"/>
  <c r="D68" i="8" s="1"/>
  <c r="E68" i="8" s="1"/>
  <c r="G130" i="8"/>
  <c r="F36" i="12"/>
  <c r="B35" i="12"/>
  <c r="D35" i="12" s="1"/>
  <c r="A5" i="12"/>
  <c r="F75" i="8"/>
  <c r="D75" i="8" s="1"/>
  <c r="E75" i="8" s="1"/>
  <c r="F83" i="8"/>
  <c r="D83" i="8" s="1"/>
  <c r="E83" i="8" s="1"/>
  <c r="F82" i="8"/>
  <c r="D82" i="8" s="1"/>
  <c r="E82" i="8" s="1"/>
  <c r="G91" i="8"/>
  <c r="F91" i="8" s="1"/>
  <c r="D91" i="8" s="1"/>
  <c r="E91" i="8" s="1"/>
  <c r="F110" i="8"/>
  <c r="D110" i="8" s="1"/>
  <c r="E110" i="8" s="1"/>
  <c r="G129" i="8"/>
  <c r="F129" i="8" s="1"/>
  <c r="D129" i="8" s="1"/>
  <c r="E129" i="8" s="1"/>
  <c r="G106" i="8"/>
  <c r="F106" i="8" s="1"/>
  <c r="D106" i="8" s="1"/>
  <c r="E106" i="8" s="1"/>
  <c r="F81" i="8"/>
  <c r="D81" i="8" s="1"/>
  <c r="E81" i="8" s="1"/>
  <c r="G109" i="8"/>
  <c r="G127" i="8"/>
  <c r="F127" i="8" s="1"/>
  <c r="D127" i="8" s="1"/>
  <c r="E127" i="8" s="1"/>
  <c r="G121" i="8"/>
  <c r="G149" i="8" s="1"/>
  <c r="G86" i="8"/>
  <c r="D86" i="8" s="1"/>
  <c r="E86" i="8" s="1"/>
  <c r="F76" i="8"/>
  <c r="D76" i="8" s="1"/>
  <c r="E76" i="8" s="1"/>
  <c r="G104" i="8"/>
  <c r="F105" i="8"/>
  <c r="D105" i="8" s="1"/>
  <c r="E105" i="8" s="1"/>
  <c r="G133" i="8"/>
  <c r="G136" i="8"/>
  <c r="F108" i="8"/>
  <c r="D108" i="8" s="1"/>
  <c r="E108" i="8" s="1"/>
  <c r="F94" i="8"/>
  <c r="D94" i="8" s="1"/>
  <c r="E94" i="8" s="1"/>
  <c r="G122" i="8"/>
  <c r="F67" i="8"/>
  <c r="D67" i="8" s="1"/>
  <c r="E67" i="8" s="1"/>
  <c r="G95" i="8"/>
  <c r="F111" i="8"/>
  <c r="D111" i="8" s="1"/>
  <c r="E111" i="8" s="1"/>
  <c r="G139" i="8"/>
  <c r="F59" i="8"/>
  <c r="D59" i="8" s="1"/>
  <c r="E59" i="8" s="1"/>
  <c r="G87" i="8"/>
  <c r="F124" i="8"/>
  <c r="D124" i="8" s="1"/>
  <c r="E124" i="8" s="1"/>
  <c r="G152" i="8"/>
  <c r="F103" i="8"/>
  <c r="D103" i="8" s="1"/>
  <c r="E103" i="8" s="1"/>
  <c r="G131" i="8"/>
  <c r="F62" i="8"/>
  <c r="D62" i="8" s="1"/>
  <c r="E62" i="8" s="1"/>
  <c r="G90" i="8"/>
  <c r="F61" i="8"/>
  <c r="D61" i="8" s="1"/>
  <c r="E61" i="8" s="1"/>
  <c r="G89" i="8"/>
  <c r="F60" i="8"/>
  <c r="D60" i="8" s="1"/>
  <c r="E60" i="8" s="1"/>
  <c r="G88" i="8"/>
  <c r="F130" i="8"/>
  <c r="D130" i="8" s="1"/>
  <c r="E130" i="8" s="1"/>
  <c r="G158" i="8"/>
  <c r="F70" i="8"/>
  <c r="D70" i="8" s="1"/>
  <c r="E70" i="8" s="1"/>
  <c r="G98" i="8"/>
  <c r="F166" i="8"/>
  <c r="D166" i="8" s="1"/>
  <c r="E166" i="8" s="1"/>
  <c r="F84" i="8"/>
  <c r="D84" i="8" s="1"/>
  <c r="E84" i="8" s="1"/>
  <c r="G112" i="8"/>
  <c r="F69" i="8"/>
  <c r="D69" i="8" s="1"/>
  <c r="E69" i="8" s="1"/>
  <c r="G97" i="8"/>
  <c r="G100" i="8"/>
  <c r="F72" i="8"/>
  <c r="D72" i="8" s="1"/>
  <c r="E72" i="8" s="1"/>
  <c r="F107" i="8"/>
  <c r="D107" i="8" s="1"/>
  <c r="E107" i="8" s="1"/>
  <c r="G135" i="8"/>
  <c r="F113" i="8"/>
  <c r="D113" i="8" s="1"/>
  <c r="E113" i="8" s="1"/>
  <c r="G141" i="8"/>
  <c r="F120" i="8"/>
  <c r="D120" i="8" s="1"/>
  <c r="E120" i="8" s="1"/>
  <c r="G148" i="8"/>
  <c r="G961" i="8" l="1"/>
  <c r="D933" i="8"/>
  <c r="E933" i="8" s="1"/>
  <c r="G991" i="8"/>
  <c r="D963" i="8"/>
  <c r="E963" i="8" s="1"/>
  <c r="G962" i="8"/>
  <c r="D934" i="8"/>
  <c r="E934" i="8" s="1"/>
  <c r="G954" i="8"/>
  <c r="D926" i="8"/>
  <c r="E926" i="8" s="1"/>
  <c r="G1001" i="8"/>
  <c r="D973" i="8"/>
  <c r="E973" i="8" s="1"/>
  <c r="G976" i="8"/>
  <c r="D948" i="8"/>
  <c r="E948" i="8" s="1"/>
  <c r="G971" i="8"/>
  <c r="D943" i="8"/>
  <c r="E943" i="8" s="1"/>
  <c r="G955" i="8"/>
  <c r="D927" i="8"/>
  <c r="E927" i="8" s="1"/>
  <c r="G968" i="8"/>
  <c r="D940" i="8"/>
  <c r="E940" i="8" s="1"/>
  <c r="G993" i="8"/>
  <c r="D965" i="8"/>
  <c r="E965" i="8" s="1"/>
  <c r="G1002" i="8"/>
  <c r="D974" i="8"/>
  <c r="E974" i="8" s="1"/>
  <c r="G1008" i="8"/>
  <c r="D980" i="8"/>
  <c r="E980" i="8" s="1"/>
  <c r="G972" i="8"/>
  <c r="D944" i="8"/>
  <c r="E944" i="8" s="1"/>
  <c r="G1009" i="8"/>
  <c r="D981" i="8"/>
  <c r="E981" i="8" s="1"/>
  <c r="G970" i="8"/>
  <c r="D942" i="8"/>
  <c r="E942" i="8" s="1"/>
  <c r="G985" i="8"/>
  <c r="D957" i="8"/>
  <c r="E957" i="8" s="1"/>
  <c r="G994" i="8"/>
  <c r="D966" i="8"/>
  <c r="E966" i="8" s="1"/>
  <c r="G969" i="8"/>
  <c r="D941" i="8"/>
  <c r="E941" i="8" s="1"/>
  <c r="G986" i="8"/>
  <c r="D958" i="8"/>
  <c r="E958" i="8" s="1"/>
  <c r="G956" i="8"/>
  <c r="D928" i="8"/>
  <c r="E928" i="8" s="1"/>
  <c r="G960" i="8"/>
  <c r="D932" i="8"/>
  <c r="E932" i="8" s="1"/>
  <c r="G992" i="8"/>
  <c r="D964" i="8"/>
  <c r="E964" i="8" s="1"/>
  <c r="G967" i="8"/>
  <c r="D939" i="8"/>
  <c r="E939" i="8" s="1"/>
  <c r="G978" i="8"/>
  <c r="D950" i="8"/>
  <c r="E950" i="8" s="1"/>
  <c r="G1007" i="8"/>
  <c r="D979" i="8"/>
  <c r="E979" i="8" s="1"/>
  <c r="G959" i="8"/>
  <c r="D931" i="8"/>
  <c r="E931" i="8" s="1"/>
  <c r="G977" i="8"/>
  <c r="D949" i="8"/>
  <c r="E949" i="8" s="1"/>
  <c r="G975" i="8"/>
  <c r="D947" i="8"/>
  <c r="E947" i="8" s="1"/>
  <c r="G134" i="8"/>
  <c r="F134" i="8" s="1"/>
  <c r="D134" i="8" s="1"/>
  <c r="E134" i="8" s="1"/>
  <c r="F37" i="12"/>
  <c r="B36" i="12"/>
  <c r="D36" i="12" s="1"/>
  <c r="A6" i="12"/>
  <c r="G162" i="8"/>
  <c r="F162" i="8" s="1"/>
  <c r="D162" i="8" s="1"/>
  <c r="E162" i="8" s="1"/>
  <c r="G157" i="8"/>
  <c r="G185" i="8" s="1"/>
  <c r="G119" i="8"/>
  <c r="F119" i="8" s="1"/>
  <c r="D119" i="8" s="1"/>
  <c r="E119" i="8" s="1"/>
  <c r="G155" i="8"/>
  <c r="F155" i="8" s="1"/>
  <c r="D155" i="8" s="1"/>
  <c r="E155" i="8" s="1"/>
  <c r="F121" i="8"/>
  <c r="D121" i="8" s="1"/>
  <c r="E121" i="8" s="1"/>
  <c r="F109" i="8"/>
  <c r="D109" i="8" s="1"/>
  <c r="E109" i="8" s="1"/>
  <c r="G137" i="8"/>
  <c r="G126" i="8"/>
  <c r="F98" i="8"/>
  <c r="D98" i="8" s="1"/>
  <c r="E98" i="8" s="1"/>
  <c r="F141" i="8"/>
  <c r="D141" i="8" s="1"/>
  <c r="E141" i="8" s="1"/>
  <c r="G169" i="8"/>
  <c r="G186" i="8"/>
  <c r="F158" i="8"/>
  <c r="D158" i="8" s="1"/>
  <c r="E158" i="8" s="1"/>
  <c r="F87" i="8"/>
  <c r="D87" i="8" s="1"/>
  <c r="E87" i="8" s="1"/>
  <c r="G115" i="8"/>
  <c r="G190" i="8"/>
  <c r="F97" i="8"/>
  <c r="D97" i="8" s="1"/>
  <c r="E97" i="8" s="1"/>
  <c r="G125" i="8"/>
  <c r="G116" i="8"/>
  <c r="F88" i="8"/>
  <c r="D88" i="8" s="1"/>
  <c r="E88" i="8" s="1"/>
  <c r="G176" i="8"/>
  <c r="F148" i="8"/>
  <c r="D148" i="8" s="1"/>
  <c r="E148" i="8" s="1"/>
  <c r="G163" i="8"/>
  <c r="F135" i="8"/>
  <c r="D135" i="8" s="1"/>
  <c r="E135" i="8" s="1"/>
  <c r="G140" i="8"/>
  <c r="F112" i="8"/>
  <c r="D112" i="8" s="1"/>
  <c r="E112" i="8" s="1"/>
  <c r="F89" i="8"/>
  <c r="D89" i="8" s="1"/>
  <c r="E89" i="8" s="1"/>
  <c r="G117" i="8"/>
  <c r="F131" i="8"/>
  <c r="D131" i="8" s="1"/>
  <c r="E131" i="8" s="1"/>
  <c r="G159" i="8"/>
  <c r="F122" i="8"/>
  <c r="D122" i="8" s="1"/>
  <c r="E122" i="8" s="1"/>
  <c r="G150" i="8"/>
  <c r="G132" i="8"/>
  <c r="F104" i="8"/>
  <c r="D104" i="8" s="1"/>
  <c r="E104" i="8" s="1"/>
  <c r="G180" i="8"/>
  <c r="F152" i="8"/>
  <c r="D152" i="8" s="1"/>
  <c r="E152" i="8" s="1"/>
  <c r="F95" i="8"/>
  <c r="D95" i="8" s="1"/>
  <c r="E95" i="8" s="1"/>
  <c r="G123" i="8"/>
  <c r="F136" i="8"/>
  <c r="D136" i="8" s="1"/>
  <c r="E136" i="8" s="1"/>
  <c r="G164" i="8"/>
  <c r="G167" i="8"/>
  <c r="F139" i="8"/>
  <c r="D139" i="8" s="1"/>
  <c r="E139" i="8" s="1"/>
  <c r="F90" i="8"/>
  <c r="D90" i="8" s="1"/>
  <c r="E90" i="8" s="1"/>
  <c r="G118" i="8"/>
  <c r="G114" i="8"/>
  <c r="D114" i="8" s="1"/>
  <c r="E114" i="8" s="1"/>
  <c r="F194" i="8"/>
  <c r="D194" i="8" s="1"/>
  <c r="E194" i="8" s="1"/>
  <c r="G222" i="8"/>
  <c r="F133" i="8"/>
  <c r="D133" i="8" s="1"/>
  <c r="E133" i="8" s="1"/>
  <c r="G161" i="8"/>
  <c r="G128" i="8"/>
  <c r="F100" i="8"/>
  <c r="D100" i="8" s="1"/>
  <c r="E100" i="8" s="1"/>
  <c r="F149" i="8"/>
  <c r="D149" i="8" s="1"/>
  <c r="E149" i="8" s="1"/>
  <c r="G177" i="8"/>
  <c r="G1036" i="8" l="1"/>
  <c r="D1008" i="8"/>
  <c r="E1008" i="8" s="1"/>
  <c r="G1005" i="8"/>
  <c r="D977" i="8"/>
  <c r="E977" i="8" s="1"/>
  <c r="G998" i="8"/>
  <c r="D970" i="8"/>
  <c r="E970" i="8" s="1"/>
  <c r="G999" i="8"/>
  <c r="D971" i="8"/>
  <c r="E971" i="8" s="1"/>
  <c r="G1003" i="8"/>
  <c r="D975" i="8"/>
  <c r="E975" i="8" s="1"/>
  <c r="G984" i="8"/>
  <c r="D956" i="8"/>
  <c r="E956" i="8" s="1"/>
  <c r="G1013" i="8"/>
  <c r="D985" i="8"/>
  <c r="E985" i="8" s="1"/>
  <c r="G982" i="8"/>
  <c r="D954" i="8"/>
  <c r="E954" i="8" s="1"/>
  <c r="G995" i="8"/>
  <c r="D967" i="8"/>
  <c r="E967" i="8" s="1"/>
  <c r="G987" i="8"/>
  <c r="D959" i="8"/>
  <c r="E959" i="8" s="1"/>
  <c r="G1020" i="8"/>
  <c r="D992" i="8"/>
  <c r="E992" i="8" s="1"/>
  <c r="G997" i="8"/>
  <c r="D969" i="8"/>
  <c r="E969" i="8" s="1"/>
  <c r="G1037" i="8"/>
  <c r="D1009" i="8"/>
  <c r="E1009" i="8" s="1"/>
  <c r="G1021" i="8"/>
  <c r="D993" i="8"/>
  <c r="E993" i="8" s="1"/>
  <c r="G1004" i="8"/>
  <c r="D976" i="8"/>
  <c r="E976" i="8" s="1"/>
  <c r="G1019" i="8"/>
  <c r="D991" i="8"/>
  <c r="E991" i="8" s="1"/>
  <c r="G1014" i="8"/>
  <c r="D986" i="8"/>
  <c r="E986" i="8" s="1"/>
  <c r="G1030" i="8"/>
  <c r="D1002" i="8"/>
  <c r="E1002" i="8" s="1"/>
  <c r="G990" i="8"/>
  <c r="D962" i="8"/>
  <c r="E962" i="8" s="1"/>
  <c r="G147" i="8"/>
  <c r="F147" i="8" s="1"/>
  <c r="D147" i="8" s="1"/>
  <c r="E147" i="8" s="1"/>
  <c r="G1006" i="8"/>
  <c r="D978" i="8"/>
  <c r="E978" i="8" s="1"/>
  <c r="G983" i="8"/>
  <c r="D955" i="8"/>
  <c r="E955" i="8" s="1"/>
  <c r="G1035" i="8"/>
  <c r="D1007" i="8"/>
  <c r="E1007" i="8" s="1"/>
  <c r="G988" i="8"/>
  <c r="D960" i="8"/>
  <c r="E960" i="8" s="1"/>
  <c r="G1022" i="8"/>
  <c r="D994" i="8"/>
  <c r="E994" i="8" s="1"/>
  <c r="G1000" i="8"/>
  <c r="D972" i="8"/>
  <c r="E972" i="8" s="1"/>
  <c r="G996" i="8"/>
  <c r="D968" i="8"/>
  <c r="E968" i="8" s="1"/>
  <c r="G1029" i="8"/>
  <c r="D1001" i="8"/>
  <c r="E1001" i="8" s="1"/>
  <c r="G989" i="8"/>
  <c r="D961" i="8"/>
  <c r="E961" i="8" s="1"/>
  <c r="G183" i="8"/>
  <c r="F157" i="8"/>
  <c r="D157" i="8" s="1"/>
  <c r="E157" i="8" s="1"/>
  <c r="F38" i="12"/>
  <c r="B37" i="12"/>
  <c r="D37" i="12" s="1"/>
  <c r="A7" i="12"/>
  <c r="G165" i="8"/>
  <c r="F137" i="8"/>
  <c r="D137" i="8" s="1"/>
  <c r="E137" i="8" s="1"/>
  <c r="G142" i="8"/>
  <c r="D142" i="8" s="1"/>
  <c r="E142" i="8" s="1"/>
  <c r="F150" i="8"/>
  <c r="D150" i="8" s="1"/>
  <c r="E150" i="8" s="1"/>
  <c r="G178" i="8"/>
  <c r="F177" i="8"/>
  <c r="D177" i="8" s="1"/>
  <c r="E177" i="8" s="1"/>
  <c r="G205" i="8"/>
  <c r="G250" i="8"/>
  <c r="F222" i="8"/>
  <c r="D222" i="8" s="1"/>
  <c r="E222" i="8" s="1"/>
  <c r="G192" i="8"/>
  <c r="F164" i="8"/>
  <c r="D164" i="8" s="1"/>
  <c r="E164" i="8" s="1"/>
  <c r="F159" i="8"/>
  <c r="D159" i="8" s="1"/>
  <c r="E159" i="8" s="1"/>
  <c r="G187" i="8"/>
  <c r="F140" i="8"/>
  <c r="D140" i="8" s="1"/>
  <c r="E140" i="8" s="1"/>
  <c r="G168" i="8"/>
  <c r="F116" i="8"/>
  <c r="D116" i="8" s="1"/>
  <c r="E116" i="8" s="1"/>
  <c r="G144" i="8"/>
  <c r="G214" i="8"/>
  <c r="F186" i="8"/>
  <c r="D186" i="8" s="1"/>
  <c r="E186" i="8" s="1"/>
  <c r="F117" i="8"/>
  <c r="D117" i="8" s="1"/>
  <c r="E117" i="8" s="1"/>
  <c r="G145" i="8"/>
  <c r="F125" i="8"/>
  <c r="D125" i="8" s="1"/>
  <c r="E125" i="8" s="1"/>
  <c r="G153" i="8"/>
  <c r="F169" i="8"/>
  <c r="D169" i="8" s="1"/>
  <c r="E169" i="8" s="1"/>
  <c r="G197" i="8"/>
  <c r="F161" i="8"/>
  <c r="D161" i="8" s="1"/>
  <c r="E161" i="8" s="1"/>
  <c r="G189" i="8"/>
  <c r="F163" i="8"/>
  <c r="D163" i="8" s="1"/>
  <c r="E163" i="8" s="1"/>
  <c r="G191" i="8"/>
  <c r="G208" i="8"/>
  <c r="F180" i="8"/>
  <c r="D180" i="8" s="1"/>
  <c r="E180" i="8" s="1"/>
  <c r="F167" i="8"/>
  <c r="D167" i="8" s="1"/>
  <c r="E167" i="8" s="1"/>
  <c r="G195" i="8"/>
  <c r="F183" i="8"/>
  <c r="D183" i="8" s="1"/>
  <c r="E183" i="8" s="1"/>
  <c r="G211" i="8"/>
  <c r="F185" i="8"/>
  <c r="D185" i="8" s="1"/>
  <c r="E185" i="8" s="1"/>
  <c r="G213" i="8"/>
  <c r="F190" i="8"/>
  <c r="D190" i="8" s="1"/>
  <c r="E190" i="8" s="1"/>
  <c r="G218" i="8"/>
  <c r="F128" i="8"/>
  <c r="D128" i="8" s="1"/>
  <c r="E128" i="8" s="1"/>
  <c r="G156" i="8"/>
  <c r="G143" i="8"/>
  <c r="F115" i="8"/>
  <c r="D115" i="8" s="1"/>
  <c r="E115" i="8" s="1"/>
  <c r="F118" i="8"/>
  <c r="D118" i="8" s="1"/>
  <c r="E118" i="8" s="1"/>
  <c r="G146" i="8"/>
  <c r="G151" i="8"/>
  <c r="F123" i="8"/>
  <c r="D123" i="8" s="1"/>
  <c r="E123" i="8" s="1"/>
  <c r="F132" i="8"/>
  <c r="D132" i="8" s="1"/>
  <c r="E132" i="8" s="1"/>
  <c r="G160" i="8"/>
  <c r="G204" i="8"/>
  <c r="F176" i="8"/>
  <c r="D176" i="8" s="1"/>
  <c r="E176" i="8" s="1"/>
  <c r="F126" i="8"/>
  <c r="D126" i="8" s="1"/>
  <c r="E126" i="8" s="1"/>
  <c r="G154" i="8"/>
  <c r="G1025" i="8" l="1"/>
  <c r="D997" i="8"/>
  <c r="E997" i="8" s="1"/>
  <c r="G1057" i="8"/>
  <c r="D1029" i="8"/>
  <c r="E1029" i="8" s="1"/>
  <c r="G1017" i="8"/>
  <c r="D989" i="8"/>
  <c r="E989" i="8" s="1"/>
  <c r="G1034" i="8"/>
  <c r="D1006" i="8"/>
  <c r="E1006" i="8" s="1"/>
  <c r="G1027" i="8"/>
  <c r="D999" i="8"/>
  <c r="E999" i="8" s="1"/>
  <c r="G1032" i="8"/>
  <c r="D1004" i="8"/>
  <c r="E1004" i="8" s="1"/>
  <c r="G175" i="8"/>
  <c r="G1058" i="8"/>
  <c r="D1030" i="8"/>
  <c r="E1030" i="8" s="1"/>
  <c r="G1049" i="8"/>
  <c r="D1021" i="8"/>
  <c r="E1021" i="8" s="1"/>
  <c r="G1015" i="8"/>
  <c r="D987" i="8"/>
  <c r="E987" i="8" s="1"/>
  <c r="G1012" i="8"/>
  <c r="D984" i="8"/>
  <c r="E984" i="8" s="1"/>
  <c r="G1033" i="8"/>
  <c r="D1005" i="8"/>
  <c r="E1005" i="8" s="1"/>
  <c r="G1050" i="8"/>
  <c r="D1022" i="8"/>
  <c r="E1022" i="8" s="1"/>
  <c r="G1047" i="8"/>
  <c r="D1019" i="8"/>
  <c r="E1019" i="8" s="1"/>
  <c r="G1010" i="8"/>
  <c r="D982" i="8"/>
  <c r="E982" i="8" s="1"/>
  <c r="G1016" i="8"/>
  <c r="D988" i="8"/>
  <c r="E988" i="8" s="1"/>
  <c r="G1024" i="8"/>
  <c r="D996" i="8"/>
  <c r="E996" i="8" s="1"/>
  <c r="G1063" i="8"/>
  <c r="D1035" i="8"/>
  <c r="E1035" i="8" s="1"/>
  <c r="G1018" i="8"/>
  <c r="D990" i="8"/>
  <c r="E990" i="8" s="1"/>
  <c r="G1048" i="8"/>
  <c r="D1020" i="8"/>
  <c r="E1020" i="8" s="1"/>
  <c r="G1041" i="8"/>
  <c r="D1013" i="8"/>
  <c r="E1013" i="8" s="1"/>
  <c r="G1026" i="8"/>
  <c r="D998" i="8"/>
  <c r="E998" i="8" s="1"/>
  <c r="G1028" i="8"/>
  <c r="D1000" i="8"/>
  <c r="E1000" i="8" s="1"/>
  <c r="G1011" i="8"/>
  <c r="D983" i="8"/>
  <c r="E983" i="8" s="1"/>
  <c r="G1042" i="8"/>
  <c r="D1014" i="8"/>
  <c r="E1014" i="8" s="1"/>
  <c r="G1065" i="8"/>
  <c r="D1037" i="8"/>
  <c r="E1037" i="8" s="1"/>
  <c r="G1023" i="8"/>
  <c r="D995" i="8"/>
  <c r="E995" i="8" s="1"/>
  <c r="G1031" i="8"/>
  <c r="D1003" i="8"/>
  <c r="E1003" i="8" s="1"/>
  <c r="G1064" i="8"/>
  <c r="D1036" i="8"/>
  <c r="E1036" i="8" s="1"/>
  <c r="F39" i="12"/>
  <c r="B38" i="12"/>
  <c r="D38" i="12" s="1"/>
  <c r="A8" i="12"/>
  <c r="F165" i="8"/>
  <c r="D165" i="8" s="1"/>
  <c r="E165" i="8" s="1"/>
  <c r="G193" i="8"/>
  <c r="G241" i="8"/>
  <c r="F213" i="8"/>
  <c r="D213" i="8" s="1"/>
  <c r="E213" i="8" s="1"/>
  <c r="G170" i="8"/>
  <c r="D170" i="8" s="1"/>
  <c r="E170" i="8" s="1"/>
  <c r="F250" i="8"/>
  <c r="D250" i="8" s="1"/>
  <c r="E250" i="8" s="1"/>
  <c r="G278" i="8"/>
  <c r="F154" i="8"/>
  <c r="D154" i="8" s="1"/>
  <c r="E154" i="8" s="1"/>
  <c r="G182" i="8"/>
  <c r="F146" i="8"/>
  <c r="D146" i="8" s="1"/>
  <c r="E146" i="8" s="1"/>
  <c r="G174" i="8"/>
  <c r="G246" i="8"/>
  <c r="F218" i="8"/>
  <c r="D218" i="8" s="1"/>
  <c r="E218" i="8" s="1"/>
  <c r="F195" i="8"/>
  <c r="D195" i="8" s="1"/>
  <c r="E195" i="8" s="1"/>
  <c r="G223" i="8"/>
  <c r="F189" i="8"/>
  <c r="D189" i="8" s="1"/>
  <c r="E189" i="8" s="1"/>
  <c r="G217" i="8"/>
  <c r="F178" i="8"/>
  <c r="D178" i="8" s="1"/>
  <c r="E178" i="8" s="1"/>
  <c r="G206" i="8"/>
  <c r="F214" i="8"/>
  <c r="D214" i="8" s="1"/>
  <c r="E214" i="8" s="1"/>
  <c r="G242" i="8"/>
  <c r="F191" i="8"/>
  <c r="D191" i="8" s="1"/>
  <c r="E191" i="8" s="1"/>
  <c r="G219" i="8"/>
  <c r="F197" i="8"/>
  <c r="D197" i="8" s="1"/>
  <c r="E197" i="8" s="1"/>
  <c r="G225" i="8"/>
  <c r="G232" i="8"/>
  <c r="F204" i="8"/>
  <c r="D204" i="8" s="1"/>
  <c r="E204" i="8" s="1"/>
  <c r="F144" i="8"/>
  <c r="D144" i="8" s="1"/>
  <c r="E144" i="8" s="1"/>
  <c r="G172" i="8"/>
  <c r="F160" i="8"/>
  <c r="D160" i="8" s="1"/>
  <c r="E160" i="8" s="1"/>
  <c r="G188" i="8"/>
  <c r="F175" i="8"/>
  <c r="D175" i="8" s="1"/>
  <c r="E175" i="8" s="1"/>
  <c r="G203" i="8"/>
  <c r="G196" i="8"/>
  <c r="F168" i="8"/>
  <c r="D168" i="8" s="1"/>
  <c r="E168" i="8" s="1"/>
  <c r="F156" i="8"/>
  <c r="D156" i="8" s="1"/>
  <c r="E156" i="8" s="1"/>
  <c r="G184" i="8"/>
  <c r="F145" i="8"/>
  <c r="D145" i="8" s="1"/>
  <c r="E145" i="8" s="1"/>
  <c r="G173" i="8"/>
  <c r="F187" i="8"/>
  <c r="D187" i="8" s="1"/>
  <c r="E187" i="8" s="1"/>
  <c r="G215" i="8"/>
  <c r="G233" i="8"/>
  <c r="F205" i="8"/>
  <c r="D205" i="8" s="1"/>
  <c r="E205" i="8" s="1"/>
  <c r="G220" i="8"/>
  <c r="F192" i="8"/>
  <c r="D192" i="8" s="1"/>
  <c r="E192" i="8" s="1"/>
  <c r="F211" i="8"/>
  <c r="D211" i="8" s="1"/>
  <c r="E211" i="8" s="1"/>
  <c r="G239" i="8"/>
  <c r="F153" i="8"/>
  <c r="D153" i="8" s="1"/>
  <c r="E153" i="8" s="1"/>
  <c r="G181" i="8"/>
  <c r="F151" i="8"/>
  <c r="D151" i="8" s="1"/>
  <c r="E151" i="8" s="1"/>
  <c r="G179" i="8"/>
  <c r="F143" i="8"/>
  <c r="D143" i="8" s="1"/>
  <c r="E143" i="8" s="1"/>
  <c r="G171" i="8"/>
  <c r="F208" i="8"/>
  <c r="D208" i="8" s="1"/>
  <c r="E208" i="8" s="1"/>
  <c r="G236" i="8"/>
  <c r="G1070" i="8" l="1"/>
  <c r="D1042" i="8"/>
  <c r="E1042" i="8" s="1"/>
  <c r="G1062" i="8"/>
  <c r="D1034" i="8"/>
  <c r="E1034" i="8" s="1"/>
  <c r="G1069" i="8"/>
  <c r="D1041" i="8"/>
  <c r="E1041" i="8" s="1"/>
  <c r="G1077" i="8"/>
  <c r="D1049" i="8"/>
  <c r="E1049" i="8" s="1"/>
  <c r="G1045" i="8"/>
  <c r="D1017" i="8"/>
  <c r="E1017" i="8" s="1"/>
  <c r="G1092" i="8"/>
  <c r="D1064" i="8"/>
  <c r="E1064" i="8" s="1"/>
  <c r="G1039" i="8"/>
  <c r="D1011" i="8"/>
  <c r="E1011" i="8" s="1"/>
  <c r="G1061" i="8"/>
  <c r="D1033" i="8"/>
  <c r="E1033" i="8" s="1"/>
  <c r="G1052" i="8"/>
  <c r="D1024" i="8"/>
  <c r="E1024" i="8" s="1"/>
  <c r="G1059" i="8"/>
  <c r="D1031" i="8"/>
  <c r="E1031" i="8" s="1"/>
  <c r="G1044" i="8"/>
  <c r="D1016" i="8"/>
  <c r="E1016" i="8" s="1"/>
  <c r="G1056" i="8"/>
  <c r="D1028" i="8"/>
  <c r="E1028" i="8" s="1"/>
  <c r="G1038" i="8"/>
  <c r="D1010" i="8"/>
  <c r="E1010" i="8" s="1"/>
  <c r="G1060" i="8"/>
  <c r="D1032" i="8"/>
  <c r="E1032" i="8" s="1"/>
  <c r="G1093" i="8"/>
  <c r="D1065" i="8"/>
  <c r="E1065" i="8" s="1"/>
  <c r="G1054" i="8"/>
  <c r="D1026" i="8"/>
  <c r="E1026" i="8" s="1"/>
  <c r="G1091" i="8"/>
  <c r="D1063" i="8"/>
  <c r="E1063" i="8" s="1"/>
  <c r="G1075" i="8"/>
  <c r="D1047" i="8"/>
  <c r="E1047" i="8" s="1"/>
  <c r="G1043" i="8"/>
  <c r="D1015" i="8"/>
  <c r="E1015" i="8" s="1"/>
  <c r="G1078" i="8"/>
  <c r="D1050" i="8"/>
  <c r="E1050" i="8" s="1"/>
  <c r="G1076" i="8"/>
  <c r="D1048" i="8"/>
  <c r="E1048" i="8" s="1"/>
  <c r="G1086" i="8"/>
  <c r="D1058" i="8"/>
  <c r="E1058" i="8" s="1"/>
  <c r="G1051" i="8"/>
  <c r="D1023" i="8"/>
  <c r="E1023" i="8" s="1"/>
  <c r="G1046" i="8"/>
  <c r="D1018" i="8"/>
  <c r="E1018" i="8" s="1"/>
  <c r="G1040" i="8"/>
  <c r="D1012" i="8"/>
  <c r="E1012" i="8" s="1"/>
  <c r="G1085" i="8"/>
  <c r="D1057" i="8"/>
  <c r="E1057" i="8" s="1"/>
  <c r="G1055" i="8"/>
  <c r="D1027" i="8"/>
  <c r="E1027" i="8" s="1"/>
  <c r="G1053" i="8"/>
  <c r="D1025" i="8"/>
  <c r="E1025" i="8" s="1"/>
  <c r="F40" i="12"/>
  <c r="B39" i="12"/>
  <c r="D39" i="12" s="1"/>
  <c r="A9" i="12"/>
  <c r="F193" i="8"/>
  <c r="D193" i="8" s="1"/>
  <c r="E193" i="8" s="1"/>
  <c r="G221" i="8"/>
  <c r="F173" i="8"/>
  <c r="D173" i="8" s="1"/>
  <c r="E173" i="8" s="1"/>
  <c r="G201" i="8"/>
  <c r="F219" i="8"/>
  <c r="D219" i="8" s="1"/>
  <c r="E219" i="8" s="1"/>
  <c r="G247" i="8"/>
  <c r="F171" i="8"/>
  <c r="D171" i="8" s="1"/>
  <c r="E171" i="8" s="1"/>
  <c r="G199" i="8"/>
  <c r="F215" i="8"/>
  <c r="D215" i="8" s="1"/>
  <c r="E215" i="8" s="1"/>
  <c r="G243" i="8"/>
  <c r="G253" i="8"/>
  <c r="F225" i="8"/>
  <c r="D225" i="8" s="1"/>
  <c r="E225" i="8" s="1"/>
  <c r="F206" i="8"/>
  <c r="D206" i="8" s="1"/>
  <c r="E206" i="8" s="1"/>
  <c r="G234" i="8"/>
  <c r="F223" i="8"/>
  <c r="D223" i="8" s="1"/>
  <c r="E223" i="8" s="1"/>
  <c r="G251" i="8"/>
  <c r="F182" i="8"/>
  <c r="D182" i="8" s="1"/>
  <c r="E182" i="8" s="1"/>
  <c r="G210" i="8"/>
  <c r="G245" i="8"/>
  <c r="F217" i="8"/>
  <c r="D217" i="8" s="1"/>
  <c r="E217" i="8" s="1"/>
  <c r="F241" i="8"/>
  <c r="D241" i="8" s="1"/>
  <c r="E241" i="8" s="1"/>
  <c r="G269" i="8"/>
  <c r="F236" i="8"/>
  <c r="D236" i="8" s="1"/>
  <c r="E236" i="8" s="1"/>
  <c r="G264" i="8"/>
  <c r="F278" i="8"/>
  <c r="D278" i="8" s="1"/>
  <c r="E278" i="8" s="1"/>
  <c r="G306" i="8"/>
  <c r="G224" i="8"/>
  <c r="F196" i="8"/>
  <c r="D196" i="8" s="1"/>
  <c r="E196" i="8" s="1"/>
  <c r="G267" i="8"/>
  <c r="F239" i="8"/>
  <c r="D239" i="8" s="1"/>
  <c r="E239" i="8" s="1"/>
  <c r="F188" i="8"/>
  <c r="D188" i="8" s="1"/>
  <c r="E188" i="8" s="1"/>
  <c r="G216" i="8"/>
  <c r="G274" i="8"/>
  <c r="F246" i="8"/>
  <c r="D246" i="8" s="1"/>
  <c r="E246" i="8" s="1"/>
  <c r="F172" i="8"/>
  <c r="D172" i="8" s="1"/>
  <c r="E172" i="8" s="1"/>
  <c r="G200" i="8"/>
  <c r="F181" i="8"/>
  <c r="D181" i="8" s="1"/>
  <c r="E181" i="8" s="1"/>
  <c r="G209" i="8"/>
  <c r="G212" i="8"/>
  <c r="F184" i="8"/>
  <c r="D184" i="8" s="1"/>
  <c r="E184" i="8" s="1"/>
  <c r="F203" i="8"/>
  <c r="D203" i="8" s="1"/>
  <c r="E203" i="8" s="1"/>
  <c r="G231" i="8"/>
  <c r="F242" i="8"/>
  <c r="D242" i="8" s="1"/>
  <c r="E242" i="8" s="1"/>
  <c r="G270" i="8"/>
  <c r="G202" i="8"/>
  <c r="F174" i="8"/>
  <c r="D174" i="8" s="1"/>
  <c r="E174" i="8" s="1"/>
  <c r="F179" i="8"/>
  <c r="D179" i="8" s="1"/>
  <c r="E179" i="8" s="1"/>
  <c r="G207" i="8"/>
  <c r="G248" i="8"/>
  <c r="F220" i="8"/>
  <c r="D220" i="8" s="1"/>
  <c r="E220" i="8" s="1"/>
  <c r="F233" i="8"/>
  <c r="D233" i="8" s="1"/>
  <c r="E233" i="8" s="1"/>
  <c r="G261" i="8"/>
  <c r="F232" i="8"/>
  <c r="D232" i="8" s="1"/>
  <c r="E232" i="8" s="1"/>
  <c r="G260" i="8"/>
  <c r="G198" i="8"/>
  <c r="D198" i="8" s="1"/>
  <c r="E198" i="8" s="1"/>
  <c r="G1106" i="8" l="1"/>
  <c r="D1078" i="8"/>
  <c r="E1078" i="8" s="1"/>
  <c r="G1079" i="8"/>
  <c r="D1051" i="8"/>
  <c r="E1051" i="8" s="1"/>
  <c r="G1121" i="8"/>
  <c r="D1093" i="8"/>
  <c r="E1093" i="8" s="1"/>
  <c r="G1072" i="8"/>
  <c r="D1044" i="8"/>
  <c r="E1044" i="8" s="1"/>
  <c r="G1067" i="8"/>
  <c r="D1039" i="8"/>
  <c r="E1039" i="8" s="1"/>
  <c r="G1097" i="8"/>
  <c r="D1069" i="8"/>
  <c r="E1069" i="8" s="1"/>
  <c r="G1120" i="8"/>
  <c r="D1092" i="8"/>
  <c r="E1092" i="8" s="1"/>
  <c r="G1090" i="8"/>
  <c r="D1062" i="8"/>
  <c r="E1062" i="8" s="1"/>
  <c r="G1074" i="8"/>
  <c r="D1046" i="8"/>
  <c r="E1046" i="8" s="1"/>
  <c r="G1084" i="8"/>
  <c r="D1056" i="8"/>
  <c r="E1056" i="8" s="1"/>
  <c r="G1105" i="8"/>
  <c r="D1077" i="8"/>
  <c r="E1077" i="8" s="1"/>
  <c r="G1083" i="8"/>
  <c r="D1055" i="8"/>
  <c r="E1055" i="8" s="1"/>
  <c r="G1113" i="8"/>
  <c r="D1085" i="8"/>
  <c r="E1085" i="8" s="1"/>
  <c r="G1103" i="8"/>
  <c r="D1075" i="8"/>
  <c r="E1075" i="8" s="1"/>
  <c r="G1081" i="8"/>
  <c r="D1053" i="8"/>
  <c r="E1053" i="8" s="1"/>
  <c r="G1082" i="8"/>
  <c r="D1054" i="8"/>
  <c r="E1054" i="8" s="1"/>
  <c r="G1089" i="8"/>
  <c r="D1061" i="8"/>
  <c r="E1061" i="8" s="1"/>
  <c r="G1071" i="8"/>
  <c r="D1043" i="8"/>
  <c r="E1043" i="8" s="1"/>
  <c r="G1114" i="8"/>
  <c r="D1086" i="8"/>
  <c r="E1086" i="8" s="1"/>
  <c r="G1088" i="8"/>
  <c r="D1060" i="8"/>
  <c r="E1060" i="8" s="1"/>
  <c r="G1087" i="8"/>
  <c r="D1059" i="8"/>
  <c r="E1059" i="8" s="1"/>
  <c r="G1068" i="8"/>
  <c r="D1040" i="8"/>
  <c r="E1040" i="8" s="1"/>
  <c r="G1104" i="8"/>
  <c r="D1076" i="8"/>
  <c r="E1076" i="8" s="1"/>
  <c r="G1119" i="8"/>
  <c r="D1091" i="8"/>
  <c r="E1091" i="8" s="1"/>
  <c r="G1066" i="8"/>
  <c r="D1038" i="8"/>
  <c r="E1038" i="8" s="1"/>
  <c r="G1080" i="8"/>
  <c r="D1052" i="8"/>
  <c r="E1052" i="8" s="1"/>
  <c r="G1073" i="8"/>
  <c r="D1045" i="8"/>
  <c r="E1045" i="8" s="1"/>
  <c r="G1098" i="8"/>
  <c r="D1070" i="8"/>
  <c r="E1070" i="8" s="1"/>
  <c r="F41" i="12"/>
  <c r="B40" i="12"/>
  <c r="D40" i="12" s="1"/>
  <c r="A10" i="12"/>
  <c r="G249" i="8"/>
  <c r="F221" i="8"/>
  <c r="D221" i="8" s="1"/>
  <c r="E221" i="8" s="1"/>
  <c r="F207" i="8"/>
  <c r="D207" i="8" s="1"/>
  <c r="E207" i="8" s="1"/>
  <c r="G235" i="8"/>
  <c r="F270" i="8"/>
  <c r="D270" i="8" s="1"/>
  <c r="E270" i="8" s="1"/>
  <c r="G298" i="8"/>
  <c r="G237" i="8"/>
  <c r="F209" i="8"/>
  <c r="D209" i="8" s="1"/>
  <c r="E209" i="8" s="1"/>
  <c r="G228" i="8"/>
  <c r="F200" i="8"/>
  <c r="D200" i="8" s="1"/>
  <c r="E200" i="8" s="1"/>
  <c r="G244" i="8"/>
  <c r="F216" i="8"/>
  <c r="D216" i="8" s="1"/>
  <c r="E216" i="8" s="1"/>
  <c r="F251" i="8"/>
  <c r="D251" i="8" s="1"/>
  <c r="E251" i="8" s="1"/>
  <c r="G279" i="8"/>
  <c r="F199" i="8"/>
  <c r="D199" i="8" s="1"/>
  <c r="E199" i="8" s="1"/>
  <c r="G227" i="8"/>
  <c r="F243" i="8"/>
  <c r="D243" i="8" s="1"/>
  <c r="E243" i="8" s="1"/>
  <c r="G271" i="8"/>
  <c r="F260" i="8"/>
  <c r="D260" i="8" s="1"/>
  <c r="E260" i="8" s="1"/>
  <c r="G288" i="8"/>
  <c r="F274" i="8"/>
  <c r="D274" i="8" s="1"/>
  <c r="E274" i="8" s="1"/>
  <c r="G302" i="8"/>
  <c r="F253" i="8"/>
  <c r="D253" i="8" s="1"/>
  <c r="E253" i="8" s="1"/>
  <c r="G281" i="8"/>
  <c r="F248" i="8"/>
  <c r="D248" i="8" s="1"/>
  <c r="E248" i="8" s="1"/>
  <c r="G276" i="8"/>
  <c r="G262" i="8"/>
  <c r="F234" i="8"/>
  <c r="D234" i="8" s="1"/>
  <c r="E234" i="8" s="1"/>
  <c r="F267" i="8"/>
  <c r="D267" i="8" s="1"/>
  <c r="E267" i="8" s="1"/>
  <c r="G295" i="8"/>
  <c r="G275" i="8"/>
  <c r="F247" i="8"/>
  <c r="D247" i="8" s="1"/>
  <c r="E247" i="8" s="1"/>
  <c r="F261" i="8"/>
  <c r="D261" i="8" s="1"/>
  <c r="E261" i="8" s="1"/>
  <c r="G289" i="8"/>
  <c r="F306" i="8"/>
  <c r="D306" i="8" s="1"/>
  <c r="E306" i="8" s="1"/>
  <c r="G334" i="8"/>
  <c r="G238" i="8"/>
  <c r="F210" i="8"/>
  <c r="D210" i="8" s="1"/>
  <c r="E210" i="8" s="1"/>
  <c r="G229" i="8"/>
  <c r="F201" i="8"/>
  <c r="D201" i="8" s="1"/>
  <c r="E201" i="8" s="1"/>
  <c r="G226" i="8"/>
  <c r="D226" i="8" s="1"/>
  <c r="E226" i="8" s="1"/>
  <c r="F224" i="8"/>
  <c r="D224" i="8" s="1"/>
  <c r="E224" i="8" s="1"/>
  <c r="G252" i="8"/>
  <c r="F269" i="8"/>
  <c r="D269" i="8" s="1"/>
  <c r="E269" i="8" s="1"/>
  <c r="G297" i="8"/>
  <c r="G259" i="8"/>
  <c r="F231" i="8"/>
  <c r="D231" i="8" s="1"/>
  <c r="E231" i="8" s="1"/>
  <c r="G292" i="8"/>
  <c r="F264" i="8"/>
  <c r="D264" i="8" s="1"/>
  <c r="E264" i="8" s="1"/>
  <c r="G230" i="8"/>
  <c r="F202" i="8"/>
  <c r="D202" i="8" s="1"/>
  <c r="E202" i="8" s="1"/>
  <c r="G240" i="8"/>
  <c r="F212" i="8"/>
  <c r="D212" i="8" s="1"/>
  <c r="E212" i="8" s="1"/>
  <c r="G273" i="8"/>
  <c r="F245" i="8"/>
  <c r="D245" i="8" s="1"/>
  <c r="E245" i="8" s="1"/>
  <c r="G1147" i="8" l="1"/>
  <c r="D1119" i="8"/>
  <c r="E1119" i="8" s="1"/>
  <c r="G1110" i="8"/>
  <c r="D1082" i="8"/>
  <c r="E1082" i="8" s="1"/>
  <c r="G1111" i="8"/>
  <c r="D1083" i="8"/>
  <c r="E1083" i="8" s="1"/>
  <c r="G1118" i="8"/>
  <c r="D1090" i="8"/>
  <c r="E1090" i="8" s="1"/>
  <c r="G1100" i="8"/>
  <c r="D1072" i="8"/>
  <c r="E1072" i="8" s="1"/>
  <c r="G1126" i="8"/>
  <c r="D1098" i="8"/>
  <c r="E1098" i="8" s="1"/>
  <c r="G1101" i="8"/>
  <c r="D1073" i="8"/>
  <c r="E1073" i="8" s="1"/>
  <c r="G1132" i="8"/>
  <c r="D1104" i="8"/>
  <c r="E1104" i="8" s="1"/>
  <c r="G1109" i="8"/>
  <c r="D1081" i="8"/>
  <c r="E1081" i="8" s="1"/>
  <c r="G1133" i="8"/>
  <c r="D1105" i="8"/>
  <c r="E1105" i="8" s="1"/>
  <c r="G1148" i="8"/>
  <c r="D1120" i="8"/>
  <c r="E1120" i="8" s="1"/>
  <c r="G1149" i="8"/>
  <c r="D1121" i="8"/>
  <c r="E1121" i="8" s="1"/>
  <c r="G1108" i="8"/>
  <c r="D1080" i="8"/>
  <c r="E1080" i="8" s="1"/>
  <c r="G1096" i="8"/>
  <c r="D1068" i="8"/>
  <c r="E1068" i="8" s="1"/>
  <c r="G1099" i="8"/>
  <c r="D1071" i="8"/>
  <c r="E1071" i="8" s="1"/>
  <c r="G1131" i="8"/>
  <c r="D1103" i="8"/>
  <c r="E1103" i="8" s="1"/>
  <c r="G1112" i="8"/>
  <c r="D1084" i="8"/>
  <c r="E1084" i="8" s="1"/>
  <c r="G1125" i="8"/>
  <c r="D1097" i="8"/>
  <c r="E1097" i="8" s="1"/>
  <c r="G1107" i="8"/>
  <c r="D1079" i="8"/>
  <c r="E1079" i="8" s="1"/>
  <c r="G1116" i="8"/>
  <c r="D1088" i="8"/>
  <c r="E1088" i="8" s="1"/>
  <c r="G1142" i="8"/>
  <c r="D1114" i="8"/>
  <c r="E1114" i="8" s="1"/>
  <c r="G1094" i="8"/>
  <c r="D1066" i="8"/>
  <c r="E1066" i="8" s="1"/>
  <c r="G1115" i="8"/>
  <c r="D1087" i="8"/>
  <c r="E1087" i="8" s="1"/>
  <c r="G1117" i="8"/>
  <c r="D1089" i="8"/>
  <c r="E1089" i="8" s="1"/>
  <c r="G1141" i="8"/>
  <c r="D1113" i="8"/>
  <c r="E1113" i="8" s="1"/>
  <c r="G1102" i="8"/>
  <c r="D1074" i="8"/>
  <c r="E1074" i="8" s="1"/>
  <c r="G1095" i="8"/>
  <c r="D1067" i="8"/>
  <c r="E1067" i="8" s="1"/>
  <c r="G1134" i="8"/>
  <c r="D1106" i="8"/>
  <c r="E1106" i="8" s="1"/>
  <c r="F42" i="12"/>
  <c r="B41" i="12"/>
  <c r="D41" i="12" s="1"/>
  <c r="A11" i="12"/>
  <c r="F249" i="8"/>
  <c r="D249" i="8" s="1"/>
  <c r="E249" i="8" s="1"/>
  <c r="G277" i="8"/>
  <c r="G258" i="8"/>
  <c r="F230" i="8"/>
  <c r="D230" i="8" s="1"/>
  <c r="E230" i="8" s="1"/>
  <c r="F229" i="8"/>
  <c r="D229" i="8" s="1"/>
  <c r="E229" i="8" s="1"/>
  <c r="G257" i="8"/>
  <c r="F237" i="8"/>
  <c r="D237" i="8" s="1"/>
  <c r="E237" i="8" s="1"/>
  <c r="G265" i="8"/>
  <c r="F298" i="8"/>
  <c r="D298" i="8" s="1"/>
  <c r="E298" i="8" s="1"/>
  <c r="G326" i="8"/>
  <c r="F273" i="8"/>
  <c r="D273" i="8" s="1"/>
  <c r="E273" i="8" s="1"/>
  <c r="G301" i="8"/>
  <c r="F259" i="8"/>
  <c r="D259" i="8" s="1"/>
  <c r="E259" i="8" s="1"/>
  <c r="G287" i="8"/>
  <c r="F302" i="8"/>
  <c r="D302" i="8" s="1"/>
  <c r="E302" i="8" s="1"/>
  <c r="G330" i="8"/>
  <c r="F227" i="8"/>
  <c r="D227" i="8" s="1"/>
  <c r="E227" i="8" s="1"/>
  <c r="G255" i="8"/>
  <c r="G304" i="8"/>
  <c r="F276" i="8"/>
  <c r="D276" i="8" s="1"/>
  <c r="E276" i="8" s="1"/>
  <c r="F271" i="8"/>
  <c r="D271" i="8" s="1"/>
  <c r="E271" i="8" s="1"/>
  <c r="G299" i="8"/>
  <c r="F295" i="8"/>
  <c r="D295" i="8" s="1"/>
  <c r="E295" i="8" s="1"/>
  <c r="G323" i="8"/>
  <c r="F228" i="8"/>
  <c r="D228" i="8" s="1"/>
  <c r="E228" i="8" s="1"/>
  <c r="G256" i="8"/>
  <c r="F297" i="8"/>
  <c r="D297" i="8" s="1"/>
  <c r="E297" i="8" s="1"/>
  <c r="G325" i="8"/>
  <c r="F292" i="8"/>
  <c r="D292" i="8" s="1"/>
  <c r="E292" i="8" s="1"/>
  <c r="G320" i="8"/>
  <c r="G280" i="8"/>
  <c r="F252" i="8"/>
  <c r="D252" i="8" s="1"/>
  <c r="E252" i="8" s="1"/>
  <c r="F279" i="8"/>
  <c r="D279" i="8" s="1"/>
  <c r="E279" i="8" s="1"/>
  <c r="G307" i="8"/>
  <c r="G254" i="8"/>
  <c r="D254" i="8" s="1"/>
  <c r="E254" i="8" s="1"/>
  <c r="G362" i="8"/>
  <c r="F334" i="8"/>
  <c r="D334" i="8" s="1"/>
  <c r="E334" i="8" s="1"/>
  <c r="F289" i="8"/>
  <c r="D289" i="8" s="1"/>
  <c r="E289" i="8" s="1"/>
  <c r="G317" i="8"/>
  <c r="F281" i="8"/>
  <c r="D281" i="8" s="1"/>
  <c r="E281" i="8" s="1"/>
  <c r="G309" i="8"/>
  <c r="F288" i="8"/>
  <c r="D288" i="8" s="1"/>
  <c r="E288" i="8" s="1"/>
  <c r="G316" i="8"/>
  <c r="F235" i="8"/>
  <c r="D235" i="8" s="1"/>
  <c r="E235" i="8" s="1"/>
  <c r="G263" i="8"/>
  <c r="F275" i="8"/>
  <c r="D275" i="8" s="1"/>
  <c r="E275" i="8" s="1"/>
  <c r="G303" i="8"/>
  <c r="G266" i="8"/>
  <c r="F238" i="8"/>
  <c r="D238" i="8" s="1"/>
  <c r="E238" i="8" s="1"/>
  <c r="F240" i="8"/>
  <c r="D240" i="8" s="1"/>
  <c r="E240" i="8" s="1"/>
  <c r="G268" i="8"/>
  <c r="F262" i="8"/>
  <c r="D262" i="8" s="1"/>
  <c r="E262" i="8" s="1"/>
  <c r="G290" i="8"/>
  <c r="G272" i="8"/>
  <c r="F244" i="8"/>
  <c r="D244" i="8" s="1"/>
  <c r="E244" i="8" s="1"/>
  <c r="G1162" i="8" l="1"/>
  <c r="D1162" i="8" s="1"/>
  <c r="E1162" i="8" s="1"/>
  <c r="D1134" i="8"/>
  <c r="E1134" i="8" s="1"/>
  <c r="G1159" i="8"/>
  <c r="D1159" i="8" s="1"/>
  <c r="E1159" i="8" s="1"/>
  <c r="D1131" i="8"/>
  <c r="E1131" i="8" s="1"/>
  <c r="G1146" i="8"/>
  <c r="D1118" i="8"/>
  <c r="E1118" i="8" s="1"/>
  <c r="G1123" i="8"/>
  <c r="D1095" i="8"/>
  <c r="E1095" i="8" s="1"/>
  <c r="G1135" i="8"/>
  <c r="D1107" i="8"/>
  <c r="E1107" i="8" s="1"/>
  <c r="G1176" i="8"/>
  <c r="D1176" i="8" s="1"/>
  <c r="E1176" i="8" s="1"/>
  <c r="D1148" i="8"/>
  <c r="E1148" i="8" s="1"/>
  <c r="G1129" i="8"/>
  <c r="D1101" i="8"/>
  <c r="E1101" i="8" s="1"/>
  <c r="G1139" i="8"/>
  <c r="D1111" i="8"/>
  <c r="E1111" i="8" s="1"/>
  <c r="G1130" i="8"/>
  <c r="D1102" i="8"/>
  <c r="E1102" i="8" s="1"/>
  <c r="G1122" i="8"/>
  <c r="D1094" i="8"/>
  <c r="E1094" i="8" s="1"/>
  <c r="G1153" i="8"/>
  <c r="D1153" i="8" s="1"/>
  <c r="E1153" i="8" s="1"/>
  <c r="D1125" i="8"/>
  <c r="E1125" i="8" s="1"/>
  <c r="G1124" i="8"/>
  <c r="D1096" i="8"/>
  <c r="E1096" i="8" s="1"/>
  <c r="G1161" i="8"/>
  <c r="D1161" i="8" s="1"/>
  <c r="E1161" i="8" s="1"/>
  <c r="D1133" i="8"/>
  <c r="E1133" i="8" s="1"/>
  <c r="G1154" i="8"/>
  <c r="D1154" i="8" s="1"/>
  <c r="E1154" i="8" s="1"/>
  <c r="D1126" i="8"/>
  <c r="E1126" i="8" s="1"/>
  <c r="G1138" i="8"/>
  <c r="D1110" i="8"/>
  <c r="E1110" i="8" s="1"/>
  <c r="G1145" i="8"/>
  <c r="D1117" i="8"/>
  <c r="E1117" i="8" s="1"/>
  <c r="G1177" i="8"/>
  <c r="D1177" i="8" s="1"/>
  <c r="E1177" i="8" s="1"/>
  <c r="D1149" i="8"/>
  <c r="E1149" i="8" s="1"/>
  <c r="G1127" i="8"/>
  <c r="D1099" i="8"/>
  <c r="E1099" i="8" s="1"/>
  <c r="G1144" i="8"/>
  <c r="D1116" i="8"/>
  <c r="E1116" i="8" s="1"/>
  <c r="G1160" i="8"/>
  <c r="D1160" i="8" s="1"/>
  <c r="E1160" i="8" s="1"/>
  <c r="D1132" i="8"/>
  <c r="E1132" i="8" s="1"/>
  <c r="G1143" i="8"/>
  <c r="D1115" i="8"/>
  <c r="E1115" i="8" s="1"/>
  <c r="G1169" i="8"/>
  <c r="D1169" i="8" s="1"/>
  <c r="E1169" i="8" s="1"/>
  <c r="D1141" i="8"/>
  <c r="E1141" i="8" s="1"/>
  <c r="G1170" i="8"/>
  <c r="D1170" i="8" s="1"/>
  <c r="E1170" i="8" s="1"/>
  <c r="D1142" i="8"/>
  <c r="E1142" i="8" s="1"/>
  <c r="G1140" i="8"/>
  <c r="D1112" i="8"/>
  <c r="E1112" i="8" s="1"/>
  <c r="G1136" i="8"/>
  <c r="D1108" i="8"/>
  <c r="E1108" i="8" s="1"/>
  <c r="G1137" i="8"/>
  <c r="D1109" i="8"/>
  <c r="E1109" i="8" s="1"/>
  <c r="G1128" i="8"/>
  <c r="D1100" i="8"/>
  <c r="E1100" i="8" s="1"/>
  <c r="G1175" i="8"/>
  <c r="D1175" i="8" s="1"/>
  <c r="E1175" i="8" s="1"/>
  <c r="D1147" i="8"/>
  <c r="E1147" i="8" s="1"/>
  <c r="F43" i="12"/>
  <c r="B42" i="12"/>
  <c r="D42" i="12" s="1"/>
  <c r="A12" i="12"/>
  <c r="G305" i="8"/>
  <c r="F277" i="8"/>
  <c r="D277" i="8" s="1"/>
  <c r="E277" i="8" s="1"/>
  <c r="G300" i="8"/>
  <c r="F272" i="8"/>
  <c r="D272" i="8" s="1"/>
  <c r="E272" i="8" s="1"/>
  <c r="F309" i="8"/>
  <c r="D309" i="8" s="1"/>
  <c r="E309" i="8" s="1"/>
  <c r="G337" i="8"/>
  <c r="G344" i="8"/>
  <c r="F316" i="8"/>
  <c r="D316" i="8" s="1"/>
  <c r="E316" i="8" s="1"/>
  <c r="F307" i="8"/>
  <c r="D307" i="8" s="1"/>
  <c r="E307" i="8" s="1"/>
  <c r="G335" i="8"/>
  <c r="F325" i="8"/>
  <c r="D325" i="8" s="1"/>
  <c r="E325" i="8" s="1"/>
  <c r="G353" i="8"/>
  <c r="F255" i="8"/>
  <c r="D255" i="8" s="1"/>
  <c r="E255" i="8" s="1"/>
  <c r="G283" i="8"/>
  <c r="F301" i="8"/>
  <c r="D301" i="8" s="1"/>
  <c r="E301" i="8" s="1"/>
  <c r="G329" i="8"/>
  <c r="F303" i="8"/>
  <c r="D303" i="8" s="1"/>
  <c r="E303" i="8" s="1"/>
  <c r="G331" i="8"/>
  <c r="F323" i="8"/>
  <c r="D323" i="8" s="1"/>
  <c r="E323" i="8" s="1"/>
  <c r="G351" i="8"/>
  <c r="F290" i="8"/>
  <c r="D290" i="8" s="1"/>
  <c r="E290" i="8" s="1"/>
  <c r="G318" i="8"/>
  <c r="F256" i="8"/>
  <c r="D256" i="8" s="1"/>
  <c r="E256" i="8" s="1"/>
  <c r="G284" i="8"/>
  <c r="F299" i="8"/>
  <c r="D299" i="8" s="1"/>
  <c r="E299" i="8" s="1"/>
  <c r="G327" i="8"/>
  <c r="G358" i="8"/>
  <c r="F330" i="8"/>
  <c r="D330" i="8" s="1"/>
  <c r="E330" i="8" s="1"/>
  <c r="F257" i="8"/>
  <c r="D257" i="8" s="1"/>
  <c r="E257" i="8" s="1"/>
  <c r="G285" i="8"/>
  <c r="F266" i="8"/>
  <c r="D266" i="8" s="1"/>
  <c r="E266" i="8" s="1"/>
  <c r="G294" i="8"/>
  <c r="F280" i="8"/>
  <c r="D280" i="8" s="1"/>
  <c r="E280" i="8" s="1"/>
  <c r="G308" i="8"/>
  <c r="F362" i="8"/>
  <c r="D362" i="8" s="1"/>
  <c r="E362" i="8" s="1"/>
  <c r="G390" i="8"/>
  <c r="G282" i="8"/>
  <c r="D282" i="8" s="1"/>
  <c r="E282" i="8" s="1"/>
  <c r="F263" i="8"/>
  <c r="D263" i="8" s="1"/>
  <c r="E263" i="8" s="1"/>
  <c r="G291" i="8"/>
  <c r="F268" i="8"/>
  <c r="D268" i="8" s="1"/>
  <c r="E268" i="8" s="1"/>
  <c r="G296" i="8"/>
  <c r="F317" i="8"/>
  <c r="D317" i="8" s="1"/>
  <c r="E317" i="8" s="1"/>
  <c r="G345" i="8"/>
  <c r="F320" i="8"/>
  <c r="D320" i="8" s="1"/>
  <c r="E320" i="8" s="1"/>
  <c r="G348" i="8"/>
  <c r="F287" i="8"/>
  <c r="D287" i="8" s="1"/>
  <c r="E287" i="8" s="1"/>
  <c r="G315" i="8"/>
  <c r="F265" i="8"/>
  <c r="D265" i="8" s="1"/>
  <c r="E265" i="8" s="1"/>
  <c r="G293" i="8"/>
  <c r="G354" i="8"/>
  <c r="F326" i="8"/>
  <c r="D326" i="8" s="1"/>
  <c r="E326" i="8" s="1"/>
  <c r="F304" i="8"/>
  <c r="D304" i="8" s="1"/>
  <c r="E304" i="8" s="1"/>
  <c r="G332" i="8"/>
  <c r="F258" i="8"/>
  <c r="D258" i="8" s="1"/>
  <c r="E258" i="8" s="1"/>
  <c r="G286" i="8"/>
  <c r="G1168" i="8" l="1"/>
  <c r="D1168" i="8" s="1"/>
  <c r="E1168" i="8" s="1"/>
  <c r="D1140" i="8"/>
  <c r="E1140" i="8" s="1"/>
  <c r="G1173" i="8"/>
  <c r="D1173" i="8" s="1"/>
  <c r="E1173" i="8" s="1"/>
  <c r="D1145" i="8"/>
  <c r="E1145" i="8" s="1"/>
  <c r="G1152" i="8"/>
  <c r="D1152" i="8" s="1"/>
  <c r="E1152" i="8" s="1"/>
  <c r="D1124" i="8"/>
  <c r="E1124" i="8" s="1"/>
  <c r="G1167" i="8"/>
  <c r="D1167" i="8" s="1"/>
  <c r="E1167" i="8" s="1"/>
  <c r="D1139" i="8"/>
  <c r="E1139" i="8" s="1"/>
  <c r="G1151" i="8"/>
  <c r="D1151" i="8" s="1"/>
  <c r="E1151" i="8" s="1"/>
  <c r="D1123" i="8"/>
  <c r="E1123" i="8" s="1"/>
  <c r="G1172" i="8"/>
  <c r="D1172" i="8" s="1"/>
  <c r="E1172" i="8" s="1"/>
  <c r="D1144" i="8"/>
  <c r="E1144" i="8" s="1"/>
  <c r="G1156" i="8"/>
  <c r="D1156" i="8" s="1"/>
  <c r="E1156" i="8" s="1"/>
  <c r="D1128" i="8"/>
  <c r="E1128" i="8" s="1"/>
  <c r="G1166" i="8"/>
  <c r="D1166" i="8" s="1"/>
  <c r="E1166" i="8" s="1"/>
  <c r="D1138" i="8"/>
  <c r="E1138" i="8" s="1"/>
  <c r="G1174" i="8"/>
  <c r="D1174" i="8" s="1"/>
  <c r="E1174" i="8" s="1"/>
  <c r="D1146" i="8"/>
  <c r="E1146" i="8" s="1"/>
  <c r="G1165" i="8"/>
  <c r="D1165" i="8" s="1"/>
  <c r="E1165" i="8" s="1"/>
  <c r="D1137" i="8"/>
  <c r="E1137" i="8" s="1"/>
  <c r="G1155" i="8"/>
  <c r="D1155" i="8" s="1"/>
  <c r="E1155" i="8" s="1"/>
  <c r="D1127" i="8"/>
  <c r="E1127" i="8" s="1"/>
  <c r="G1150" i="8"/>
  <c r="D1150" i="8" s="1"/>
  <c r="E1150" i="8" s="1"/>
  <c r="D1122" i="8"/>
  <c r="E1122" i="8" s="1"/>
  <c r="G1157" i="8"/>
  <c r="D1157" i="8" s="1"/>
  <c r="E1157" i="8" s="1"/>
  <c r="D1129" i="8"/>
  <c r="E1129" i="8" s="1"/>
  <c r="G1164" i="8"/>
  <c r="D1164" i="8" s="1"/>
  <c r="E1164" i="8" s="1"/>
  <c r="D1136" i="8"/>
  <c r="E1136" i="8" s="1"/>
  <c r="G1171" i="8"/>
  <c r="D1171" i="8" s="1"/>
  <c r="E1171" i="8" s="1"/>
  <c r="D1143" i="8"/>
  <c r="E1143" i="8" s="1"/>
  <c r="G1158" i="8"/>
  <c r="D1158" i="8" s="1"/>
  <c r="E1158" i="8" s="1"/>
  <c r="D1130" i="8"/>
  <c r="E1130" i="8" s="1"/>
  <c r="G1163" i="8"/>
  <c r="D1163" i="8" s="1"/>
  <c r="E1163" i="8" s="1"/>
  <c r="D1135" i="8"/>
  <c r="E1135" i="8" s="1"/>
  <c r="F44" i="12"/>
  <c r="B43" i="12"/>
  <c r="D43" i="12" s="1"/>
  <c r="A13" i="12"/>
  <c r="F305" i="8"/>
  <c r="D305" i="8" s="1"/>
  <c r="E305" i="8" s="1"/>
  <c r="G333" i="8"/>
  <c r="F331" i="8"/>
  <c r="D331" i="8" s="1"/>
  <c r="E331" i="8" s="1"/>
  <c r="G359" i="8"/>
  <c r="F332" i="8"/>
  <c r="D332" i="8" s="1"/>
  <c r="E332" i="8" s="1"/>
  <c r="G360" i="8"/>
  <c r="F315" i="8"/>
  <c r="D315" i="8" s="1"/>
  <c r="E315" i="8" s="1"/>
  <c r="G343" i="8"/>
  <c r="F285" i="8"/>
  <c r="D285" i="8" s="1"/>
  <c r="E285" i="8" s="1"/>
  <c r="G313" i="8"/>
  <c r="F284" i="8"/>
  <c r="D284" i="8" s="1"/>
  <c r="E284" i="8" s="1"/>
  <c r="G312" i="8"/>
  <c r="G379" i="8"/>
  <c r="F351" i="8"/>
  <c r="D351" i="8" s="1"/>
  <c r="E351" i="8" s="1"/>
  <c r="F291" i="8"/>
  <c r="D291" i="8" s="1"/>
  <c r="E291" i="8" s="1"/>
  <c r="G319" i="8"/>
  <c r="G373" i="8"/>
  <c r="F345" i="8"/>
  <c r="D345" i="8" s="1"/>
  <c r="E345" i="8" s="1"/>
  <c r="F308" i="8"/>
  <c r="D308" i="8" s="1"/>
  <c r="E308" i="8" s="1"/>
  <c r="G336" i="8"/>
  <c r="F329" i="8"/>
  <c r="D329" i="8" s="1"/>
  <c r="E329" i="8" s="1"/>
  <c r="G357" i="8"/>
  <c r="F358" i="8"/>
  <c r="D358" i="8" s="1"/>
  <c r="E358" i="8" s="1"/>
  <c r="G386" i="8"/>
  <c r="F353" i="8"/>
  <c r="D353" i="8" s="1"/>
  <c r="E353" i="8" s="1"/>
  <c r="G381" i="8"/>
  <c r="F337" i="8"/>
  <c r="D337" i="8" s="1"/>
  <c r="E337" i="8" s="1"/>
  <c r="G365" i="8"/>
  <c r="F335" i="8"/>
  <c r="D335" i="8" s="1"/>
  <c r="E335" i="8" s="1"/>
  <c r="G363" i="8"/>
  <c r="G418" i="8"/>
  <c r="F390" i="8"/>
  <c r="D390" i="8" s="1"/>
  <c r="E390" i="8" s="1"/>
  <c r="F327" i="8"/>
  <c r="D327" i="8" s="1"/>
  <c r="E327" i="8" s="1"/>
  <c r="G355" i="8"/>
  <c r="F283" i="8"/>
  <c r="D283" i="8" s="1"/>
  <c r="E283" i="8" s="1"/>
  <c r="G311" i="8"/>
  <c r="F348" i="8"/>
  <c r="D348" i="8" s="1"/>
  <c r="E348" i="8" s="1"/>
  <c r="G376" i="8"/>
  <c r="F318" i="8"/>
  <c r="D318" i="8" s="1"/>
  <c r="E318" i="8" s="1"/>
  <c r="G346" i="8"/>
  <c r="G310" i="8"/>
  <c r="D310" i="8" s="1"/>
  <c r="E310" i="8" s="1"/>
  <c r="F354" i="8"/>
  <c r="D354" i="8" s="1"/>
  <c r="E354" i="8" s="1"/>
  <c r="G382" i="8"/>
  <c r="F286" i="8"/>
  <c r="D286" i="8" s="1"/>
  <c r="E286" i="8" s="1"/>
  <c r="G314" i="8"/>
  <c r="F293" i="8"/>
  <c r="D293" i="8" s="1"/>
  <c r="E293" i="8" s="1"/>
  <c r="G321" i="8"/>
  <c r="F296" i="8"/>
  <c r="D296" i="8" s="1"/>
  <c r="E296" i="8" s="1"/>
  <c r="G324" i="8"/>
  <c r="F294" i="8"/>
  <c r="D294" i="8" s="1"/>
  <c r="E294" i="8" s="1"/>
  <c r="G322" i="8"/>
  <c r="F344" i="8"/>
  <c r="D344" i="8" s="1"/>
  <c r="E344" i="8" s="1"/>
  <c r="G372" i="8"/>
  <c r="F300" i="8"/>
  <c r="D300" i="8" s="1"/>
  <c r="E300" i="8" s="1"/>
  <c r="G328" i="8"/>
  <c r="F45" i="12" l="1"/>
  <c r="B44" i="12"/>
  <c r="D44" i="12" s="1"/>
  <c r="A14" i="12"/>
  <c r="G361" i="8"/>
  <c r="F333" i="8"/>
  <c r="D333" i="8" s="1"/>
  <c r="E333" i="8" s="1"/>
  <c r="F418" i="8"/>
  <c r="D418" i="8" s="1"/>
  <c r="E418" i="8" s="1"/>
  <c r="G446" i="8"/>
  <c r="F314" i="8"/>
  <c r="D314" i="8" s="1"/>
  <c r="E314" i="8" s="1"/>
  <c r="G342" i="8"/>
  <c r="G385" i="8"/>
  <c r="F357" i="8"/>
  <c r="D357" i="8" s="1"/>
  <c r="E357" i="8" s="1"/>
  <c r="G350" i="8"/>
  <c r="F322" i="8"/>
  <c r="D322" i="8" s="1"/>
  <c r="E322" i="8" s="1"/>
  <c r="G393" i="8"/>
  <c r="F365" i="8"/>
  <c r="D365" i="8" s="1"/>
  <c r="E365" i="8" s="1"/>
  <c r="G364" i="8"/>
  <c r="F336" i="8"/>
  <c r="D336" i="8" s="1"/>
  <c r="E336" i="8" s="1"/>
  <c r="F360" i="8"/>
  <c r="D360" i="8" s="1"/>
  <c r="E360" i="8" s="1"/>
  <c r="G388" i="8"/>
  <c r="G356" i="8"/>
  <c r="F328" i="8"/>
  <c r="D328" i="8" s="1"/>
  <c r="E328" i="8" s="1"/>
  <c r="F321" i="8"/>
  <c r="D321" i="8" s="1"/>
  <c r="E321" i="8" s="1"/>
  <c r="G349" i="8"/>
  <c r="F346" i="8"/>
  <c r="D346" i="8" s="1"/>
  <c r="E346" i="8" s="1"/>
  <c r="G374" i="8"/>
  <c r="G414" i="8"/>
  <c r="F386" i="8"/>
  <c r="D386" i="8" s="1"/>
  <c r="E386" i="8" s="1"/>
  <c r="F319" i="8"/>
  <c r="D319" i="8" s="1"/>
  <c r="E319" i="8" s="1"/>
  <c r="G347" i="8"/>
  <c r="F313" i="8"/>
  <c r="D313" i="8" s="1"/>
  <c r="E313" i="8" s="1"/>
  <c r="G341" i="8"/>
  <c r="G400" i="8"/>
  <c r="F372" i="8"/>
  <c r="D372" i="8" s="1"/>
  <c r="E372" i="8" s="1"/>
  <c r="F382" i="8"/>
  <c r="D382" i="8" s="1"/>
  <c r="E382" i="8" s="1"/>
  <c r="G410" i="8"/>
  <c r="F379" i="8"/>
  <c r="D379" i="8" s="1"/>
  <c r="E379" i="8" s="1"/>
  <c r="G407" i="8"/>
  <c r="F376" i="8"/>
  <c r="D376" i="8" s="1"/>
  <c r="E376" i="8" s="1"/>
  <c r="G404" i="8"/>
  <c r="F311" i="8"/>
  <c r="D311" i="8" s="1"/>
  <c r="E311" i="8" s="1"/>
  <c r="G339" i="8"/>
  <c r="F324" i="8"/>
  <c r="D324" i="8" s="1"/>
  <c r="E324" i="8" s="1"/>
  <c r="G352" i="8"/>
  <c r="G338" i="8"/>
  <c r="D338" i="8" s="1"/>
  <c r="E338" i="8" s="1"/>
  <c r="F355" i="8"/>
  <c r="D355" i="8" s="1"/>
  <c r="E355" i="8" s="1"/>
  <c r="G383" i="8"/>
  <c r="G409" i="8"/>
  <c r="F381" i="8"/>
  <c r="D381" i="8" s="1"/>
  <c r="E381" i="8" s="1"/>
  <c r="G340" i="8"/>
  <c r="F312" i="8"/>
  <c r="D312" i="8" s="1"/>
  <c r="E312" i="8" s="1"/>
  <c r="G387" i="8"/>
  <c r="F359" i="8"/>
  <c r="D359" i="8" s="1"/>
  <c r="E359" i="8" s="1"/>
  <c r="G391" i="8"/>
  <c r="F363" i="8"/>
  <c r="D363" i="8" s="1"/>
  <c r="E363" i="8" s="1"/>
  <c r="G371" i="8"/>
  <c r="F343" i="8"/>
  <c r="D343" i="8" s="1"/>
  <c r="E343" i="8" s="1"/>
  <c r="G401" i="8"/>
  <c r="F373" i="8"/>
  <c r="D373" i="8" s="1"/>
  <c r="E373" i="8" s="1"/>
  <c r="F46" i="12" l="1"/>
  <c r="B45" i="12"/>
  <c r="D45" i="12" s="1"/>
  <c r="A15" i="12"/>
  <c r="G389" i="8"/>
  <c r="F361" i="8"/>
  <c r="D361" i="8" s="1"/>
  <c r="E361" i="8" s="1"/>
  <c r="F401" i="8"/>
  <c r="D401" i="8" s="1"/>
  <c r="E401" i="8" s="1"/>
  <c r="G429" i="8"/>
  <c r="G415" i="8"/>
  <c r="F387" i="8"/>
  <c r="D387" i="8" s="1"/>
  <c r="E387" i="8" s="1"/>
  <c r="F352" i="8"/>
  <c r="D352" i="8" s="1"/>
  <c r="E352" i="8" s="1"/>
  <c r="G380" i="8"/>
  <c r="F407" i="8"/>
  <c r="D407" i="8" s="1"/>
  <c r="E407" i="8" s="1"/>
  <c r="G435" i="8"/>
  <c r="F347" i="8"/>
  <c r="D347" i="8" s="1"/>
  <c r="E347" i="8" s="1"/>
  <c r="G375" i="8"/>
  <c r="F410" i="8"/>
  <c r="D410" i="8" s="1"/>
  <c r="E410" i="8" s="1"/>
  <c r="G438" i="8"/>
  <c r="F414" i="8"/>
  <c r="D414" i="8" s="1"/>
  <c r="E414" i="8" s="1"/>
  <c r="G442" i="8"/>
  <c r="F385" i="8"/>
  <c r="D385" i="8" s="1"/>
  <c r="E385" i="8" s="1"/>
  <c r="G413" i="8"/>
  <c r="F339" i="8"/>
  <c r="D339" i="8" s="1"/>
  <c r="E339" i="8" s="1"/>
  <c r="G367" i="8"/>
  <c r="G366" i="8"/>
  <c r="D366" i="8" s="1"/>
  <c r="E366" i="8" s="1"/>
  <c r="F356" i="8"/>
  <c r="D356" i="8" s="1"/>
  <c r="E356" i="8" s="1"/>
  <c r="G384" i="8"/>
  <c r="F388" i="8"/>
  <c r="D388" i="8" s="1"/>
  <c r="E388" i="8" s="1"/>
  <c r="G416" i="8"/>
  <c r="F374" i="8"/>
  <c r="D374" i="8" s="1"/>
  <c r="E374" i="8" s="1"/>
  <c r="G402" i="8"/>
  <c r="F446" i="8"/>
  <c r="D446" i="8" s="1"/>
  <c r="E446" i="8" s="1"/>
  <c r="G474" i="8"/>
  <c r="F350" i="8"/>
  <c r="D350" i="8" s="1"/>
  <c r="E350" i="8" s="1"/>
  <c r="G378" i="8"/>
  <c r="G399" i="8"/>
  <c r="F371" i="8"/>
  <c r="D371" i="8" s="1"/>
  <c r="E371" i="8" s="1"/>
  <c r="F340" i="8"/>
  <c r="D340" i="8" s="1"/>
  <c r="E340" i="8" s="1"/>
  <c r="G368" i="8"/>
  <c r="F342" i="8"/>
  <c r="D342" i="8" s="1"/>
  <c r="E342" i="8" s="1"/>
  <c r="G370" i="8"/>
  <c r="F409" i="8"/>
  <c r="D409" i="8" s="1"/>
  <c r="E409" i="8" s="1"/>
  <c r="G437" i="8"/>
  <c r="F400" i="8"/>
  <c r="D400" i="8" s="1"/>
  <c r="E400" i="8" s="1"/>
  <c r="G428" i="8"/>
  <c r="F364" i="8"/>
  <c r="D364" i="8" s="1"/>
  <c r="E364" i="8" s="1"/>
  <c r="G392" i="8"/>
  <c r="F383" i="8"/>
  <c r="D383" i="8" s="1"/>
  <c r="E383" i="8" s="1"/>
  <c r="G411" i="8"/>
  <c r="F404" i="8"/>
  <c r="D404" i="8" s="1"/>
  <c r="E404" i="8" s="1"/>
  <c r="G432" i="8"/>
  <c r="F341" i="8"/>
  <c r="D341" i="8" s="1"/>
  <c r="E341" i="8" s="1"/>
  <c r="G369" i="8"/>
  <c r="F349" i="8"/>
  <c r="D349" i="8" s="1"/>
  <c r="E349" i="8" s="1"/>
  <c r="G377" i="8"/>
  <c r="F391" i="8"/>
  <c r="D391" i="8" s="1"/>
  <c r="E391" i="8" s="1"/>
  <c r="G419" i="8"/>
  <c r="G421" i="8"/>
  <c r="F393" i="8"/>
  <c r="D393" i="8" s="1"/>
  <c r="E393" i="8" s="1"/>
  <c r="F47" i="12" l="1"/>
  <c r="B46" i="12"/>
  <c r="D46" i="12" s="1"/>
  <c r="A16" i="12"/>
  <c r="G417" i="8"/>
  <c r="F389" i="8"/>
  <c r="D389" i="8" s="1"/>
  <c r="E389" i="8" s="1"/>
  <c r="F413" i="8"/>
  <c r="D413" i="8" s="1"/>
  <c r="E413" i="8" s="1"/>
  <c r="G441" i="8"/>
  <c r="F399" i="8"/>
  <c r="D399" i="8" s="1"/>
  <c r="E399" i="8" s="1"/>
  <c r="G427" i="8"/>
  <c r="F419" i="8"/>
  <c r="D419" i="8" s="1"/>
  <c r="E419" i="8" s="1"/>
  <c r="G447" i="8"/>
  <c r="G406" i="8"/>
  <c r="F378" i="8"/>
  <c r="D378" i="8" s="1"/>
  <c r="E378" i="8" s="1"/>
  <c r="F370" i="8"/>
  <c r="D370" i="8" s="1"/>
  <c r="E370" i="8" s="1"/>
  <c r="G398" i="8"/>
  <c r="G394" i="8"/>
  <c r="D394" i="8" s="1"/>
  <c r="E394" i="8" s="1"/>
  <c r="F432" i="8"/>
  <c r="D432" i="8" s="1"/>
  <c r="E432" i="8" s="1"/>
  <c r="G460" i="8"/>
  <c r="F435" i="8"/>
  <c r="D435" i="8" s="1"/>
  <c r="E435" i="8" s="1"/>
  <c r="G463" i="8"/>
  <c r="F392" i="8"/>
  <c r="D392" i="8" s="1"/>
  <c r="E392" i="8" s="1"/>
  <c r="G420" i="8"/>
  <c r="F415" i="8"/>
  <c r="D415" i="8" s="1"/>
  <c r="E415" i="8" s="1"/>
  <c r="G443" i="8"/>
  <c r="F369" i="8"/>
  <c r="D369" i="8" s="1"/>
  <c r="E369" i="8" s="1"/>
  <c r="G397" i="8"/>
  <c r="F428" i="8"/>
  <c r="D428" i="8" s="1"/>
  <c r="E428" i="8" s="1"/>
  <c r="G456" i="8"/>
  <c r="G396" i="8"/>
  <c r="F368" i="8"/>
  <c r="D368" i="8" s="1"/>
  <c r="E368" i="8" s="1"/>
  <c r="F402" i="8"/>
  <c r="D402" i="8" s="1"/>
  <c r="E402" i="8" s="1"/>
  <c r="G430" i="8"/>
  <c r="F367" i="8"/>
  <c r="D367" i="8" s="1"/>
  <c r="E367" i="8" s="1"/>
  <c r="G395" i="8"/>
  <c r="G403" i="8"/>
  <c r="F375" i="8"/>
  <c r="D375" i="8" s="1"/>
  <c r="E375" i="8" s="1"/>
  <c r="F429" i="8"/>
  <c r="D429" i="8" s="1"/>
  <c r="E429" i="8" s="1"/>
  <c r="G457" i="8"/>
  <c r="F437" i="8"/>
  <c r="D437" i="8" s="1"/>
  <c r="E437" i="8" s="1"/>
  <c r="G465" i="8"/>
  <c r="F416" i="8"/>
  <c r="D416" i="8" s="1"/>
  <c r="E416" i="8" s="1"/>
  <c r="G444" i="8"/>
  <c r="F421" i="8"/>
  <c r="D421" i="8" s="1"/>
  <c r="E421" i="8" s="1"/>
  <c r="G449" i="8"/>
  <c r="F411" i="8"/>
  <c r="D411" i="8" s="1"/>
  <c r="E411" i="8" s="1"/>
  <c r="G439" i="8"/>
  <c r="F384" i="8"/>
  <c r="D384" i="8" s="1"/>
  <c r="E384" i="8" s="1"/>
  <c r="G412" i="8"/>
  <c r="F442" i="8"/>
  <c r="D442" i="8" s="1"/>
  <c r="E442" i="8" s="1"/>
  <c r="G470" i="8"/>
  <c r="G408" i="8"/>
  <c r="F380" i="8"/>
  <c r="D380" i="8" s="1"/>
  <c r="E380" i="8" s="1"/>
  <c r="F377" i="8"/>
  <c r="D377" i="8" s="1"/>
  <c r="E377" i="8" s="1"/>
  <c r="G405" i="8"/>
  <c r="F474" i="8"/>
  <c r="D474" i="8" s="1"/>
  <c r="E474" i="8" s="1"/>
  <c r="G502" i="8"/>
  <c r="F438" i="8"/>
  <c r="D438" i="8" s="1"/>
  <c r="E438" i="8" s="1"/>
  <c r="G466" i="8"/>
  <c r="F48" i="12" l="1"/>
  <c r="B47" i="12"/>
  <c r="D47" i="12" s="1"/>
  <c r="A17" i="12"/>
  <c r="F417" i="8"/>
  <c r="D417" i="8" s="1"/>
  <c r="E417" i="8" s="1"/>
  <c r="G445" i="8"/>
  <c r="F412" i="8"/>
  <c r="D412" i="8" s="1"/>
  <c r="E412" i="8" s="1"/>
  <c r="G440" i="8"/>
  <c r="F443" i="8"/>
  <c r="D443" i="8" s="1"/>
  <c r="E443" i="8" s="1"/>
  <c r="G471" i="8"/>
  <c r="F460" i="8"/>
  <c r="D460" i="8" s="1"/>
  <c r="E460" i="8" s="1"/>
  <c r="G488" i="8"/>
  <c r="F447" i="8"/>
  <c r="D447" i="8" s="1"/>
  <c r="E447" i="8" s="1"/>
  <c r="G475" i="8"/>
  <c r="F466" i="8"/>
  <c r="D466" i="8" s="1"/>
  <c r="E466" i="8" s="1"/>
  <c r="G494" i="8"/>
  <c r="F470" i="8"/>
  <c r="D470" i="8" s="1"/>
  <c r="E470" i="8" s="1"/>
  <c r="G498" i="8"/>
  <c r="F444" i="8"/>
  <c r="D444" i="8" s="1"/>
  <c r="E444" i="8" s="1"/>
  <c r="G472" i="8"/>
  <c r="F395" i="8"/>
  <c r="D395" i="8" s="1"/>
  <c r="E395" i="8" s="1"/>
  <c r="G423" i="8"/>
  <c r="F397" i="8"/>
  <c r="D397" i="8" s="1"/>
  <c r="E397" i="8" s="1"/>
  <c r="G425" i="8"/>
  <c r="G491" i="8"/>
  <c r="F463" i="8"/>
  <c r="D463" i="8" s="1"/>
  <c r="E463" i="8" s="1"/>
  <c r="F502" i="8"/>
  <c r="D502" i="8" s="1"/>
  <c r="E502" i="8" s="1"/>
  <c r="G530" i="8"/>
  <c r="F439" i="8"/>
  <c r="D439" i="8" s="1"/>
  <c r="E439" i="8" s="1"/>
  <c r="G467" i="8"/>
  <c r="G493" i="8"/>
  <c r="F465" i="8"/>
  <c r="D465" i="8" s="1"/>
  <c r="E465" i="8" s="1"/>
  <c r="F405" i="8"/>
  <c r="D405" i="8" s="1"/>
  <c r="E405" i="8" s="1"/>
  <c r="G433" i="8"/>
  <c r="G485" i="8"/>
  <c r="F457" i="8"/>
  <c r="D457" i="8" s="1"/>
  <c r="E457" i="8" s="1"/>
  <c r="F420" i="8"/>
  <c r="D420" i="8" s="1"/>
  <c r="E420" i="8" s="1"/>
  <c r="G448" i="8"/>
  <c r="G422" i="8"/>
  <c r="D422" i="8" s="1"/>
  <c r="E422" i="8" s="1"/>
  <c r="F449" i="8"/>
  <c r="D449" i="8" s="1"/>
  <c r="E449" i="8" s="1"/>
  <c r="G477" i="8"/>
  <c r="F398" i="8"/>
  <c r="D398" i="8" s="1"/>
  <c r="E398" i="8" s="1"/>
  <c r="G426" i="8"/>
  <c r="F441" i="8"/>
  <c r="D441" i="8" s="1"/>
  <c r="E441" i="8" s="1"/>
  <c r="G469" i="8"/>
  <c r="F406" i="8"/>
  <c r="D406" i="8" s="1"/>
  <c r="E406" i="8" s="1"/>
  <c r="G434" i="8"/>
  <c r="F430" i="8"/>
  <c r="D430" i="8" s="1"/>
  <c r="E430" i="8" s="1"/>
  <c r="G458" i="8"/>
  <c r="F427" i="8"/>
  <c r="D427" i="8" s="1"/>
  <c r="E427" i="8" s="1"/>
  <c r="G455" i="8"/>
  <c r="F396" i="8"/>
  <c r="D396" i="8" s="1"/>
  <c r="E396" i="8" s="1"/>
  <c r="G424" i="8"/>
  <c r="F456" i="8"/>
  <c r="D456" i="8" s="1"/>
  <c r="E456" i="8" s="1"/>
  <c r="G484" i="8"/>
  <c r="F408" i="8"/>
  <c r="D408" i="8" s="1"/>
  <c r="E408" i="8" s="1"/>
  <c r="G436" i="8"/>
  <c r="F403" i="8"/>
  <c r="D403" i="8" s="1"/>
  <c r="E403" i="8" s="1"/>
  <c r="G431" i="8"/>
  <c r="F49" i="12" l="1"/>
  <c r="B48" i="12"/>
  <c r="D48" i="12" s="1"/>
  <c r="A18" i="12"/>
  <c r="F445" i="8"/>
  <c r="D445" i="8" s="1"/>
  <c r="E445" i="8" s="1"/>
  <c r="G473" i="8"/>
  <c r="F436" i="8"/>
  <c r="D436" i="8" s="1"/>
  <c r="E436" i="8" s="1"/>
  <c r="G464" i="8"/>
  <c r="F477" i="8"/>
  <c r="D477" i="8" s="1"/>
  <c r="E477" i="8" s="1"/>
  <c r="G505" i="8"/>
  <c r="G526" i="8"/>
  <c r="F498" i="8"/>
  <c r="D498" i="8" s="1"/>
  <c r="E498" i="8" s="1"/>
  <c r="G499" i="8"/>
  <c r="F471" i="8"/>
  <c r="D471" i="8" s="1"/>
  <c r="E471" i="8" s="1"/>
  <c r="F431" i="8"/>
  <c r="D431" i="8" s="1"/>
  <c r="E431" i="8" s="1"/>
  <c r="G459" i="8"/>
  <c r="F455" i="8"/>
  <c r="D455" i="8" s="1"/>
  <c r="E455" i="8" s="1"/>
  <c r="G483" i="8"/>
  <c r="F426" i="8"/>
  <c r="D426" i="8" s="1"/>
  <c r="E426" i="8" s="1"/>
  <c r="G454" i="8"/>
  <c r="F448" i="8"/>
  <c r="D448" i="8" s="1"/>
  <c r="E448" i="8" s="1"/>
  <c r="G476" i="8"/>
  <c r="G495" i="8"/>
  <c r="F467" i="8"/>
  <c r="D467" i="8" s="1"/>
  <c r="E467" i="8" s="1"/>
  <c r="F423" i="8"/>
  <c r="D423" i="8" s="1"/>
  <c r="E423" i="8" s="1"/>
  <c r="G451" i="8"/>
  <c r="F475" i="8"/>
  <c r="D475" i="8" s="1"/>
  <c r="E475" i="8" s="1"/>
  <c r="G503" i="8"/>
  <c r="F458" i="8"/>
  <c r="D458" i="8" s="1"/>
  <c r="E458" i="8" s="1"/>
  <c r="G486" i="8"/>
  <c r="G512" i="8"/>
  <c r="F484" i="8"/>
  <c r="D484" i="8" s="1"/>
  <c r="E484" i="8" s="1"/>
  <c r="F433" i="8"/>
  <c r="D433" i="8" s="1"/>
  <c r="E433" i="8" s="1"/>
  <c r="G461" i="8"/>
  <c r="F530" i="8"/>
  <c r="D530" i="8" s="1"/>
  <c r="E530" i="8" s="1"/>
  <c r="G558" i="8"/>
  <c r="F488" i="8"/>
  <c r="D488" i="8" s="1"/>
  <c r="E488" i="8" s="1"/>
  <c r="G516" i="8"/>
  <c r="F434" i="8"/>
  <c r="D434" i="8" s="1"/>
  <c r="E434" i="8" s="1"/>
  <c r="G462" i="8"/>
  <c r="F491" i="8"/>
  <c r="D491" i="8" s="1"/>
  <c r="E491" i="8" s="1"/>
  <c r="G519" i="8"/>
  <c r="G450" i="8"/>
  <c r="D450" i="8" s="1"/>
  <c r="E450" i="8" s="1"/>
  <c r="F440" i="8"/>
  <c r="D440" i="8" s="1"/>
  <c r="E440" i="8" s="1"/>
  <c r="G468" i="8"/>
  <c r="F472" i="8"/>
  <c r="D472" i="8" s="1"/>
  <c r="E472" i="8" s="1"/>
  <c r="G500" i="8"/>
  <c r="F485" i="8"/>
  <c r="D485" i="8" s="1"/>
  <c r="E485" i="8" s="1"/>
  <c r="G513" i="8"/>
  <c r="F424" i="8"/>
  <c r="D424" i="8" s="1"/>
  <c r="E424" i="8" s="1"/>
  <c r="G452" i="8"/>
  <c r="F469" i="8"/>
  <c r="D469" i="8" s="1"/>
  <c r="E469" i="8" s="1"/>
  <c r="G497" i="8"/>
  <c r="F425" i="8"/>
  <c r="D425" i="8" s="1"/>
  <c r="E425" i="8" s="1"/>
  <c r="G453" i="8"/>
  <c r="F494" i="8"/>
  <c r="D494" i="8" s="1"/>
  <c r="E494" i="8" s="1"/>
  <c r="G522" i="8"/>
  <c r="F493" i="8"/>
  <c r="D493" i="8" s="1"/>
  <c r="E493" i="8" s="1"/>
  <c r="G521" i="8"/>
  <c r="F50" i="12" l="1"/>
  <c r="B49" i="12"/>
  <c r="D49" i="12" s="1"/>
  <c r="A19" i="12"/>
  <c r="F473" i="8"/>
  <c r="D473" i="8" s="1"/>
  <c r="E473" i="8" s="1"/>
  <c r="G501" i="8"/>
  <c r="G554" i="8"/>
  <c r="F526" i="8"/>
  <c r="D526" i="8" s="1"/>
  <c r="E526" i="8" s="1"/>
  <c r="F461" i="8"/>
  <c r="D461" i="8" s="1"/>
  <c r="E461" i="8" s="1"/>
  <c r="G489" i="8"/>
  <c r="F483" i="8"/>
  <c r="D483" i="8" s="1"/>
  <c r="E483" i="8" s="1"/>
  <c r="G511" i="8"/>
  <c r="F521" i="8"/>
  <c r="D521" i="8" s="1"/>
  <c r="E521" i="8" s="1"/>
  <c r="G549" i="8"/>
  <c r="F452" i="8"/>
  <c r="D452" i="8" s="1"/>
  <c r="E452" i="8" s="1"/>
  <c r="G480" i="8"/>
  <c r="G478" i="8"/>
  <c r="D478" i="8" s="1"/>
  <c r="E478" i="8" s="1"/>
  <c r="F558" i="8"/>
  <c r="D558" i="8" s="1"/>
  <c r="E558" i="8" s="1"/>
  <c r="G586" i="8"/>
  <c r="G514" i="8"/>
  <c r="F486" i="8"/>
  <c r="D486" i="8" s="1"/>
  <c r="E486" i="8" s="1"/>
  <c r="F476" i="8"/>
  <c r="D476" i="8" s="1"/>
  <c r="E476" i="8" s="1"/>
  <c r="G504" i="8"/>
  <c r="F522" i="8"/>
  <c r="D522" i="8" s="1"/>
  <c r="E522" i="8" s="1"/>
  <c r="G550" i="8"/>
  <c r="F519" i="8"/>
  <c r="D519" i="8" s="1"/>
  <c r="E519" i="8" s="1"/>
  <c r="G547" i="8"/>
  <c r="F503" i="8"/>
  <c r="D503" i="8" s="1"/>
  <c r="E503" i="8" s="1"/>
  <c r="G531" i="8"/>
  <c r="F454" i="8"/>
  <c r="D454" i="8" s="1"/>
  <c r="E454" i="8" s="1"/>
  <c r="G482" i="8"/>
  <c r="G481" i="8"/>
  <c r="F453" i="8"/>
  <c r="D453" i="8" s="1"/>
  <c r="E453" i="8" s="1"/>
  <c r="F513" i="8"/>
  <c r="D513" i="8" s="1"/>
  <c r="E513" i="8" s="1"/>
  <c r="G541" i="8"/>
  <c r="F462" i="8"/>
  <c r="D462" i="8" s="1"/>
  <c r="E462" i="8" s="1"/>
  <c r="G490" i="8"/>
  <c r="F451" i="8"/>
  <c r="D451" i="8" s="1"/>
  <c r="E451" i="8" s="1"/>
  <c r="G479" i="8"/>
  <c r="F505" i="8"/>
  <c r="D505" i="8" s="1"/>
  <c r="E505" i="8" s="1"/>
  <c r="G533" i="8"/>
  <c r="F464" i="8"/>
  <c r="D464" i="8" s="1"/>
  <c r="E464" i="8" s="1"/>
  <c r="G492" i="8"/>
  <c r="F499" i="8"/>
  <c r="D499" i="8" s="1"/>
  <c r="E499" i="8" s="1"/>
  <c r="G527" i="8"/>
  <c r="G528" i="8"/>
  <c r="F500" i="8"/>
  <c r="D500" i="8" s="1"/>
  <c r="E500" i="8" s="1"/>
  <c r="F497" i="8"/>
  <c r="D497" i="8" s="1"/>
  <c r="E497" i="8" s="1"/>
  <c r="G525" i="8"/>
  <c r="F468" i="8"/>
  <c r="D468" i="8" s="1"/>
  <c r="E468" i="8" s="1"/>
  <c r="G496" i="8"/>
  <c r="G544" i="8"/>
  <c r="F516" i="8"/>
  <c r="D516" i="8" s="1"/>
  <c r="E516" i="8" s="1"/>
  <c r="G487" i="8"/>
  <c r="F459" i="8"/>
  <c r="D459" i="8" s="1"/>
  <c r="E459" i="8" s="1"/>
  <c r="F512" i="8"/>
  <c r="D512" i="8" s="1"/>
  <c r="E512" i="8" s="1"/>
  <c r="G540" i="8"/>
  <c r="F495" i="8"/>
  <c r="D495" i="8" s="1"/>
  <c r="E495" i="8" s="1"/>
  <c r="G523" i="8"/>
  <c r="F51" i="12" l="1"/>
  <c r="B50" i="12"/>
  <c r="D50" i="12" s="1"/>
  <c r="A20" i="12"/>
  <c r="F501" i="8"/>
  <c r="D501" i="8" s="1"/>
  <c r="E501" i="8" s="1"/>
  <c r="G529" i="8"/>
  <c r="F511" i="8"/>
  <c r="D511" i="8" s="1"/>
  <c r="E511" i="8" s="1"/>
  <c r="G539" i="8"/>
  <c r="F550" i="8"/>
  <c r="D550" i="8" s="1"/>
  <c r="E550" i="8" s="1"/>
  <c r="G578" i="8"/>
  <c r="G518" i="8"/>
  <c r="F490" i="8"/>
  <c r="D490" i="8" s="1"/>
  <c r="E490" i="8" s="1"/>
  <c r="F523" i="8"/>
  <c r="D523" i="8" s="1"/>
  <c r="E523" i="8" s="1"/>
  <c r="G551" i="8"/>
  <c r="G524" i="8"/>
  <c r="F496" i="8"/>
  <c r="D496" i="8" s="1"/>
  <c r="E496" i="8" s="1"/>
  <c r="F492" i="8"/>
  <c r="D492" i="8" s="1"/>
  <c r="E492" i="8" s="1"/>
  <c r="G520" i="8"/>
  <c r="F541" i="8"/>
  <c r="D541" i="8" s="1"/>
  <c r="E541" i="8" s="1"/>
  <c r="G569" i="8"/>
  <c r="F549" i="8"/>
  <c r="D549" i="8" s="1"/>
  <c r="E549" i="8" s="1"/>
  <c r="G577" i="8"/>
  <c r="F533" i="8"/>
  <c r="D533" i="8" s="1"/>
  <c r="E533" i="8" s="1"/>
  <c r="G561" i="8"/>
  <c r="F586" i="8"/>
  <c r="D586" i="8" s="1"/>
  <c r="E586" i="8" s="1"/>
  <c r="G614" i="8"/>
  <c r="F481" i="8"/>
  <c r="D481" i="8" s="1"/>
  <c r="E481" i="8" s="1"/>
  <c r="G509" i="8"/>
  <c r="G568" i="8"/>
  <c r="F540" i="8"/>
  <c r="D540" i="8" s="1"/>
  <c r="E540" i="8" s="1"/>
  <c r="G575" i="8"/>
  <c r="F547" i="8"/>
  <c r="D547" i="8" s="1"/>
  <c r="E547" i="8" s="1"/>
  <c r="F479" i="8"/>
  <c r="D479" i="8" s="1"/>
  <c r="E479" i="8" s="1"/>
  <c r="G507" i="8"/>
  <c r="G506" i="8"/>
  <c r="D506" i="8" s="1"/>
  <c r="E506" i="8" s="1"/>
  <c r="F531" i="8"/>
  <c r="D531" i="8" s="1"/>
  <c r="E531" i="8" s="1"/>
  <c r="G559" i="8"/>
  <c r="F480" i="8"/>
  <c r="D480" i="8" s="1"/>
  <c r="E480" i="8" s="1"/>
  <c r="G508" i="8"/>
  <c r="F514" i="8"/>
  <c r="D514" i="8" s="1"/>
  <c r="E514" i="8" s="1"/>
  <c r="G542" i="8"/>
  <c r="F525" i="8"/>
  <c r="D525" i="8" s="1"/>
  <c r="E525" i="8" s="1"/>
  <c r="G553" i="8"/>
  <c r="G510" i="8"/>
  <c r="F482" i="8"/>
  <c r="D482" i="8" s="1"/>
  <c r="E482" i="8" s="1"/>
  <c r="F489" i="8"/>
  <c r="D489" i="8" s="1"/>
  <c r="E489" i="8" s="1"/>
  <c r="G517" i="8"/>
  <c r="F487" i="8"/>
  <c r="D487" i="8" s="1"/>
  <c r="E487" i="8" s="1"/>
  <c r="G515" i="8"/>
  <c r="G556" i="8"/>
  <c r="F528" i="8"/>
  <c r="D528" i="8" s="1"/>
  <c r="E528" i="8" s="1"/>
  <c r="F527" i="8"/>
  <c r="D527" i="8" s="1"/>
  <c r="E527" i="8" s="1"/>
  <c r="G555" i="8"/>
  <c r="G532" i="8"/>
  <c r="F504" i="8"/>
  <c r="D504" i="8" s="1"/>
  <c r="E504" i="8" s="1"/>
  <c r="F544" i="8"/>
  <c r="D544" i="8" s="1"/>
  <c r="E544" i="8" s="1"/>
  <c r="G572" i="8"/>
  <c r="F554" i="8"/>
  <c r="D554" i="8" s="1"/>
  <c r="E554" i="8" s="1"/>
  <c r="G582" i="8"/>
  <c r="F52" i="12" l="1"/>
  <c r="B51" i="12"/>
  <c r="D51" i="12" s="1"/>
  <c r="A21" i="12"/>
  <c r="F529" i="8"/>
  <c r="D529" i="8" s="1"/>
  <c r="E529" i="8" s="1"/>
  <c r="G557" i="8"/>
  <c r="G546" i="8"/>
  <c r="F518" i="8"/>
  <c r="D518" i="8" s="1"/>
  <c r="E518" i="8" s="1"/>
  <c r="F509" i="8"/>
  <c r="D509" i="8" s="1"/>
  <c r="E509" i="8" s="1"/>
  <c r="G537" i="8"/>
  <c r="F556" i="8"/>
  <c r="D556" i="8" s="1"/>
  <c r="E556" i="8" s="1"/>
  <c r="G584" i="8"/>
  <c r="F515" i="8"/>
  <c r="D515" i="8" s="1"/>
  <c r="E515" i="8" s="1"/>
  <c r="G543" i="8"/>
  <c r="F507" i="8"/>
  <c r="D507" i="8" s="1"/>
  <c r="E507" i="8" s="1"/>
  <c r="G535" i="8"/>
  <c r="F517" i="8"/>
  <c r="D517" i="8" s="1"/>
  <c r="E517" i="8" s="1"/>
  <c r="G545" i="8"/>
  <c r="F508" i="8"/>
  <c r="D508" i="8" s="1"/>
  <c r="E508" i="8" s="1"/>
  <c r="G536" i="8"/>
  <c r="F520" i="8"/>
  <c r="D520" i="8" s="1"/>
  <c r="E520" i="8" s="1"/>
  <c r="G548" i="8"/>
  <c r="F582" i="8"/>
  <c r="D582" i="8" s="1"/>
  <c r="E582" i="8" s="1"/>
  <c r="G610" i="8"/>
  <c r="F553" i="8"/>
  <c r="D553" i="8" s="1"/>
  <c r="E553" i="8" s="1"/>
  <c r="G581" i="8"/>
  <c r="F572" i="8"/>
  <c r="D572" i="8" s="1"/>
  <c r="E572" i="8" s="1"/>
  <c r="G600" i="8"/>
  <c r="G642" i="8"/>
  <c r="F614" i="8"/>
  <c r="D614" i="8" s="1"/>
  <c r="E614" i="8" s="1"/>
  <c r="F578" i="8"/>
  <c r="D578" i="8" s="1"/>
  <c r="E578" i="8" s="1"/>
  <c r="G606" i="8"/>
  <c r="F532" i="8"/>
  <c r="D532" i="8" s="1"/>
  <c r="E532" i="8" s="1"/>
  <c r="G560" i="8"/>
  <c r="G603" i="8"/>
  <c r="F575" i="8"/>
  <c r="D575" i="8" s="1"/>
  <c r="E575" i="8" s="1"/>
  <c r="G583" i="8"/>
  <c r="F555" i="8"/>
  <c r="D555" i="8" s="1"/>
  <c r="E555" i="8" s="1"/>
  <c r="G587" i="8"/>
  <c r="F559" i="8"/>
  <c r="D559" i="8" s="1"/>
  <c r="E559" i="8" s="1"/>
  <c r="G605" i="8"/>
  <c r="F577" i="8"/>
  <c r="D577" i="8" s="1"/>
  <c r="E577" i="8" s="1"/>
  <c r="G567" i="8"/>
  <c r="F539" i="8"/>
  <c r="D539" i="8" s="1"/>
  <c r="E539" i="8" s="1"/>
  <c r="G579" i="8"/>
  <c r="F551" i="8"/>
  <c r="D551" i="8" s="1"/>
  <c r="E551" i="8" s="1"/>
  <c r="G534" i="8"/>
  <c r="D534" i="8" s="1"/>
  <c r="E534" i="8" s="1"/>
  <c r="F542" i="8"/>
  <c r="D542" i="8" s="1"/>
  <c r="E542" i="8" s="1"/>
  <c r="G570" i="8"/>
  <c r="G597" i="8"/>
  <c r="F569" i="8"/>
  <c r="D569" i="8" s="1"/>
  <c r="E569" i="8" s="1"/>
  <c r="G589" i="8"/>
  <c r="F561" i="8"/>
  <c r="D561" i="8" s="1"/>
  <c r="E561" i="8" s="1"/>
  <c r="G538" i="8"/>
  <c r="F510" i="8"/>
  <c r="D510" i="8" s="1"/>
  <c r="E510" i="8" s="1"/>
  <c r="F568" i="8"/>
  <c r="D568" i="8" s="1"/>
  <c r="E568" i="8" s="1"/>
  <c r="G596" i="8"/>
  <c r="F524" i="8"/>
  <c r="D524" i="8" s="1"/>
  <c r="E524" i="8" s="1"/>
  <c r="G552" i="8"/>
  <c r="F53" i="12" l="1"/>
  <c r="B52" i="12"/>
  <c r="D52" i="12" s="1"/>
  <c r="A22" i="12"/>
  <c r="F557" i="8"/>
  <c r="D557" i="8" s="1"/>
  <c r="E557" i="8" s="1"/>
  <c r="G585" i="8"/>
  <c r="F552" i="8"/>
  <c r="D552" i="8" s="1"/>
  <c r="E552" i="8" s="1"/>
  <c r="G580" i="8"/>
  <c r="F597" i="8"/>
  <c r="D597" i="8" s="1"/>
  <c r="E597" i="8" s="1"/>
  <c r="G625" i="8"/>
  <c r="G595" i="8"/>
  <c r="F567" i="8"/>
  <c r="D567" i="8" s="1"/>
  <c r="E567" i="8" s="1"/>
  <c r="F603" i="8"/>
  <c r="D603" i="8" s="1"/>
  <c r="E603" i="8" s="1"/>
  <c r="G631" i="8"/>
  <c r="G624" i="8"/>
  <c r="F596" i="8"/>
  <c r="D596" i="8" s="1"/>
  <c r="E596" i="8" s="1"/>
  <c r="F570" i="8"/>
  <c r="D570" i="8" s="1"/>
  <c r="E570" i="8" s="1"/>
  <c r="G598" i="8"/>
  <c r="F560" i="8"/>
  <c r="D560" i="8" s="1"/>
  <c r="E560" i="8" s="1"/>
  <c r="G588" i="8"/>
  <c r="F581" i="8"/>
  <c r="D581" i="8" s="1"/>
  <c r="E581" i="8" s="1"/>
  <c r="G609" i="8"/>
  <c r="F545" i="8"/>
  <c r="D545" i="8" s="1"/>
  <c r="E545" i="8" s="1"/>
  <c r="G573" i="8"/>
  <c r="G628" i="8"/>
  <c r="F600" i="8"/>
  <c r="D600" i="8" s="1"/>
  <c r="E600" i="8" s="1"/>
  <c r="F605" i="8"/>
  <c r="D605" i="8" s="1"/>
  <c r="E605" i="8" s="1"/>
  <c r="G633" i="8"/>
  <c r="G563" i="8"/>
  <c r="F535" i="8"/>
  <c r="D535" i="8" s="1"/>
  <c r="E535" i="8" s="1"/>
  <c r="G615" i="8"/>
  <c r="F587" i="8"/>
  <c r="D587" i="8" s="1"/>
  <c r="E587" i="8" s="1"/>
  <c r="F536" i="8"/>
  <c r="D536" i="8" s="1"/>
  <c r="E536" i="8" s="1"/>
  <c r="G564" i="8"/>
  <c r="G634" i="8"/>
  <c r="F606" i="8"/>
  <c r="D606" i="8" s="1"/>
  <c r="E606" i="8" s="1"/>
  <c r="G576" i="8"/>
  <c r="F548" i="8"/>
  <c r="D548" i="8" s="1"/>
  <c r="E548" i="8" s="1"/>
  <c r="G571" i="8"/>
  <c r="F543" i="8"/>
  <c r="D543" i="8" s="1"/>
  <c r="E543" i="8" s="1"/>
  <c r="F584" i="8"/>
  <c r="D584" i="8" s="1"/>
  <c r="E584" i="8" s="1"/>
  <c r="G612" i="8"/>
  <c r="G638" i="8"/>
  <c r="F610" i="8"/>
  <c r="D610" i="8" s="1"/>
  <c r="E610" i="8" s="1"/>
  <c r="G565" i="8"/>
  <c r="F537" i="8"/>
  <c r="D537" i="8" s="1"/>
  <c r="E537" i="8" s="1"/>
  <c r="G566" i="8"/>
  <c r="F538" i="8"/>
  <c r="D538" i="8" s="1"/>
  <c r="E538" i="8" s="1"/>
  <c r="G562" i="8"/>
  <c r="D562" i="8" s="1"/>
  <c r="E562" i="8" s="1"/>
  <c r="G617" i="8"/>
  <c r="F589" i="8"/>
  <c r="D589" i="8" s="1"/>
  <c r="E589" i="8" s="1"/>
  <c r="G607" i="8"/>
  <c r="F579" i="8"/>
  <c r="D579" i="8" s="1"/>
  <c r="E579" i="8" s="1"/>
  <c r="G611" i="8"/>
  <c r="F583" i="8"/>
  <c r="D583" i="8" s="1"/>
  <c r="E583" i="8" s="1"/>
  <c r="F642" i="8"/>
  <c r="D642" i="8" s="1"/>
  <c r="E642" i="8" s="1"/>
  <c r="G670" i="8"/>
  <c r="F546" i="8"/>
  <c r="D546" i="8" s="1"/>
  <c r="E546" i="8" s="1"/>
  <c r="G574" i="8"/>
  <c r="F54" i="12" l="1"/>
  <c r="B53" i="12"/>
  <c r="D53" i="12" s="1"/>
  <c r="A23" i="12"/>
  <c r="G613" i="8"/>
  <c r="F585" i="8"/>
  <c r="D585" i="8" s="1"/>
  <c r="E585" i="8" s="1"/>
  <c r="F574" i="8"/>
  <c r="D574" i="8" s="1"/>
  <c r="E574" i="8" s="1"/>
  <c r="G602" i="8"/>
  <c r="F633" i="8"/>
  <c r="D633" i="8" s="1"/>
  <c r="E633" i="8" s="1"/>
  <c r="G661" i="8"/>
  <c r="F609" i="8"/>
  <c r="D609" i="8" s="1"/>
  <c r="E609" i="8" s="1"/>
  <c r="G637" i="8"/>
  <c r="F631" i="8"/>
  <c r="D631" i="8" s="1"/>
  <c r="E631" i="8" s="1"/>
  <c r="G659" i="8"/>
  <c r="G698" i="8"/>
  <c r="F670" i="8"/>
  <c r="D670" i="8" s="1"/>
  <c r="E670" i="8" s="1"/>
  <c r="G590" i="8"/>
  <c r="D590" i="8" s="1"/>
  <c r="E590" i="8" s="1"/>
  <c r="G640" i="8"/>
  <c r="F612" i="8"/>
  <c r="D612" i="8" s="1"/>
  <c r="E612" i="8" s="1"/>
  <c r="F564" i="8"/>
  <c r="D564" i="8" s="1"/>
  <c r="E564" i="8" s="1"/>
  <c r="G592" i="8"/>
  <c r="F628" i="8"/>
  <c r="D628" i="8" s="1"/>
  <c r="E628" i="8" s="1"/>
  <c r="G656" i="8"/>
  <c r="F595" i="8"/>
  <c r="D595" i="8" s="1"/>
  <c r="E595" i="8" s="1"/>
  <c r="G623" i="8"/>
  <c r="F598" i="8"/>
  <c r="D598" i="8" s="1"/>
  <c r="E598" i="8" s="1"/>
  <c r="G626" i="8"/>
  <c r="F566" i="8"/>
  <c r="D566" i="8" s="1"/>
  <c r="E566" i="8" s="1"/>
  <c r="G594" i="8"/>
  <c r="F617" i="8"/>
  <c r="D617" i="8" s="1"/>
  <c r="E617" i="8" s="1"/>
  <c r="G645" i="8"/>
  <c r="F638" i="8"/>
  <c r="D638" i="8" s="1"/>
  <c r="E638" i="8" s="1"/>
  <c r="G666" i="8"/>
  <c r="F634" i="8"/>
  <c r="D634" i="8" s="1"/>
  <c r="E634" i="8" s="1"/>
  <c r="G662" i="8"/>
  <c r="F588" i="8"/>
  <c r="D588" i="8" s="1"/>
  <c r="E588" i="8" s="1"/>
  <c r="G616" i="8"/>
  <c r="F625" i="8"/>
  <c r="D625" i="8" s="1"/>
  <c r="E625" i="8" s="1"/>
  <c r="G653" i="8"/>
  <c r="F611" i="8"/>
  <c r="D611" i="8" s="1"/>
  <c r="E611" i="8" s="1"/>
  <c r="G639" i="8"/>
  <c r="G599" i="8"/>
  <c r="F571" i="8"/>
  <c r="D571" i="8" s="1"/>
  <c r="E571" i="8" s="1"/>
  <c r="F615" i="8"/>
  <c r="D615" i="8" s="1"/>
  <c r="E615" i="8" s="1"/>
  <c r="G643" i="8"/>
  <c r="F573" i="8"/>
  <c r="D573" i="8" s="1"/>
  <c r="E573" i="8" s="1"/>
  <c r="G601" i="8"/>
  <c r="F580" i="8"/>
  <c r="D580" i="8" s="1"/>
  <c r="E580" i="8" s="1"/>
  <c r="G608" i="8"/>
  <c r="F607" i="8"/>
  <c r="D607" i="8" s="1"/>
  <c r="E607" i="8" s="1"/>
  <c r="G635" i="8"/>
  <c r="F565" i="8"/>
  <c r="D565" i="8" s="1"/>
  <c r="E565" i="8" s="1"/>
  <c r="G593" i="8"/>
  <c r="F576" i="8"/>
  <c r="D576" i="8" s="1"/>
  <c r="E576" i="8" s="1"/>
  <c r="G604" i="8"/>
  <c r="G591" i="8"/>
  <c r="F563" i="8"/>
  <c r="D563" i="8" s="1"/>
  <c r="E563" i="8" s="1"/>
  <c r="F624" i="8"/>
  <c r="D624" i="8" s="1"/>
  <c r="E624" i="8" s="1"/>
  <c r="G652" i="8"/>
  <c r="F55" i="12" l="1"/>
  <c r="B54" i="12"/>
  <c r="D54" i="12" s="1"/>
  <c r="A24" i="12"/>
  <c r="G641" i="8"/>
  <c r="F613" i="8"/>
  <c r="D613" i="8" s="1"/>
  <c r="E613" i="8" s="1"/>
  <c r="F599" i="8"/>
  <c r="D599" i="8" s="1"/>
  <c r="E599" i="8" s="1"/>
  <c r="G627" i="8"/>
  <c r="G636" i="8"/>
  <c r="F608" i="8"/>
  <c r="D608" i="8" s="1"/>
  <c r="E608" i="8" s="1"/>
  <c r="G690" i="8"/>
  <c r="F662" i="8"/>
  <c r="D662" i="8" s="1"/>
  <c r="E662" i="8" s="1"/>
  <c r="F637" i="8"/>
  <c r="D637" i="8" s="1"/>
  <c r="E637" i="8" s="1"/>
  <c r="G665" i="8"/>
  <c r="F653" i="8"/>
  <c r="D653" i="8" s="1"/>
  <c r="E653" i="8" s="1"/>
  <c r="G681" i="8"/>
  <c r="G618" i="8"/>
  <c r="D618" i="8" s="1"/>
  <c r="E618" i="8" s="1"/>
  <c r="F652" i="8"/>
  <c r="D652" i="8" s="1"/>
  <c r="E652" i="8" s="1"/>
  <c r="G680" i="8"/>
  <c r="F635" i="8"/>
  <c r="D635" i="8" s="1"/>
  <c r="E635" i="8" s="1"/>
  <c r="G663" i="8"/>
  <c r="F616" i="8"/>
  <c r="D616" i="8" s="1"/>
  <c r="E616" i="8" s="1"/>
  <c r="G644" i="8"/>
  <c r="G622" i="8"/>
  <c r="F594" i="8"/>
  <c r="D594" i="8" s="1"/>
  <c r="E594" i="8" s="1"/>
  <c r="F592" i="8"/>
  <c r="D592" i="8" s="1"/>
  <c r="E592" i="8" s="1"/>
  <c r="G620" i="8"/>
  <c r="F659" i="8"/>
  <c r="D659" i="8" s="1"/>
  <c r="E659" i="8" s="1"/>
  <c r="G687" i="8"/>
  <c r="F639" i="8"/>
  <c r="D639" i="8" s="1"/>
  <c r="E639" i="8" s="1"/>
  <c r="G667" i="8"/>
  <c r="F626" i="8"/>
  <c r="D626" i="8" s="1"/>
  <c r="E626" i="8" s="1"/>
  <c r="G654" i="8"/>
  <c r="F591" i="8"/>
  <c r="D591" i="8" s="1"/>
  <c r="E591" i="8" s="1"/>
  <c r="G619" i="8"/>
  <c r="G694" i="8"/>
  <c r="F666" i="8"/>
  <c r="D666" i="8" s="1"/>
  <c r="E666" i="8" s="1"/>
  <c r="F601" i="8"/>
  <c r="D601" i="8" s="1"/>
  <c r="E601" i="8" s="1"/>
  <c r="G629" i="8"/>
  <c r="F623" i="8"/>
  <c r="D623" i="8" s="1"/>
  <c r="E623" i="8" s="1"/>
  <c r="G651" i="8"/>
  <c r="G689" i="8"/>
  <c r="F661" i="8"/>
  <c r="D661" i="8" s="1"/>
  <c r="E661" i="8" s="1"/>
  <c r="F593" i="8"/>
  <c r="D593" i="8" s="1"/>
  <c r="E593" i="8" s="1"/>
  <c r="G621" i="8"/>
  <c r="F643" i="8"/>
  <c r="D643" i="8" s="1"/>
  <c r="E643" i="8" s="1"/>
  <c r="G671" i="8"/>
  <c r="F645" i="8"/>
  <c r="D645" i="8" s="1"/>
  <c r="E645" i="8" s="1"/>
  <c r="G673" i="8"/>
  <c r="F656" i="8"/>
  <c r="D656" i="8" s="1"/>
  <c r="E656" i="8" s="1"/>
  <c r="G684" i="8"/>
  <c r="G630" i="8"/>
  <c r="F602" i="8"/>
  <c r="D602" i="8" s="1"/>
  <c r="E602" i="8" s="1"/>
  <c r="F640" i="8"/>
  <c r="D640" i="8" s="1"/>
  <c r="E640" i="8" s="1"/>
  <c r="G668" i="8"/>
  <c r="G632" i="8"/>
  <c r="F604" i="8"/>
  <c r="D604" i="8" s="1"/>
  <c r="E604" i="8" s="1"/>
  <c r="G726" i="8"/>
  <c r="F698" i="8"/>
  <c r="D698" i="8" s="1"/>
  <c r="E698" i="8" s="1"/>
  <c r="F56" i="12" l="1"/>
  <c r="B55" i="12"/>
  <c r="D55" i="12" s="1"/>
  <c r="A25" i="12"/>
  <c r="G669" i="8"/>
  <c r="F641" i="8"/>
  <c r="D641" i="8" s="1"/>
  <c r="E641" i="8" s="1"/>
  <c r="G722" i="8"/>
  <c r="F694" i="8"/>
  <c r="D694" i="8" s="1"/>
  <c r="E694" i="8" s="1"/>
  <c r="F684" i="8"/>
  <c r="D684" i="8" s="1"/>
  <c r="E684" i="8" s="1"/>
  <c r="G712" i="8"/>
  <c r="F621" i="8"/>
  <c r="D621" i="8" s="1"/>
  <c r="E621" i="8" s="1"/>
  <c r="G649" i="8"/>
  <c r="F687" i="8"/>
  <c r="D687" i="8" s="1"/>
  <c r="E687" i="8" s="1"/>
  <c r="G715" i="8"/>
  <c r="G691" i="8"/>
  <c r="F663" i="8"/>
  <c r="D663" i="8" s="1"/>
  <c r="E663" i="8" s="1"/>
  <c r="G693" i="8"/>
  <c r="F665" i="8"/>
  <c r="D665" i="8" s="1"/>
  <c r="E665" i="8" s="1"/>
  <c r="F726" i="8"/>
  <c r="D726" i="8" s="1"/>
  <c r="E726" i="8" s="1"/>
  <c r="G754" i="8"/>
  <c r="F689" i="8"/>
  <c r="D689" i="8" s="1"/>
  <c r="E689" i="8" s="1"/>
  <c r="G717" i="8"/>
  <c r="F668" i="8"/>
  <c r="D668" i="8" s="1"/>
  <c r="E668" i="8" s="1"/>
  <c r="G696" i="8"/>
  <c r="G679" i="8"/>
  <c r="F651" i="8"/>
  <c r="D651" i="8" s="1"/>
  <c r="E651" i="8" s="1"/>
  <c r="F622" i="8"/>
  <c r="D622" i="8" s="1"/>
  <c r="E622" i="8" s="1"/>
  <c r="G650" i="8"/>
  <c r="G646" i="8"/>
  <c r="D646" i="8" s="1"/>
  <c r="E646" i="8" s="1"/>
  <c r="F636" i="8"/>
  <c r="D636" i="8" s="1"/>
  <c r="E636" i="8" s="1"/>
  <c r="G664" i="8"/>
  <c r="G701" i="8"/>
  <c r="F673" i="8"/>
  <c r="D673" i="8" s="1"/>
  <c r="E673" i="8" s="1"/>
  <c r="F619" i="8"/>
  <c r="D619" i="8" s="1"/>
  <c r="E619" i="8" s="1"/>
  <c r="G647" i="8"/>
  <c r="F620" i="8"/>
  <c r="D620" i="8" s="1"/>
  <c r="E620" i="8" s="1"/>
  <c r="G648" i="8"/>
  <c r="F632" i="8"/>
  <c r="D632" i="8" s="1"/>
  <c r="E632" i="8" s="1"/>
  <c r="G660" i="8"/>
  <c r="F690" i="8"/>
  <c r="D690" i="8" s="1"/>
  <c r="E690" i="8" s="1"/>
  <c r="G718" i="8"/>
  <c r="G695" i="8"/>
  <c r="F667" i="8"/>
  <c r="D667" i="8" s="1"/>
  <c r="E667" i="8" s="1"/>
  <c r="F644" i="8"/>
  <c r="D644" i="8" s="1"/>
  <c r="E644" i="8" s="1"/>
  <c r="G672" i="8"/>
  <c r="F681" i="8"/>
  <c r="D681" i="8" s="1"/>
  <c r="E681" i="8" s="1"/>
  <c r="G709" i="8"/>
  <c r="F627" i="8"/>
  <c r="D627" i="8" s="1"/>
  <c r="E627" i="8" s="1"/>
  <c r="G655" i="8"/>
  <c r="G708" i="8"/>
  <c r="F680" i="8"/>
  <c r="D680" i="8" s="1"/>
  <c r="E680" i="8" s="1"/>
  <c r="G682" i="8"/>
  <c r="F654" i="8"/>
  <c r="D654" i="8" s="1"/>
  <c r="E654" i="8" s="1"/>
  <c r="F671" i="8"/>
  <c r="D671" i="8" s="1"/>
  <c r="E671" i="8" s="1"/>
  <c r="G699" i="8"/>
  <c r="F629" i="8"/>
  <c r="D629" i="8" s="1"/>
  <c r="E629" i="8" s="1"/>
  <c r="G657" i="8"/>
  <c r="F630" i="8"/>
  <c r="D630" i="8" s="1"/>
  <c r="E630" i="8" s="1"/>
  <c r="G658" i="8"/>
  <c r="F57" i="12" l="1"/>
  <c r="B56" i="12"/>
  <c r="D56" i="12" s="1"/>
  <c r="A26" i="12"/>
  <c r="G697" i="8"/>
  <c r="F669" i="8"/>
  <c r="D669" i="8" s="1"/>
  <c r="E669" i="8" s="1"/>
  <c r="F699" i="8"/>
  <c r="D699" i="8" s="1"/>
  <c r="E699" i="8" s="1"/>
  <c r="G727" i="8"/>
  <c r="G686" i="8"/>
  <c r="F658" i="8"/>
  <c r="D658" i="8" s="1"/>
  <c r="E658" i="8" s="1"/>
  <c r="F672" i="8"/>
  <c r="D672" i="8" s="1"/>
  <c r="E672" i="8" s="1"/>
  <c r="G700" i="8"/>
  <c r="G676" i="8"/>
  <c r="F648" i="8"/>
  <c r="D648" i="8" s="1"/>
  <c r="E648" i="8" s="1"/>
  <c r="G674" i="8"/>
  <c r="D674" i="8" s="1"/>
  <c r="E674" i="8" s="1"/>
  <c r="F717" i="8"/>
  <c r="D717" i="8" s="1"/>
  <c r="E717" i="8" s="1"/>
  <c r="G745" i="8"/>
  <c r="F715" i="8"/>
  <c r="D715" i="8" s="1"/>
  <c r="E715" i="8" s="1"/>
  <c r="G743" i="8"/>
  <c r="F754" i="8"/>
  <c r="D754" i="8" s="1"/>
  <c r="E754" i="8" s="1"/>
  <c r="G782" i="8"/>
  <c r="F693" i="8"/>
  <c r="D693" i="8" s="1"/>
  <c r="E693" i="8" s="1"/>
  <c r="G721" i="8"/>
  <c r="G710" i="8"/>
  <c r="F682" i="8"/>
  <c r="D682" i="8" s="1"/>
  <c r="E682" i="8" s="1"/>
  <c r="G685" i="8"/>
  <c r="F657" i="8"/>
  <c r="D657" i="8" s="1"/>
  <c r="E657" i="8" s="1"/>
  <c r="F650" i="8"/>
  <c r="D650" i="8" s="1"/>
  <c r="E650" i="8" s="1"/>
  <c r="G678" i="8"/>
  <c r="F708" i="8"/>
  <c r="D708" i="8" s="1"/>
  <c r="E708" i="8" s="1"/>
  <c r="G736" i="8"/>
  <c r="F701" i="8"/>
  <c r="D701" i="8" s="1"/>
  <c r="E701" i="8" s="1"/>
  <c r="G729" i="8"/>
  <c r="G692" i="8"/>
  <c r="F664" i="8"/>
  <c r="D664" i="8" s="1"/>
  <c r="E664" i="8" s="1"/>
  <c r="G675" i="8"/>
  <c r="F647" i="8"/>
  <c r="D647" i="8" s="1"/>
  <c r="E647" i="8" s="1"/>
  <c r="F649" i="8"/>
  <c r="D649" i="8" s="1"/>
  <c r="E649" i="8" s="1"/>
  <c r="G677" i="8"/>
  <c r="F695" i="8"/>
  <c r="D695" i="8" s="1"/>
  <c r="E695" i="8" s="1"/>
  <c r="G723" i="8"/>
  <c r="F655" i="8"/>
  <c r="D655" i="8" s="1"/>
  <c r="E655" i="8" s="1"/>
  <c r="G683" i="8"/>
  <c r="F718" i="8"/>
  <c r="D718" i="8" s="1"/>
  <c r="E718" i="8" s="1"/>
  <c r="G746" i="8"/>
  <c r="F712" i="8"/>
  <c r="D712" i="8" s="1"/>
  <c r="E712" i="8" s="1"/>
  <c r="G740" i="8"/>
  <c r="F679" i="8"/>
  <c r="D679" i="8" s="1"/>
  <c r="E679" i="8" s="1"/>
  <c r="G707" i="8"/>
  <c r="F709" i="8"/>
  <c r="D709" i="8" s="1"/>
  <c r="E709" i="8" s="1"/>
  <c r="G737" i="8"/>
  <c r="G688" i="8"/>
  <c r="F660" i="8"/>
  <c r="D660" i="8" s="1"/>
  <c r="E660" i="8" s="1"/>
  <c r="G724" i="8"/>
  <c r="F696" i="8"/>
  <c r="D696" i="8" s="1"/>
  <c r="E696" i="8" s="1"/>
  <c r="F691" i="8"/>
  <c r="D691" i="8" s="1"/>
  <c r="E691" i="8" s="1"/>
  <c r="G719" i="8"/>
  <c r="F722" i="8"/>
  <c r="D722" i="8" s="1"/>
  <c r="E722" i="8" s="1"/>
  <c r="G750" i="8"/>
  <c r="F58" i="12" l="1"/>
  <c r="B57" i="12"/>
  <c r="D57" i="12" s="1"/>
  <c r="A27" i="12"/>
  <c r="F697" i="8"/>
  <c r="D697" i="8" s="1"/>
  <c r="E697" i="8" s="1"/>
  <c r="G725" i="8"/>
  <c r="F743" i="8"/>
  <c r="D743" i="8" s="1"/>
  <c r="E743" i="8" s="1"/>
  <c r="G771" i="8"/>
  <c r="F700" i="8"/>
  <c r="D700" i="8" s="1"/>
  <c r="E700" i="8" s="1"/>
  <c r="G728" i="8"/>
  <c r="F750" i="8"/>
  <c r="D750" i="8" s="1"/>
  <c r="E750" i="8" s="1"/>
  <c r="G778" i="8"/>
  <c r="F737" i="8"/>
  <c r="D737" i="8" s="1"/>
  <c r="E737" i="8" s="1"/>
  <c r="G765" i="8"/>
  <c r="F746" i="8"/>
  <c r="D746" i="8" s="1"/>
  <c r="E746" i="8" s="1"/>
  <c r="G774" i="8"/>
  <c r="G706" i="8"/>
  <c r="F678" i="8"/>
  <c r="D678" i="8" s="1"/>
  <c r="E678" i="8" s="1"/>
  <c r="G810" i="8"/>
  <c r="F782" i="8"/>
  <c r="D782" i="8" s="1"/>
  <c r="E782" i="8" s="1"/>
  <c r="F675" i="8"/>
  <c r="D675" i="8" s="1"/>
  <c r="E675" i="8" s="1"/>
  <c r="G703" i="8"/>
  <c r="F723" i="8"/>
  <c r="D723" i="8" s="1"/>
  <c r="E723" i="8" s="1"/>
  <c r="G751" i="8"/>
  <c r="F710" i="8"/>
  <c r="D710" i="8" s="1"/>
  <c r="E710" i="8" s="1"/>
  <c r="G738" i="8"/>
  <c r="G714" i="8"/>
  <c r="F686" i="8"/>
  <c r="D686" i="8" s="1"/>
  <c r="E686" i="8" s="1"/>
  <c r="F719" i="8"/>
  <c r="D719" i="8" s="1"/>
  <c r="E719" i="8" s="1"/>
  <c r="G747" i="8"/>
  <c r="F707" i="8"/>
  <c r="D707" i="8" s="1"/>
  <c r="E707" i="8" s="1"/>
  <c r="G735" i="8"/>
  <c r="F729" i="8"/>
  <c r="D729" i="8" s="1"/>
  <c r="E729" i="8" s="1"/>
  <c r="G757" i="8"/>
  <c r="F745" i="8"/>
  <c r="D745" i="8" s="1"/>
  <c r="E745" i="8" s="1"/>
  <c r="G773" i="8"/>
  <c r="F724" i="8"/>
  <c r="D724" i="8" s="1"/>
  <c r="E724" i="8" s="1"/>
  <c r="G752" i="8"/>
  <c r="F677" i="8"/>
  <c r="D677" i="8" s="1"/>
  <c r="E677" i="8" s="1"/>
  <c r="G705" i="8"/>
  <c r="F721" i="8"/>
  <c r="D721" i="8" s="1"/>
  <c r="E721" i="8" s="1"/>
  <c r="G749" i="8"/>
  <c r="G702" i="8"/>
  <c r="D702" i="8" s="1"/>
  <c r="E702" i="8" s="1"/>
  <c r="F727" i="8"/>
  <c r="D727" i="8" s="1"/>
  <c r="E727" i="8" s="1"/>
  <c r="G755" i="8"/>
  <c r="G704" i="8"/>
  <c r="F676" i="8"/>
  <c r="D676" i="8" s="1"/>
  <c r="E676" i="8" s="1"/>
  <c r="F683" i="8"/>
  <c r="D683" i="8" s="1"/>
  <c r="E683" i="8" s="1"/>
  <c r="G711" i="8"/>
  <c r="F692" i="8"/>
  <c r="D692" i="8" s="1"/>
  <c r="E692" i="8" s="1"/>
  <c r="G720" i="8"/>
  <c r="F685" i="8"/>
  <c r="D685" i="8" s="1"/>
  <c r="E685" i="8" s="1"/>
  <c r="G713" i="8"/>
  <c r="F740" i="8"/>
  <c r="D740" i="8" s="1"/>
  <c r="E740" i="8" s="1"/>
  <c r="G768" i="8"/>
  <c r="F736" i="8"/>
  <c r="D736" i="8" s="1"/>
  <c r="E736" i="8" s="1"/>
  <c r="G764" i="8"/>
  <c r="F688" i="8"/>
  <c r="D688" i="8" s="1"/>
  <c r="E688" i="8" s="1"/>
  <c r="G716" i="8"/>
  <c r="F59" i="12" l="1"/>
  <c r="B58" i="12"/>
  <c r="D58" i="12" s="1"/>
  <c r="A28" i="12"/>
  <c r="F725" i="8"/>
  <c r="D725" i="8" s="1"/>
  <c r="E725" i="8" s="1"/>
  <c r="G753" i="8"/>
  <c r="G792" i="8"/>
  <c r="F764" i="8"/>
  <c r="D764" i="8" s="1"/>
  <c r="E764" i="8" s="1"/>
  <c r="G730" i="8"/>
  <c r="D730" i="8" s="1"/>
  <c r="E730" i="8" s="1"/>
  <c r="F773" i="8"/>
  <c r="D773" i="8" s="1"/>
  <c r="E773" i="8" s="1"/>
  <c r="G801" i="8"/>
  <c r="F778" i="8"/>
  <c r="D778" i="8" s="1"/>
  <c r="E778" i="8" s="1"/>
  <c r="G806" i="8"/>
  <c r="F714" i="8"/>
  <c r="D714" i="8" s="1"/>
  <c r="E714" i="8" s="1"/>
  <c r="G742" i="8"/>
  <c r="G796" i="8"/>
  <c r="F768" i="8"/>
  <c r="D768" i="8" s="1"/>
  <c r="E768" i="8" s="1"/>
  <c r="F749" i="8"/>
  <c r="D749" i="8" s="1"/>
  <c r="E749" i="8" s="1"/>
  <c r="G777" i="8"/>
  <c r="F757" i="8"/>
  <c r="D757" i="8" s="1"/>
  <c r="E757" i="8" s="1"/>
  <c r="G785" i="8"/>
  <c r="F716" i="8"/>
  <c r="D716" i="8" s="1"/>
  <c r="E716" i="8" s="1"/>
  <c r="G744" i="8"/>
  <c r="F720" i="8"/>
  <c r="D720" i="8" s="1"/>
  <c r="E720" i="8" s="1"/>
  <c r="G748" i="8"/>
  <c r="F755" i="8"/>
  <c r="D755" i="8" s="1"/>
  <c r="E755" i="8" s="1"/>
  <c r="G783" i="8"/>
  <c r="F752" i="8"/>
  <c r="D752" i="8" s="1"/>
  <c r="E752" i="8" s="1"/>
  <c r="G780" i="8"/>
  <c r="F747" i="8"/>
  <c r="D747" i="8" s="1"/>
  <c r="E747" i="8" s="1"/>
  <c r="G775" i="8"/>
  <c r="F703" i="8"/>
  <c r="D703" i="8" s="1"/>
  <c r="E703" i="8" s="1"/>
  <c r="G731" i="8"/>
  <c r="F765" i="8"/>
  <c r="D765" i="8" s="1"/>
  <c r="E765" i="8" s="1"/>
  <c r="G793" i="8"/>
  <c r="G838" i="8"/>
  <c r="F810" i="8"/>
  <c r="D810" i="8" s="1"/>
  <c r="E810" i="8" s="1"/>
  <c r="F738" i="8"/>
  <c r="D738" i="8" s="1"/>
  <c r="E738" i="8" s="1"/>
  <c r="G766" i="8"/>
  <c r="F728" i="8"/>
  <c r="D728" i="8" s="1"/>
  <c r="E728" i="8" s="1"/>
  <c r="G756" i="8"/>
  <c r="F706" i="8"/>
  <c r="D706" i="8" s="1"/>
  <c r="E706" i="8" s="1"/>
  <c r="G734" i="8"/>
  <c r="F713" i="8"/>
  <c r="D713" i="8" s="1"/>
  <c r="E713" i="8" s="1"/>
  <c r="G741" i="8"/>
  <c r="G802" i="8"/>
  <c r="F774" i="8"/>
  <c r="D774" i="8" s="1"/>
  <c r="E774" i="8" s="1"/>
  <c r="F711" i="8"/>
  <c r="D711" i="8" s="1"/>
  <c r="E711" i="8" s="1"/>
  <c r="G739" i="8"/>
  <c r="F705" i="8"/>
  <c r="D705" i="8" s="1"/>
  <c r="E705" i="8" s="1"/>
  <c r="G733" i="8"/>
  <c r="F735" i="8"/>
  <c r="D735" i="8" s="1"/>
  <c r="E735" i="8" s="1"/>
  <c r="G763" i="8"/>
  <c r="F751" i="8"/>
  <c r="D751" i="8" s="1"/>
  <c r="E751" i="8" s="1"/>
  <c r="G779" i="8"/>
  <c r="F771" i="8"/>
  <c r="D771" i="8" s="1"/>
  <c r="E771" i="8" s="1"/>
  <c r="G799" i="8"/>
  <c r="F704" i="8"/>
  <c r="D704" i="8" s="1"/>
  <c r="E704" i="8" s="1"/>
  <c r="G732" i="8"/>
  <c r="F60" i="12" l="1"/>
  <c r="B59" i="12"/>
  <c r="D59" i="12" s="1"/>
  <c r="A29" i="12"/>
  <c r="F838" i="8"/>
  <c r="D838" i="8" s="1"/>
  <c r="E838" i="8" s="1"/>
  <c r="F753" i="8"/>
  <c r="D753" i="8" s="1"/>
  <c r="E753" i="8" s="1"/>
  <c r="G781" i="8"/>
  <c r="F739" i="8"/>
  <c r="D739" i="8" s="1"/>
  <c r="E739" i="8" s="1"/>
  <c r="G767" i="8"/>
  <c r="F783" i="8"/>
  <c r="D783" i="8" s="1"/>
  <c r="E783" i="8" s="1"/>
  <c r="G811" i="8"/>
  <c r="F801" i="8"/>
  <c r="D801" i="8" s="1"/>
  <c r="E801" i="8" s="1"/>
  <c r="G829" i="8"/>
  <c r="F732" i="8"/>
  <c r="D732" i="8" s="1"/>
  <c r="E732" i="8" s="1"/>
  <c r="G760" i="8"/>
  <c r="F733" i="8"/>
  <c r="D733" i="8" s="1"/>
  <c r="E733" i="8" s="1"/>
  <c r="G761" i="8"/>
  <c r="F734" i="8"/>
  <c r="D734" i="8" s="1"/>
  <c r="E734" i="8" s="1"/>
  <c r="G762" i="8"/>
  <c r="G808" i="8"/>
  <c r="F780" i="8"/>
  <c r="D780" i="8" s="1"/>
  <c r="E780" i="8" s="1"/>
  <c r="F785" i="8"/>
  <c r="D785" i="8" s="1"/>
  <c r="E785" i="8" s="1"/>
  <c r="G813" i="8"/>
  <c r="G834" i="8"/>
  <c r="F806" i="8"/>
  <c r="D806" i="8" s="1"/>
  <c r="E806" i="8" s="1"/>
  <c r="F799" i="8"/>
  <c r="D799" i="8" s="1"/>
  <c r="E799" i="8" s="1"/>
  <c r="G827" i="8"/>
  <c r="F748" i="8"/>
  <c r="D748" i="8" s="1"/>
  <c r="E748" i="8" s="1"/>
  <c r="G776" i="8"/>
  <c r="F756" i="8"/>
  <c r="D756" i="8" s="1"/>
  <c r="E756" i="8" s="1"/>
  <c r="G784" i="8"/>
  <c r="G758" i="8"/>
  <c r="D758" i="8" s="1"/>
  <c r="E758" i="8" s="1"/>
  <c r="G830" i="8"/>
  <c r="F802" i="8"/>
  <c r="D802" i="8" s="1"/>
  <c r="E802" i="8" s="1"/>
  <c r="F741" i="8"/>
  <c r="D741" i="8" s="1"/>
  <c r="E741" i="8" s="1"/>
  <c r="G769" i="8"/>
  <c r="F793" i="8"/>
  <c r="D793" i="8" s="1"/>
  <c r="E793" i="8" s="1"/>
  <c r="G821" i="8"/>
  <c r="F777" i="8"/>
  <c r="D777" i="8" s="1"/>
  <c r="E777" i="8" s="1"/>
  <c r="G805" i="8"/>
  <c r="F779" i="8"/>
  <c r="D779" i="8" s="1"/>
  <c r="E779" i="8" s="1"/>
  <c r="G807" i="8"/>
  <c r="G794" i="8"/>
  <c r="F766" i="8"/>
  <c r="D766" i="8" s="1"/>
  <c r="E766" i="8" s="1"/>
  <c r="F731" i="8"/>
  <c r="D731" i="8" s="1"/>
  <c r="E731" i="8" s="1"/>
  <c r="G759" i="8"/>
  <c r="F796" i="8"/>
  <c r="D796" i="8" s="1"/>
  <c r="E796" i="8" s="1"/>
  <c r="G824" i="8"/>
  <c r="F763" i="8"/>
  <c r="D763" i="8" s="1"/>
  <c r="E763" i="8" s="1"/>
  <c r="G791" i="8"/>
  <c r="F775" i="8"/>
  <c r="D775" i="8" s="1"/>
  <c r="E775" i="8" s="1"/>
  <c r="G803" i="8"/>
  <c r="F744" i="8"/>
  <c r="D744" i="8" s="1"/>
  <c r="E744" i="8" s="1"/>
  <c r="G772" i="8"/>
  <c r="F742" i="8"/>
  <c r="D742" i="8" s="1"/>
  <c r="E742" i="8" s="1"/>
  <c r="G770" i="8"/>
  <c r="F792" i="8"/>
  <c r="D792" i="8" s="1"/>
  <c r="E792" i="8" s="1"/>
  <c r="G820" i="8"/>
  <c r="F61" i="12" l="1"/>
  <c r="B60" i="12"/>
  <c r="D60" i="12" s="1"/>
  <c r="A30" i="12"/>
  <c r="F830" i="8"/>
  <c r="D830" i="8" s="1"/>
  <c r="E830" i="8" s="1"/>
  <c r="F820" i="8"/>
  <c r="D820" i="8" s="1"/>
  <c r="E820" i="8" s="1"/>
  <c r="F821" i="8"/>
  <c r="D821" i="8" s="1"/>
  <c r="E821" i="8" s="1"/>
  <c r="F829" i="8"/>
  <c r="D829" i="8" s="1"/>
  <c r="E829" i="8" s="1"/>
  <c r="F827" i="8"/>
  <c r="D827" i="8" s="1"/>
  <c r="E827" i="8" s="1"/>
  <c r="F824" i="8"/>
  <c r="D824" i="8" s="1"/>
  <c r="E824" i="8" s="1"/>
  <c r="F834" i="8"/>
  <c r="D834" i="8" s="1"/>
  <c r="E834" i="8" s="1"/>
  <c r="F781" i="8"/>
  <c r="D781" i="8" s="1"/>
  <c r="E781" i="8" s="1"/>
  <c r="G809" i="8"/>
  <c r="G804" i="8"/>
  <c r="F776" i="8"/>
  <c r="D776" i="8" s="1"/>
  <c r="E776" i="8" s="1"/>
  <c r="G822" i="8"/>
  <c r="F794" i="8"/>
  <c r="D794" i="8" s="1"/>
  <c r="E794" i="8" s="1"/>
  <c r="F803" i="8"/>
  <c r="D803" i="8" s="1"/>
  <c r="E803" i="8" s="1"/>
  <c r="G831" i="8"/>
  <c r="F759" i="8"/>
  <c r="D759" i="8" s="1"/>
  <c r="E759" i="8" s="1"/>
  <c r="G787" i="8"/>
  <c r="G812" i="8"/>
  <c r="F784" i="8"/>
  <c r="D784" i="8" s="1"/>
  <c r="E784" i="8" s="1"/>
  <c r="F813" i="8"/>
  <c r="D813" i="8" s="1"/>
  <c r="E813" i="8" s="1"/>
  <c r="G841" i="8"/>
  <c r="G788" i="8"/>
  <c r="F760" i="8"/>
  <c r="D760" i="8" s="1"/>
  <c r="E760" i="8" s="1"/>
  <c r="F762" i="8"/>
  <c r="D762" i="8" s="1"/>
  <c r="E762" i="8" s="1"/>
  <c r="G790" i="8"/>
  <c r="F808" i="8"/>
  <c r="D808" i="8" s="1"/>
  <c r="E808" i="8" s="1"/>
  <c r="G836" i="8"/>
  <c r="F811" i="8"/>
  <c r="D811" i="8" s="1"/>
  <c r="E811" i="8" s="1"/>
  <c r="G839" i="8"/>
  <c r="G800" i="8"/>
  <c r="F772" i="8"/>
  <c r="D772" i="8" s="1"/>
  <c r="E772" i="8" s="1"/>
  <c r="F805" i="8"/>
  <c r="D805" i="8" s="1"/>
  <c r="E805" i="8" s="1"/>
  <c r="G833" i="8"/>
  <c r="G786" i="8"/>
  <c r="D786" i="8" s="1"/>
  <c r="E786" i="8" s="1"/>
  <c r="F761" i="8"/>
  <c r="D761" i="8" s="1"/>
  <c r="E761" i="8" s="1"/>
  <c r="G789" i="8"/>
  <c r="F767" i="8"/>
  <c r="D767" i="8" s="1"/>
  <c r="E767" i="8" s="1"/>
  <c r="G795" i="8"/>
  <c r="F769" i="8"/>
  <c r="D769" i="8" s="1"/>
  <c r="E769" i="8" s="1"/>
  <c r="G797" i="8"/>
  <c r="F770" i="8"/>
  <c r="D770" i="8" s="1"/>
  <c r="E770" i="8" s="1"/>
  <c r="G798" i="8"/>
  <c r="F791" i="8"/>
  <c r="D791" i="8" s="1"/>
  <c r="E791" i="8" s="1"/>
  <c r="G819" i="8"/>
  <c r="F807" i="8"/>
  <c r="D807" i="8" s="1"/>
  <c r="E807" i="8" s="1"/>
  <c r="G835" i="8"/>
  <c r="F62" i="12" l="1"/>
  <c r="B62" i="12" s="1"/>
  <c r="D62" i="12" s="1"/>
  <c r="B61" i="12"/>
  <c r="D61" i="12" s="1"/>
  <c r="A31" i="12"/>
  <c r="F835" i="8"/>
  <c r="D835" i="8" s="1"/>
  <c r="E835" i="8" s="1"/>
  <c r="F831" i="8"/>
  <c r="D831" i="8" s="1"/>
  <c r="E831" i="8" s="1"/>
  <c r="F819" i="8"/>
  <c r="D819" i="8" s="1"/>
  <c r="E819" i="8" s="1"/>
  <c r="F839" i="8"/>
  <c r="D839" i="8" s="1"/>
  <c r="E839" i="8" s="1"/>
  <c r="F841" i="8"/>
  <c r="D841" i="8" s="1"/>
  <c r="E841" i="8" s="1"/>
  <c r="F833" i="8"/>
  <c r="D833" i="8" s="1"/>
  <c r="E833" i="8" s="1"/>
  <c r="F822" i="8"/>
  <c r="D822" i="8" s="1"/>
  <c r="E822" i="8" s="1"/>
  <c r="F836" i="8"/>
  <c r="D836" i="8" s="1"/>
  <c r="E836" i="8" s="1"/>
  <c r="F809" i="8"/>
  <c r="D809" i="8" s="1"/>
  <c r="E809" i="8" s="1"/>
  <c r="G837" i="8"/>
  <c r="F795" i="8"/>
  <c r="D795" i="8" s="1"/>
  <c r="E795" i="8" s="1"/>
  <c r="G823" i="8"/>
  <c r="F788" i="8"/>
  <c r="D788" i="8" s="1"/>
  <c r="E788" i="8" s="1"/>
  <c r="G816" i="8"/>
  <c r="F797" i="8"/>
  <c r="D797" i="8" s="1"/>
  <c r="E797" i="8" s="1"/>
  <c r="G825" i="8"/>
  <c r="G818" i="8"/>
  <c r="F790" i="8"/>
  <c r="D790" i="8" s="1"/>
  <c r="E790" i="8" s="1"/>
  <c r="F787" i="8"/>
  <c r="D787" i="8" s="1"/>
  <c r="E787" i="8" s="1"/>
  <c r="G815" i="8"/>
  <c r="F800" i="8"/>
  <c r="D800" i="8" s="1"/>
  <c r="E800" i="8" s="1"/>
  <c r="G828" i="8"/>
  <c r="F789" i="8"/>
  <c r="D789" i="8" s="1"/>
  <c r="E789" i="8" s="1"/>
  <c r="G817" i="8"/>
  <c r="G826" i="8"/>
  <c r="F798" i="8"/>
  <c r="D798" i="8" s="1"/>
  <c r="E798" i="8" s="1"/>
  <c r="G814" i="8"/>
  <c r="D814" i="8" s="1"/>
  <c r="E814" i="8" s="1"/>
  <c r="F812" i="8"/>
  <c r="D812" i="8" s="1"/>
  <c r="E812" i="8" s="1"/>
  <c r="G840" i="8"/>
  <c r="F804" i="8"/>
  <c r="D804" i="8" s="1"/>
  <c r="E804" i="8" s="1"/>
  <c r="G832" i="8"/>
  <c r="A32" i="12" l="1"/>
  <c r="F817" i="8"/>
  <c r="D817" i="8" s="1"/>
  <c r="E817" i="8" s="1"/>
  <c r="F840" i="8"/>
  <c r="D840" i="8" s="1"/>
  <c r="E840" i="8" s="1"/>
  <c r="F828" i="8"/>
  <c r="D828" i="8" s="1"/>
  <c r="E828" i="8" s="1"/>
  <c r="F816" i="8"/>
  <c r="D816" i="8" s="1"/>
  <c r="E816" i="8" s="1"/>
  <c r="F815" i="8"/>
  <c r="D815" i="8" s="1"/>
  <c r="E815" i="8" s="1"/>
  <c r="F823" i="8"/>
  <c r="D823" i="8" s="1"/>
  <c r="E823" i="8" s="1"/>
  <c r="F832" i="8"/>
  <c r="D832" i="8" s="1"/>
  <c r="E832" i="8" s="1"/>
  <c r="F825" i="8"/>
  <c r="D825" i="8" s="1"/>
  <c r="E825" i="8" s="1"/>
  <c r="F837" i="8"/>
  <c r="D837" i="8" s="1"/>
  <c r="E837" i="8" s="1"/>
  <c r="F826" i="8"/>
  <c r="D826" i="8" s="1"/>
  <c r="E826" i="8" s="1"/>
  <c r="F818" i="8"/>
  <c r="D818" i="8" s="1"/>
  <c r="E818" i="8" s="1"/>
  <c r="A33" i="12" l="1"/>
  <c r="A34" i="12" l="1"/>
  <c r="A35" i="12" l="1"/>
  <c r="A36" i="12" l="1"/>
  <c r="A37" i="12" l="1"/>
  <c r="A38" i="12" l="1"/>
  <c r="A39" i="12" l="1"/>
  <c r="A40" i="12" l="1"/>
  <c r="A41" i="12" l="1"/>
  <c r="A42" i="12" l="1"/>
  <c r="A43" i="12" l="1"/>
  <c r="A44" i="12" l="1"/>
  <c r="A45" i="12" l="1"/>
  <c r="A46" i="12" l="1"/>
  <c r="A47" i="12" l="1"/>
  <c r="A48" i="12" l="1"/>
  <c r="A49" i="12" l="1"/>
  <c r="A50" i="12" l="1"/>
  <c r="A51" i="12" l="1"/>
  <c r="A52" i="12" l="1"/>
  <c r="A53" i="12" l="1"/>
  <c r="A54" i="12" l="1"/>
  <c r="A55" i="12" l="1"/>
  <c r="A56" i="12" l="1"/>
  <c r="A57" i="12" l="1"/>
  <c r="A58" i="12" l="1"/>
  <c r="A59" i="12" l="1"/>
  <c r="A60" i="12" l="1"/>
  <c r="A61" i="12" l="1"/>
  <c r="A62" i="12" l="1"/>
</calcChain>
</file>

<file path=xl/sharedStrings.xml><?xml version="1.0" encoding="utf-8"?>
<sst xmlns="http://schemas.openxmlformats.org/spreadsheetml/2006/main" count="387" uniqueCount="144">
  <si>
    <t>HH_ID</t>
  </si>
  <si>
    <t>Name</t>
  </si>
  <si>
    <t>Address</t>
  </si>
  <si>
    <t>City</t>
  </si>
  <si>
    <t>State</t>
  </si>
  <si>
    <t>Zip</t>
  </si>
  <si>
    <t>Type</t>
  </si>
  <si>
    <t>Client_ID</t>
  </si>
  <si>
    <t>Checking</t>
  </si>
  <si>
    <t>Product_ID</t>
  </si>
  <si>
    <t>Loan</t>
  </si>
  <si>
    <t>Commercial Loan</t>
  </si>
  <si>
    <t>c633</t>
  </si>
  <si>
    <t>c200</t>
  </si>
  <si>
    <t>c467</t>
  </si>
  <si>
    <t>CL260-0</t>
  </si>
  <si>
    <t>CR260-1</t>
  </si>
  <si>
    <t>S501</t>
  </si>
  <si>
    <t>S942</t>
  </si>
  <si>
    <t>Banker_ID</t>
  </si>
  <si>
    <t>Roger Doger</t>
  </si>
  <si>
    <t>Securities</t>
  </si>
  <si>
    <t>Commercial Real-Estate</t>
  </si>
  <si>
    <t>Investment</t>
  </si>
  <si>
    <t>Relationship_Type</t>
  </si>
  <si>
    <t>Authorized Signer</t>
  </si>
  <si>
    <t>Reporter</t>
  </si>
  <si>
    <t>Account_ID</t>
  </si>
  <si>
    <t>C766</t>
  </si>
  <si>
    <t>C810</t>
  </si>
  <si>
    <t>C782</t>
  </si>
  <si>
    <t>C922</t>
  </si>
  <si>
    <t>C1881</t>
  </si>
  <si>
    <t>CD343</t>
  </si>
  <si>
    <t>S922</t>
  </si>
  <si>
    <t>CD</t>
  </si>
  <si>
    <t>Saving</t>
  </si>
  <si>
    <t>Passbook Saving</t>
  </si>
  <si>
    <t>SF958</t>
  </si>
  <si>
    <t>SFR</t>
  </si>
  <si>
    <t>Primary</t>
  </si>
  <si>
    <t>Secondary</t>
  </si>
  <si>
    <t>S365</t>
  </si>
  <si>
    <t>C267</t>
  </si>
  <si>
    <t>SF876</t>
  </si>
  <si>
    <t>PL0236-26</t>
  </si>
  <si>
    <t>PL0236-18</t>
  </si>
  <si>
    <t>Line of Credit-Future</t>
  </si>
  <si>
    <t>Line of Credit-Current</t>
  </si>
  <si>
    <t>C679</t>
  </si>
  <si>
    <t>ODLOC</t>
  </si>
  <si>
    <t>SF503</t>
  </si>
  <si>
    <t>OD503</t>
  </si>
  <si>
    <t>C247</t>
  </si>
  <si>
    <t>James</t>
  </si>
  <si>
    <t>San Diego</t>
  </si>
  <si>
    <t>CA</t>
  </si>
  <si>
    <t>1 Friar Drive</t>
  </si>
  <si>
    <t>Doger</t>
  </si>
  <si>
    <t>Strangelove</t>
  </si>
  <si>
    <t>Labrodor</t>
  </si>
  <si>
    <t>Stargazer</t>
  </si>
  <si>
    <t>Valerie</t>
  </si>
  <si>
    <t>Luke</t>
  </si>
  <si>
    <t>Tasha</t>
  </si>
  <si>
    <t>Henry</t>
  </si>
  <si>
    <t>Angelica</t>
  </si>
  <si>
    <t>Mary</t>
  </si>
  <si>
    <t>Spock</t>
  </si>
  <si>
    <t xml:space="preserve">Nancy </t>
  </si>
  <si>
    <t>Drew</t>
  </si>
  <si>
    <t>Alvin</t>
  </si>
  <si>
    <t>Hardy</t>
  </si>
  <si>
    <t>George</t>
  </si>
  <si>
    <t>Stevens Valley School</t>
  </si>
  <si>
    <t>Person_Org</t>
  </si>
  <si>
    <t>Person</t>
  </si>
  <si>
    <t>Org</t>
  </si>
  <si>
    <t>La Jolla</t>
  </si>
  <si>
    <t>La Mesa</t>
  </si>
  <si>
    <t>Las Angeles</t>
  </si>
  <si>
    <t>96 Royal Ark Drive</t>
  </si>
  <si>
    <t>941 Duck Court</t>
  </si>
  <si>
    <t>1405 Park Way</t>
  </si>
  <si>
    <t>1023 Arcadia Blvd</t>
  </si>
  <si>
    <t>Kirk</t>
  </si>
  <si>
    <t>Billy</t>
  </si>
  <si>
    <t>234 Planetary Drive</t>
  </si>
  <si>
    <t>Rancho Santa Fe</t>
  </si>
  <si>
    <t>Employer_ID</t>
  </si>
  <si>
    <t>Address_ID</t>
  </si>
  <si>
    <t>458 Astro Turf St</t>
  </si>
  <si>
    <t>AstroTurf Unlimited</t>
  </si>
  <si>
    <t>Carlsbad</t>
  </si>
  <si>
    <t>1807 Armada Drive</t>
  </si>
  <si>
    <t>Hotel Armada</t>
  </si>
  <si>
    <t>C199</t>
  </si>
  <si>
    <t>C248</t>
  </si>
  <si>
    <t>S369</t>
  </si>
  <si>
    <t>Balance</t>
  </si>
  <si>
    <t>ID</t>
  </si>
  <si>
    <t>Start_Dt</t>
  </si>
  <si>
    <t>End_Dt</t>
  </si>
  <si>
    <t>Is_Current</t>
  </si>
  <si>
    <t>LastName</t>
  </si>
  <si>
    <t>FirstName</t>
  </si>
  <si>
    <t>Open_Dt</t>
  </si>
  <si>
    <t>Industry</t>
  </si>
  <si>
    <t>Education</t>
  </si>
  <si>
    <t>Sports</t>
  </si>
  <si>
    <t>Hospitality</t>
  </si>
  <si>
    <t>Acct_Nbr</t>
  </si>
  <si>
    <t>Balance_Dt</t>
  </si>
  <si>
    <t>Simple Checking</t>
  </si>
  <si>
    <t>Mary Spock</t>
  </si>
  <si>
    <t>201 Rollins Ave</t>
  </si>
  <si>
    <t>Rockville</t>
  </si>
  <si>
    <t>MD</t>
  </si>
  <si>
    <t>Government</t>
  </si>
  <si>
    <t>101 Market St</t>
  </si>
  <si>
    <t>San Francisco</t>
  </si>
  <si>
    <t>Federal Reserve Bank of San Francisco</t>
  </si>
  <si>
    <t>Status</t>
  </si>
  <si>
    <t>Close_Dt</t>
  </si>
  <si>
    <t>Open</t>
  </si>
  <si>
    <t>Closed</t>
  </si>
  <si>
    <t>SSN</t>
  </si>
  <si>
    <t>123-45-6789</t>
  </si>
  <si>
    <t>234-56-7890</t>
  </si>
  <si>
    <t>345-67-8901</t>
  </si>
  <si>
    <t>456-78-9012</t>
  </si>
  <si>
    <t>567-89-0123</t>
  </si>
  <si>
    <t>678-90-1234</t>
  </si>
  <si>
    <t>789-01-2345</t>
  </si>
  <si>
    <t>890-12-3456</t>
  </si>
  <si>
    <t>901-23-4567</t>
  </si>
  <si>
    <t>Month</t>
  </si>
  <si>
    <t>Day</t>
  </si>
  <si>
    <t>Year</t>
  </si>
  <si>
    <t>IDX</t>
  </si>
  <si>
    <t>Date</t>
  </si>
  <si>
    <t>Quarter</t>
  </si>
  <si>
    <t>Julian_Dt</t>
  </si>
  <si>
    <t>Balance_Dt_Id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</si>
</sst>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2"/>
      <color theme="1"/>
      <name val="Calibri"/>
      <family val="2"/>
      <scheme val="minor"/>
    </font>
    <font>
      <sz val="14"/>
      <color rgb="FF262626"/>
      <name val="Helvetic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969B-4FF8-2040-8C65-52D68A904B22}">
  <dimension ref="A1:O10"/>
  <sheetViews>
    <sheetView tabSelected="1" workbookViewId="0">
      <selection activeCell="M10" sqref="M10"/>
    </sheetView>
  </sheetViews>
  <sheetFormatPr baseColWidth="10" defaultRowHeight="16" x14ac:dyDescent="0.2"/>
  <cols>
    <col min="5" max="6" width="19" bestFit="1" customWidth="1"/>
    <col min="7" max="7" width="11.33203125" bestFit="1" customWidth="1"/>
    <col min="8" max="8" width="12.5" bestFit="1" customWidth="1"/>
    <col min="9" max="9" width="11.33203125" customWidth="1"/>
    <col min="12" max="14" width="10.83203125" style="3"/>
  </cols>
  <sheetData>
    <row r="1" spans="1:15" x14ac:dyDescent="0.2">
      <c r="A1" t="s">
        <v>100</v>
      </c>
      <c r="B1" t="s">
        <v>7</v>
      </c>
      <c r="C1" t="s">
        <v>0</v>
      </c>
      <c r="D1" t="s">
        <v>75</v>
      </c>
      <c r="E1" t="s">
        <v>1</v>
      </c>
      <c r="F1" t="s">
        <v>105</v>
      </c>
      <c r="G1" t="s">
        <v>104</v>
      </c>
      <c r="H1" t="s">
        <v>126</v>
      </c>
      <c r="I1" t="s">
        <v>90</v>
      </c>
      <c r="J1" t="s">
        <v>19</v>
      </c>
      <c r="K1" t="s">
        <v>89</v>
      </c>
      <c r="L1" s="3" t="s">
        <v>106</v>
      </c>
      <c r="M1" s="3" t="s">
        <v>101</v>
      </c>
      <c r="N1" s="3" t="s">
        <v>102</v>
      </c>
      <c r="O1" t="s">
        <v>103</v>
      </c>
    </row>
    <row r="2" spans="1:15" x14ac:dyDescent="0.2">
      <c r="A2">
        <v>1</v>
      </c>
      <c r="B2">
        <v>1</v>
      </c>
      <c r="C2">
        <v>1</v>
      </c>
      <c r="D2" t="s">
        <v>76</v>
      </c>
      <c r="E2" t="str">
        <f>_xlfn.CONCAT(F2," ",G2)</f>
        <v>Angelica James</v>
      </c>
      <c r="F2" t="s">
        <v>66</v>
      </c>
      <c r="G2" t="s">
        <v>54</v>
      </c>
      <c r="H2" t="s">
        <v>127</v>
      </c>
      <c r="I2">
        <v>1</v>
      </c>
      <c r="J2">
        <v>4</v>
      </c>
      <c r="K2">
        <v>1</v>
      </c>
      <c r="L2" s="3">
        <v>44819</v>
      </c>
      <c r="M2" s="3">
        <f>L2</f>
        <v>44819</v>
      </c>
      <c r="N2" s="3">
        <v>73050</v>
      </c>
      <c r="O2">
        <v>1</v>
      </c>
    </row>
    <row r="3" spans="1:15" x14ac:dyDescent="0.2">
      <c r="A3">
        <v>2</v>
      </c>
      <c r="B3">
        <v>2</v>
      </c>
      <c r="C3">
        <v>1</v>
      </c>
      <c r="D3" t="s">
        <v>76</v>
      </c>
      <c r="E3" t="str">
        <f t="shared" ref="E3:E9" si="0">_xlfn.CONCAT(F3," ",G3)</f>
        <v>Henry James</v>
      </c>
      <c r="F3" t="s">
        <v>65</v>
      </c>
      <c r="G3" t="s">
        <v>54</v>
      </c>
      <c r="H3" t="s">
        <v>128</v>
      </c>
      <c r="I3">
        <v>1</v>
      </c>
      <c r="J3">
        <v>4</v>
      </c>
      <c r="K3">
        <v>2</v>
      </c>
      <c r="L3" s="3">
        <v>44819</v>
      </c>
      <c r="M3" s="3">
        <f t="shared" ref="M3:M9" si="1">L3</f>
        <v>44819</v>
      </c>
      <c r="N3" s="3">
        <v>73050</v>
      </c>
      <c r="O3">
        <v>1</v>
      </c>
    </row>
    <row r="4" spans="1:15" x14ac:dyDescent="0.2">
      <c r="A4">
        <v>3</v>
      </c>
      <c r="B4">
        <v>3</v>
      </c>
      <c r="C4">
        <v>2</v>
      </c>
      <c r="D4" t="s">
        <v>77</v>
      </c>
      <c r="E4" t="s">
        <v>74</v>
      </c>
      <c r="H4" t="s">
        <v>129</v>
      </c>
      <c r="I4">
        <v>2</v>
      </c>
      <c r="J4">
        <v>1</v>
      </c>
      <c r="K4">
        <v>1</v>
      </c>
      <c r="L4" s="3">
        <v>31213</v>
      </c>
      <c r="M4" s="3">
        <f t="shared" si="1"/>
        <v>31213</v>
      </c>
      <c r="N4" s="3">
        <v>73050</v>
      </c>
      <c r="O4">
        <v>1</v>
      </c>
    </row>
    <row r="5" spans="1:15" x14ac:dyDescent="0.2">
      <c r="A5">
        <v>4</v>
      </c>
      <c r="B5">
        <v>4</v>
      </c>
      <c r="C5">
        <v>3</v>
      </c>
      <c r="D5" t="s">
        <v>76</v>
      </c>
      <c r="E5" t="str">
        <f t="shared" si="0"/>
        <v>Mary Spock</v>
      </c>
      <c r="F5" t="s">
        <v>67</v>
      </c>
      <c r="G5" t="s">
        <v>68</v>
      </c>
      <c r="H5" t="s">
        <v>130</v>
      </c>
      <c r="I5">
        <v>3</v>
      </c>
      <c r="J5">
        <v>3</v>
      </c>
      <c r="K5">
        <v>1</v>
      </c>
      <c r="L5" s="3">
        <v>36284</v>
      </c>
      <c r="M5" s="3">
        <f t="shared" si="1"/>
        <v>36284</v>
      </c>
      <c r="N5" s="3">
        <v>73050</v>
      </c>
      <c r="O5">
        <v>1</v>
      </c>
    </row>
    <row r="6" spans="1:15" x14ac:dyDescent="0.2">
      <c r="A6">
        <v>5</v>
      </c>
      <c r="B6">
        <v>5</v>
      </c>
      <c r="C6">
        <v>4</v>
      </c>
      <c r="D6" t="s">
        <v>76</v>
      </c>
      <c r="E6" t="str">
        <f t="shared" si="0"/>
        <v>Nancy  Drew</v>
      </c>
      <c r="F6" t="s">
        <v>69</v>
      </c>
      <c r="G6" t="s">
        <v>70</v>
      </c>
      <c r="H6" t="s">
        <v>131</v>
      </c>
      <c r="I6">
        <v>4</v>
      </c>
      <c r="J6">
        <v>2</v>
      </c>
      <c r="K6">
        <v>1</v>
      </c>
      <c r="L6" s="3">
        <v>45144</v>
      </c>
      <c r="M6" s="3">
        <f t="shared" si="1"/>
        <v>45144</v>
      </c>
      <c r="N6" s="3">
        <v>73050</v>
      </c>
      <c r="O6">
        <v>1</v>
      </c>
    </row>
    <row r="7" spans="1:15" x14ac:dyDescent="0.2">
      <c r="A7">
        <v>6</v>
      </c>
      <c r="B7">
        <v>6</v>
      </c>
      <c r="C7">
        <v>5</v>
      </c>
      <c r="D7" t="s">
        <v>76</v>
      </c>
      <c r="E7" t="str">
        <f t="shared" si="0"/>
        <v>Alvin Hardy</v>
      </c>
      <c r="F7" t="s">
        <v>71</v>
      </c>
      <c r="G7" t="s">
        <v>72</v>
      </c>
      <c r="H7" t="s">
        <v>132</v>
      </c>
      <c r="I7">
        <v>5</v>
      </c>
      <c r="J7">
        <v>2</v>
      </c>
      <c r="K7">
        <v>1</v>
      </c>
      <c r="L7" s="3">
        <v>44236</v>
      </c>
      <c r="M7" s="3">
        <f t="shared" si="1"/>
        <v>44236</v>
      </c>
      <c r="N7" s="3">
        <v>73050</v>
      </c>
      <c r="O7">
        <v>1</v>
      </c>
    </row>
    <row r="8" spans="1:15" x14ac:dyDescent="0.2">
      <c r="A8">
        <v>7</v>
      </c>
      <c r="B8">
        <v>7</v>
      </c>
      <c r="C8">
        <v>3</v>
      </c>
      <c r="D8" t="s">
        <v>76</v>
      </c>
      <c r="E8" t="str">
        <f t="shared" si="0"/>
        <v>George Spock</v>
      </c>
      <c r="F8" t="s">
        <v>73</v>
      </c>
      <c r="G8" t="s">
        <v>68</v>
      </c>
      <c r="H8" t="s">
        <v>133</v>
      </c>
      <c r="I8">
        <v>3</v>
      </c>
      <c r="J8">
        <v>3</v>
      </c>
      <c r="K8">
        <v>3</v>
      </c>
      <c r="L8" s="3">
        <v>36284</v>
      </c>
      <c r="M8" s="3">
        <f t="shared" si="1"/>
        <v>36284</v>
      </c>
      <c r="N8" s="3">
        <v>73050</v>
      </c>
      <c r="O8">
        <v>1</v>
      </c>
    </row>
    <row r="9" spans="1:15" x14ac:dyDescent="0.2">
      <c r="A9">
        <v>8</v>
      </c>
      <c r="B9">
        <v>8</v>
      </c>
      <c r="C9">
        <v>6</v>
      </c>
      <c r="D9" t="s">
        <v>76</v>
      </c>
      <c r="E9" t="str">
        <f t="shared" si="0"/>
        <v>Billy Kirk</v>
      </c>
      <c r="F9" t="s">
        <v>86</v>
      </c>
      <c r="G9" t="s">
        <v>85</v>
      </c>
      <c r="H9" t="s">
        <v>134</v>
      </c>
      <c r="I9">
        <v>6</v>
      </c>
      <c r="J9">
        <v>4</v>
      </c>
      <c r="K9">
        <v>2</v>
      </c>
      <c r="L9" s="3">
        <v>38463</v>
      </c>
      <c r="M9" s="3">
        <f t="shared" si="1"/>
        <v>38463</v>
      </c>
      <c r="N9" s="3">
        <v>73050</v>
      </c>
      <c r="O9">
        <v>1</v>
      </c>
    </row>
    <row r="10" spans="1:15" x14ac:dyDescent="0.2">
      <c r="A10">
        <v>9</v>
      </c>
      <c r="B10">
        <v>9</v>
      </c>
      <c r="C10">
        <v>7</v>
      </c>
      <c r="D10" t="s">
        <v>76</v>
      </c>
      <c r="E10" t="s">
        <v>114</v>
      </c>
      <c r="F10" t="s">
        <v>67</v>
      </c>
      <c r="G10" t="s">
        <v>68</v>
      </c>
      <c r="H10" t="s">
        <v>135</v>
      </c>
      <c r="I10">
        <v>9</v>
      </c>
      <c r="J10">
        <v>1</v>
      </c>
      <c r="K10">
        <v>4</v>
      </c>
      <c r="L10" s="3">
        <v>38463</v>
      </c>
      <c r="M10" s="3">
        <f t="shared" ref="M10" si="2">L10</f>
        <v>38463</v>
      </c>
      <c r="N10" s="3">
        <v>73050</v>
      </c>
      <c r="O1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678C5-C7A4-034A-8C30-4F07EAF7A49B}">
  <dimension ref="A1:G63"/>
  <sheetViews>
    <sheetView workbookViewId="0">
      <selection activeCell="F7" sqref="F7"/>
    </sheetView>
  </sheetViews>
  <sheetFormatPr baseColWidth="10" defaultRowHeight="16" x14ac:dyDescent="0.2"/>
  <sheetData>
    <row r="1" spans="1:7" x14ac:dyDescent="0.2">
      <c r="A1" t="s">
        <v>100</v>
      </c>
      <c r="B1" t="s">
        <v>140</v>
      </c>
      <c r="C1" t="s">
        <v>142</v>
      </c>
      <c r="D1" t="s">
        <v>136</v>
      </c>
      <c r="E1" t="s">
        <v>137</v>
      </c>
      <c r="F1" t="s">
        <v>138</v>
      </c>
      <c r="G1" t="s">
        <v>141</v>
      </c>
    </row>
    <row r="2" spans="1:7" x14ac:dyDescent="0.2">
      <c r="A2">
        <v>1</v>
      </c>
      <c r="B2" s="3">
        <v>45170</v>
      </c>
      <c r="C2" s="5">
        <v>2460188</v>
      </c>
      <c r="D2">
        <v>9</v>
      </c>
      <c r="E2">
        <v>1</v>
      </c>
      <c r="F2">
        <v>2023</v>
      </c>
      <c r="G2">
        <v>3</v>
      </c>
    </row>
    <row r="3" spans="1:7" x14ac:dyDescent="0.2">
      <c r="A3">
        <v>2</v>
      </c>
      <c r="B3" s="3">
        <v>45171</v>
      </c>
      <c r="C3" s="5">
        <v>2460189</v>
      </c>
      <c r="D3">
        <v>9</v>
      </c>
      <c r="E3">
        <v>2</v>
      </c>
      <c r="F3">
        <v>2023</v>
      </c>
      <c r="G3">
        <v>3</v>
      </c>
    </row>
    <row r="4" spans="1:7" x14ac:dyDescent="0.2">
      <c r="A4">
        <v>3</v>
      </c>
      <c r="B4" s="3">
        <v>45172</v>
      </c>
      <c r="C4" s="5">
        <v>2460190</v>
      </c>
      <c r="D4">
        <v>9</v>
      </c>
      <c r="E4">
        <v>3</v>
      </c>
      <c r="F4">
        <v>2023</v>
      </c>
      <c r="G4">
        <v>3</v>
      </c>
    </row>
    <row r="5" spans="1:7" x14ac:dyDescent="0.2">
      <c r="A5">
        <v>4</v>
      </c>
      <c r="B5" s="3">
        <v>45173</v>
      </c>
      <c r="C5" s="5">
        <v>2460191</v>
      </c>
      <c r="D5">
        <v>9</v>
      </c>
      <c r="E5">
        <v>4</v>
      </c>
      <c r="F5">
        <v>2023</v>
      </c>
      <c r="G5">
        <v>3</v>
      </c>
    </row>
    <row r="6" spans="1:7" x14ac:dyDescent="0.2">
      <c r="A6">
        <v>5</v>
      </c>
      <c r="B6" s="3">
        <v>45174</v>
      </c>
      <c r="C6" s="5">
        <v>2460192</v>
      </c>
      <c r="D6">
        <v>9</v>
      </c>
      <c r="E6">
        <v>5</v>
      </c>
      <c r="F6">
        <v>2023</v>
      </c>
      <c r="G6">
        <v>3</v>
      </c>
    </row>
    <row r="7" spans="1:7" x14ac:dyDescent="0.2">
      <c r="A7">
        <v>6</v>
      </c>
      <c r="B7" s="3">
        <v>45175</v>
      </c>
      <c r="C7" s="5">
        <v>2460193</v>
      </c>
      <c r="D7">
        <v>9</v>
      </c>
      <c r="E7">
        <v>6</v>
      </c>
      <c r="F7">
        <v>2023</v>
      </c>
      <c r="G7">
        <v>3</v>
      </c>
    </row>
    <row r="8" spans="1:7" x14ac:dyDescent="0.2">
      <c r="A8">
        <v>7</v>
      </c>
      <c r="B8" s="3">
        <v>45176</v>
      </c>
      <c r="C8" s="5">
        <v>2460194</v>
      </c>
      <c r="D8">
        <v>9</v>
      </c>
      <c r="E8">
        <v>7</v>
      </c>
      <c r="F8">
        <v>2023</v>
      </c>
      <c r="G8">
        <v>3</v>
      </c>
    </row>
    <row r="9" spans="1:7" x14ac:dyDescent="0.2">
      <c r="A9">
        <v>8</v>
      </c>
      <c r="B9" s="3">
        <v>45177</v>
      </c>
      <c r="C9" s="5">
        <v>2460195</v>
      </c>
      <c r="D9">
        <v>9</v>
      </c>
      <c r="E9">
        <v>8</v>
      </c>
      <c r="F9">
        <v>2023</v>
      </c>
      <c r="G9">
        <v>3</v>
      </c>
    </row>
    <row r="10" spans="1:7" x14ac:dyDescent="0.2">
      <c r="A10">
        <v>9</v>
      </c>
      <c r="B10" s="3">
        <v>45178</v>
      </c>
      <c r="C10" s="5">
        <v>2460196</v>
      </c>
      <c r="D10">
        <v>9</v>
      </c>
      <c r="E10">
        <v>9</v>
      </c>
      <c r="F10">
        <v>2023</v>
      </c>
      <c r="G10">
        <v>3</v>
      </c>
    </row>
    <row r="11" spans="1:7" x14ac:dyDescent="0.2">
      <c r="A11">
        <v>10</v>
      </c>
      <c r="B11" s="3">
        <v>45179</v>
      </c>
      <c r="C11" s="5">
        <v>2460197</v>
      </c>
      <c r="D11">
        <v>9</v>
      </c>
      <c r="E11">
        <v>10</v>
      </c>
      <c r="F11">
        <v>2023</v>
      </c>
      <c r="G11">
        <v>3</v>
      </c>
    </row>
    <row r="12" spans="1:7" x14ac:dyDescent="0.2">
      <c r="A12">
        <v>11</v>
      </c>
      <c r="B12" s="3">
        <v>45180</v>
      </c>
      <c r="C12" s="5">
        <v>2460198</v>
      </c>
      <c r="D12">
        <v>9</v>
      </c>
      <c r="E12">
        <v>11</v>
      </c>
      <c r="F12">
        <v>2023</v>
      </c>
      <c r="G12">
        <v>3</v>
      </c>
    </row>
    <row r="13" spans="1:7" x14ac:dyDescent="0.2">
      <c r="A13">
        <v>12</v>
      </c>
      <c r="B13" s="3">
        <v>45181</v>
      </c>
      <c r="C13" s="5">
        <v>2460199</v>
      </c>
      <c r="D13">
        <v>9</v>
      </c>
      <c r="E13">
        <v>12</v>
      </c>
      <c r="F13">
        <v>2023</v>
      </c>
      <c r="G13">
        <v>3</v>
      </c>
    </row>
    <row r="14" spans="1:7" x14ac:dyDescent="0.2">
      <c r="A14">
        <v>13</v>
      </c>
      <c r="B14" s="3">
        <v>45182</v>
      </c>
      <c r="C14" s="5">
        <v>2460200</v>
      </c>
      <c r="D14">
        <v>9</v>
      </c>
      <c r="E14">
        <v>13</v>
      </c>
      <c r="F14">
        <v>2023</v>
      </c>
      <c r="G14">
        <v>3</v>
      </c>
    </row>
    <row r="15" spans="1:7" x14ac:dyDescent="0.2">
      <c r="A15">
        <v>14</v>
      </c>
      <c r="B15" s="3">
        <v>45183</v>
      </c>
      <c r="C15" s="5">
        <v>2460201</v>
      </c>
      <c r="D15">
        <v>9</v>
      </c>
      <c r="E15">
        <v>14</v>
      </c>
      <c r="F15">
        <v>2023</v>
      </c>
      <c r="G15">
        <v>3</v>
      </c>
    </row>
    <row r="16" spans="1:7" x14ac:dyDescent="0.2">
      <c r="A16">
        <v>15</v>
      </c>
      <c r="B16" s="3">
        <v>45184</v>
      </c>
      <c r="C16" s="5">
        <v>2460202</v>
      </c>
      <c r="D16">
        <v>9</v>
      </c>
      <c r="E16">
        <v>15</v>
      </c>
      <c r="F16">
        <v>2023</v>
      </c>
      <c r="G16">
        <v>3</v>
      </c>
    </row>
    <row r="17" spans="1:7" x14ac:dyDescent="0.2">
      <c r="A17">
        <v>16</v>
      </c>
      <c r="B17" s="3">
        <v>45185</v>
      </c>
      <c r="C17" s="5">
        <v>2460203</v>
      </c>
      <c r="D17">
        <v>9</v>
      </c>
      <c r="E17">
        <v>16</v>
      </c>
      <c r="F17">
        <v>2023</v>
      </c>
      <c r="G17">
        <v>3</v>
      </c>
    </row>
    <row r="18" spans="1:7" x14ac:dyDescent="0.2">
      <c r="A18">
        <v>17</v>
      </c>
      <c r="B18" s="3">
        <v>45186</v>
      </c>
      <c r="C18" s="5">
        <v>2460204</v>
      </c>
      <c r="D18">
        <v>9</v>
      </c>
      <c r="E18">
        <v>17</v>
      </c>
      <c r="F18">
        <v>2023</v>
      </c>
      <c r="G18">
        <v>3</v>
      </c>
    </row>
    <row r="19" spans="1:7" x14ac:dyDescent="0.2">
      <c r="A19">
        <v>18</v>
      </c>
      <c r="B19" s="3">
        <v>45187</v>
      </c>
      <c r="C19" s="5">
        <v>2460205</v>
      </c>
      <c r="D19">
        <v>9</v>
      </c>
      <c r="E19">
        <v>18</v>
      </c>
      <c r="F19">
        <v>2023</v>
      </c>
      <c r="G19">
        <v>3</v>
      </c>
    </row>
    <row r="20" spans="1:7" x14ac:dyDescent="0.2">
      <c r="A20">
        <v>19</v>
      </c>
      <c r="B20" s="3">
        <v>45188</v>
      </c>
      <c r="C20" s="5">
        <v>2460206</v>
      </c>
      <c r="D20">
        <v>9</v>
      </c>
      <c r="E20">
        <v>19</v>
      </c>
      <c r="F20">
        <v>2023</v>
      </c>
      <c r="G20">
        <v>3</v>
      </c>
    </row>
    <row r="21" spans="1:7" x14ac:dyDescent="0.2">
      <c r="A21">
        <v>20</v>
      </c>
      <c r="B21" s="3">
        <v>45189</v>
      </c>
      <c r="C21" s="5">
        <v>2460207</v>
      </c>
      <c r="D21">
        <v>9</v>
      </c>
      <c r="E21">
        <v>20</v>
      </c>
      <c r="F21">
        <v>2023</v>
      </c>
      <c r="G21">
        <v>3</v>
      </c>
    </row>
    <row r="22" spans="1:7" x14ac:dyDescent="0.2">
      <c r="A22">
        <v>21</v>
      </c>
      <c r="B22" s="3">
        <v>45190</v>
      </c>
      <c r="C22" s="5">
        <v>2460208</v>
      </c>
      <c r="D22">
        <v>9</v>
      </c>
      <c r="E22">
        <v>21</v>
      </c>
      <c r="F22">
        <v>2023</v>
      </c>
      <c r="G22">
        <v>3</v>
      </c>
    </row>
    <row r="23" spans="1:7" x14ac:dyDescent="0.2">
      <c r="A23">
        <v>22</v>
      </c>
      <c r="B23" s="3">
        <v>45191</v>
      </c>
      <c r="C23" s="5">
        <v>2460209</v>
      </c>
      <c r="D23">
        <v>9</v>
      </c>
      <c r="E23">
        <v>22</v>
      </c>
      <c r="F23">
        <v>2023</v>
      </c>
      <c r="G23">
        <v>3</v>
      </c>
    </row>
    <row r="24" spans="1:7" x14ac:dyDescent="0.2">
      <c r="A24">
        <v>23</v>
      </c>
      <c r="B24" s="3">
        <v>45192</v>
      </c>
      <c r="C24" s="5">
        <v>2460210</v>
      </c>
      <c r="D24">
        <v>9</v>
      </c>
      <c r="E24">
        <v>23</v>
      </c>
      <c r="F24">
        <v>2023</v>
      </c>
      <c r="G24">
        <v>3</v>
      </c>
    </row>
    <row r="25" spans="1:7" x14ac:dyDescent="0.2">
      <c r="A25">
        <v>24</v>
      </c>
      <c r="B25" s="3">
        <v>45193</v>
      </c>
      <c r="C25" s="5">
        <v>2460211</v>
      </c>
      <c r="D25">
        <v>9</v>
      </c>
      <c r="E25">
        <v>24</v>
      </c>
      <c r="F25">
        <v>2023</v>
      </c>
      <c r="G25">
        <v>3</v>
      </c>
    </row>
    <row r="26" spans="1:7" x14ac:dyDescent="0.2">
      <c r="A26">
        <v>25</v>
      </c>
      <c r="B26" s="3">
        <v>45194</v>
      </c>
      <c r="C26" s="5">
        <v>2460212</v>
      </c>
      <c r="D26">
        <v>9</v>
      </c>
      <c r="E26">
        <v>25</v>
      </c>
      <c r="F26">
        <v>2023</v>
      </c>
      <c r="G26">
        <v>3</v>
      </c>
    </row>
    <row r="27" spans="1:7" x14ac:dyDescent="0.2">
      <c r="A27">
        <v>26</v>
      </c>
      <c r="B27" s="3">
        <v>45195</v>
      </c>
      <c r="C27" s="5">
        <v>2460213</v>
      </c>
      <c r="D27">
        <v>9</v>
      </c>
      <c r="E27">
        <v>26</v>
      </c>
      <c r="F27">
        <v>2023</v>
      </c>
      <c r="G27">
        <v>3</v>
      </c>
    </row>
    <row r="28" spans="1:7" x14ac:dyDescent="0.2">
      <c r="A28">
        <v>27</v>
      </c>
      <c r="B28" s="3">
        <v>45196</v>
      </c>
      <c r="C28" s="5">
        <v>2460214</v>
      </c>
      <c r="D28">
        <v>9</v>
      </c>
      <c r="E28">
        <v>27</v>
      </c>
      <c r="F28">
        <v>2023</v>
      </c>
      <c r="G28">
        <v>3</v>
      </c>
    </row>
    <row r="29" spans="1:7" x14ac:dyDescent="0.2">
      <c r="A29">
        <v>28</v>
      </c>
      <c r="B29" s="3">
        <v>45197</v>
      </c>
      <c r="C29" s="5">
        <v>2460215</v>
      </c>
      <c r="D29">
        <v>9</v>
      </c>
      <c r="E29">
        <v>28</v>
      </c>
      <c r="F29">
        <v>2023</v>
      </c>
      <c r="G29">
        <v>3</v>
      </c>
    </row>
    <row r="30" spans="1:7" x14ac:dyDescent="0.2">
      <c r="A30">
        <v>29</v>
      </c>
      <c r="B30" s="3">
        <v>45198</v>
      </c>
      <c r="C30" s="5">
        <v>2460216</v>
      </c>
      <c r="D30">
        <v>9</v>
      </c>
      <c r="E30">
        <v>29</v>
      </c>
      <c r="F30">
        <v>2023</v>
      </c>
      <c r="G30">
        <v>3</v>
      </c>
    </row>
    <row r="31" spans="1:7" x14ac:dyDescent="0.2">
      <c r="A31">
        <v>30</v>
      </c>
      <c r="B31" s="3">
        <v>45199</v>
      </c>
      <c r="C31" s="5">
        <v>2460217</v>
      </c>
      <c r="D31">
        <v>9</v>
      </c>
      <c r="E31">
        <v>30</v>
      </c>
      <c r="F31">
        <v>2023</v>
      </c>
      <c r="G31">
        <v>3</v>
      </c>
    </row>
    <row r="32" spans="1:7" x14ac:dyDescent="0.2">
      <c r="A32">
        <v>31</v>
      </c>
      <c r="B32" s="3">
        <v>45200</v>
      </c>
      <c r="C32" s="5">
        <v>2460218</v>
      </c>
      <c r="D32">
        <v>10</v>
      </c>
      <c r="E32">
        <v>1</v>
      </c>
      <c r="F32">
        <v>2023</v>
      </c>
      <c r="G32">
        <v>3</v>
      </c>
    </row>
    <row r="33" spans="1:7" x14ac:dyDescent="0.2">
      <c r="A33">
        <v>32</v>
      </c>
      <c r="B33" s="3">
        <v>45201</v>
      </c>
      <c r="C33" s="5">
        <v>2460219</v>
      </c>
      <c r="D33">
        <v>10</v>
      </c>
      <c r="E33">
        <v>2</v>
      </c>
      <c r="F33">
        <v>2023</v>
      </c>
      <c r="G33">
        <v>3</v>
      </c>
    </row>
    <row r="34" spans="1:7" x14ac:dyDescent="0.2">
      <c r="A34">
        <v>33</v>
      </c>
      <c r="B34" s="3">
        <v>45202</v>
      </c>
      <c r="C34" s="5">
        <v>2460220</v>
      </c>
      <c r="D34">
        <v>10</v>
      </c>
      <c r="E34">
        <v>3</v>
      </c>
      <c r="F34">
        <v>2023</v>
      </c>
      <c r="G34">
        <v>3</v>
      </c>
    </row>
    <row r="35" spans="1:7" x14ac:dyDescent="0.2">
      <c r="A35">
        <v>34</v>
      </c>
      <c r="B35" s="3">
        <v>45203</v>
      </c>
      <c r="C35" s="5">
        <v>2460221</v>
      </c>
      <c r="D35">
        <v>10</v>
      </c>
      <c r="E35">
        <v>4</v>
      </c>
      <c r="F35">
        <v>2023</v>
      </c>
      <c r="G35">
        <v>3</v>
      </c>
    </row>
    <row r="36" spans="1:7" x14ac:dyDescent="0.2">
      <c r="A36">
        <v>35</v>
      </c>
      <c r="B36" s="3">
        <v>45204</v>
      </c>
      <c r="C36" s="5">
        <v>2460222</v>
      </c>
      <c r="D36">
        <v>10</v>
      </c>
      <c r="E36">
        <v>5</v>
      </c>
      <c r="F36">
        <v>2023</v>
      </c>
      <c r="G36">
        <v>3</v>
      </c>
    </row>
    <row r="37" spans="1:7" x14ac:dyDescent="0.2">
      <c r="A37">
        <v>36</v>
      </c>
      <c r="B37" s="3">
        <v>45205</v>
      </c>
      <c r="C37" s="5">
        <v>2460223</v>
      </c>
      <c r="D37">
        <v>10</v>
      </c>
      <c r="E37">
        <v>6</v>
      </c>
      <c r="F37">
        <v>2023</v>
      </c>
      <c r="G37">
        <v>3</v>
      </c>
    </row>
    <row r="38" spans="1:7" x14ac:dyDescent="0.2">
      <c r="A38">
        <v>37</v>
      </c>
      <c r="B38" s="3">
        <v>45206</v>
      </c>
      <c r="C38" s="5">
        <v>2460224</v>
      </c>
      <c r="D38">
        <v>10</v>
      </c>
      <c r="E38">
        <v>7</v>
      </c>
      <c r="F38">
        <v>2023</v>
      </c>
      <c r="G38">
        <v>3</v>
      </c>
    </row>
    <row r="39" spans="1:7" x14ac:dyDescent="0.2">
      <c r="A39">
        <v>38</v>
      </c>
      <c r="B39" s="3">
        <v>45207</v>
      </c>
      <c r="C39" s="5">
        <v>2460225</v>
      </c>
      <c r="D39">
        <v>10</v>
      </c>
      <c r="E39">
        <v>8</v>
      </c>
      <c r="F39">
        <v>2023</v>
      </c>
      <c r="G39">
        <v>3</v>
      </c>
    </row>
    <row r="40" spans="1:7" x14ac:dyDescent="0.2">
      <c r="A40">
        <v>39</v>
      </c>
      <c r="B40" s="3">
        <v>45208</v>
      </c>
      <c r="C40" s="5">
        <v>2460226</v>
      </c>
      <c r="D40">
        <v>10</v>
      </c>
      <c r="E40">
        <v>9</v>
      </c>
      <c r="F40">
        <v>2023</v>
      </c>
      <c r="G40">
        <v>3</v>
      </c>
    </row>
    <row r="41" spans="1:7" x14ac:dyDescent="0.2">
      <c r="A41">
        <v>40</v>
      </c>
      <c r="B41" s="3">
        <v>45209</v>
      </c>
      <c r="C41" s="5">
        <v>2460227</v>
      </c>
      <c r="D41">
        <v>10</v>
      </c>
      <c r="E41">
        <v>10</v>
      </c>
      <c r="F41">
        <v>2023</v>
      </c>
      <c r="G41">
        <v>3</v>
      </c>
    </row>
    <row r="42" spans="1:7" x14ac:dyDescent="0.2">
      <c r="A42">
        <v>41</v>
      </c>
      <c r="B42" s="3">
        <v>45210</v>
      </c>
      <c r="C42" s="5">
        <v>2460228</v>
      </c>
      <c r="D42">
        <v>10</v>
      </c>
      <c r="E42">
        <v>11</v>
      </c>
      <c r="F42">
        <v>2023</v>
      </c>
      <c r="G42">
        <v>3</v>
      </c>
    </row>
    <row r="43" spans="1:7" x14ac:dyDescent="0.2">
      <c r="A43">
        <v>42</v>
      </c>
      <c r="B43" s="3">
        <v>45211</v>
      </c>
      <c r="C43" s="5">
        <v>2460229</v>
      </c>
      <c r="D43">
        <v>10</v>
      </c>
      <c r="E43">
        <v>12</v>
      </c>
      <c r="F43">
        <v>2023</v>
      </c>
      <c r="G43">
        <v>3</v>
      </c>
    </row>
    <row r="44" spans="1:7" x14ac:dyDescent="0.2">
      <c r="A44">
        <v>43</v>
      </c>
      <c r="B44" s="3">
        <v>45212</v>
      </c>
      <c r="C44" s="5">
        <v>2460230</v>
      </c>
      <c r="D44">
        <v>10</v>
      </c>
      <c r="E44">
        <v>13</v>
      </c>
      <c r="F44">
        <v>2023</v>
      </c>
      <c r="G44">
        <v>3</v>
      </c>
    </row>
    <row r="45" spans="1:7" x14ac:dyDescent="0.2">
      <c r="A45">
        <v>44</v>
      </c>
      <c r="B45" s="3">
        <v>45213</v>
      </c>
      <c r="C45" s="5">
        <v>2460231</v>
      </c>
      <c r="D45">
        <v>10</v>
      </c>
      <c r="E45">
        <v>14</v>
      </c>
      <c r="F45">
        <v>2023</v>
      </c>
      <c r="G45">
        <v>3</v>
      </c>
    </row>
    <row r="46" spans="1:7" x14ac:dyDescent="0.2">
      <c r="A46">
        <v>45</v>
      </c>
      <c r="B46" s="3">
        <v>45214</v>
      </c>
      <c r="C46" s="5">
        <v>2460232</v>
      </c>
      <c r="D46">
        <v>10</v>
      </c>
      <c r="E46">
        <v>15</v>
      </c>
      <c r="F46">
        <v>2023</v>
      </c>
      <c r="G46">
        <v>3</v>
      </c>
    </row>
    <row r="47" spans="1:7" x14ac:dyDescent="0.2">
      <c r="A47">
        <v>46</v>
      </c>
      <c r="B47" s="3">
        <v>45215</v>
      </c>
      <c r="C47" s="5">
        <v>2460233</v>
      </c>
      <c r="D47">
        <v>10</v>
      </c>
      <c r="E47">
        <v>16</v>
      </c>
      <c r="F47">
        <v>2023</v>
      </c>
      <c r="G47">
        <v>3</v>
      </c>
    </row>
    <row r="48" spans="1:7" x14ac:dyDescent="0.2">
      <c r="A48">
        <v>47</v>
      </c>
      <c r="B48" s="3">
        <v>45216</v>
      </c>
      <c r="C48" s="5">
        <v>2460234</v>
      </c>
      <c r="D48">
        <v>10</v>
      </c>
      <c r="E48">
        <v>17</v>
      </c>
      <c r="F48">
        <v>2023</v>
      </c>
      <c r="G48">
        <v>3</v>
      </c>
    </row>
    <row r="49" spans="1:7" x14ac:dyDescent="0.2">
      <c r="A49">
        <v>48</v>
      </c>
      <c r="B49" s="3">
        <v>45217</v>
      </c>
      <c r="C49" s="5">
        <v>2460235</v>
      </c>
      <c r="D49">
        <v>10</v>
      </c>
      <c r="E49">
        <v>18</v>
      </c>
      <c r="F49">
        <v>2023</v>
      </c>
      <c r="G49">
        <v>3</v>
      </c>
    </row>
    <row r="50" spans="1:7" x14ac:dyDescent="0.2">
      <c r="A50">
        <v>49</v>
      </c>
      <c r="B50" s="3">
        <v>45218</v>
      </c>
      <c r="C50" s="5">
        <v>2460236</v>
      </c>
      <c r="D50">
        <v>10</v>
      </c>
      <c r="E50">
        <v>19</v>
      </c>
      <c r="F50">
        <v>2023</v>
      </c>
      <c r="G50">
        <v>3</v>
      </c>
    </row>
    <row r="51" spans="1:7" x14ac:dyDescent="0.2">
      <c r="A51">
        <v>50</v>
      </c>
      <c r="B51" s="3">
        <v>45219</v>
      </c>
      <c r="C51" s="5">
        <v>2460237</v>
      </c>
      <c r="D51">
        <v>10</v>
      </c>
      <c r="E51">
        <v>20</v>
      </c>
      <c r="F51">
        <v>2023</v>
      </c>
      <c r="G51">
        <v>3</v>
      </c>
    </row>
    <row r="52" spans="1:7" x14ac:dyDescent="0.2">
      <c r="A52">
        <v>51</v>
      </c>
      <c r="B52" s="3">
        <v>45220</v>
      </c>
      <c r="C52" s="5">
        <v>2460238</v>
      </c>
      <c r="D52">
        <v>10</v>
      </c>
      <c r="E52">
        <v>21</v>
      </c>
      <c r="F52">
        <v>2023</v>
      </c>
      <c r="G52">
        <v>3</v>
      </c>
    </row>
    <row r="53" spans="1:7" x14ac:dyDescent="0.2">
      <c r="A53">
        <v>52</v>
      </c>
      <c r="B53" s="3">
        <v>45221</v>
      </c>
      <c r="C53" s="5">
        <v>2460239</v>
      </c>
      <c r="D53">
        <v>10</v>
      </c>
      <c r="E53">
        <v>22</v>
      </c>
      <c r="F53">
        <v>2023</v>
      </c>
      <c r="G53">
        <v>3</v>
      </c>
    </row>
    <row r="54" spans="1:7" x14ac:dyDescent="0.2">
      <c r="A54">
        <v>53</v>
      </c>
      <c r="B54" s="3">
        <v>45222</v>
      </c>
      <c r="C54" s="5">
        <v>2460240</v>
      </c>
      <c r="D54">
        <v>10</v>
      </c>
      <c r="E54">
        <v>23</v>
      </c>
      <c r="F54">
        <v>2023</v>
      </c>
      <c r="G54">
        <v>3</v>
      </c>
    </row>
    <row r="55" spans="1:7" x14ac:dyDescent="0.2">
      <c r="A55">
        <v>54</v>
      </c>
      <c r="B55" s="3">
        <v>45223</v>
      </c>
      <c r="C55" s="5">
        <v>2460241</v>
      </c>
      <c r="D55">
        <v>10</v>
      </c>
      <c r="E55">
        <v>24</v>
      </c>
      <c r="F55">
        <v>2023</v>
      </c>
      <c r="G55">
        <v>3</v>
      </c>
    </row>
    <row r="56" spans="1:7" x14ac:dyDescent="0.2">
      <c r="A56">
        <v>55</v>
      </c>
      <c r="B56" s="3">
        <v>45224</v>
      </c>
      <c r="C56" s="5">
        <v>2460242</v>
      </c>
      <c r="D56">
        <v>10</v>
      </c>
      <c r="E56">
        <v>25</v>
      </c>
      <c r="F56">
        <v>2023</v>
      </c>
      <c r="G56">
        <v>3</v>
      </c>
    </row>
    <row r="57" spans="1:7" x14ac:dyDescent="0.2">
      <c r="A57">
        <v>56</v>
      </c>
      <c r="B57" s="3">
        <v>45225</v>
      </c>
      <c r="C57" s="5">
        <v>2460243</v>
      </c>
      <c r="D57">
        <v>10</v>
      </c>
      <c r="E57">
        <v>26</v>
      </c>
      <c r="F57">
        <v>2023</v>
      </c>
      <c r="G57">
        <v>3</v>
      </c>
    </row>
    <row r="58" spans="1:7" x14ac:dyDescent="0.2">
      <c r="A58">
        <v>57</v>
      </c>
      <c r="B58" s="3">
        <v>45226</v>
      </c>
      <c r="C58" s="5">
        <v>2460244</v>
      </c>
      <c r="D58">
        <v>10</v>
      </c>
      <c r="E58">
        <v>27</v>
      </c>
      <c r="F58">
        <v>2023</v>
      </c>
      <c r="G58">
        <v>3</v>
      </c>
    </row>
    <row r="59" spans="1:7" x14ac:dyDescent="0.2">
      <c r="A59">
        <v>58</v>
      </c>
      <c r="B59" s="3">
        <v>45227</v>
      </c>
      <c r="C59" s="5">
        <v>2460245</v>
      </c>
      <c r="D59">
        <v>10</v>
      </c>
      <c r="E59">
        <v>28</v>
      </c>
      <c r="F59">
        <v>2023</v>
      </c>
      <c r="G59">
        <v>3</v>
      </c>
    </row>
    <row r="60" spans="1:7" x14ac:dyDescent="0.2">
      <c r="A60">
        <v>59</v>
      </c>
      <c r="B60" s="3">
        <v>45228</v>
      </c>
      <c r="C60" s="5">
        <v>2460246</v>
      </c>
      <c r="D60">
        <v>10</v>
      </c>
      <c r="E60">
        <v>29</v>
      </c>
      <c r="F60">
        <v>2023</v>
      </c>
      <c r="G60">
        <v>3</v>
      </c>
    </row>
    <row r="61" spans="1:7" x14ac:dyDescent="0.2">
      <c r="A61">
        <v>60</v>
      </c>
      <c r="B61" s="3">
        <v>45229</v>
      </c>
      <c r="C61" s="5">
        <v>2460247</v>
      </c>
      <c r="D61">
        <v>10</v>
      </c>
      <c r="E61">
        <v>30</v>
      </c>
      <c r="F61">
        <v>2023</v>
      </c>
      <c r="G61">
        <v>3</v>
      </c>
    </row>
    <row r="62" spans="1:7" x14ac:dyDescent="0.2">
      <c r="A62">
        <v>61</v>
      </c>
      <c r="B62" s="3">
        <v>45230</v>
      </c>
      <c r="C62" s="5">
        <v>2460248</v>
      </c>
      <c r="D62">
        <v>10</v>
      </c>
      <c r="E62">
        <v>31</v>
      </c>
      <c r="F62">
        <v>2023</v>
      </c>
      <c r="G62">
        <v>3</v>
      </c>
    </row>
    <row r="63" spans="1:7" x14ac:dyDescent="0.2">
      <c r="B63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1176E-A880-E045-B349-F65CF8BA6C68}">
  <dimension ref="A1:J1177"/>
  <sheetViews>
    <sheetView workbookViewId="0">
      <selection activeCell="K20" sqref="K20"/>
    </sheetView>
  </sheetViews>
  <sheetFormatPr baseColWidth="10" defaultRowHeight="16" x14ac:dyDescent="0.2"/>
  <sheetData>
    <row r="1" spans="1:10" x14ac:dyDescent="0.2">
      <c r="A1" t="s">
        <v>100</v>
      </c>
      <c r="B1" t="s">
        <v>27</v>
      </c>
      <c r="C1" t="s">
        <v>99</v>
      </c>
      <c r="D1" s="5" t="s">
        <v>143</v>
      </c>
      <c r="I1" s="3"/>
      <c r="J1" s="5"/>
    </row>
    <row r="2" spans="1:10" x14ac:dyDescent="0.2">
      <c r="A2">
        <v>1</v>
      </c>
      <c r="B2">
        <v>1</v>
      </c>
      <c r="C2">
        <v>26.474795689478412</v>
      </c>
      <c r="D2" s="5">
        <v>1</v>
      </c>
      <c r="I2" s="3"/>
      <c r="J2" s="5"/>
    </row>
    <row r="3" spans="1:10" x14ac:dyDescent="0.2">
      <c r="A3">
        <v>2</v>
      </c>
      <c r="B3">
        <v>2</v>
      </c>
      <c r="C3">
        <v>464.97738659625236</v>
      </c>
      <c r="D3" s="5">
        <v>1</v>
      </c>
      <c r="I3" s="3"/>
      <c r="J3" s="5"/>
    </row>
    <row r="4" spans="1:10" x14ac:dyDescent="0.2">
      <c r="A4">
        <v>3</v>
      </c>
      <c r="B4">
        <v>3</v>
      </c>
      <c r="C4">
        <v>1880.504638946845</v>
      </c>
      <c r="D4" s="5">
        <v>1</v>
      </c>
      <c r="I4" s="3"/>
      <c r="J4" s="5"/>
    </row>
    <row r="5" spans="1:10" x14ac:dyDescent="0.2">
      <c r="A5">
        <v>4</v>
      </c>
      <c r="B5">
        <v>4</v>
      </c>
      <c r="C5">
        <v>1599.6550349257477</v>
      </c>
      <c r="D5" s="5">
        <v>1</v>
      </c>
      <c r="I5" s="3"/>
      <c r="J5" s="5"/>
    </row>
    <row r="6" spans="1:10" x14ac:dyDescent="0.2">
      <c r="A6">
        <v>5</v>
      </c>
      <c r="B6">
        <v>5</v>
      </c>
      <c r="C6">
        <v>1182.1192168143189</v>
      </c>
      <c r="D6" s="5">
        <v>1</v>
      </c>
      <c r="I6" s="3"/>
      <c r="J6" s="5"/>
    </row>
    <row r="7" spans="1:10" x14ac:dyDescent="0.2">
      <c r="A7">
        <v>6</v>
      </c>
      <c r="B7">
        <v>6</v>
      </c>
      <c r="C7">
        <v>875.57845858781195</v>
      </c>
      <c r="D7" s="5">
        <v>1</v>
      </c>
      <c r="I7" s="3"/>
      <c r="J7" s="5"/>
    </row>
    <row r="8" spans="1:10" x14ac:dyDescent="0.2">
      <c r="A8">
        <v>7</v>
      </c>
      <c r="B8">
        <v>7</v>
      </c>
      <c r="C8">
        <v>3048.9094582417229</v>
      </c>
      <c r="D8" s="5">
        <v>1</v>
      </c>
      <c r="I8" s="3"/>
      <c r="J8" s="5"/>
    </row>
    <row r="9" spans="1:10" x14ac:dyDescent="0.2">
      <c r="A9">
        <v>8</v>
      </c>
      <c r="B9">
        <v>8</v>
      </c>
      <c r="C9">
        <v>0</v>
      </c>
      <c r="D9" s="5">
        <v>1</v>
      </c>
      <c r="I9" s="3"/>
      <c r="J9" s="5"/>
    </row>
    <row r="10" spans="1:10" x14ac:dyDescent="0.2">
      <c r="A10">
        <v>9</v>
      </c>
      <c r="B10">
        <v>9</v>
      </c>
      <c r="C10">
        <v>189.27870891824571</v>
      </c>
      <c r="D10" s="5">
        <v>1</v>
      </c>
      <c r="I10" s="3"/>
      <c r="J10" s="5"/>
    </row>
    <row r="11" spans="1:10" x14ac:dyDescent="0.2">
      <c r="A11">
        <v>10</v>
      </c>
      <c r="B11">
        <v>10</v>
      </c>
      <c r="C11">
        <v>2264.491238567462</v>
      </c>
      <c r="D11" s="5">
        <v>1</v>
      </c>
      <c r="I11" s="3"/>
      <c r="J11" s="5"/>
    </row>
    <row r="12" spans="1:10" x14ac:dyDescent="0.2">
      <c r="A12">
        <v>11</v>
      </c>
      <c r="B12">
        <v>11</v>
      </c>
      <c r="C12">
        <v>0</v>
      </c>
      <c r="D12" s="5">
        <v>1</v>
      </c>
      <c r="I12" s="3"/>
      <c r="J12" s="5"/>
    </row>
    <row r="13" spans="1:10" x14ac:dyDescent="0.2">
      <c r="A13">
        <v>12</v>
      </c>
      <c r="B13">
        <v>12</v>
      </c>
      <c r="C13">
        <v>1775.0815273440858</v>
      </c>
      <c r="D13" s="5">
        <v>1</v>
      </c>
      <c r="I13" s="3"/>
      <c r="J13" s="5"/>
    </row>
    <row r="14" spans="1:10" x14ac:dyDescent="0.2">
      <c r="A14">
        <v>13</v>
      </c>
      <c r="B14">
        <v>13</v>
      </c>
      <c r="C14">
        <v>7583.8686105766537</v>
      </c>
      <c r="D14" s="5">
        <v>1</v>
      </c>
      <c r="I14" s="3"/>
      <c r="J14" s="5"/>
    </row>
    <row r="15" spans="1:10" x14ac:dyDescent="0.2">
      <c r="A15">
        <v>14</v>
      </c>
      <c r="B15">
        <v>14</v>
      </c>
      <c r="C15">
        <v>0</v>
      </c>
      <c r="D15" s="5">
        <v>1</v>
      </c>
      <c r="I15" s="3"/>
      <c r="J15" s="5"/>
    </row>
    <row r="16" spans="1:10" x14ac:dyDescent="0.2">
      <c r="A16">
        <v>15</v>
      </c>
      <c r="B16">
        <v>15</v>
      </c>
      <c r="C16">
        <v>11483.760917853999</v>
      </c>
      <c r="D16" s="5">
        <v>1</v>
      </c>
      <c r="I16" s="3"/>
      <c r="J16" s="5"/>
    </row>
    <row r="17" spans="1:10" x14ac:dyDescent="0.2">
      <c r="A17">
        <v>16</v>
      </c>
      <c r="B17">
        <v>16</v>
      </c>
      <c r="C17">
        <v>4092.8807462222212</v>
      </c>
      <c r="D17" s="5">
        <v>1</v>
      </c>
      <c r="I17" s="3"/>
      <c r="J17" s="5"/>
    </row>
    <row r="18" spans="1:10" x14ac:dyDescent="0.2">
      <c r="A18">
        <v>17</v>
      </c>
      <c r="B18">
        <v>17</v>
      </c>
      <c r="C18">
        <v>14690.192853940676</v>
      </c>
      <c r="D18" s="5">
        <v>1</v>
      </c>
      <c r="I18" s="3"/>
      <c r="J18" s="5"/>
    </row>
    <row r="19" spans="1:10" x14ac:dyDescent="0.2">
      <c r="A19">
        <v>18</v>
      </c>
      <c r="B19">
        <v>18</v>
      </c>
      <c r="C19">
        <v>4714.383787743317</v>
      </c>
      <c r="D19" s="5">
        <v>1</v>
      </c>
      <c r="I19" s="3"/>
      <c r="J19" s="5"/>
    </row>
    <row r="20" spans="1:10" x14ac:dyDescent="0.2">
      <c r="A20">
        <v>19</v>
      </c>
      <c r="B20">
        <v>19</v>
      </c>
      <c r="C20">
        <v>9524.4597071056032</v>
      </c>
      <c r="D20" s="5">
        <v>1</v>
      </c>
      <c r="I20" s="3"/>
      <c r="J20" s="5"/>
    </row>
    <row r="21" spans="1:10" x14ac:dyDescent="0.2">
      <c r="A21">
        <v>20</v>
      </c>
      <c r="B21">
        <v>20</v>
      </c>
      <c r="C21">
        <v>5286.3908028883779</v>
      </c>
      <c r="D21" s="5">
        <v>1</v>
      </c>
      <c r="I21" s="3"/>
      <c r="J21" s="5"/>
    </row>
    <row r="22" spans="1:10" x14ac:dyDescent="0.2">
      <c r="A22">
        <v>21</v>
      </c>
      <c r="B22">
        <v>21</v>
      </c>
      <c r="C22">
        <v>10452.620219081087</v>
      </c>
      <c r="D22" s="5">
        <v>1</v>
      </c>
      <c r="I22" s="3"/>
      <c r="J22" s="5"/>
    </row>
    <row r="23" spans="1:10" x14ac:dyDescent="0.2">
      <c r="A23">
        <v>22</v>
      </c>
      <c r="B23">
        <v>22</v>
      </c>
      <c r="C23">
        <v>692.78619443234743</v>
      </c>
      <c r="D23" s="5">
        <v>1</v>
      </c>
      <c r="I23" s="3"/>
      <c r="J23" s="5"/>
    </row>
    <row r="24" spans="1:10" x14ac:dyDescent="0.2">
      <c r="A24">
        <v>23</v>
      </c>
      <c r="B24">
        <v>23</v>
      </c>
      <c r="C24">
        <v>0</v>
      </c>
      <c r="D24" s="5">
        <v>1</v>
      </c>
      <c r="I24" s="3"/>
      <c r="J24" s="5"/>
    </row>
    <row r="25" spans="1:10" x14ac:dyDescent="0.2">
      <c r="A25">
        <v>24</v>
      </c>
      <c r="B25">
        <v>24</v>
      </c>
      <c r="C25">
        <v>4682.8254374129601</v>
      </c>
      <c r="D25" s="5">
        <v>1</v>
      </c>
      <c r="I25" s="3"/>
      <c r="J25" s="5"/>
    </row>
    <row r="26" spans="1:10" x14ac:dyDescent="0.2">
      <c r="A26">
        <v>25</v>
      </c>
      <c r="B26">
        <v>16</v>
      </c>
      <c r="C26">
        <v>10063.711417019927</v>
      </c>
      <c r="D26" s="5">
        <v>1</v>
      </c>
      <c r="I26" s="3"/>
      <c r="J26" s="5"/>
    </row>
    <row r="27" spans="1:10" x14ac:dyDescent="0.2">
      <c r="A27">
        <v>26</v>
      </c>
      <c r="B27">
        <v>26</v>
      </c>
      <c r="C27">
        <v>5985.7598857736157</v>
      </c>
      <c r="D27" s="5">
        <v>1</v>
      </c>
      <c r="I27" s="3"/>
      <c r="J27" s="5"/>
    </row>
    <row r="28" spans="1:10" x14ac:dyDescent="0.2">
      <c r="A28">
        <v>27</v>
      </c>
      <c r="B28">
        <v>27</v>
      </c>
      <c r="C28">
        <v>16626.109892123059</v>
      </c>
      <c r="D28" s="5">
        <v>1</v>
      </c>
      <c r="I28" s="3"/>
      <c r="J28" s="5"/>
    </row>
    <row r="29" spans="1:10" x14ac:dyDescent="0.2">
      <c r="A29">
        <v>28</v>
      </c>
      <c r="B29">
        <v>28</v>
      </c>
      <c r="C29">
        <v>0</v>
      </c>
      <c r="D29" s="5">
        <v>1</v>
      </c>
      <c r="I29" s="3"/>
      <c r="J29" s="5"/>
    </row>
    <row r="30" spans="1:10" x14ac:dyDescent="0.2">
      <c r="A30">
        <v>29</v>
      </c>
      <c r="B30">
        <v>1</v>
      </c>
      <c r="C30">
        <v>25.15105590500449</v>
      </c>
      <c r="D30" s="5">
        <v>2</v>
      </c>
      <c r="I30" s="3"/>
      <c r="J30" s="5"/>
    </row>
    <row r="31" spans="1:10" x14ac:dyDescent="0.2">
      <c r="A31">
        <v>30</v>
      </c>
      <c r="B31">
        <v>2</v>
      </c>
      <c r="C31">
        <v>488.22625592606499</v>
      </c>
      <c r="D31" s="5">
        <v>2</v>
      </c>
      <c r="I31" s="3"/>
      <c r="J31" s="5"/>
    </row>
    <row r="32" spans="1:10" x14ac:dyDescent="0.2">
      <c r="A32">
        <v>31</v>
      </c>
      <c r="B32">
        <v>3</v>
      </c>
      <c r="C32">
        <v>1786.4794069995028</v>
      </c>
      <c r="D32" s="5">
        <v>2</v>
      </c>
      <c r="I32" s="3"/>
      <c r="J32" s="5"/>
    </row>
    <row r="33" spans="1:10" x14ac:dyDescent="0.2">
      <c r="A33">
        <v>32</v>
      </c>
      <c r="B33">
        <v>4</v>
      </c>
      <c r="C33">
        <v>1519.6722831794602</v>
      </c>
      <c r="D33" s="5">
        <v>2</v>
      </c>
      <c r="I33" s="3"/>
      <c r="J33" s="5"/>
    </row>
    <row r="34" spans="1:10" x14ac:dyDescent="0.2">
      <c r="A34">
        <v>33</v>
      </c>
      <c r="B34">
        <v>5</v>
      </c>
      <c r="C34">
        <v>1123.0132559736028</v>
      </c>
      <c r="D34" s="5">
        <v>2</v>
      </c>
      <c r="I34" s="3"/>
      <c r="J34" s="5"/>
    </row>
    <row r="35" spans="1:10" x14ac:dyDescent="0.2">
      <c r="A35">
        <v>34</v>
      </c>
      <c r="B35">
        <v>6</v>
      </c>
      <c r="C35">
        <v>831.79953565842129</v>
      </c>
      <c r="D35" s="5">
        <v>2</v>
      </c>
      <c r="I35" s="3"/>
      <c r="J35" s="5"/>
    </row>
    <row r="36" spans="1:10" x14ac:dyDescent="0.2">
      <c r="A36">
        <v>35</v>
      </c>
      <c r="B36">
        <v>7</v>
      </c>
      <c r="C36">
        <v>2896.4639853296367</v>
      </c>
      <c r="D36" s="5">
        <v>2</v>
      </c>
      <c r="I36" s="3"/>
      <c r="J36" s="5"/>
    </row>
    <row r="37" spans="1:10" x14ac:dyDescent="0.2">
      <c r="A37">
        <v>36</v>
      </c>
      <c r="B37">
        <v>8</v>
      </c>
      <c r="C37">
        <v>0</v>
      </c>
      <c r="D37" s="5">
        <v>2</v>
      </c>
      <c r="I37" s="3"/>
      <c r="J37" s="5"/>
    </row>
    <row r="38" spans="1:10" x14ac:dyDescent="0.2">
      <c r="A38">
        <v>37</v>
      </c>
      <c r="B38">
        <v>9</v>
      </c>
      <c r="C38">
        <v>179.81477347233343</v>
      </c>
      <c r="D38" s="5">
        <v>2</v>
      </c>
      <c r="I38" s="3"/>
      <c r="J38" s="5"/>
    </row>
    <row r="39" spans="1:10" x14ac:dyDescent="0.2">
      <c r="A39">
        <v>38</v>
      </c>
      <c r="B39">
        <v>10</v>
      </c>
      <c r="C39">
        <v>2377.7158004958351</v>
      </c>
      <c r="D39" s="5">
        <v>2</v>
      </c>
      <c r="I39" s="3"/>
      <c r="J39" s="5"/>
    </row>
    <row r="40" spans="1:10" x14ac:dyDescent="0.2">
      <c r="A40">
        <v>39</v>
      </c>
      <c r="B40">
        <v>11</v>
      </c>
      <c r="C40">
        <v>0</v>
      </c>
      <c r="D40" s="5">
        <v>2</v>
      </c>
      <c r="I40" s="3"/>
      <c r="J40" s="5"/>
    </row>
    <row r="41" spans="1:10" x14ac:dyDescent="0.2">
      <c r="A41">
        <v>40</v>
      </c>
      <c r="B41">
        <v>12</v>
      </c>
      <c r="C41">
        <v>1686.3274509768814</v>
      </c>
      <c r="D41" s="5">
        <v>2</v>
      </c>
      <c r="I41" s="3"/>
      <c r="J41" s="5"/>
    </row>
    <row r="42" spans="1:10" x14ac:dyDescent="0.2">
      <c r="A42">
        <v>41</v>
      </c>
      <c r="B42">
        <v>13</v>
      </c>
      <c r="C42">
        <v>7204.6751800478205</v>
      </c>
      <c r="D42" s="5">
        <v>2</v>
      </c>
      <c r="I42" s="3"/>
      <c r="J42" s="5"/>
    </row>
    <row r="43" spans="1:10" x14ac:dyDescent="0.2">
      <c r="A43">
        <v>42</v>
      </c>
      <c r="B43">
        <v>14</v>
      </c>
      <c r="C43">
        <v>0</v>
      </c>
      <c r="D43" s="5">
        <v>2</v>
      </c>
      <c r="I43" s="3"/>
      <c r="J43" s="5"/>
    </row>
    <row r="44" spans="1:10" x14ac:dyDescent="0.2">
      <c r="A44">
        <v>43</v>
      </c>
      <c r="B44">
        <v>15</v>
      </c>
      <c r="C44">
        <v>10909.572871961298</v>
      </c>
      <c r="D44" s="5">
        <v>2</v>
      </c>
      <c r="I44" s="3"/>
      <c r="J44" s="5"/>
    </row>
    <row r="45" spans="1:10" x14ac:dyDescent="0.2">
      <c r="A45">
        <v>44</v>
      </c>
      <c r="B45">
        <v>16</v>
      </c>
      <c r="C45">
        <v>3888.2367089111099</v>
      </c>
      <c r="D45" s="5">
        <v>2</v>
      </c>
      <c r="I45" s="3"/>
      <c r="J45" s="5"/>
    </row>
    <row r="46" spans="1:10" x14ac:dyDescent="0.2">
      <c r="A46">
        <v>45</v>
      </c>
      <c r="B46">
        <v>17</v>
      </c>
      <c r="C46">
        <v>13955.683211243642</v>
      </c>
      <c r="D46" s="5">
        <v>2</v>
      </c>
      <c r="I46" s="3"/>
      <c r="J46" s="5"/>
    </row>
    <row r="47" spans="1:10" x14ac:dyDescent="0.2">
      <c r="A47">
        <v>46</v>
      </c>
      <c r="B47">
        <v>18</v>
      </c>
      <c r="C47">
        <v>4478.6645983561511</v>
      </c>
      <c r="D47" s="5">
        <v>2</v>
      </c>
      <c r="I47" s="3"/>
      <c r="J47" s="5"/>
    </row>
    <row r="48" spans="1:10" x14ac:dyDescent="0.2">
      <c r="A48">
        <v>47</v>
      </c>
      <c r="B48">
        <v>19</v>
      </c>
      <c r="C48">
        <v>9048.2367217503233</v>
      </c>
      <c r="D48" s="5">
        <v>2</v>
      </c>
      <c r="I48" s="3"/>
      <c r="J48" s="5"/>
    </row>
    <row r="49" spans="1:10" x14ac:dyDescent="0.2">
      <c r="A49">
        <v>48</v>
      </c>
      <c r="B49">
        <v>20</v>
      </c>
      <c r="C49">
        <v>5022.0712627439589</v>
      </c>
      <c r="D49" s="5">
        <v>2</v>
      </c>
      <c r="I49" s="3"/>
      <c r="J49" s="5"/>
    </row>
    <row r="50" spans="1:10" x14ac:dyDescent="0.2">
      <c r="A50">
        <v>49</v>
      </c>
      <c r="B50">
        <v>21</v>
      </c>
      <c r="C50">
        <v>9929.9892081270318</v>
      </c>
      <c r="D50" s="5">
        <v>2</v>
      </c>
      <c r="I50" s="3"/>
      <c r="J50" s="5"/>
    </row>
    <row r="51" spans="1:10" x14ac:dyDescent="0.2">
      <c r="A51">
        <v>50</v>
      </c>
      <c r="B51">
        <v>22</v>
      </c>
      <c r="C51">
        <v>658.14688471072998</v>
      </c>
      <c r="D51" s="5">
        <v>2</v>
      </c>
      <c r="I51" s="3"/>
      <c r="J51" s="5"/>
    </row>
    <row r="52" spans="1:10" x14ac:dyDescent="0.2">
      <c r="A52">
        <v>51</v>
      </c>
      <c r="B52">
        <v>23</v>
      </c>
      <c r="C52">
        <v>0</v>
      </c>
      <c r="D52" s="5">
        <v>2</v>
      </c>
      <c r="I52" s="3"/>
      <c r="J52" s="5"/>
    </row>
    <row r="53" spans="1:10" x14ac:dyDescent="0.2">
      <c r="A53">
        <v>52</v>
      </c>
      <c r="B53">
        <v>24</v>
      </c>
      <c r="C53">
        <v>4448.6841655423123</v>
      </c>
      <c r="D53" s="5">
        <v>2</v>
      </c>
      <c r="I53" s="3"/>
      <c r="J53" s="5"/>
    </row>
    <row r="54" spans="1:10" x14ac:dyDescent="0.2">
      <c r="A54">
        <v>53</v>
      </c>
      <c r="B54">
        <v>16</v>
      </c>
      <c r="C54">
        <v>9560.52584616893</v>
      </c>
      <c r="D54" s="5">
        <v>2</v>
      </c>
      <c r="I54" s="3"/>
      <c r="J54" s="5"/>
    </row>
    <row r="55" spans="1:10" x14ac:dyDescent="0.2">
      <c r="A55">
        <v>54</v>
      </c>
      <c r="B55">
        <v>26</v>
      </c>
      <c r="C55">
        <v>5686.4718914849345</v>
      </c>
      <c r="D55" s="5">
        <v>2</v>
      </c>
      <c r="I55" s="3"/>
      <c r="J55" s="5"/>
    </row>
    <row r="56" spans="1:10" x14ac:dyDescent="0.2">
      <c r="A56">
        <v>55</v>
      </c>
      <c r="B56">
        <v>27</v>
      </c>
      <c r="C56">
        <v>15794.804397516906</v>
      </c>
      <c r="D56" s="5">
        <v>2</v>
      </c>
      <c r="I56" s="3"/>
      <c r="J56" s="5"/>
    </row>
    <row r="57" spans="1:10" x14ac:dyDescent="0.2">
      <c r="A57">
        <v>56</v>
      </c>
      <c r="B57">
        <v>28</v>
      </c>
      <c r="C57">
        <v>0</v>
      </c>
      <c r="D57" s="5">
        <v>2</v>
      </c>
      <c r="I57" s="3"/>
      <c r="J57" s="5"/>
    </row>
    <row r="58" spans="1:10" x14ac:dyDescent="0.2">
      <c r="A58">
        <v>57</v>
      </c>
      <c r="B58">
        <v>1</v>
      </c>
      <c r="C58">
        <v>23.893503109754263</v>
      </c>
      <c r="D58" s="5">
        <v>3</v>
      </c>
      <c r="I58" s="3"/>
      <c r="J58" s="5"/>
    </row>
    <row r="59" spans="1:10" x14ac:dyDescent="0.2">
      <c r="A59">
        <v>58</v>
      </c>
      <c r="B59">
        <v>2</v>
      </c>
      <c r="C59">
        <v>463.81494312976173</v>
      </c>
      <c r="D59" s="5">
        <v>3</v>
      </c>
      <c r="I59" s="3"/>
      <c r="J59" s="5"/>
    </row>
    <row r="60" spans="1:10" x14ac:dyDescent="0.2">
      <c r="A60">
        <v>59</v>
      </c>
      <c r="B60">
        <v>3</v>
      </c>
      <c r="C60">
        <v>1697.1554366495275</v>
      </c>
      <c r="D60" s="5">
        <v>3</v>
      </c>
      <c r="I60" s="3"/>
      <c r="J60" s="5"/>
    </row>
    <row r="61" spans="1:10" x14ac:dyDescent="0.2">
      <c r="A61">
        <v>60</v>
      </c>
      <c r="B61">
        <v>4</v>
      </c>
      <c r="C61">
        <v>1443.6886690204872</v>
      </c>
      <c r="D61" s="5">
        <v>3</v>
      </c>
      <c r="I61" s="3"/>
      <c r="J61" s="5"/>
    </row>
    <row r="62" spans="1:10" x14ac:dyDescent="0.2">
      <c r="A62">
        <v>61</v>
      </c>
      <c r="B62">
        <v>5</v>
      </c>
      <c r="C62">
        <v>1066.8625931749225</v>
      </c>
      <c r="D62" s="5">
        <v>3</v>
      </c>
      <c r="I62" s="3"/>
      <c r="J62" s="5"/>
    </row>
    <row r="63" spans="1:10" x14ac:dyDescent="0.2">
      <c r="A63">
        <v>62</v>
      </c>
      <c r="B63">
        <v>6</v>
      </c>
      <c r="C63">
        <v>790.20955887550019</v>
      </c>
      <c r="D63" s="5">
        <v>3</v>
      </c>
      <c r="I63" s="3"/>
      <c r="J63" s="5"/>
    </row>
    <row r="64" spans="1:10" x14ac:dyDescent="0.2">
      <c r="A64">
        <v>63</v>
      </c>
      <c r="B64">
        <v>7</v>
      </c>
      <c r="C64">
        <v>2751.6407860631548</v>
      </c>
      <c r="D64" s="5">
        <v>3</v>
      </c>
      <c r="I64" s="3"/>
      <c r="J64" s="5"/>
    </row>
    <row r="65" spans="1:10" x14ac:dyDescent="0.2">
      <c r="A65">
        <v>64</v>
      </c>
      <c r="B65">
        <v>8</v>
      </c>
      <c r="C65">
        <v>0</v>
      </c>
      <c r="D65" s="5">
        <v>3</v>
      </c>
      <c r="I65" s="3"/>
      <c r="J65" s="5"/>
    </row>
    <row r="66" spans="1:10" x14ac:dyDescent="0.2">
      <c r="A66">
        <v>65</v>
      </c>
      <c r="B66">
        <v>9</v>
      </c>
      <c r="C66">
        <v>170.82403479871675</v>
      </c>
      <c r="D66" s="5">
        <v>3</v>
      </c>
      <c r="I66" s="3"/>
      <c r="J66" s="5"/>
    </row>
    <row r="67" spans="1:10" x14ac:dyDescent="0.2">
      <c r="A67">
        <v>66</v>
      </c>
      <c r="B67">
        <v>10</v>
      </c>
      <c r="C67">
        <v>2258.8300104710434</v>
      </c>
      <c r="D67" s="5">
        <v>3</v>
      </c>
      <c r="I67" s="3"/>
      <c r="J67" s="5"/>
    </row>
    <row r="68" spans="1:10" x14ac:dyDescent="0.2">
      <c r="A68">
        <v>67</v>
      </c>
      <c r="B68">
        <v>11</v>
      </c>
      <c r="C68">
        <v>0</v>
      </c>
      <c r="D68" s="5">
        <v>3</v>
      </c>
      <c r="I68" s="3"/>
      <c r="J68" s="5"/>
    </row>
    <row r="69" spans="1:10" x14ac:dyDescent="0.2">
      <c r="A69">
        <v>68</v>
      </c>
      <c r="B69">
        <v>12</v>
      </c>
      <c r="C69">
        <v>1602.0110784280373</v>
      </c>
      <c r="D69" s="5">
        <v>3</v>
      </c>
      <c r="I69" s="3"/>
      <c r="J69" s="5"/>
    </row>
    <row r="70" spans="1:10" x14ac:dyDescent="0.2">
      <c r="A70">
        <v>69</v>
      </c>
      <c r="B70">
        <v>13</v>
      </c>
      <c r="C70">
        <v>6844.4414210454288</v>
      </c>
      <c r="D70" s="5">
        <v>3</v>
      </c>
      <c r="I70" s="3"/>
      <c r="J70" s="5"/>
    </row>
    <row r="71" spans="1:10" x14ac:dyDescent="0.2">
      <c r="A71">
        <v>70</v>
      </c>
      <c r="B71">
        <v>14</v>
      </c>
      <c r="C71">
        <v>0</v>
      </c>
      <c r="D71" s="5">
        <v>3</v>
      </c>
      <c r="I71" s="3"/>
      <c r="J71" s="5"/>
    </row>
    <row r="72" spans="1:10" x14ac:dyDescent="0.2">
      <c r="A72">
        <v>71</v>
      </c>
      <c r="B72">
        <v>15</v>
      </c>
      <c r="C72">
        <v>10364.094228363232</v>
      </c>
      <c r="D72" s="5">
        <v>3</v>
      </c>
      <c r="I72" s="3"/>
      <c r="J72" s="5"/>
    </row>
    <row r="73" spans="1:10" x14ac:dyDescent="0.2">
      <c r="A73">
        <v>72</v>
      </c>
      <c r="B73">
        <v>16</v>
      </c>
      <c r="C73">
        <v>3693.824873465554</v>
      </c>
      <c r="D73" s="5">
        <v>3</v>
      </c>
      <c r="I73" s="3"/>
      <c r="J73" s="5"/>
    </row>
    <row r="74" spans="1:10" x14ac:dyDescent="0.2">
      <c r="A74">
        <v>73</v>
      </c>
      <c r="B74">
        <v>17</v>
      </c>
      <c r="C74">
        <v>13257.899050681459</v>
      </c>
      <c r="D74" s="5">
        <v>3</v>
      </c>
      <c r="I74" s="3"/>
      <c r="J74" s="5"/>
    </row>
    <row r="75" spans="1:10" x14ac:dyDescent="0.2">
      <c r="A75">
        <v>74</v>
      </c>
      <c r="B75">
        <v>18</v>
      </c>
      <c r="C75">
        <v>4254.7313684383435</v>
      </c>
      <c r="D75" s="5">
        <v>3</v>
      </c>
      <c r="I75" s="3"/>
      <c r="J75" s="5"/>
    </row>
    <row r="76" spans="1:10" x14ac:dyDescent="0.2">
      <c r="A76">
        <v>75</v>
      </c>
      <c r="B76">
        <v>19</v>
      </c>
      <c r="C76">
        <v>8595.824885662807</v>
      </c>
      <c r="D76" s="5">
        <v>3</v>
      </c>
      <c r="I76" s="3"/>
      <c r="J76" s="5"/>
    </row>
    <row r="77" spans="1:10" x14ac:dyDescent="0.2">
      <c r="A77">
        <v>76</v>
      </c>
      <c r="B77">
        <v>20</v>
      </c>
      <c r="C77">
        <v>4770.967699606761</v>
      </c>
      <c r="D77" s="5">
        <v>3</v>
      </c>
      <c r="I77" s="3"/>
      <c r="J77" s="5"/>
    </row>
    <row r="78" spans="1:10" x14ac:dyDescent="0.2">
      <c r="A78">
        <v>77</v>
      </c>
      <c r="B78">
        <v>21</v>
      </c>
      <c r="C78">
        <v>9433.4897477206796</v>
      </c>
      <c r="D78" s="5">
        <v>3</v>
      </c>
      <c r="I78" s="3"/>
      <c r="J78" s="5"/>
    </row>
    <row r="79" spans="1:10" x14ac:dyDescent="0.2">
      <c r="A79">
        <v>78</v>
      </c>
      <c r="B79">
        <v>22</v>
      </c>
      <c r="C79">
        <v>625.23954047519339</v>
      </c>
      <c r="D79" s="5">
        <v>3</v>
      </c>
      <c r="I79" s="3"/>
      <c r="J79" s="5"/>
    </row>
    <row r="80" spans="1:10" x14ac:dyDescent="0.2">
      <c r="A80">
        <v>79</v>
      </c>
      <c r="B80">
        <v>23</v>
      </c>
      <c r="C80">
        <v>0</v>
      </c>
      <c r="D80" s="5">
        <v>3</v>
      </c>
      <c r="I80" s="3"/>
      <c r="J80" s="5"/>
    </row>
    <row r="81" spans="1:10" x14ac:dyDescent="0.2">
      <c r="A81">
        <v>80</v>
      </c>
      <c r="B81">
        <v>24</v>
      </c>
      <c r="C81">
        <v>4226.2499572651968</v>
      </c>
      <c r="D81" s="5">
        <v>3</v>
      </c>
      <c r="I81" s="3"/>
      <c r="J81" s="5"/>
    </row>
    <row r="82" spans="1:10" x14ac:dyDescent="0.2">
      <c r="A82">
        <v>81</v>
      </c>
      <c r="B82">
        <v>16</v>
      </c>
      <c r="C82">
        <v>9082.4995538604835</v>
      </c>
      <c r="D82" s="5">
        <v>3</v>
      </c>
      <c r="I82" s="3"/>
      <c r="J82" s="5"/>
    </row>
    <row r="83" spans="1:10" x14ac:dyDescent="0.2">
      <c r="A83">
        <v>82</v>
      </c>
      <c r="B83">
        <v>26</v>
      </c>
      <c r="C83">
        <v>5402.1482969106873</v>
      </c>
      <c r="D83" s="5">
        <v>3</v>
      </c>
      <c r="I83" s="3"/>
      <c r="J83" s="5"/>
    </row>
    <row r="84" spans="1:10" x14ac:dyDescent="0.2">
      <c r="A84">
        <v>83</v>
      </c>
      <c r="B84">
        <v>27</v>
      </c>
      <c r="C84">
        <v>15005.064177641059</v>
      </c>
      <c r="D84" s="5">
        <v>3</v>
      </c>
      <c r="I84" s="3"/>
      <c r="J84" s="5"/>
    </row>
    <row r="85" spans="1:10" x14ac:dyDescent="0.2">
      <c r="A85">
        <v>84</v>
      </c>
      <c r="B85">
        <v>28</v>
      </c>
      <c r="C85">
        <v>0</v>
      </c>
      <c r="D85" s="5">
        <v>3</v>
      </c>
      <c r="I85" s="3"/>
      <c r="J85" s="5"/>
    </row>
    <row r="86" spans="1:10" x14ac:dyDescent="0.2">
      <c r="A86">
        <v>85</v>
      </c>
      <c r="B86">
        <v>1</v>
      </c>
      <c r="C86">
        <v>22.698827954266548</v>
      </c>
      <c r="D86" s="5">
        <v>4</v>
      </c>
      <c r="I86" s="3"/>
      <c r="J86" s="5"/>
    </row>
    <row r="87" spans="1:10" x14ac:dyDescent="0.2">
      <c r="A87">
        <v>86</v>
      </c>
      <c r="B87">
        <v>2</v>
      </c>
      <c r="C87">
        <v>440.62419597327363</v>
      </c>
      <c r="D87" s="5">
        <v>4</v>
      </c>
      <c r="I87" s="3"/>
      <c r="J87" s="5"/>
    </row>
    <row r="88" spans="1:10" x14ac:dyDescent="0.2">
      <c r="A88">
        <v>87</v>
      </c>
      <c r="B88">
        <v>3</v>
      </c>
      <c r="C88">
        <v>1612.2976648170511</v>
      </c>
      <c r="D88" s="5">
        <v>4</v>
      </c>
      <c r="I88" s="3"/>
      <c r="J88" s="5"/>
    </row>
    <row r="89" spans="1:10" x14ac:dyDescent="0.2">
      <c r="A89">
        <v>88</v>
      </c>
      <c r="B89">
        <v>4</v>
      </c>
      <c r="C89">
        <v>1371.5042355694627</v>
      </c>
      <c r="D89" s="5">
        <v>4</v>
      </c>
      <c r="I89" s="3"/>
      <c r="J89" s="5"/>
    </row>
    <row r="90" spans="1:10" x14ac:dyDescent="0.2">
      <c r="A90">
        <v>89</v>
      </c>
      <c r="B90">
        <v>5</v>
      </c>
      <c r="C90">
        <v>1013.5194635161763</v>
      </c>
      <c r="D90" s="5">
        <v>4</v>
      </c>
      <c r="I90" s="3"/>
      <c r="J90" s="5"/>
    </row>
    <row r="91" spans="1:10" x14ac:dyDescent="0.2">
      <c r="A91">
        <v>90</v>
      </c>
      <c r="B91">
        <v>6</v>
      </c>
      <c r="C91">
        <v>829.72003681927526</v>
      </c>
      <c r="D91" s="5">
        <v>4</v>
      </c>
      <c r="I91" s="3"/>
      <c r="J91" s="5"/>
    </row>
    <row r="92" spans="1:10" x14ac:dyDescent="0.2">
      <c r="A92">
        <v>91</v>
      </c>
      <c r="B92">
        <v>7</v>
      </c>
      <c r="C92">
        <v>2614.0587467599971</v>
      </c>
      <c r="D92" s="5">
        <v>4</v>
      </c>
      <c r="I92" s="3"/>
      <c r="J92" s="5"/>
    </row>
    <row r="93" spans="1:10" x14ac:dyDescent="0.2">
      <c r="A93">
        <v>92</v>
      </c>
      <c r="B93">
        <v>8</v>
      </c>
      <c r="C93">
        <v>0</v>
      </c>
      <c r="D93" s="5">
        <v>4</v>
      </c>
      <c r="I93" s="3"/>
      <c r="J93" s="5"/>
    </row>
    <row r="94" spans="1:10" x14ac:dyDescent="0.2">
      <c r="A94">
        <v>93</v>
      </c>
      <c r="B94">
        <v>9</v>
      </c>
      <c r="C94">
        <v>162.28283305878091</v>
      </c>
      <c r="D94" s="5">
        <v>4</v>
      </c>
      <c r="I94" s="3"/>
      <c r="J94" s="5"/>
    </row>
    <row r="95" spans="1:10" x14ac:dyDescent="0.2">
      <c r="A95">
        <v>94</v>
      </c>
      <c r="B95">
        <v>10</v>
      </c>
      <c r="C95">
        <v>2145.888509947491</v>
      </c>
      <c r="D95" s="5">
        <v>4</v>
      </c>
      <c r="I95" s="3"/>
      <c r="J95" s="5"/>
    </row>
    <row r="96" spans="1:10" x14ac:dyDescent="0.2">
      <c r="A96">
        <v>95</v>
      </c>
      <c r="B96">
        <v>11</v>
      </c>
      <c r="C96">
        <v>0</v>
      </c>
      <c r="D96" s="5">
        <v>4</v>
      </c>
      <c r="I96" s="3"/>
      <c r="J96" s="5"/>
    </row>
    <row r="97" spans="1:10" x14ac:dyDescent="0.2">
      <c r="A97">
        <v>96</v>
      </c>
      <c r="B97">
        <v>12</v>
      </c>
      <c r="C97">
        <v>1521.9105245066353</v>
      </c>
      <c r="D97" s="5">
        <v>4</v>
      </c>
      <c r="I97" s="3"/>
      <c r="J97" s="5"/>
    </row>
    <row r="98" spans="1:10" x14ac:dyDescent="0.2">
      <c r="A98">
        <v>97</v>
      </c>
      <c r="B98">
        <v>13</v>
      </c>
      <c r="C98">
        <v>6502.2193499931573</v>
      </c>
      <c r="D98" s="5">
        <v>4</v>
      </c>
      <c r="I98" s="3"/>
      <c r="J98" s="5"/>
    </row>
    <row r="99" spans="1:10" x14ac:dyDescent="0.2">
      <c r="A99">
        <v>98</v>
      </c>
      <c r="B99">
        <v>14</v>
      </c>
      <c r="C99">
        <v>0</v>
      </c>
      <c r="D99" s="5">
        <v>4</v>
      </c>
      <c r="I99" s="3"/>
      <c r="J99" s="5"/>
    </row>
    <row r="100" spans="1:10" x14ac:dyDescent="0.2">
      <c r="A100">
        <v>99</v>
      </c>
      <c r="B100">
        <v>15</v>
      </c>
      <c r="C100">
        <v>9845.8895169450698</v>
      </c>
      <c r="D100" s="5">
        <v>4</v>
      </c>
      <c r="I100" s="3"/>
      <c r="J100" s="5"/>
    </row>
    <row r="101" spans="1:10" x14ac:dyDescent="0.2">
      <c r="A101">
        <v>100</v>
      </c>
      <c r="B101">
        <v>16</v>
      </c>
      <c r="C101">
        <v>3509.1336297922762</v>
      </c>
      <c r="D101" s="5">
        <v>4</v>
      </c>
      <c r="I101" s="3"/>
      <c r="J101" s="5"/>
    </row>
    <row r="102" spans="1:10" x14ac:dyDescent="0.2">
      <c r="A102">
        <v>101</v>
      </c>
      <c r="B102">
        <v>17</v>
      </c>
      <c r="C102">
        <v>12595.004098147385</v>
      </c>
      <c r="D102" s="5">
        <v>4</v>
      </c>
      <c r="I102" s="3"/>
      <c r="J102" s="5"/>
    </row>
    <row r="103" spans="1:10" x14ac:dyDescent="0.2">
      <c r="A103">
        <v>102</v>
      </c>
      <c r="B103">
        <v>18</v>
      </c>
      <c r="C103">
        <v>4041.9948000164259</v>
      </c>
      <c r="D103" s="5">
        <v>4</v>
      </c>
      <c r="I103" s="3"/>
      <c r="J103" s="5"/>
    </row>
    <row r="104" spans="1:10" x14ac:dyDescent="0.2">
      <c r="A104">
        <v>103</v>
      </c>
      <c r="B104">
        <v>19</v>
      </c>
      <c r="C104">
        <v>8166.0336413796658</v>
      </c>
      <c r="D104" s="5">
        <v>4</v>
      </c>
      <c r="I104" s="3"/>
      <c r="J104" s="5"/>
    </row>
    <row r="105" spans="1:10" x14ac:dyDescent="0.2">
      <c r="A105">
        <v>104</v>
      </c>
      <c r="B105">
        <v>20</v>
      </c>
      <c r="C105">
        <v>5009.5160845870996</v>
      </c>
      <c r="D105" s="5">
        <v>4</v>
      </c>
      <c r="I105" s="3"/>
      <c r="J105" s="5"/>
    </row>
    <row r="106" spans="1:10" x14ac:dyDescent="0.2">
      <c r="A106">
        <v>105</v>
      </c>
      <c r="B106">
        <v>21</v>
      </c>
      <c r="C106">
        <v>9905.1642351067148</v>
      </c>
      <c r="D106" s="5">
        <v>4</v>
      </c>
      <c r="I106" s="3"/>
      <c r="J106" s="5"/>
    </row>
    <row r="107" spans="1:10" x14ac:dyDescent="0.2">
      <c r="A107">
        <v>106</v>
      </c>
      <c r="B107">
        <v>22</v>
      </c>
      <c r="C107">
        <v>593.97756345143375</v>
      </c>
      <c r="D107" s="5">
        <v>4</v>
      </c>
      <c r="I107" s="3"/>
      <c r="J107" s="5"/>
    </row>
    <row r="108" spans="1:10" x14ac:dyDescent="0.2">
      <c r="A108">
        <v>107</v>
      </c>
      <c r="B108">
        <v>23</v>
      </c>
      <c r="C108">
        <v>0</v>
      </c>
      <c r="D108" s="5">
        <v>4</v>
      </c>
      <c r="I108" s="3"/>
      <c r="J108" s="5"/>
    </row>
    <row r="109" spans="1:10" x14ac:dyDescent="0.2">
      <c r="A109">
        <v>108</v>
      </c>
      <c r="B109">
        <v>24</v>
      </c>
      <c r="C109">
        <v>4014.9374594019368</v>
      </c>
      <c r="D109" s="5">
        <v>4</v>
      </c>
      <c r="I109" s="3"/>
      <c r="J109" s="5"/>
    </row>
    <row r="110" spans="1:10" x14ac:dyDescent="0.2">
      <c r="A110">
        <v>109</v>
      </c>
      <c r="B110">
        <v>16</v>
      </c>
      <c r="C110">
        <v>8628.3745761674581</v>
      </c>
      <c r="D110" s="5">
        <v>4</v>
      </c>
      <c r="I110" s="3"/>
      <c r="J110" s="5"/>
    </row>
    <row r="111" spans="1:10" x14ac:dyDescent="0.2">
      <c r="A111">
        <v>110</v>
      </c>
      <c r="B111">
        <v>26</v>
      </c>
      <c r="C111">
        <v>5132.0408820651528</v>
      </c>
      <c r="D111" s="5">
        <v>4</v>
      </c>
      <c r="I111" s="3"/>
      <c r="J111" s="5"/>
    </row>
    <row r="112" spans="1:10" x14ac:dyDescent="0.2">
      <c r="A112">
        <v>111</v>
      </c>
      <c r="B112">
        <v>27</v>
      </c>
      <c r="C112">
        <v>14254.810968759006</v>
      </c>
      <c r="D112" s="5">
        <v>4</v>
      </c>
      <c r="I112" s="3"/>
      <c r="J112" s="5"/>
    </row>
    <row r="113" spans="1:10" x14ac:dyDescent="0.2">
      <c r="A113">
        <v>112</v>
      </c>
      <c r="B113">
        <v>28</v>
      </c>
      <c r="C113">
        <v>0</v>
      </c>
      <c r="D113" s="5">
        <v>4</v>
      </c>
      <c r="I113" s="3"/>
      <c r="J113" s="5"/>
    </row>
    <row r="114" spans="1:10" x14ac:dyDescent="0.2">
      <c r="A114">
        <v>113</v>
      </c>
      <c r="B114">
        <v>1</v>
      </c>
      <c r="C114">
        <v>21.563886556553221</v>
      </c>
      <c r="D114" s="5">
        <v>5</v>
      </c>
      <c r="I114" s="3"/>
      <c r="J114" s="5"/>
    </row>
    <row r="115" spans="1:10" x14ac:dyDescent="0.2">
      <c r="A115">
        <v>114</v>
      </c>
      <c r="B115">
        <v>2</v>
      </c>
      <c r="C115">
        <v>418.5929861746099</v>
      </c>
      <c r="D115" s="5">
        <v>5</v>
      </c>
      <c r="I115" s="3"/>
      <c r="J115" s="5"/>
    </row>
    <row r="116" spans="1:10" x14ac:dyDescent="0.2">
      <c r="A116">
        <v>115</v>
      </c>
      <c r="B116">
        <v>3</v>
      </c>
      <c r="C116">
        <v>1531.6827815761985</v>
      </c>
      <c r="D116" s="5">
        <v>5</v>
      </c>
      <c r="I116" s="3"/>
      <c r="J116" s="5"/>
    </row>
    <row r="117" spans="1:10" x14ac:dyDescent="0.2">
      <c r="A117">
        <v>116</v>
      </c>
      <c r="B117">
        <v>4</v>
      </c>
      <c r="C117">
        <v>1302.9290237909895</v>
      </c>
      <c r="D117" s="5">
        <v>5</v>
      </c>
      <c r="I117" s="3"/>
      <c r="J117" s="5"/>
    </row>
    <row r="118" spans="1:10" x14ac:dyDescent="0.2">
      <c r="A118">
        <v>117</v>
      </c>
      <c r="B118">
        <v>5</v>
      </c>
      <c r="C118">
        <v>962.84349034036745</v>
      </c>
      <c r="D118" s="5">
        <v>5</v>
      </c>
      <c r="I118" s="3"/>
      <c r="J118" s="5"/>
    </row>
    <row r="119" spans="1:10" x14ac:dyDescent="0.2">
      <c r="A119">
        <v>118</v>
      </c>
      <c r="B119">
        <v>6</v>
      </c>
      <c r="C119">
        <v>788.23403497831146</v>
      </c>
      <c r="D119" s="5">
        <v>5</v>
      </c>
      <c r="I119" s="3"/>
      <c r="J119" s="5"/>
    </row>
    <row r="120" spans="1:10" x14ac:dyDescent="0.2">
      <c r="A120">
        <v>119</v>
      </c>
      <c r="B120">
        <v>7</v>
      </c>
      <c r="C120">
        <v>2483.355809421997</v>
      </c>
      <c r="D120" s="5">
        <v>5</v>
      </c>
      <c r="I120" s="3"/>
      <c r="J120" s="5"/>
    </row>
    <row r="121" spans="1:10" x14ac:dyDescent="0.2">
      <c r="A121">
        <v>120</v>
      </c>
      <c r="B121">
        <v>8</v>
      </c>
      <c r="C121">
        <v>0</v>
      </c>
      <c r="D121" s="5">
        <v>5</v>
      </c>
      <c r="I121" s="3"/>
      <c r="J121" s="5"/>
    </row>
    <row r="122" spans="1:10" x14ac:dyDescent="0.2">
      <c r="A122">
        <v>121</v>
      </c>
      <c r="B122">
        <v>9</v>
      </c>
      <c r="C122">
        <v>154.16869140584186</v>
      </c>
      <c r="D122" s="5">
        <v>5</v>
      </c>
      <c r="I122" s="3"/>
      <c r="J122" s="5"/>
    </row>
    <row r="123" spans="1:10" x14ac:dyDescent="0.2">
      <c r="A123">
        <v>122</v>
      </c>
      <c r="B123">
        <v>10</v>
      </c>
      <c r="C123">
        <v>2038.5940844501163</v>
      </c>
      <c r="D123" s="5">
        <v>5</v>
      </c>
      <c r="I123" s="3"/>
      <c r="J123" s="5"/>
    </row>
    <row r="124" spans="1:10" x14ac:dyDescent="0.2">
      <c r="A124">
        <v>123</v>
      </c>
      <c r="B124">
        <v>11</v>
      </c>
      <c r="C124">
        <v>0</v>
      </c>
      <c r="D124" s="5">
        <v>5</v>
      </c>
      <c r="I124" s="3"/>
      <c r="J124" s="5"/>
    </row>
    <row r="125" spans="1:10" x14ac:dyDescent="0.2">
      <c r="A125">
        <v>124</v>
      </c>
      <c r="B125">
        <v>12</v>
      </c>
      <c r="C125">
        <v>1445.8149982813034</v>
      </c>
      <c r="D125" s="5">
        <v>5</v>
      </c>
      <c r="I125" s="3"/>
      <c r="J125" s="5"/>
    </row>
    <row r="126" spans="1:10" x14ac:dyDescent="0.2">
      <c r="A126">
        <v>125</v>
      </c>
      <c r="B126">
        <v>13</v>
      </c>
      <c r="C126">
        <v>6177.1083824934994</v>
      </c>
      <c r="D126" s="5">
        <v>5</v>
      </c>
      <c r="I126" s="3"/>
      <c r="J126" s="5"/>
    </row>
    <row r="127" spans="1:10" x14ac:dyDescent="0.2">
      <c r="A127">
        <v>126</v>
      </c>
      <c r="B127">
        <v>14</v>
      </c>
      <c r="C127">
        <v>0</v>
      </c>
      <c r="D127" s="5">
        <v>5</v>
      </c>
      <c r="I127" s="3"/>
      <c r="J127" s="5"/>
    </row>
    <row r="128" spans="1:10" x14ac:dyDescent="0.2">
      <c r="A128">
        <v>127</v>
      </c>
      <c r="B128">
        <v>15</v>
      </c>
      <c r="C128">
        <v>10338.183992792323</v>
      </c>
      <c r="D128" s="5">
        <v>5</v>
      </c>
      <c r="I128" s="3"/>
      <c r="J128" s="5"/>
    </row>
    <row r="129" spans="1:10" x14ac:dyDescent="0.2">
      <c r="A129">
        <v>128</v>
      </c>
      <c r="B129">
        <v>16</v>
      </c>
      <c r="C129">
        <v>3333.6769483026624</v>
      </c>
      <c r="D129" s="5">
        <v>5</v>
      </c>
      <c r="I129" s="3"/>
      <c r="J129" s="5"/>
    </row>
    <row r="130" spans="1:10" x14ac:dyDescent="0.2">
      <c r="A130">
        <v>129</v>
      </c>
      <c r="B130">
        <v>17</v>
      </c>
      <c r="C130">
        <v>11965.253893240015</v>
      </c>
      <c r="D130" s="5">
        <v>5</v>
      </c>
      <c r="I130" s="3"/>
      <c r="J130" s="5"/>
    </row>
    <row r="131" spans="1:10" x14ac:dyDescent="0.2">
      <c r="A131">
        <v>130</v>
      </c>
      <c r="B131">
        <v>18</v>
      </c>
      <c r="C131">
        <v>4244.0945400172477</v>
      </c>
      <c r="D131" s="5">
        <v>5</v>
      </c>
      <c r="I131" s="3"/>
      <c r="J131" s="5"/>
    </row>
    <row r="132" spans="1:10" x14ac:dyDescent="0.2">
      <c r="A132">
        <v>131</v>
      </c>
      <c r="B132">
        <v>19</v>
      </c>
      <c r="C132">
        <v>7757.7319593106822</v>
      </c>
      <c r="D132" s="5">
        <v>5</v>
      </c>
      <c r="I132" s="3"/>
      <c r="J132" s="5"/>
    </row>
    <row r="133" spans="1:10" x14ac:dyDescent="0.2">
      <c r="A133">
        <v>132</v>
      </c>
      <c r="B133">
        <v>20</v>
      </c>
      <c r="C133">
        <v>4759.0402803577445</v>
      </c>
      <c r="D133" s="5">
        <v>5</v>
      </c>
      <c r="I133" s="3"/>
      <c r="J133" s="5"/>
    </row>
    <row r="134" spans="1:10" x14ac:dyDescent="0.2">
      <c r="A134">
        <v>133</v>
      </c>
      <c r="B134">
        <v>21</v>
      </c>
      <c r="C134">
        <v>9409.9060233513792</v>
      </c>
      <c r="D134" s="5">
        <v>5</v>
      </c>
      <c r="I134" s="3"/>
      <c r="J134" s="5"/>
    </row>
    <row r="135" spans="1:10" x14ac:dyDescent="0.2">
      <c r="A135">
        <v>134</v>
      </c>
      <c r="B135">
        <v>22</v>
      </c>
      <c r="C135">
        <v>564.27868527886199</v>
      </c>
      <c r="D135" s="5">
        <v>5</v>
      </c>
      <c r="I135" s="3"/>
      <c r="J135" s="5"/>
    </row>
    <row r="136" spans="1:10" x14ac:dyDescent="0.2">
      <c r="A136">
        <v>135</v>
      </c>
      <c r="B136">
        <v>23</v>
      </c>
      <c r="C136">
        <v>0</v>
      </c>
      <c r="D136" s="5">
        <v>5</v>
      </c>
      <c r="I136" s="3"/>
      <c r="J136" s="5"/>
    </row>
    <row r="137" spans="1:10" x14ac:dyDescent="0.2">
      <c r="A137">
        <v>136</v>
      </c>
      <c r="B137">
        <v>24</v>
      </c>
      <c r="C137">
        <v>3814.1905864318396</v>
      </c>
      <c r="D137" s="5">
        <v>5</v>
      </c>
      <c r="I137" s="3"/>
      <c r="J137" s="5"/>
    </row>
    <row r="138" spans="1:10" x14ac:dyDescent="0.2">
      <c r="A138">
        <v>137</v>
      </c>
      <c r="B138">
        <v>16</v>
      </c>
      <c r="C138">
        <v>8196.9558473590841</v>
      </c>
      <c r="D138" s="5">
        <v>5</v>
      </c>
      <c r="I138" s="3"/>
      <c r="J138" s="5"/>
    </row>
    <row r="139" spans="1:10" x14ac:dyDescent="0.2">
      <c r="A139">
        <v>138</v>
      </c>
      <c r="B139">
        <v>26</v>
      </c>
      <c r="C139">
        <v>4875.4388379618949</v>
      </c>
      <c r="D139" s="5">
        <v>5</v>
      </c>
      <c r="I139" s="3"/>
      <c r="J139" s="5"/>
    </row>
    <row r="140" spans="1:10" x14ac:dyDescent="0.2">
      <c r="A140">
        <v>139</v>
      </c>
      <c r="B140">
        <v>27</v>
      </c>
      <c r="C140">
        <v>13542.070420321055</v>
      </c>
      <c r="D140" s="5">
        <v>5</v>
      </c>
      <c r="I140" s="3"/>
      <c r="J140" s="5"/>
    </row>
    <row r="141" spans="1:10" x14ac:dyDescent="0.2">
      <c r="A141">
        <v>140</v>
      </c>
      <c r="B141">
        <v>28</v>
      </c>
      <c r="C141">
        <v>0</v>
      </c>
      <c r="D141" s="5">
        <v>5</v>
      </c>
      <c r="I141" s="3"/>
      <c r="J141" s="5"/>
    </row>
    <row r="142" spans="1:10" x14ac:dyDescent="0.2">
      <c r="A142">
        <v>141</v>
      </c>
      <c r="B142">
        <v>1</v>
      </c>
      <c r="C142">
        <v>20.485692228725558</v>
      </c>
      <c r="D142" s="5">
        <v>6</v>
      </c>
      <c r="I142" s="3"/>
      <c r="J142" s="5"/>
    </row>
    <row r="143" spans="1:10" x14ac:dyDescent="0.2">
      <c r="A143">
        <v>142</v>
      </c>
      <c r="B143">
        <v>2</v>
      </c>
      <c r="C143">
        <v>397.66333686587939</v>
      </c>
      <c r="D143" s="5">
        <v>6</v>
      </c>
      <c r="I143" s="3"/>
      <c r="J143" s="5"/>
    </row>
    <row r="144" spans="1:10" x14ac:dyDescent="0.2">
      <c r="A144">
        <v>143</v>
      </c>
      <c r="B144">
        <v>3</v>
      </c>
      <c r="C144">
        <v>1455.0986424973885</v>
      </c>
      <c r="D144" s="5">
        <v>6</v>
      </c>
      <c r="I144" s="3"/>
      <c r="J144" s="5"/>
    </row>
    <row r="145" spans="1:10" x14ac:dyDescent="0.2">
      <c r="A145">
        <v>144</v>
      </c>
      <c r="B145">
        <v>4</v>
      </c>
      <c r="C145">
        <v>1237.7825726014401</v>
      </c>
      <c r="D145" s="5">
        <v>6</v>
      </c>
      <c r="I145" s="3"/>
      <c r="J145" s="5"/>
    </row>
    <row r="146" spans="1:10" x14ac:dyDescent="0.2">
      <c r="A146">
        <v>145</v>
      </c>
      <c r="B146">
        <v>5</v>
      </c>
      <c r="C146">
        <v>914.70131582334909</v>
      </c>
      <c r="D146" s="5">
        <v>6</v>
      </c>
      <c r="I146" s="3"/>
      <c r="J146" s="5"/>
    </row>
    <row r="147" spans="1:10" x14ac:dyDescent="0.2">
      <c r="A147">
        <v>146</v>
      </c>
      <c r="B147">
        <v>6</v>
      </c>
      <c r="C147">
        <v>748.82233322939589</v>
      </c>
      <c r="D147" s="5">
        <v>6</v>
      </c>
      <c r="I147" s="3"/>
      <c r="J147" s="5"/>
    </row>
    <row r="148" spans="1:10" x14ac:dyDescent="0.2">
      <c r="A148">
        <v>147</v>
      </c>
      <c r="B148">
        <v>7</v>
      </c>
      <c r="C148">
        <v>2359.188018950897</v>
      </c>
      <c r="D148" s="5">
        <v>6</v>
      </c>
      <c r="I148" s="3"/>
      <c r="J148" s="5"/>
    </row>
    <row r="149" spans="1:10" x14ac:dyDescent="0.2">
      <c r="A149">
        <v>148</v>
      </c>
      <c r="B149">
        <v>8</v>
      </c>
      <c r="C149">
        <v>0</v>
      </c>
      <c r="D149" s="5">
        <v>6</v>
      </c>
      <c r="I149" s="3"/>
      <c r="J149" s="5"/>
    </row>
    <row r="150" spans="1:10" x14ac:dyDescent="0.2">
      <c r="A150">
        <v>149</v>
      </c>
      <c r="B150">
        <v>9</v>
      </c>
      <c r="C150">
        <v>146.46025683554976</v>
      </c>
      <c r="D150" s="5">
        <v>6</v>
      </c>
      <c r="I150" s="3"/>
      <c r="J150" s="5"/>
    </row>
    <row r="151" spans="1:10" x14ac:dyDescent="0.2">
      <c r="A151">
        <v>150</v>
      </c>
      <c r="B151">
        <v>10</v>
      </c>
      <c r="C151">
        <v>1936.6643802276103</v>
      </c>
      <c r="D151" s="5">
        <v>6</v>
      </c>
      <c r="I151" s="3"/>
      <c r="J151" s="5"/>
    </row>
    <row r="152" spans="1:10" x14ac:dyDescent="0.2">
      <c r="A152">
        <v>151</v>
      </c>
      <c r="B152">
        <v>11</v>
      </c>
      <c r="C152">
        <v>0</v>
      </c>
      <c r="D152" s="5">
        <v>6</v>
      </c>
      <c r="I152" s="3"/>
      <c r="J152" s="5"/>
    </row>
    <row r="153" spans="1:10" x14ac:dyDescent="0.2">
      <c r="A153">
        <v>152</v>
      </c>
      <c r="B153">
        <v>12</v>
      </c>
      <c r="C153">
        <v>1373.5242483672382</v>
      </c>
      <c r="D153" s="5">
        <v>6</v>
      </c>
      <c r="I153" s="3"/>
      <c r="J153" s="5"/>
    </row>
    <row r="154" spans="1:10" x14ac:dyDescent="0.2">
      <c r="A154">
        <v>153</v>
      </c>
      <c r="B154">
        <v>13</v>
      </c>
      <c r="C154">
        <v>5868.2529633688246</v>
      </c>
      <c r="D154" s="5">
        <v>6</v>
      </c>
      <c r="I154" s="3"/>
      <c r="J154" s="5"/>
    </row>
    <row r="155" spans="1:10" x14ac:dyDescent="0.2">
      <c r="A155">
        <v>154</v>
      </c>
      <c r="B155">
        <v>14</v>
      </c>
      <c r="C155">
        <v>0</v>
      </c>
      <c r="D155" s="5">
        <v>6</v>
      </c>
      <c r="I155" s="3"/>
      <c r="J155" s="5"/>
    </row>
    <row r="156" spans="1:10" x14ac:dyDescent="0.2">
      <c r="A156">
        <v>155</v>
      </c>
      <c r="B156">
        <v>15</v>
      </c>
      <c r="C156">
        <v>9821.2747931527065</v>
      </c>
      <c r="D156" s="5">
        <v>6</v>
      </c>
      <c r="I156" s="3"/>
      <c r="J156" s="5"/>
    </row>
    <row r="157" spans="1:10" x14ac:dyDescent="0.2">
      <c r="A157">
        <v>156</v>
      </c>
      <c r="B157">
        <v>16</v>
      </c>
      <c r="C157">
        <v>3166.9931008875292</v>
      </c>
      <c r="D157" s="5">
        <v>6</v>
      </c>
      <c r="I157" s="3"/>
      <c r="J157" s="5"/>
    </row>
    <row r="158" spans="1:10" x14ac:dyDescent="0.2">
      <c r="A158">
        <v>157</v>
      </c>
      <c r="B158">
        <v>17</v>
      </c>
      <c r="C158">
        <v>11366.991198578013</v>
      </c>
      <c r="D158" s="5">
        <v>6</v>
      </c>
      <c r="I158" s="3"/>
      <c r="J158" s="5"/>
    </row>
    <row r="159" spans="1:10" x14ac:dyDescent="0.2">
      <c r="A159">
        <v>158</v>
      </c>
      <c r="B159">
        <v>18</v>
      </c>
      <c r="C159">
        <v>4031.8898130163852</v>
      </c>
      <c r="D159" s="5">
        <v>6</v>
      </c>
      <c r="I159" s="3"/>
      <c r="J159" s="5"/>
    </row>
    <row r="160" spans="1:10" x14ac:dyDescent="0.2">
      <c r="A160">
        <v>159</v>
      </c>
      <c r="B160">
        <v>19</v>
      </c>
      <c r="C160">
        <v>8145.618557276217</v>
      </c>
      <c r="D160" s="5">
        <v>6</v>
      </c>
      <c r="I160" s="3"/>
      <c r="J160" s="5"/>
    </row>
    <row r="161" spans="1:10" x14ac:dyDescent="0.2">
      <c r="A161">
        <v>160</v>
      </c>
      <c r="B161">
        <v>20</v>
      </c>
      <c r="C161">
        <v>4521.088266339857</v>
      </c>
      <c r="D161" s="5">
        <v>6</v>
      </c>
      <c r="I161" s="3"/>
      <c r="J161" s="5"/>
    </row>
    <row r="162" spans="1:10" x14ac:dyDescent="0.2">
      <c r="A162">
        <v>161</v>
      </c>
      <c r="B162">
        <v>21</v>
      </c>
      <c r="C162">
        <v>8939.4107221838094</v>
      </c>
      <c r="D162" s="5">
        <v>6</v>
      </c>
      <c r="I162" s="3"/>
      <c r="J162" s="5"/>
    </row>
    <row r="163" spans="1:10" x14ac:dyDescent="0.2">
      <c r="A163">
        <v>162</v>
      </c>
      <c r="B163">
        <v>22</v>
      </c>
      <c r="C163">
        <v>536.0647510149189</v>
      </c>
      <c r="D163" s="5">
        <v>6</v>
      </c>
      <c r="I163" s="3"/>
      <c r="J163" s="5"/>
    </row>
    <row r="164" spans="1:10" x14ac:dyDescent="0.2">
      <c r="A164">
        <v>163</v>
      </c>
      <c r="B164">
        <v>23</v>
      </c>
      <c r="C164">
        <v>0</v>
      </c>
      <c r="D164" s="5">
        <v>6</v>
      </c>
      <c r="I164" s="3"/>
      <c r="J164" s="5"/>
    </row>
    <row r="165" spans="1:10" x14ac:dyDescent="0.2">
      <c r="A165">
        <v>164</v>
      </c>
      <c r="B165">
        <v>24</v>
      </c>
      <c r="C165">
        <v>3623.4810571102475</v>
      </c>
      <c r="D165" s="5">
        <v>6</v>
      </c>
      <c r="I165" s="3"/>
      <c r="J165" s="5"/>
    </row>
    <row r="166" spans="1:10" x14ac:dyDescent="0.2">
      <c r="A166">
        <v>165</v>
      </c>
      <c r="B166">
        <v>16</v>
      </c>
      <c r="C166">
        <v>7787.1080549911294</v>
      </c>
      <c r="D166" s="5">
        <v>6</v>
      </c>
      <c r="I166" s="3"/>
      <c r="J166" s="5"/>
    </row>
    <row r="167" spans="1:10" x14ac:dyDescent="0.2">
      <c r="A167">
        <v>166</v>
      </c>
      <c r="B167">
        <v>26</v>
      </c>
      <c r="C167">
        <v>4631.6668960637999</v>
      </c>
      <c r="D167" s="5">
        <v>6</v>
      </c>
      <c r="I167" s="3"/>
      <c r="J167" s="5"/>
    </row>
    <row r="168" spans="1:10" x14ac:dyDescent="0.2">
      <c r="A168">
        <v>167</v>
      </c>
      <c r="B168">
        <v>27</v>
      </c>
      <c r="C168">
        <v>12864.966899305002</v>
      </c>
      <c r="D168" s="5">
        <v>6</v>
      </c>
      <c r="I168" s="3"/>
      <c r="J168" s="5"/>
    </row>
    <row r="169" spans="1:10" x14ac:dyDescent="0.2">
      <c r="A169">
        <v>168</v>
      </c>
      <c r="B169">
        <v>28</v>
      </c>
      <c r="C169">
        <v>0</v>
      </c>
      <c r="D169" s="5">
        <v>6</v>
      </c>
      <c r="I169" s="3"/>
      <c r="J169" s="5"/>
    </row>
    <row r="170" spans="1:10" x14ac:dyDescent="0.2">
      <c r="A170">
        <v>169</v>
      </c>
      <c r="B170">
        <v>1</v>
      </c>
      <c r="C170">
        <v>19.461407617289279</v>
      </c>
      <c r="D170" s="5">
        <v>7</v>
      </c>
      <c r="I170" s="3"/>
      <c r="J170" s="5"/>
    </row>
    <row r="171" spans="1:10" x14ac:dyDescent="0.2">
      <c r="A171">
        <v>170</v>
      </c>
      <c r="B171">
        <v>2</v>
      </c>
      <c r="C171">
        <v>377.78017002258542</v>
      </c>
      <c r="D171" s="5">
        <v>7</v>
      </c>
      <c r="I171" s="3"/>
      <c r="J171" s="5"/>
    </row>
    <row r="172" spans="1:10" x14ac:dyDescent="0.2">
      <c r="A172">
        <v>171</v>
      </c>
      <c r="B172">
        <v>3</v>
      </c>
      <c r="C172">
        <v>1382.3437103725189</v>
      </c>
      <c r="D172" s="5">
        <v>7</v>
      </c>
      <c r="I172" s="3"/>
      <c r="J172" s="5"/>
    </row>
    <row r="173" spans="1:10" x14ac:dyDescent="0.2">
      <c r="A173">
        <v>172</v>
      </c>
      <c r="B173">
        <v>4</v>
      </c>
      <c r="C173">
        <v>1175.893443971368</v>
      </c>
      <c r="D173" s="5">
        <v>7</v>
      </c>
      <c r="I173" s="3"/>
      <c r="J173" s="5"/>
    </row>
    <row r="174" spans="1:10" x14ac:dyDescent="0.2">
      <c r="A174">
        <v>173</v>
      </c>
      <c r="B174">
        <v>5</v>
      </c>
      <c r="C174">
        <v>868.96625003218162</v>
      </c>
      <c r="D174" s="5">
        <v>7</v>
      </c>
      <c r="I174" s="3"/>
      <c r="J174" s="5"/>
    </row>
    <row r="175" spans="1:10" x14ac:dyDescent="0.2">
      <c r="A175">
        <v>174</v>
      </c>
      <c r="B175">
        <v>6</v>
      </c>
      <c r="C175">
        <v>711.38121656792612</v>
      </c>
      <c r="D175" s="5">
        <v>7</v>
      </c>
      <c r="I175" s="3"/>
      <c r="J175" s="5"/>
    </row>
    <row r="176" spans="1:10" x14ac:dyDescent="0.2">
      <c r="A176">
        <v>175</v>
      </c>
      <c r="B176">
        <v>7</v>
      </c>
      <c r="C176">
        <v>2241.228618003352</v>
      </c>
      <c r="D176" s="5">
        <v>7</v>
      </c>
      <c r="I176" s="3"/>
      <c r="J176" s="5"/>
    </row>
    <row r="177" spans="1:10" x14ac:dyDescent="0.2">
      <c r="A177">
        <v>176</v>
      </c>
      <c r="B177">
        <v>8</v>
      </c>
      <c r="C177">
        <v>0</v>
      </c>
      <c r="D177" s="5">
        <v>7</v>
      </c>
      <c r="I177" s="3"/>
      <c r="J177" s="5"/>
    </row>
    <row r="178" spans="1:10" x14ac:dyDescent="0.2">
      <c r="A178">
        <v>177</v>
      </c>
      <c r="B178">
        <v>9</v>
      </c>
      <c r="C178">
        <v>139.13724399377227</v>
      </c>
      <c r="D178" s="5">
        <v>7</v>
      </c>
      <c r="I178" s="3"/>
      <c r="J178" s="5"/>
    </row>
    <row r="179" spans="1:10" x14ac:dyDescent="0.2">
      <c r="A179">
        <v>178</v>
      </c>
      <c r="B179">
        <v>10</v>
      </c>
      <c r="C179">
        <v>2033.4975992389909</v>
      </c>
      <c r="D179" s="5">
        <v>7</v>
      </c>
      <c r="I179" s="3"/>
      <c r="J179" s="5"/>
    </row>
    <row r="180" spans="1:10" x14ac:dyDescent="0.2">
      <c r="A180">
        <v>179</v>
      </c>
      <c r="B180">
        <v>11</v>
      </c>
      <c r="C180">
        <v>0</v>
      </c>
      <c r="D180" s="5">
        <v>7</v>
      </c>
      <c r="I180" s="3"/>
      <c r="J180" s="5"/>
    </row>
    <row r="181" spans="1:10" x14ac:dyDescent="0.2">
      <c r="A181">
        <v>180</v>
      </c>
      <c r="B181">
        <v>12</v>
      </c>
      <c r="C181">
        <v>1304.8480359488763</v>
      </c>
      <c r="D181" s="5">
        <v>7</v>
      </c>
      <c r="I181" s="3"/>
      <c r="J181" s="5"/>
    </row>
    <row r="182" spans="1:10" x14ac:dyDescent="0.2">
      <c r="A182">
        <v>181</v>
      </c>
      <c r="B182">
        <v>13</v>
      </c>
      <c r="C182">
        <v>5574.840315200383</v>
      </c>
      <c r="D182" s="5">
        <v>7</v>
      </c>
      <c r="I182" s="3"/>
      <c r="J182" s="5"/>
    </row>
    <row r="183" spans="1:10" x14ac:dyDescent="0.2">
      <c r="A183">
        <v>182</v>
      </c>
      <c r="B183">
        <v>14</v>
      </c>
      <c r="C183">
        <v>0</v>
      </c>
      <c r="D183" s="5">
        <v>7</v>
      </c>
      <c r="I183" s="3"/>
      <c r="J183" s="5"/>
    </row>
    <row r="184" spans="1:10" x14ac:dyDescent="0.2">
      <c r="A184">
        <v>183</v>
      </c>
      <c r="B184">
        <v>15</v>
      </c>
      <c r="C184">
        <v>9330.2110534950716</v>
      </c>
      <c r="D184" s="5">
        <v>7</v>
      </c>
      <c r="I184" s="3"/>
      <c r="J184" s="5"/>
    </row>
    <row r="185" spans="1:10" x14ac:dyDescent="0.2">
      <c r="A185">
        <v>184</v>
      </c>
      <c r="B185">
        <v>16</v>
      </c>
      <c r="C185">
        <v>3008.6434458431527</v>
      </c>
      <c r="D185" s="5">
        <v>7</v>
      </c>
      <c r="I185" s="3"/>
      <c r="J185" s="5"/>
    </row>
    <row r="186" spans="1:10" x14ac:dyDescent="0.2">
      <c r="A186">
        <v>185</v>
      </c>
      <c r="B186">
        <v>17</v>
      </c>
      <c r="C186">
        <v>10798.641638649111</v>
      </c>
      <c r="D186" s="5">
        <v>7</v>
      </c>
      <c r="I186" s="3"/>
      <c r="J186" s="5"/>
    </row>
    <row r="187" spans="1:10" x14ac:dyDescent="0.2">
      <c r="A187">
        <v>186</v>
      </c>
      <c r="B187">
        <v>18</v>
      </c>
      <c r="C187">
        <v>3830.2953223655659</v>
      </c>
      <c r="D187" s="5">
        <v>7</v>
      </c>
      <c r="I187" s="3"/>
      <c r="J187" s="5"/>
    </row>
    <row r="188" spans="1:10" x14ac:dyDescent="0.2">
      <c r="A188">
        <v>187</v>
      </c>
      <c r="B188">
        <v>19</v>
      </c>
      <c r="C188">
        <v>7738.3376294124055</v>
      </c>
      <c r="D188" s="5">
        <v>7</v>
      </c>
      <c r="I188" s="3"/>
      <c r="J188" s="5"/>
    </row>
    <row r="189" spans="1:10" x14ac:dyDescent="0.2">
      <c r="A189">
        <v>188</v>
      </c>
      <c r="B189">
        <v>20</v>
      </c>
      <c r="C189">
        <v>4295.0338530228637</v>
      </c>
      <c r="D189" s="5">
        <v>7</v>
      </c>
      <c r="I189" s="3"/>
      <c r="J189" s="5"/>
    </row>
    <row r="190" spans="1:10" x14ac:dyDescent="0.2">
      <c r="A190">
        <v>189</v>
      </c>
      <c r="B190">
        <v>21</v>
      </c>
      <c r="C190">
        <v>8492.4401860746184</v>
      </c>
      <c r="D190" s="5">
        <v>7</v>
      </c>
      <c r="I190" s="3"/>
      <c r="J190" s="5"/>
    </row>
    <row r="191" spans="1:10" x14ac:dyDescent="0.2">
      <c r="A191">
        <v>190</v>
      </c>
      <c r="B191">
        <v>22</v>
      </c>
      <c r="C191">
        <v>509.26151346417294</v>
      </c>
      <c r="D191" s="5">
        <v>7</v>
      </c>
      <c r="I191" s="3"/>
      <c r="J191" s="5"/>
    </row>
    <row r="192" spans="1:10" x14ac:dyDescent="0.2">
      <c r="A192">
        <v>191</v>
      </c>
      <c r="B192">
        <v>23</v>
      </c>
      <c r="C192">
        <v>0</v>
      </c>
      <c r="D192" s="5">
        <v>7</v>
      </c>
      <c r="I192" s="3"/>
      <c r="J192" s="5"/>
    </row>
    <row r="193" spans="1:10" x14ac:dyDescent="0.2">
      <c r="A193">
        <v>192</v>
      </c>
      <c r="B193">
        <v>24</v>
      </c>
      <c r="C193">
        <v>3442.3070042547351</v>
      </c>
      <c r="D193" s="5">
        <v>7</v>
      </c>
      <c r="I193" s="3"/>
      <c r="J193" s="5"/>
    </row>
    <row r="194" spans="1:10" x14ac:dyDescent="0.2">
      <c r="A194">
        <v>193</v>
      </c>
      <c r="B194">
        <v>16</v>
      </c>
      <c r="C194">
        <v>7397.7526522415728</v>
      </c>
      <c r="D194" s="5">
        <v>7</v>
      </c>
      <c r="I194" s="3"/>
      <c r="J194" s="5"/>
    </row>
    <row r="195" spans="1:10" x14ac:dyDescent="0.2">
      <c r="A195">
        <v>194</v>
      </c>
      <c r="B195">
        <v>26</v>
      </c>
      <c r="C195">
        <v>4400.08355126061</v>
      </c>
      <c r="D195" s="5">
        <v>7</v>
      </c>
      <c r="I195" s="3"/>
      <c r="J195" s="5"/>
    </row>
    <row r="196" spans="1:10" x14ac:dyDescent="0.2">
      <c r="A196">
        <v>195</v>
      </c>
      <c r="B196">
        <v>27</v>
      </c>
      <c r="C196">
        <v>12221.718554339752</v>
      </c>
      <c r="D196" s="5">
        <v>7</v>
      </c>
      <c r="I196" s="3"/>
      <c r="J196" s="5"/>
    </row>
    <row r="197" spans="1:10" x14ac:dyDescent="0.2">
      <c r="A197">
        <v>196</v>
      </c>
      <c r="B197">
        <v>28</v>
      </c>
      <c r="C197">
        <v>0</v>
      </c>
      <c r="D197" s="5">
        <v>7</v>
      </c>
      <c r="I197" s="3"/>
      <c r="J197" s="5"/>
    </row>
    <row r="198" spans="1:10" x14ac:dyDescent="0.2">
      <c r="A198">
        <v>197</v>
      </c>
      <c r="B198">
        <v>1</v>
      </c>
      <c r="C198">
        <v>18.488337236424815</v>
      </c>
      <c r="D198" s="5">
        <v>8</v>
      </c>
      <c r="I198" s="3"/>
      <c r="J198" s="5"/>
    </row>
    <row r="199" spans="1:10" x14ac:dyDescent="0.2">
      <c r="A199">
        <v>198</v>
      </c>
      <c r="B199">
        <v>2</v>
      </c>
      <c r="C199">
        <v>358.89116152145613</v>
      </c>
      <c r="D199" s="5">
        <v>8</v>
      </c>
      <c r="I199" s="3"/>
      <c r="J199" s="5"/>
    </row>
    <row r="200" spans="1:10" x14ac:dyDescent="0.2">
      <c r="A200">
        <v>199</v>
      </c>
      <c r="B200">
        <v>3</v>
      </c>
      <c r="C200">
        <v>1451.4608958911449</v>
      </c>
      <c r="D200" s="5">
        <v>8</v>
      </c>
      <c r="I200" s="3"/>
      <c r="J200" s="5"/>
    </row>
    <row r="201" spans="1:10" x14ac:dyDescent="0.2">
      <c r="A201">
        <v>200</v>
      </c>
      <c r="B201">
        <v>4</v>
      </c>
      <c r="C201">
        <v>1117.0987717727996</v>
      </c>
      <c r="D201" s="5">
        <v>8</v>
      </c>
      <c r="I201" s="3"/>
      <c r="J201" s="5"/>
    </row>
    <row r="202" spans="1:10" x14ac:dyDescent="0.2">
      <c r="A202">
        <v>201</v>
      </c>
      <c r="B202">
        <v>5</v>
      </c>
      <c r="C202">
        <v>825.51793753057245</v>
      </c>
      <c r="D202" s="5">
        <v>8</v>
      </c>
      <c r="I202" s="3"/>
      <c r="J202" s="5"/>
    </row>
    <row r="203" spans="1:10" x14ac:dyDescent="0.2">
      <c r="A203">
        <v>202</v>
      </c>
      <c r="B203">
        <v>6</v>
      </c>
      <c r="C203">
        <v>675.81215573952977</v>
      </c>
      <c r="D203" s="5">
        <v>8</v>
      </c>
      <c r="I203" s="3"/>
      <c r="J203" s="5"/>
    </row>
    <row r="204" spans="1:10" x14ac:dyDescent="0.2">
      <c r="A204">
        <v>203</v>
      </c>
      <c r="B204">
        <v>7</v>
      </c>
      <c r="C204">
        <v>2129.1671871031845</v>
      </c>
      <c r="D204" s="5">
        <v>8</v>
      </c>
      <c r="I204" s="3"/>
      <c r="J204" s="5"/>
    </row>
    <row r="205" spans="1:10" x14ac:dyDescent="0.2">
      <c r="A205">
        <v>204</v>
      </c>
      <c r="B205">
        <v>8</v>
      </c>
      <c r="C205">
        <v>0</v>
      </c>
      <c r="D205" s="5">
        <v>8</v>
      </c>
      <c r="I205" s="3"/>
      <c r="J205" s="5"/>
    </row>
    <row r="206" spans="1:10" x14ac:dyDescent="0.2">
      <c r="A206">
        <v>205</v>
      </c>
      <c r="B206">
        <v>9</v>
      </c>
      <c r="C206">
        <v>132.18038179408364</v>
      </c>
      <c r="D206" s="5">
        <v>8</v>
      </c>
      <c r="I206" s="3"/>
      <c r="J206" s="5"/>
    </row>
    <row r="207" spans="1:10" x14ac:dyDescent="0.2">
      <c r="A207">
        <v>206</v>
      </c>
      <c r="B207">
        <v>10</v>
      </c>
      <c r="C207">
        <v>1931.8227192770412</v>
      </c>
      <c r="D207" s="5">
        <v>8</v>
      </c>
      <c r="I207" s="3"/>
      <c r="J207" s="5"/>
    </row>
    <row r="208" spans="1:10" x14ac:dyDescent="0.2">
      <c r="A208">
        <v>207</v>
      </c>
      <c r="B208">
        <v>11</v>
      </c>
      <c r="C208">
        <v>0</v>
      </c>
      <c r="D208" s="5">
        <v>8</v>
      </c>
      <c r="I208" s="3"/>
      <c r="J208" s="5"/>
    </row>
    <row r="209" spans="1:10" x14ac:dyDescent="0.2">
      <c r="A209">
        <v>208</v>
      </c>
      <c r="B209">
        <v>12</v>
      </c>
      <c r="C209">
        <v>1239.6056341514325</v>
      </c>
      <c r="D209" s="5">
        <v>8</v>
      </c>
      <c r="I209" s="3"/>
      <c r="J209" s="5"/>
    </row>
    <row r="210" spans="1:10" x14ac:dyDescent="0.2">
      <c r="A210">
        <v>209</v>
      </c>
      <c r="B210">
        <v>13</v>
      </c>
      <c r="C210">
        <v>5853.582330960402</v>
      </c>
      <c r="D210" s="5">
        <v>8</v>
      </c>
      <c r="I210" s="3"/>
      <c r="J210" s="5"/>
    </row>
    <row r="211" spans="1:10" x14ac:dyDescent="0.2">
      <c r="A211">
        <v>210</v>
      </c>
      <c r="B211">
        <v>14</v>
      </c>
      <c r="C211">
        <v>0</v>
      </c>
      <c r="D211" s="5">
        <v>8</v>
      </c>
      <c r="I211" s="3"/>
      <c r="J211" s="5"/>
    </row>
    <row r="212" spans="1:10" x14ac:dyDescent="0.2">
      <c r="A212">
        <v>211</v>
      </c>
      <c r="B212">
        <v>15</v>
      </c>
      <c r="C212">
        <v>8863.7005008203178</v>
      </c>
      <c r="D212" s="5">
        <v>8</v>
      </c>
      <c r="I212" s="3"/>
      <c r="J212" s="5"/>
    </row>
    <row r="213" spans="1:10" x14ac:dyDescent="0.2">
      <c r="A213">
        <v>212</v>
      </c>
      <c r="B213">
        <v>16</v>
      </c>
      <c r="C213">
        <v>2858.211273550995</v>
      </c>
      <c r="D213" s="5">
        <v>8</v>
      </c>
      <c r="I213" s="3"/>
      <c r="J213" s="5"/>
    </row>
    <row r="214" spans="1:10" x14ac:dyDescent="0.2">
      <c r="A214">
        <v>213</v>
      </c>
      <c r="B214">
        <v>17</v>
      </c>
      <c r="C214">
        <v>10258.709556716654</v>
      </c>
      <c r="D214" s="5">
        <v>8</v>
      </c>
      <c r="I214" s="3"/>
      <c r="J214" s="5"/>
    </row>
    <row r="215" spans="1:10" x14ac:dyDescent="0.2">
      <c r="A215">
        <v>214</v>
      </c>
      <c r="B215">
        <v>18</v>
      </c>
      <c r="C215">
        <v>3638.7805562472872</v>
      </c>
      <c r="D215" s="5">
        <v>8</v>
      </c>
      <c r="I215" s="3"/>
      <c r="J215" s="5"/>
    </row>
    <row r="216" spans="1:10" x14ac:dyDescent="0.2">
      <c r="A216">
        <v>215</v>
      </c>
      <c r="B216">
        <v>19</v>
      </c>
      <c r="C216">
        <v>7351.4207479417846</v>
      </c>
      <c r="D216" s="5">
        <v>8</v>
      </c>
      <c r="I216" s="3"/>
      <c r="J216" s="5"/>
    </row>
    <row r="217" spans="1:10" x14ac:dyDescent="0.2">
      <c r="A217">
        <v>216</v>
      </c>
      <c r="B217">
        <v>20</v>
      </c>
      <c r="C217">
        <v>4509.7855456740072</v>
      </c>
      <c r="D217" s="5">
        <v>8</v>
      </c>
      <c r="I217" s="3"/>
      <c r="J217" s="5"/>
    </row>
    <row r="218" spans="1:10" x14ac:dyDescent="0.2">
      <c r="A218">
        <v>217</v>
      </c>
      <c r="B218">
        <v>21</v>
      </c>
      <c r="C218">
        <v>8067.8181767708875</v>
      </c>
      <c r="D218" s="5">
        <v>8</v>
      </c>
      <c r="I218" s="3"/>
      <c r="J218" s="5"/>
    </row>
    <row r="219" spans="1:10" x14ac:dyDescent="0.2">
      <c r="A219">
        <v>218</v>
      </c>
      <c r="B219">
        <v>22</v>
      </c>
      <c r="C219">
        <v>534.7245891373816</v>
      </c>
      <c r="D219" s="5">
        <v>8</v>
      </c>
      <c r="I219" s="3"/>
      <c r="J219" s="5"/>
    </row>
    <row r="220" spans="1:10" x14ac:dyDescent="0.2">
      <c r="A220">
        <v>219</v>
      </c>
      <c r="B220">
        <v>23</v>
      </c>
      <c r="C220">
        <v>0</v>
      </c>
      <c r="D220" s="5">
        <v>8</v>
      </c>
      <c r="I220" s="3"/>
      <c r="J220" s="5"/>
    </row>
    <row r="221" spans="1:10" x14ac:dyDescent="0.2">
      <c r="A221">
        <v>220</v>
      </c>
      <c r="B221">
        <v>24</v>
      </c>
      <c r="C221">
        <v>3270.1916540419984</v>
      </c>
      <c r="D221" s="5">
        <v>8</v>
      </c>
      <c r="I221" s="3"/>
      <c r="J221" s="5"/>
    </row>
    <row r="222" spans="1:10" x14ac:dyDescent="0.2">
      <c r="A222">
        <v>221</v>
      </c>
      <c r="B222">
        <v>16</v>
      </c>
      <c r="C222">
        <v>7027.8650196294939</v>
      </c>
      <c r="D222" s="5">
        <v>8</v>
      </c>
      <c r="I222" s="3"/>
      <c r="J222" s="5"/>
    </row>
    <row r="223" spans="1:10" x14ac:dyDescent="0.2">
      <c r="A223">
        <v>222</v>
      </c>
      <c r="B223">
        <v>26</v>
      </c>
      <c r="C223">
        <v>4180.0793736975793</v>
      </c>
      <c r="D223" s="5">
        <v>8</v>
      </c>
      <c r="I223" s="3"/>
      <c r="J223" s="5"/>
    </row>
    <row r="224" spans="1:10" x14ac:dyDescent="0.2">
      <c r="A224">
        <v>223</v>
      </c>
      <c r="B224">
        <v>27</v>
      </c>
      <c r="C224">
        <v>11610.632626622764</v>
      </c>
      <c r="D224" s="5">
        <v>8</v>
      </c>
      <c r="I224" s="3"/>
      <c r="J224" s="5"/>
    </row>
    <row r="225" spans="1:10" x14ac:dyDescent="0.2">
      <c r="A225">
        <v>224</v>
      </c>
      <c r="B225">
        <v>28</v>
      </c>
      <c r="C225">
        <v>0</v>
      </c>
      <c r="D225" s="5">
        <v>8</v>
      </c>
      <c r="I225" s="3"/>
      <c r="J225" s="5"/>
    </row>
    <row r="226" spans="1:10" x14ac:dyDescent="0.2">
      <c r="A226">
        <v>225</v>
      </c>
      <c r="B226">
        <v>1</v>
      </c>
      <c r="C226">
        <v>17.563920374603573</v>
      </c>
      <c r="D226" s="5">
        <v>9</v>
      </c>
      <c r="I226" s="3"/>
      <c r="J226" s="5"/>
    </row>
    <row r="227" spans="1:10" x14ac:dyDescent="0.2">
      <c r="A227">
        <v>226</v>
      </c>
      <c r="B227">
        <v>2</v>
      </c>
      <c r="C227">
        <v>340.94660344538329</v>
      </c>
      <c r="D227" s="5">
        <v>9</v>
      </c>
      <c r="I227" s="3"/>
      <c r="J227" s="5"/>
    </row>
    <row r="228" spans="1:10" x14ac:dyDescent="0.2">
      <c r="A228">
        <v>227</v>
      </c>
      <c r="B228">
        <v>3</v>
      </c>
      <c r="C228">
        <v>1378.8878510965876</v>
      </c>
      <c r="D228" s="5">
        <v>9</v>
      </c>
      <c r="I228" s="3"/>
      <c r="J228" s="5"/>
    </row>
    <row r="229" spans="1:10" x14ac:dyDescent="0.2">
      <c r="A229">
        <v>228</v>
      </c>
      <c r="B229">
        <v>4</v>
      </c>
      <c r="C229">
        <v>1061.2438331841597</v>
      </c>
      <c r="D229" s="5">
        <v>9</v>
      </c>
      <c r="I229" s="3"/>
      <c r="J229" s="5"/>
    </row>
    <row r="230" spans="1:10" x14ac:dyDescent="0.2">
      <c r="A230">
        <v>229</v>
      </c>
      <c r="B230">
        <v>5</v>
      </c>
      <c r="C230">
        <v>784.24204065404376</v>
      </c>
      <c r="D230" s="5">
        <v>9</v>
      </c>
      <c r="I230" s="3"/>
      <c r="J230" s="5"/>
    </row>
    <row r="231" spans="1:10" x14ac:dyDescent="0.2">
      <c r="A231">
        <v>230</v>
      </c>
      <c r="B231">
        <v>6</v>
      </c>
      <c r="C231">
        <v>642.02154795255331</v>
      </c>
      <c r="D231" s="5">
        <v>9</v>
      </c>
      <c r="I231" s="3"/>
      <c r="J231" s="5"/>
    </row>
    <row r="232" spans="1:10" x14ac:dyDescent="0.2">
      <c r="A232">
        <v>231</v>
      </c>
      <c r="B232">
        <v>7</v>
      </c>
      <c r="C232">
        <v>2022.7088277480252</v>
      </c>
      <c r="D232" s="5">
        <v>9</v>
      </c>
      <c r="I232" s="3"/>
      <c r="J232" s="5"/>
    </row>
    <row r="233" spans="1:10" x14ac:dyDescent="0.2">
      <c r="A233">
        <v>232</v>
      </c>
      <c r="B233">
        <v>8</v>
      </c>
      <c r="C233">
        <v>0</v>
      </c>
      <c r="D233" s="5">
        <v>9</v>
      </c>
      <c r="I233" s="3"/>
      <c r="J233" s="5"/>
    </row>
    <row r="234" spans="1:10" x14ac:dyDescent="0.2">
      <c r="A234">
        <v>233</v>
      </c>
      <c r="B234">
        <v>9</v>
      </c>
      <c r="C234">
        <v>125.57136270437945</v>
      </c>
      <c r="D234" s="5">
        <v>9</v>
      </c>
      <c r="I234" s="3"/>
      <c r="J234" s="5"/>
    </row>
    <row r="235" spans="1:10" x14ac:dyDescent="0.2">
      <c r="A235">
        <v>234</v>
      </c>
      <c r="B235">
        <v>10</v>
      </c>
      <c r="C235">
        <v>1835.231583313189</v>
      </c>
      <c r="D235" s="5">
        <v>9</v>
      </c>
      <c r="I235" s="3"/>
      <c r="J235" s="5"/>
    </row>
    <row r="236" spans="1:10" x14ac:dyDescent="0.2">
      <c r="A236">
        <v>235</v>
      </c>
      <c r="B236">
        <v>11</v>
      </c>
      <c r="C236">
        <v>0</v>
      </c>
      <c r="D236" s="5">
        <v>9</v>
      </c>
      <c r="I236" s="3"/>
      <c r="J236" s="5"/>
    </row>
    <row r="237" spans="1:10" x14ac:dyDescent="0.2">
      <c r="A237">
        <v>236</v>
      </c>
      <c r="B237">
        <v>12</v>
      </c>
      <c r="C237">
        <v>1177.6253524438607</v>
      </c>
      <c r="D237" s="5">
        <v>9</v>
      </c>
      <c r="I237" s="3"/>
      <c r="J237" s="5"/>
    </row>
    <row r="238" spans="1:10" x14ac:dyDescent="0.2">
      <c r="A238">
        <v>237</v>
      </c>
      <c r="B238">
        <v>13</v>
      </c>
      <c r="C238">
        <v>5560.9032144123821</v>
      </c>
      <c r="D238" s="5">
        <v>9</v>
      </c>
      <c r="I238" s="3"/>
      <c r="J238" s="5"/>
    </row>
    <row r="239" spans="1:10" x14ac:dyDescent="0.2">
      <c r="A239">
        <v>238</v>
      </c>
      <c r="B239">
        <v>14</v>
      </c>
      <c r="C239">
        <v>0</v>
      </c>
      <c r="D239" s="5">
        <v>9</v>
      </c>
      <c r="I239" s="3"/>
      <c r="J239" s="5"/>
    </row>
    <row r="240" spans="1:10" x14ac:dyDescent="0.2">
      <c r="A240">
        <v>239</v>
      </c>
      <c r="B240">
        <v>15</v>
      </c>
      <c r="C240">
        <v>8420.5154757793007</v>
      </c>
      <c r="D240" s="5">
        <v>9</v>
      </c>
      <c r="I240" s="3"/>
      <c r="J240" s="5"/>
    </row>
    <row r="241" spans="1:10" x14ac:dyDescent="0.2">
      <c r="A241">
        <v>240</v>
      </c>
      <c r="B241">
        <v>16</v>
      </c>
      <c r="C241">
        <v>2715.3007098734452</v>
      </c>
      <c r="D241" s="5">
        <v>9</v>
      </c>
      <c r="I241" s="3"/>
      <c r="J241" s="5"/>
    </row>
    <row r="242" spans="1:10" x14ac:dyDescent="0.2">
      <c r="A242">
        <v>241</v>
      </c>
      <c r="B242">
        <v>17</v>
      </c>
      <c r="C242">
        <v>9745.7740788808205</v>
      </c>
      <c r="D242" s="5">
        <v>9</v>
      </c>
      <c r="I242" s="3"/>
      <c r="J242" s="5"/>
    </row>
    <row r="243" spans="1:10" x14ac:dyDescent="0.2">
      <c r="A243">
        <v>242</v>
      </c>
      <c r="B243">
        <v>18</v>
      </c>
      <c r="C243">
        <v>3456.8415284349226</v>
      </c>
      <c r="D243" s="5">
        <v>9</v>
      </c>
      <c r="I243" s="3"/>
      <c r="J243" s="5"/>
    </row>
    <row r="244" spans="1:10" x14ac:dyDescent="0.2">
      <c r="A244">
        <v>243</v>
      </c>
      <c r="B244">
        <v>19</v>
      </c>
      <c r="C244">
        <v>6983.849710544695</v>
      </c>
      <c r="D244" s="5">
        <v>9</v>
      </c>
      <c r="I244" s="3"/>
      <c r="J244" s="5"/>
    </row>
    <row r="245" spans="1:10" x14ac:dyDescent="0.2">
      <c r="A245">
        <v>244</v>
      </c>
      <c r="B245">
        <v>20</v>
      </c>
      <c r="C245">
        <v>4284.296268390307</v>
      </c>
      <c r="D245" s="5">
        <v>9</v>
      </c>
      <c r="I245" s="3"/>
      <c r="J245" s="5"/>
    </row>
    <row r="246" spans="1:10" x14ac:dyDescent="0.2">
      <c r="A246">
        <v>245</v>
      </c>
      <c r="B246">
        <v>21</v>
      </c>
      <c r="C246">
        <v>7664.4272679323431</v>
      </c>
      <c r="D246" s="5">
        <v>9</v>
      </c>
      <c r="I246" s="3"/>
      <c r="J246" s="5"/>
    </row>
    <row r="247" spans="1:10" x14ac:dyDescent="0.2">
      <c r="A247">
        <v>246</v>
      </c>
      <c r="B247">
        <v>22</v>
      </c>
      <c r="C247">
        <v>507.98835968051247</v>
      </c>
      <c r="D247" s="5">
        <v>9</v>
      </c>
      <c r="I247" s="3"/>
      <c r="J247" s="5"/>
    </row>
    <row r="248" spans="1:10" x14ac:dyDescent="0.2">
      <c r="A248">
        <v>247</v>
      </c>
      <c r="B248">
        <v>23</v>
      </c>
      <c r="C248">
        <v>0</v>
      </c>
      <c r="D248" s="5">
        <v>9</v>
      </c>
      <c r="I248" s="3"/>
      <c r="J248" s="5"/>
    </row>
    <row r="249" spans="1:10" x14ac:dyDescent="0.2">
      <c r="A249">
        <v>248</v>
      </c>
      <c r="B249">
        <v>24</v>
      </c>
      <c r="C249">
        <v>3106.6820713398984</v>
      </c>
      <c r="D249" s="5">
        <v>9</v>
      </c>
      <c r="I249" s="3"/>
      <c r="J249" s="5"/>
    </row>
    <row r="250" spans="1:10" x14ac:dyDescent="0.2">
      <c r="A250">
        <v>249</v>
      </c>
      <c r="B250">
        <v>16</v>
      </c>
      <c r="C250">
        <v>6676.471768648019</v>
      </c>
      <c r="D250" s="5">
        <v>9</v>
      </c>
      <c r="I250" s="3"/>
      <c r="J250" s="5"/>
    </row>
    <row r="251" spans="1:10" x14ac:dyDescent="0.2">
      <c r="A251">
        <v>250</v>
      </c>
      <c r="B251">
        <v>26</v>
      </c>
      <c r="C251">
        <v>3971.0754050127002</v>
      </c>
      <c r="D251" s="5">
        <v>9</v>
      </c>
      <c r="I251" s="3"/>
      <c r="J251" s="5"/>
    </row>
    <row r="252" spans="1:10" x14ac:dyDescent="0.2">
      <c r="A252">
        <v>251</v>
      </c>
      <c r="B252">
        <v>27</v>
      </c>
      <c r="C252">
        <v>11030.100995291625</v>
      </c>
      <c r="D252" s="5">
        <v>9</v>
      </c>
      <c r="I252" s="3"/>
      <c r="J252" s="5"/>
    </row>
    <row r="253" spans="1:10" x14ac:dyDescent="0.2">
      <c r="A253">
        <v>252</v>
      </c>
      <c r="B253">
        <v>28</v>
      </c>
      <c r="C253">
        <v>0</v>
      </c>
      <c r="D253" s="5">
        <v>9</v>
      </c>
      <c r="I253" s="3"/>
      <c r="J253" s="5"/>
    </row>
    <row r="254" spans="1:10" x14ac:dyDescent="0.2">
      <c r="A254">
        <v>253</v>
      </c>
      <c r="B254">
        <v>1</v>
      </c>
      <c r="C254">
        <v>16.685724355873393</v>
      </c>
      <c r="D254" s="5">
        <v>10</v>
      </c>
      <c r="I254" s="3"/>
      <c r="J254" s="5"/>
    </row>
    <row r="255" spans="1:10" x14ac:dyDescent="0.2">
      <c r="A255">
        <v>254</v>
      </c>
      <c r="B255">
        <v>2</v>
      </c>
      <c r="C255">
        <v>323.89927327311409</v>
      </c>
      <c r="D255" s="5">
        <v>10</v>
      </c>
      <c r="I255" s="3"/>
      <c r="J255" s="5"/>
    </row>
    <row r="256" spans="1:10" x14ac:dyDescent="0.2">
      <c r="A256">
        <v>255</v>
      </c>
      <c r="B256">
        <v>3</v>
      </c>
      <c r="C256">
        <v>1309.9434585417582</v>
      </c>
      <c r="D256" s="5">
        <v>10</v>
      </c>
      <c r="I256" s="3"/>
      <c r="J256" s="5"/>
    </row>
    <row r="257" spans="1:10" x14ac:dyDescent="0.2">
      <c r="A257">
        <v>256</v>
      </c>
      <c r="B257">
        <v>4</v>
      </c>
      <c r="C257">
        <v>1008.1816415249517</v>
      </c>
      <c r="D257" s="5">
        <v>10</v>
      </c>
      <c r="I257" s="3"/>
      <c r="J257" s="5"/>
    </row>
    <row r="258" spans="1:10" x14ac:dyDescent="0.2">
      <c r="A258">
        <v>257</v>
      </c>
      <c r="B258">
        <v>5</v>
      </c>
      <c r="C258">
        <v>745.02993862134156</v>
      </c>
      <c r="D258" s="5">
        <v>10</v>
      </c>
      <c r="I258" s="3"/>
      <c r="J258" s="5"/>
    </row>
    <row r="259" spans="1:10" x14ac:dyDescent="0.2">
      <c r="A259">
        <v>258</v>
      </c>
      <c r="B259">
        <v>6</v>
      </c>
      <c r="C259">
        <v>609.9204705549256</v>
      </c>
      <c r="D259" s="5">
        <v>10</v>
      </c>
      <c r="I259" s="3"/>
      <c r="J259" s="5"/>
    </row>
    <row r="260" spans="1:10" x14ac:dyDescent="0.2">
      <c r="A260">
        <v>259</v>
      </c>
      <c r="B260">
        <v>7</v>
      </c>
      <c r="C260">
        <v>1921.5733863606238</v>
      </c>
      <c r="D260" s="5">
        <v>10</v>
      </c>
      <c r="I260" s="3"/>
      <c r="J260" s="5"/>
    </row>
    <row r="261" spans="1:10" x14ac:dyDescent="0.2">
      <c r="A261">
        <v>260</v>
      </c>
      <c r="B261">
        <v>8</v>
      </c>
      <c r="C261">
        <v>0</v>
      </c>
      <c r="D261" s="5">
        <v>10</v>
      </c>
      <c r="I261" s="3"/>
      <c r="J261" s="5"/>
    </row>
    <row r="262" spans="1:10" x14ac:dyDescent="0.2">
      <c r="A262">
        <v>261</v>
      </c>
      <c r="B262">
        <v>9</v>
      </c>
      <c r="C262">
        <v>119.29279456916048</v>
      </c>
      <c r="D262" s="5">
        <v>10</v>
      </c>
      <c r="I262" s="3"/>
      <c r="J262" s="5"/>
    </row>
    <row r="263" spans="1:10" x14ac:dyDescent="0.2">
      <c r="A263">
        <v>262</v>
      </c>
      <c r="B263">
        <v>10</v>
      </c>
      <c r="C263">
        <v>1743.4700041475296</v>
      </c>
      <c r="D263" s="5">
        <v>10</v>
      </c>
      <c r="I263" s="3"/>
      <c r="J263" s="5"/>
    </row>
    <row r="264" spans="1:10" x14ac:dyDescent="0.2">
      <c r="A264">
        <v>263</v>
      </c>
      <c r="B264">
        <v>11</v>
      </c>
      <c r="C264">
        <v>0</v>
      </c>
      <c r="D264" s="5">
        <v>10</v>
      </c>
      <c r="I264" s="3"/>
      <c r="J264" s="5"/>
    </row>
    <row r="265" spans="1:10" x14ac:dyDescent="0.2">
      <c r="A265">
        <v>264</v>
      </c>
      <c r="B265">
        <v>12</v>
      </c>
      <c r="C265">
        <v>1118.7440848216677</v>
      </c>
      <c r="D265" s="5">
        <v>10</v>
      </c>
      <c r="I265" s="3"/>
      <c r="J265" s="5"/>
    </row>
    <row r="266" spans="1:10" x14ac:dyDescent="0.2">
      <c r="A266">
        <v>265</v>
      </c>
      <c r="B266">
        <v>13</v>
      </c>
      <c r="C266">
        <v>5282.8580536917625</v>
      </c>
      <c r="D266" s="5">
        <v>10</v>
      </c>
      <c r="I266" s="3"/>
      <c r="J266" s="5"/>
    </row>
    <row r="267" spans="1:10" x14ac:dyDescent="0.2">
      <c r="A267">
        <v>266</v>
      </c>
      <c r="B267">
        <v>14</v>
      </c>
      <c r="C267">
        <v>0</v>
      </c>
      <c r="D267" s="5">
        <v>10</v>
      </c>
      <c r="I267" s="3"/>
      <c r="J267" s="5"/>
    </row>
    <row r="268" spans="1:10" x14ac:dyDescent="0.2">
      <c r="A268">
        <v>267</v>
      </c>
      <c r="B268">
        <v>15</v>
      </c>
      <c r="C268">
        <v>7999.4897019903356</v>
      </c>
      <c r="D268" s="5">
        <v>10</v>
      </c>
      <c r="I268" s="3"/>
      <c r="J268" s="5"/>
    </row>
    <row r="269" spans="1:10" x14ac:dyDescent="0.2">
      <c r="A269">
        <v>268</v>
      </c>
      <c r="B269">
        <v>16</v>
      </c>
      <c r="C269">
        <v>2579.5356743797729</v>
      </c>
      <c r="D269" s="5">
        <v>10</v>
      </c>
      <c r="I269" s="3"/>
      <c r="J269" s="5"/>
    </row>
    <row r="270" spans="1:10" x14ac:dyDescent="0.2">
      <c r="A270">
        <v>269</v>
      </c>
      <c r="B270">
        <v>17</v>
      </c>
      <c r="C270">
        <v>9258.4853749367794</v>
      </c>
      <c r="D270" s="5">
        <v>10</v>
      </c>
      <c r="I270" s="3"/>
      <c r="J270" s="5"/>
    </row>
    <row r="271" spans="1:10" x14ac:dyDescent="0.2">
      <c r="A271">
        <v>270</v>
      </c>
      <c r="B271">
        <v>18</v>
      </c>
      <c r="C271">
        <v>3283.9994520131763</v>
      </c>
      <c r="D271" s="5">
        <v>10</v>
      </c>
      <c r="I271" s="3"/>
      <c r="J271" s="5"/>
    </row>
    <row r="272" spans="1:10" x14ac:dyDescent="0.2">
      <c r="A272">
        <v>271</v>
      </c>
      <c r="B272">
        <v>19</v>
      </c>
      <c r="C272">
        <v>6634.6572250174595</v>
      </c>
      <c r="D272" s="5">
        <v>10</v>
      </c>
      <c r="I272" s="3"/>
      <c r="J272" s="5"/>
    </row>
    <row r="273" spans="1:10" x14ac:dyDescent="0.2">
      <c r="A273">
        <v>272</v>
      </c>
      <c r="B273">
        <v>20</v>
      </c>
      <c r="C273">
        <v>4070.0814549707916</v>
      </c>
      <c r="D273" s="5">
        <v>10</v>
      </c>
      <c r="I273" s="3"/>
      <c r="J273" s="5"/>
    </row>
    <row r="274" spans="1:10" x14ac:dyDescent="0.2">
      <c r="A274">
        <v>273</v>
      </c>
      <c r="B274">
        <v>21</v>
      </c>
      <c r="C274">
        <v>7281.2059045357255</v>
      </c>
      <c r="D274" s="5">
        <v>10</v>
      </c>
      <c r="I274" s="3"/>
      <c r="J274" s="5"/>
    </row>
    <row r="275" spans="1:10" x14ac:dyDescent="0.2">
      <c r="A275">
        <v>274</v>
      </c>
      <c r="B275">
        <v>22</v>
      </c>
      <c r="C275">
        <v>482.58894169648681</v>
      </c>
      <c r="D275" s="5">
        <v>10</v>
      </c>
      <c r="I275" s="3"/>
      <c r="J275" s="5"/>
    </row>
    <row r="276" spans="1:10" x14ac:dyDescent="0.2">
      <c r="A276">
        <v>275</v>
      </c>
      <c r="B276">
        <v>23</v>
      </c>
      <c r="C276">
        <v>0</v>
      </c>
      <c r="D276" s="5">
        <v>10</v>
      </c>
      <c r="I276" s="3"/>
      <c r="J276" s="5"/>
    </row>
    <row r="277" spans="1:10" x14ac:dyDescent="0.2">
      <c r="A277">
        <v>276</v>
      </c>
      <c r="B277">
        <v>24</v>
      </c>
      <c r="C277">
        <v>2951.3479677729033</v>
      </c>
      <c r="D277" s="5">
        <v>10</v>
      </c>
      <c r="I277" s="3"/>
      <c r="J277" s="5"/>
    </row>
    <row r="278" spans="1:10" x14ac:dyDescent="0.2">
      <c r="A278">
        <v>277</v>
      </c>
      <c r="B278">
        <v>16</v>
      </c>
      <c r="C278">
        <v>6342.6481802156177</v>
      </c>
      <c r="D278" s="5">
        <v>10</v>
      </c>
      <c r="I278" s="3"/>
      <c r="J278" s="5"/>
    </row>
    <row r="279" spans="1:10" x14ac:dyDescent="0.2">
      <c r="A279">
        <v>278</v>
      </c>
      <c r="B279">
        <v>26</v>
      </c>
      <c r="C279">
        <v>4169.6291752633351</v>
      </c>
      <c r="D279" s="5">
        <v>10</v>
      </c>
      <c r="I279" s="3"/>
      <c r="J279" s="5"/>
    </row>
    <row r="280" spans="1:10" x14ac:dyDescent="0.2">
      <c r="A280">
        <v>279</v>
      </c>
      <c r="B280">
        <v>27</v>
      </c>
      <c r="C280">
        <v>10478.595945527042</v>
      </c>
      <c r="D280" s="5">
        <v>10</v>
      </c>
      <c r="I280" s="3"/>
      <c r="J280" s="5"/>
    </row>
    <row r="281" spans="1:10" x14ac:dyDescent="0.2">
      <c r="A281">
        <v>280</v>
      </c>
      <c r="B281">
        <v>28</v>
      </c>
      <c r="C281">
        <v>0</v>
      </c>
      <c r="D281" s="5">
        <v>10</v>
      </c>
      <c r="I281" s="3"/>
      <c r="J281" s="5"/>
    </row>
    <row r="282" spans="1:10" x14ac:dyDescent="0.2">
      <c r="A282">
        <v>281</v>
      </c>
      <c r="B282">
        <v>1</v>
      </c>
      <c r="C282">
        <v>15.851438138079724</v>
      </c>
      <c r="D282" s="5">
        <v>11</v>
      </c>
      <c r="I282" s="3"/>
      <c r="J282" s="5"/>
    </row>
    <row r="283" spans="1:10" x14ac:dyDescent="0.2">
      <c r="A283">
        <v>282</v>
      </c>
      <c r="B283">
        <v>2</v>
      </c>
      <c r="C283">
        <v>307.70430960945839</v>
      </c>
      <c r="D283" s="5">
        <v>11</v>
      </c>
      <c r="I283" s="3"/>
      <c r="J283" s="5"/>
    </row>
    <row r="284" spans="1:10" x14ac:dyDescent="0.2">
      <c r="A284">
        <v>283</v>
      </c>
      <c r="B284">
        <v>3</v>
      </c>
      <c r="C284">
        <v>1244.4462856146702</v>
      </c>
      <c r="D284" s="5">
        <v>11</v>
      </c>
      <c r="I284" s="3"/>
      <c r="J284" s="5"/>
    </row>
    <row r="285" spans="1:10" x14ac:dyDescent="0.2">
      <c r="A285">
        <v>284</v>
      </c>
      <c r="B285">
        <v>4</v>
      </c>
      <c r="C285">
        <v>957.7725594487041</v>
      </c>
      <c r="D285" s="5">
        <v>11</v>
      </c>
      <c r="I285" s="3"/>
      <c r="J285" s="5"/>
    </row>
    <row r="286" spans="1:10" x14ac:dyDescent="0.2">
      <c r="A286">
        <v>285</v>
      </c>
      <c r="B286">
        <v>5</v>
      </c>
      <c r="C286">
        <v>707.77844169027446</v>
      </c>
      <c r="D286" s="5">
        <v>11</v>
      </c>
      <c r="I286" s="3"/>
      <c r="J286" s="5"/>
    </row>
    <row r="287" spans="1:10" x14ac:dyDescent="0.2">
      <c r="A287">
        <v>286</v>
      </c>
      <c r="B287">
        <v>6</v>
      </c>
      <c r="C287">
        <v>579.42444702717933</v>
      </c>
      <c r="D287" s="5">
        <v>11</v>
      </c>
      <c r="I287" s="3"/>
      <c r="J287" s="5"/>
    </row>
    <row r="288" spans="1:10" x14ac:dyDescent="0.2">
      <c r="A288">
        <v>287</v>
      </c>
      <c r="B288">
        <v>7</v>
      </c>
      <c r="C288">
        <v>1825.4947170425926</v>
      </c>
      <c r="D288" s="5">
        <v>11</v>
      </c>
      <c r="I288" s="3"/>
      <c r="J288" s="5"/>
    </row>
    <row r="289" spans="1:10" x14ac:dyDescent="0.2">
      <c r="A289">
        <v>288</v>
      </c>
      <c r="B289">
        <v>8</v>
      </c>
      <c r="C289">
        <v>0</v>
      </c>
      <c r="D289" s="5">
        <v>11</v>
      </c>
      <c r="I289" s="3"/>
      <c r="J289" s="5"/>
    </row>
    <row r="290" spans="1:10" x14ac:dyDescent="0.2">
      <c r="A290">
        <v>289</v>
      </c>
      <c r="B290">
        <v>9</v>
      </c>
      <c r="C290">
        <v>113.32815484070245</v>
      </c>
      <c r="D290" s="5">
        <v>11</v>
      </c>
      <c r="I290" s="3"/>
      <c r="J290" s="5"/>
    </row>
    <row r="291" spans="1:10" x14ac:dyDescent="0.2">
      <c r="A291">
        <v>290</v>
      </c>
      <c r="B291">
        <v>10</v>
      </c>
      <c r="C291">
        <v>1656.2965039401531</v>
      </c>
      <c r="D291" s="5">
        <v>11</v>
      </c>
      <c r="I291" s="3"/>
      <c r="J291" s="5"/>
    </row>
    <row r="292" spans="1:10" x14ac:dyDescent="0.2">
      <c r="A292">
        <v>291</v>
      </c>
      <c r="B292">
        <v>11</v>
      </c>
      <c r="C292">
        <v>0</v>
      </c>
      <c r="D292" s="5">
        <v>11</v>
      </c>
      <c r="I292" s="3"/>
      <c r="J292" s="5"/>
    </row>
    <row r="293" spans="1:10" x14ac:dyDescent="0.2">
      <c r="A293">
        <v>292</v>
      </c>
      <c r="B293">
        <v>12</v>
      </c>
      <c r="C293">
        <v>1174.6812890627511</v>
      </c>
      <c r="D293" s="5">
        <v>11</v>
      </c>
      <c r="I293" s="3"/>
      <c r="J293" s="5"/>
    </row>
    <row r="294" spans="1:10" x14ac:dyDescent="0.2">
      <c r="A294">
        <v>293</v>
      </c>
      <c r="B294">
        <v>13</v>
      </c>
      <c r="C294">
        <v>5018.7151510071744</v>
      </c>
      <c r="D294" s="5">
        <v>11</v>
      </c>
      <c r="I294" s="3"/>
      <c r="J294" s="5"/>
    </row>
    <row r="295" spans="1:10" x14ac:dyDescent="0.2">
      <c r="A295">
        <v>294</v>
      </c>
      <c r="B295">
        <v>14</v>
      </c>
      <c r="C295">
        <v>0</v>
      </c>
      <c r="D295" s="5">
        <v>11</v>
      </c>
      <c r="I295" s="3"/>
      <c r="J295" s="5"/>
    </row>
    <row r="296" spans="1:10" x14ac:dyDescent="0.2">
      <c r="A296">
        <v>295</v>
      </c>
      <c r="B296">
        <v>15</v>
      </c>
      <c r="C296">
        <v>7599.515216890818</v>
      </c>
      <c r="D296" s="5">
        <v>11</v>
      </c>
      <c r="I296" s="3"/>
      <c r="J296" s="5"/>
    </row>
    <row r="297" spans="1:10" x14ac:dyDescent="0.2">
      <c r="A297">
        <v>296</v>
      </c>
      <c r="B297">
        <v>16</v>
      </c>
      <c r="C297">
        <v>2450.5588906607841</v>
      </c>
      <c r="D297" s="5">
        <v>11</v>
      </c>
      <c r="I297" s="3"/>
      <c r="J297" s="5"/>
    </row>
    <row r="298" spans="1:10" x14ac:dyDescent="0.2">
      <c r="A298">
        <v>297</v>
      </c>
      <c r="B298">
        <v>17</v>
      </c>
      <c r="C298">
        <v>8795.5611061899399</v>
      </c>
      <c r="D298" s="5">
        <v>11</v>
      </c>
      <c r="I298" s="3"/>
      <c r="J298" s="5"/>
    </row>
    <row r="299" spans="1:10" x14ac:dyDescent="0.2">
      <c r="A299">
        <v>298</v>
      </c>
      <c r="B299">
        <v>18</v>
      </c>
      <c r="C299">
        <v>3119.7994794125175</v>
      </c>
      <c r="D299" s="5">
        <v>11</v>
      </c>
      <c r="I299" s="3"/>
      <c r="J299" s="5"/>
    </row>
    <row r="300" spans="1:10" x14ac:dyDescent="0.2">
      <c r="A300">
        <v>299</v>
      </c>
      <c r="B300">
        <v>19</v>
      </c>
      <c r="C300">
        <v>6302.9243637665859</v>
      </c>
      <c r="D300" s="5">
        <v>11</v>
      </c>
      <c r="I300" s="3"/>
      <c r="J300" s="5"/>
    </row>
    <row r="301" spans="1:10" x14ac:dyDescent="0.2">
      <c r="A301">
        <v>300</v>
      </c>
      <c r="B301">
        <v>20</v>
      </c>
      <c r="C301">
        <v>3866.5773822222518</v>
      </c>
      <c r="D301" s="5">
        <v>11</v>
      </c>
      <c r="I301" s="3"/>
      <c r="J301" s="5"/>
    </row>
    <row r="302" spans="1:10" x14ac:dyDescent="0.2">
      <c r="A302">
        <v>301</v>
      </c>
      <c r="B302">
        <v>21</v>
      </c>
      <c r="C302">
        <v>7645.2661997625119</v>
      </c>
      <c r="D302" s="5">
        <v>11</v>
      </c>
      <c r="I302" s="3"/>
      <c r="J302" s="5"/>
    </row>
    <row r="303" spans="1:10" x14ac:dyDescent="0.2">
      <c r="A303">
        <v>302</v>
      </c>
      <c r="B303">
        <v>22</v>
      </c>
      <c r="C303">
        <v>458.45949461166248</v>
      </c>
      <c r="D303" s="5">
        <v>11</v>
      </c>
      <c r="I303" s="3"/>
      <c r="J303" s="5"/>
    </row>
    <row r="304" spans="1:10" x14ac:dyDescent="0.2">
      <c r="A304">
        <v>303</v>
      </c>
      <c r="B304">
        <v>23</v>
      </c>
      <c r="C304">
        <v>0</v>
      </c>
      <c r="D304" s="5">
        <v>11</v>
      </c>
      <c r="I304" s="3"/>
      <c r="J304" s="5"/>
    </row>
    <row r="305" spans="1:10" x14ac:dyDescent="0.2">
      <c r="A305">
        <v>304</v>
      </c>
      <c r="B305">
        <v>24</v>
      </c>
      <c r="C305">
        <v>2803.7805693842579</v>
      </c>
      <c r="D305" s="5">
        <v>11</v>
      </c>
      <c r="I305" s="3"/>
      <c r="J305" s="5"/>
    </row>
    <row r="306" spans="1:10" x14ac:dyDescent="0.2">
      <c r="A306">
        <v>305</v>
      </c>
      <c r="B306">
        <v>16</v>
      </c>
      <c r="C306">
        <v>6025.5157712048367</v>
      </c>
      <c r="D306" s="5">
        <v>11</v>
      </c>
      <c r="I306" s="3"/>
      <c r="J306" s="5"/>
    </row>
    <row r="307" spans="1:10" x14ac:dyDescent="0.2">
      <c r="A307">
        <v>306</v>
      </c>
      <c r="B307">
        <v>26</v>
      </c>
      <c r="C307">
        <v>3961.1477165001684</v>
      </c>
      <c r="D307" s="5">
        <v>11</v>
      </c>
      <c r="I307" s="3"/>
      <c r="J307" s="5"/>
    </row>
    <row r="308" spans="1:10" x14ac:dyDescent="0.2">
      <c r="A308">
        <v>307</v>
      </c>
      <c r="B308">
        <v>27</v>
      </c>
      <c r="C308">
        <v>9954.6661482506897</v>
      </c>
      <c r="D308" s="5">
        <v>11</v>
      </c>
      <c r="I308" s="3"/>
      <c r="J308" s="5"/>
    </row>
    <row r="309" spans="1:10" x14ac:dyDescent="0.2">
      <c r="A309">
        <v>308</v>
      </c>
      <c r="B309">
        <v>28</v>
      </c>
      <c r="C309">
        <v>0</v>
      </c>
      <c r="D309" s="5">
        <v>11</v>
      </c>
      <c r="I309" s="3"/>
      <c r="J309" s="5"/>
    </row>
    <row r="310" spans="1:10" x14ac:dyDescent="0.2">
      <c r="A310">
        <v>309</v>
      </c>
      <c r="B310">
        <v>1</v>
      </c>
      <c r="C310">
        <v>15.058866231175736</v>
      </c>
      <c r="D310" s="5">
        <v>12</v>
      </c>
      <c r="I310" s="3"/>
      <c r="J310" s="5"/>
    </row>
    <row r="311" spans="1:10" x14ac:dyDescent="0.2">
      <c r="A311">
        <v>310</v>
      </c>
      <c r="B311">
        <v>2</v>
      </c>
      <c r="C311">
        <v>292.31909412898545</v>
      </c>
      <c r="D311" s="5">
        <v>12</v>
      </c>
      <c r="I311" s="3"/>
      <c r="J311" s="5"/>
    </row>
    <row r="312" spans="1:10" x14ac:dyDescent="0.2">
      <c r="A312">
        <v>311</v>
      </c>
      <c r="B312">
        <v>3</v>
      </c>
      <c r="C312">
        <v>1182.2239713339366</v>
      </c>
      <c r="D312" s="5">
        <v>12</v>
      </c>
      <c r="I312" s="3"/>
      <c r="J312" s="5"/>
    </row>
    <row r="313" spans="1:10" x14ac:dyDescent="0.2">
      <c r="A313">
        <v>312</v>
      </c>
      <c r="B313">
        <v>4</v>
      </c>
      <c r="C313">
        <v>909.8839314762688</v>
      </c>
      <c r="D313" s="5">
        <v>12</v>
      </c>
      <c r="I313" s="3"/>
      <c r="J313" s="5"/>
    </row>
    <row r="314" spans="1:10" x14ac:dyDescent="0.2">
      <c r="A314">
        <v>313</v>
      </c>
      <c r="B314">
        <v>5</v>
      </c>
      <c r="C314">
        <v>672.38951960576071</v>
      </c>
      <c r="D314" s="5">
        <v>12</v>
      </c>
      <c r="I314" s="3"/>
      <c r="J314" s="5"/>
    </row>
    <row r="315" spans="1:10" x14ac:dyDescent="0.2">
      <c r="A315">
        <v>314</v>
      </c>
      <c r="B315">
        <v>6</v>
      </c>
      <c r="C315">
        <v>550.45322467582037</v>
      </c>
      <c r="D315" s="5">
        <v>12</v>
      </c>
      <c r="I315" s="3"/>
      <c r="J315" s="5"/>
    </row>
    <row r="316" spans="1:10" x14ac:dyDescent="0.2">
      <c r="A316">
        <v>315</v>
      </c>
      <c r="B316">
        <v>7</v>
      </c>
      <c r="C316">
        <v>1734.2199811904629</v>
      </c>
      <c r="D316" s="5">
        <v>12</v>
      </c>
      <c r="I316" s="3"/>
      <c r="J316" s="5"/>
    </row>
    <row r="317" spans="1:10" x14ac:dyDescent="0.2">
      <c r="A317">
        <v>316</v>
      </c>
      <c r="B317">
        <v>8</v>
      </c>
      <c r="C317">
        <v>0</v>
      </c>
      <c r="D317" s="5">
        <v>12</v>
      </c>
      <c r="I317" s="3"/>
      <c r="J317" s="5"/>
    </row>
    <row r="318" spans="1:10" x14ac:dyDescent="0.2">
      <c r="A318">
        <v>317</v>
      </c>
      <c r="B318">
        <v>9</v>
      </c>
      <c r="C318">
        <v>107.66174709866732</v>
      </c>
      <c r="D318" s="5">
        <v>12</v>
      </c>
      <c r="I318" s="3"/>
      <c r="J318" s="5"/>
    </row>
    <row r="319" spans="1:10" x14ac:dyDescent="0.2">
      <c r="A319">
        <v>318</v>
      </c>
      <c r="B319">
        <v>10</v>
      </c>
      <c r="C319">
        <v>1573.4816787431455</v>
      </c>
      <c r="D319" s="5">
        <v>12</v>
      </c>
      <c r="I319" s="3"/>
      <c r="J319" s="5"/>
    </row>
    <row r="320" spans="1:10" x14ac:dyDescent="0.2">
      <c r="A320">
        <v>319</v>
      </c>
      <c r="B320">
        <v>11</v>
      </c>
      <c r="C320">
        <v>0</v>
      </c>
      <c r="D320" s="5">
        <v>12</v>
      </c>
      <c r="I320" s="3"/>
      <c r="J320" s="5"/>
    </row>
    <row r="321" spans="1:10" x14ac:dyDescent="0.2">
      <c r="A321">
        <v>320</v>
      </c>
      <c r="B321">
        <v>12</v>
      </c>
      <c r="C321">
        <v>1115.9472246096136</v>
      </c>
      <c r="D321" s="5">
        <v>12</v>
      </c>
      <c r="I321" s="3"/>
      <c r="J321" s="5"/>
    </row>
    <row r="322" spans="1:10" x14ac:dyDescent="0.2">
      <c r="A322">
        <v>321</v>
      </c>
      <c r="B322">
        <v>13</v>
      </c>
      <c r="C322">
        <v>4767.7793934568153</v>
      </c>
      <c r="D322" s="5">
        <v>12</v>
      </c>
      <c r="I322" s="3"/>
      <c r="J322" s="5"/>
    </row>
    <row r="323" spans="1:10" x14ac:dyDescent="0.2">
      <c r="A323">
        <v>322</v>
      </c>
      <c r="B323">
        <v>14</v>
      </c>
      <c r="C323">
        <v>0</v>
      </c>
      <c r="D323" s="5">
        <v>12</v>
      </c>
      <c r="I323" s="3"/>
      <c r="J323" s="5"/>
    </row>
    <row r="324" spans="1:10" x14ac:dyDescent="0.2">
      <c r="A324">
        <v>323</v>
      </c>
      <c r="B324">
        <v>15</v>
      </c>
      <c r="C324">
        <v>7219.5394560462764</v>
      </c>
      <c r="D324" s="5">
        <v>12</v>
      </c>
      <c r="I324" s="3"/>
      <c r="J324" s="5"/>
    </row>
    <row r="325" spans="1:10" x14ac:dyDescent="0.2">
      <c r="A325">
        <v>324</v>
      </c>
      <c r="B325">
        <v>16</v>
      </c>
      <c r="C325">
        <v>2328.0309461277448</v>
      </c>
      <c r="D325" s="5">
        <v>12</v>
      </c>
      <c r="I325" s="3"/>
      <c r="J325" s="5"/>
    </row>
    <row r="326" spans="1:10" x14ac:dyDescent="0.2">
      <c r="A326">
        <v>325</v>
      </c>
      <c r="B326">
        <v>17</v>
      </c>
      <c r="C326">
        <v>8355.7830508804418</v>
      </c>
      <c r="D326" s="5">
        <v>12</v>
      </c>
      <c r="I326" s="3"/>
      <c r="J326" s="5"/>
    </row>
    <row r="327" spans="1:10" x14ac:dyDescent="0.2">
      <c r="A327">
        <v>326</v>
      </c>
      <c r="B327">
        <v>18</v>
      </c>
      <c r="C327">
        <v>2963.8095054418914</v>
      </c>
      <c r="D327" s="5">
        <v>12</v>
      </c>
      <c r="I327" s="3"/>
      <c r="J327" s="5"/>
    </row>
    <row r="328" spans="1:10" x14ac:dyDescent="0.2">
      <c r="A328">
        <v>327</v>
      </c>
      <c r="B328">
        <v>19</v>
      </c>
      <c r="C328">
        <v>5987.778145578256</v>
      </c>
      <c r="D328" s="5">
        <v>12</v>
      </c>
      <c r="I328" s="3"/>
      <c r="J328" s="5"/>
    </row>
    <row r="329" spans="1:10" x14ac:dyDescent="0.2">
      <c r="A329">
        <v>328</v>
      </c>
      <c r="B329">
        <v>20</v>
      </c>
      <c r="C329">
        <v>3673.2485131111389</v>
      </c>
      <c r="D329" s="5">
        <v>12</v>
      </c>
      <c r="I329" s="3"/>
      <c r="J329" s="5"/>
    </row>
    <row r="330" spans="1:10" x14ac:dyDescent="0.2">
      <c r="A330">
        <v>329</v>
      </c>
      <c r="B330">
        <v>21</v>
      </c>
      <c r="C330">
        <v>7263.0028897743859</v>
      </c>
      <c r="D330" s="5">
        <v>12</v>
      </c>
      <c r="I330" s="3"/>
      <c r="J330" s="5"/>
    </row>
    <row r="331" spans="1:10" x14ac:dyDescent="0.2">
      <c r="A331">
        <v>330</v>
      </c>
      <c r="B331">
        <v>22</v>
      </c>
      <c r="C331">
        <v>435.53651988107936</v>
      </c>
      <c r="D331" s="5">
        <v>12</v>
      </c>
      <c r="I331" s="3"/>
      <c r="J331" s="5"/>
    </row>
    <row r="332" spans="1:10" x14ac:dyDescent="0.2">
      <c r="A332">
        <v>331</v>
      </c>
      <c r="B332">
        <v>23</v>
      </c>
      <c r="C332">
        <v>0</v>
      </c>
      <c r="D332" s="5">
        <v>12</v>
      </c>
      <c r="I332" s="3"/>
      <c r="J332" s="5"/>
    </row>
    <row r="333" spans="1:10" x14ac:dyDescent="0.2">
      <c r="A333">
        <v>332</v>
      </c>
      <c r="B333">
        <v>24</v>
      </c>
      <c r="C333">
        <v>2663.5915409150448</v>
      </c>
      <c r="D333" s="5">
        <v>12</v>
      </c>
      <c r="I333" s="3"/>
      <c r="J333" s="5"/>
    </row>
    <row r="334" spans="1:10" x14ac:dyDescent="0.2">
      <c r="A334">
        <v>333</v>
      </c>
      <c r="B334">
        <v>16</v>
      </c>
      <c r="C334">
        <v>5724.2399826445944</v>
      </c>
      <c r="D334" s="5">
        <v>12</v>
      </c>
      <c r="I334" s="3"/>
      <c r="J334" s="5"/>
    </row>
    <row r="335" spans="1:10" x14ac:dyDescent="0.2">
      <c r="A335">
        <v>334</v>
      </c>
      <c r="B335">
        <v>26</v>
      </c>
      <c r="C335">
        <v>3763.0903306751597</v>
      </c>
      <c r="D335" s="5">
        <v>12</v>
      </c>
      <c r="I335" s="3"/>
      <c r="J335" s="5"/>
    </row>
    <row r="336" spans="1:10" x14ac:dyDescent="0.2">
      <c r="A336">
        <v>335</v>
      </c>
      <c r="B336">
        <v>27</v>
      </c>
      <c r="C336">
        <v>9456.9328408381552</v>
      </c>
      <c r="D336" s="5">
        <v>12</v>
      </c>
      <c r="I336" s="3"/>
      <c r="J336" s="5"/>
    </row>
    <row r="337" spans="1:10" x14ac:dyDescent="0.2">
      <c r="A337">
        <v>336</v>
      </c>
      <c r="B337">
        <v>28</v>
      </c>
      <c r="C337">
        <v>0</v>
      </c>
      <c r="D337" s="5">
        <v>12</v>
      </c>
      <c r="I337" s="3"/>
      <c r="J337" s="5"/>
    </row>
    <row r="338" spans="1:10" x14ac:dyDescent="0.2">
      <c r="A338">
        <v>337</v>
      </c>
      <c r="B338">
        <v>1</v>
      </c>
      <c r="C338">
        <v>15.811809542734524</v>
      </c>
      <c r="D338" s="5">
        <v>13</v>
      </c>
      <c r="I338" s="3"/>
      <c r="J338" s="5"/>
    </row>
    <row r="339" spans="1:10" x14ac:dyDescent="0.2">
      <c r="A339">
        <v>338</v>
      </c>
      <c r="B339">
        <v>2</v>
      </c>
      <c r="C339">
        <v>277.7031394225362</v>
      </c>
      <c r="D339" s="5">
        <v>13</v>
      </c>
      <c r="I339" s="3"/>
      <c r="J339" s="5"/>
    </row>
    <row r="340" spans="1:10" x14ac:dyDescent="0.2">
      <c r="A340">
        <v>339</v>
      </c>
      <c r="B340">
        <v>3</v>
      </c>
      <c r="C340">
        <v>1123.1127727672397</v>
      </c>
      <c r="D340" s="5">
        <v>13</v>
      </c>
      <c r="I340" s="3"/>
      <c r="J340" s="5"/>
    </row>
    <row r="341" spans="1:10" x14ac:dyDescent="0.2">
      <c r="A341">
        <v>340</v>
      </c>
      <c r="B341">
        <v>4</v>
      </c>
      <c r="C341">
        <v>864.3897349024553</v>
      </c>
      <c r="D341" s="5">
        <v>13</v>
      </c>
      <c r="I341" s="3"/>
      <c r="J341" s="5"/>
    </row>
    <row r="342" spans="1:10" x14ac:dyDescent="0.2">
      <c r="A342">
        <v>341</v>
      </c>
      <c r="B342">
        <v>5</v>
      </c>
      <c r="C342">
        <v>638.77004362547268</v>
      </c>
      <c r="D342" s="5">
        <v>13</v>
      </c>
      <c r="I342" s="3"/>
      <c r="J342" s="5"/>
    </row>
    <row r="343" spans="1:10" x14ac:dyDescent="0.2">
      <c r="A343">
        <v>342</v>
      </c>
      <c r="B343">
        <v>6</v>
      </c>
      <c r="C343">
        <v>522.93056344202932</v>
      </c>
      <c r="D343" s="5">
        <v>13</v>
      </c>
      <c r="I343" s="3"/>
      <c r="J343" s="5"/>
    </row>
    <row r="344" spans="1:10" x14ac:dyDescent="0.2">
      <c r="A344">
        <v>343</v>
      </c>
      <c r="B344">
        <v>7</v>
      </c>
      <c r="C344">
        <v>1647.5089821309398</v>
      </c>
      <c r="D344" s="5">
        <v>13</v>
      </c>
      <c r="I344" s="3"/>
      <c r="J344" s="5"/>
    </row>
    <row r="345" spans="1:10" x14ac:dyDescent="0.2">
      <c r="A345">
        <v>344</v>
      </c>
      <c r="B345">
        <v>8</v>
      </c>
      <c r="C345">
        <v>0</v>
      </c>
      <c r="D345" s="5">
        <v>13</v>
      </c>
      <c r="I345" s="3"/>
      <c r="J345" s="5"/>
    </row>
    <row r="346" spans="1:10" x14ac:dyDescent="0.2">
      <c r="A346">
        <v>345</v>
      </c>
      <c r="B346">
        <v>9</v>
      </c>
      <c r="C346">
        <v>102.27865974373395</v>
      </c>
      <c r="D346" s="5">
        <v>13</v>
      </c>
      <c r="I346" s="3"/>
      <c r="J346" s="5"/>
    </row>
    <row r="347" spans="1:10" x14ac:dyDescent="0.2">
      <c r="A347">
        <v>346</v>
      </c>
      <c r="B347">
        <v>10</v>
      </c>
      <c r="C347">
        <v>1494.8075948059882</v>
      </c>
      <c r="D347" s="5">
        <v>13</v>
      </c>
      <c r="I347" s="3"/>
      <c r="J347" s="5"/>
    </row>
    <row r="348" spans="1:10" x14ac:dyDescent="0.2">
      <c r="A348">
        <v>347</v>
      </c>
      <c r="B348">
        <v>11</v>
      </c>
      <c r="C348">
        <v>0</v>
      </c>
      <c r="D348" s="5">
        <v>13</v>
      </c>
      <c r="I348" s="3"/>
      <c r="J348" s="5"/>
    </row>
    <row r="349" spans="1:10" x14ac:dyDescent="0.2">
      <c r="A349">
        <v>348</v>
      </c>
      <c r="B349">
        <v>12</v>
      </c>
      <c r="C349">
        <v>1060.149863379133</v>
      </c>
      <c r="D349" s="5">
        <v>13</v>
      </c>
      <c r="I349" s="3"/>
      <c r="J349" s="5"/>
    </row>
    <row r="350" spans="1:10" x14ac:dyDescent="0.2">
      <c r="A350">
        <v>349</v>
      </c>
      <c r="B350">
        <v>13</v>
      </c>
      <c r="C350">
        <v>4529.3904237839743</v>
      </c>
      <c r="D350" s="5">
        <v>13</v>
      </c>
      <c r="I350" s="3"/>
      <c r="J350" s="5"/>
    </row>
    <row r="351" spans="1:10" x14ac:dyDescent="0.2">
      <c r="A351">
        <v>350</v>
      </c>
      <c r="B351">
        <v>14</v>
      </c>
      <c r="C351">
        <v>0</v>
      </c>
      <c r="D351" s="5">
        <v>13</v>
      </c>
      <c r="I351" s="3"/>
      <c r="J351" s="5"/>
    </row>
    <row r="352" spans="1:10" x14ac:dyDescent="0.2">
      <c r="A352">
        <v>351</v>
      </c>
      <c r="B352">
        <v>15</v>
      </c>
      <c r="C352">
        <v>6858.5624832439626</v>
      </c>
      <c r="D352" s="5">
        <v>13</v>
      </c>
      <c r="I352" s="3"/>
      <c r="J352" s="5"/>
    </row>
    <row r="353" spans="1:10" x14ac:dyDescent="0.2">
      <c r="A353">
        <v>352</v>
      </c>
      <c r="B353">
        <v>16</v>
      </c>
      <c r="C353">
        <v>2211.6293988213574</v>
      </c>
      <c r="D353" s="5">
        <v>13</v>
      </c>
      <c r="I353" s="3"/>
      <c r="J353" s="5"/>
    </row>
    <row r="354" spans="1:10" x14ac:dyDescent="0.2">
      <c r="A354">
        <v>353</v>
      </c>
      <c r="B354">
        <v>17</v>
      </c>
      <c r="C354">
        <v>7937.9938983364191</v>
      </c>
      <c r="D354" s="5">
        <v>13</v>
      </c>
      <c r="I354" s="3"/>
      <c r="J354" s="5"/>
    </row>
    <row r="355" spans="1:10" x14ac:dyDescent="0.2">
      <c r="A355">
        <v>354</v>
      </c>
      <c r="B355">
        <v>18</v>
      </c>
      <c r="C355">
        <v>2815.6190301697966</v>
      </c>
      <c r="D355" s="5">
        <v>13</v>
      </c>
      <c r="I355" s="3"/>
      <c r="J355" s="5"/>
    </row>
    <row r="356" spans="1:10" x14ac:dyDescent="0.2">
      <c r="A356">
        <v>355</v>
      </c>
      <c r="B356">
        <v>19</v>
      </c>
      <c r="C356">
        <v>5688.3892382993427</v>
      </c>
      <c r="D356" s="5">
        <v>13</v>
      </c>
      <c r="I356" s="3"/>
      <c r="J356" s="5"/>
    </row>
    <row r="357" spans="1:10" x14ac:dyDescent="0.2">
      <c r="A357">
        <v>356</v>
      </c>
      <c r="B357">
        <v>20</v>
      </c>
      <c r="C357">
        <v>3489.5860874555819</v>
      </c>
      <c r="D357" s="5">
        <v>13</v>
      </c>
      <c r="I357" s="3"/>
      <c r="J357" s="5"/>
    </row>
    <row r="358" spans="1:10" x14ac:dyDescent="0.2">
      <c r="A358">
        <v>357</v>
      </c>
      <c r="B358">
        <v>21</v>
      </c>
      <c r="C358">
        <v>6899.8527452856661</v>
      </c>
      <c r="D358" s="5">
        <v>13</v>
      </c>
      <c r="I358" s="3"/>
      <c r="J358" s="5"/>
    </row>
    <row r="359" spans="1:10" x14ac:dyDescent="0.2">
      <c r="A359">
        <v>358</v>
      </c>
      <c r="B359">
        <v>22</v>
      </c>
      <c r="C359">
        <v>413.75969388702538</v>
      </c>
      <c r="D359" s="5">
        <v>13</v>
      </c>
      <c r="I359" s="3"/>
      <c r="J359" s="5"/>
    </row>
    <row r="360" spans="1:10" x14ac:dyDescent="0.2">
      <c r="A360">
        <v>359</v>
      </c>
      <c r="B360">
        <v>23</v>
      </c>
      <c r="C360">
        <v>0</v>
      </c>
      <c r="D360" s="5">
        <v>13</v>
      </c>
      <c r="I360" s="3"/>
      <c r="J360" s="5"/>
    </row>
    <row r="361" spans="1:10" x14ac:dyDescent="0.2">
      <c r="A361">
        <v>360</v>
      </c>
      <c r="B361">
        <v>24</v>
      </c>
      <c r="C361">
        <v>2530.4119638692923</v>
      </c>
      <c r="D361" s="5">
        <v>13</v>
      </c>
      <c r="I361" s="3"/>
      <c r="J361" s="5"/>
    </row>
    <row r="362" spans="1:10" x14ac:dyDescent="0.2">
      <c r="A362">
        <v>361</v>
      </c>
      <c r="B362">
        <v>16</v>
      </c>
      <c r="C362">
        <v>5438.0279835123647</v>
      </c>
      <c r="D362" s="5">
        <v>13</v>
      </c>
      <c r="I362" s="3"/>
      <c r="J362" s="5"/>
    </row>
    <row r="363" spans="1:10" x14ac:dyDescent="0.2">
      <c r="A363">
        <v>362</v>
      </c>
      <c r="B363">
        <v>26</v>
      </c>
      <c r="C363">
        <v>3574.9358141414018</v>
      </c>
      <c r="D363" s="5">
        <v>13</v>
      </c>
      <c r="I363" s="3"/>
      <c r="J363" s="5"/>
    </row>
    <row r="364" spans="1:10" x14ac:dyDescent="0.2">
      <c r="A364">
        <v>363</v>
      </c>
      <c r="B364">
        <v>27</v>
      </c>
      <c r="C364">
        <v>8984.0861987962471</v>
      </c>
      <c r="D364" s="5">
        <v>13</v>
      </c>
      <c r="I364" s="3"/>
      <c r="J364" s="5"/>
    </row>
    <row r="365" spans="1:10" x14ac:dyDescent="0.2">
      <c r="A365">
        <v>364</v>
      </c>
      <c r="B365">
        <v>28</v>
      </c>
      <c r="C365">
        <v>0</v>
      </c>
      <c r="D365" s="5">
        <v>13</v>
      </c>
      <c r="I365" s="3"/>
      <c r="J365" s="5"/>
    </row>
    <row r="366" spans="1:10" x14ac:dyDescent="0.2">
      <c r="A366">
        <v>365</v>
      </c>
      <c r="B366">
        <v>1</v>
      </c>
      <c r="C366">
        <v>15.021219065597798</v>
      </c>
      <c r="D366" s="5">
        <v>14</v>
      </c>
      <c r="I366" s="3"/>
      <c r="J366" s="5"/>
    </row>
    <row r="367" spans="1:10" x14ac:dyDescent="0.2">
      <c r="A367">
        <v>366</v>
      </c>
      <c r="B367">
        <v>2</v>
      </c>
      <c r="C367">
        <v>263.81798245140936</v>
      </c>
      <c r="D367" s="5">
        <v>14</v>
      </c>
      <c r="I367" s="3"/>
      <c r="J367" s="5"/>
    </row>
    <row r="368" spans="1:10" x14ac:dyDescent="0.2">
      <c r="A368">
        <v>367</v>
      </c>
      <c r="B368">
        <v>3</v>
      </c>
      <c r="C368">
        <v>1066.9571341288777</v>
      </c>
      <c r="D368" s="5">
        <v>14</v>
      </c>
      <c r="I368" s="3"/>
      <c r="J368" s="5"/>
    </row>
    <row r="369" spans="1:10" x14ac:dyDescent="0.2">
      <c r="A369">
        <v>368</v>
      </c>
      <c r="B369">
        <v>4</v>
      </c>
      <c r="C369">
        <v>821.17024815733248</v>
      </c>
      <c r="D369" s="5">
        <v>14</v>
      </c>
      <c r="I369" s="3"/>
      <c r="J369" s="5"/>
    </row>
    <row r="370" spans="1:10" x14ac:dyDescent="0.2">
      <c r="A370">
        <v>369</v>
      </c>
      <c r="B370">
        <v>5</v>
      </c>
      <c r="C370">
        <v>606.83154144419905</v>
      </c>
      <c r="D370" s="5">
        <v>14</v>
      </c>
      <c r="I370" s="3"/>
      <c r="J370" s="5"/>
    </row>
    <row r="371" spans="1:10" x14ac:dyDescent="0.2">
      <c r="A371">
        <v>370</v>
      </c>
      <c r="B371">
        <v>6</v>
      </c>
      <c r="C371">
        <v>496.78403526992781</v>
      </c>
      <c r="D371" s="5">
        <v>14</v>
      </c>
      <c r="I371" s="3"/>
      <c r="J371" s="5"/>
    </row>
    <row r="372" spans="1:10" x14ac:dyDescent="0.2">
      <c r="A372">
        <v>371</v>
      </c>
      <c r="B372">
        <v>7</v>
      </c>
      <c r="C372">
        <v>1565.1335330243928</v>
      </c>
      <c r="D372" s="5">
        <v>14</v>
      </c>
      <c r="I372" s="3"/>
      <c r="J372" s="5"/>
    </row>
    <row r="373" spans="1:10" x14ac:dyDescent="0.2">
      <c r="A373">
        <v>372</v>
      </c>
      <c r="B373">
        <v>8</v>
      </c>
      <c r="C373">
        <v>0</v>
      </c>
      <c r="D373" s="5">
        <v>14</v>
      </c>
      <c r="I373" s="3"/>
      <c r="J373" s="5"/>
    </row>
    <row r="374" spans="1:10" x14ac:dyDescent="0.2">
      <c r="A374">
        <v>373</v>
      </c>
      <c r="B374">
        <v>9</v>
      </c>
      <c r="C374">
        <v>97.164726756547253</v>
      </c>
      <c r="D374" s="5">
        <v>14</v>
      </c>
      <c r="I374" s="3"/>
      <c r="J374" s="5"/>
    </row>
    <row r="375" spans="1:10" x14ac:dyDescent="0.2">
      <c r="A375">
        <v>374</v>
      </c>
      <c r="B375">
        <v>10</v>
      </c>
      <c r="C375">
        <v>1420.0672150656887</v>
      </c>
      <c r="D375" s="5">
        <v>14</v>
      </c>
      <c r="I375" s="3"/>
      <c r="J375" s="5"/>
    </row>
    <row r="376" spans="1:10" x14ac:dyDescent="0.2">
      <c r="A376">
        <v>375</v>
      </c>
      <c r="B376">
        <v>11</v>
      </c>
      <c r="C376">
        <v>0</v>
      </c>
      <c r="D376" s="5">
        <v>14</v>
      </c>
      <c r="I376" s="3"/>
      <c r="J376" s="5"/>
    </row>
    <row r="377" spans="1:10" x14ac:dyDescent="0.2">
      <c r="A377">
        <v>376</v>
      </c>
      <c r="B377">
        <v>12</v>
      </c>
      <c r="C377">
        <v>1007.1423702101763</v>
      </c>
      <c r="D377" s="5">
        <v>14</v>
      </c>
      <c r="I377" s="3"/>
      <c r="J377" s="5"/>
    </row>
    <row r="378" spans="1:10" x14ac:dyDescent="0.2">
      <c r="A378">
        <v>377</v>
      </c>
      <c r="B378">
        <v>13</v>
      </c>
      <c r="C378">
        <v>4302.9209025947757</v>
      </c>
      <c r="D378" s="5">
        <v>14</v>
      </c>
      <c r="I378" s="3"/>
      <c r="J378" s="5"/>
    </row>
    <row r="379" spans="1:10" x14ac:dyDescent="0.2">
      <c r="A379">
        <v>378</v>
      </c>
      <c r="B379">
        <v>14</v>
      </c>
      <c r="C379">
        <v>0</v>
      </c>
      <c r="D379" s="5">
        <v>14</v>
      </c>
      <c r="I379" s="3"/>
      <c r="J379" s="5"/>
    </row>
    <row r="380" spans="1:10" x14ac:dyDescent="0.2">
      <c r="A380">
        <v>379</v>
      </c>
      <c r="B380">
        <v>15</v>
      </c>
      <c r="C380">
        <v>6515.6343590817642</v>
      </c>
      <c r="D380" s="5">
        <v>14</v>
      </c>
      <c r="I380" s="3"/>
      <c r="J380" s="5"/>
    </row>
    <row r="381" spans="1:10" x14ac:dyDescent="0.2">
      <c r="A381">
        <v>380</v>
      </c>
      <c r="B381">
        <v>16</v>
      </c>
      <c r="C381">
        <v>2101.0479288802894</v>
      </c>
      <c r="D381" s="5">
        <v>14</v>
      </c>
      <c r="I381" s="3"/>
      <c r="J381" s="5"/>
    </row>
    <row r="382" spans="1:10" x14ac:dyDescent="0.2">
      <c r="A382">
        <v>381</v>
      </c>
      <c r="B382">
        <v>17</v>
      </c>
      <c r="C382">
        <v>7541.0942034195978</v>
      </c>
      <c r="D382" s="5">
        <v>14</v>
      </c>
      <c r="I382" s="3"/>
      <c r="J382" s="5"/>
    </row>
    <row r="383" spans="1:10" x14ac:dyDescent="0.2">
      <c r="A383">
        <v>382</v>
      </c>
      <c r="B383">
        <v>18</v>
      </c>
      <c r="C383">
        <v>2674.8380786613066</v>
      </c>
      <c r="D383" s="5">
        <v>14</v>
      </c>
      <c r="I383" s="3"/>
      <c r="J383" s="5"/>
    </row>
    <row r="384" spans="1:10" x14ac:dyDescent="0.2">
      <c r="A384">
        <v>383</v>
      </c>
      <c r="B384">
        <v>19</v>
      </c>
      <c r="C384">
        <v>5403.9697763843751</v>
      </c>
      <c r="D384" s="5">
        <v>14</v>
      </c>
      <c r="I384" s="3"/>
      <c r="J384" s="5"/>
    </row>
    <row r="385" spans="1:10" x14ac:dyDescent="0.2">
      <c r="A385">
        <v>384</v>
      </c>
      <c r="B385">
        <v>20</v>
      </c>
      <c r="C385">
        <v>3315.1067830828028</v>
      </c>
      <c r="D385" s="5">
        <v>14</v>
      </c>
      <c r="I385" s="3"/>
      <c r="J385" s="5"/>
    </row>
    <row r="386" spans="1:10" x14ac:dyDescent="0.2">
      <c r="A386">
        <v>385</v>
      </c>
      <c r="B386">
        <v>21</v>
      </c>
      <c r="C386">
        <v>6554.8601080213821</v>
      </c>
      <c r="D386" s="5">
        <v>14</v>
      </c>
      <c r="I386" s="3"/>
      <c r="J386" s="5"/>
    </row>
    <row r="387" spans="1:10" x14ac:dyDescent="0.2">
      <c r="A387">
        <v>386</v>
      </c>
      <c r="B387">
        <v>22</v>
      </c>
      <c r="C387">
        <v>393.07170919267406</v>
      </c>
      <c r="D387" s="5">
        <v>14</v>
      </c>
      <c r="I387" s="3"/>
      <c r="J387" s="5"/>
    </row>
    <row r="388" spans="1:10" x14ac:dyDescent="0.2">
      <c r="A388">
        <v>387</v>
      </c>
      <c r="B388">
        <v>23</v>
      </c>
      <c r="C388">
        <v>0</v>
      </c>
      <c r="D388" s="5">
        <v>14</v>
      </c>
      <c r="I388" s="3"/>
      <c r="J388" s="5"/>
    </row>
    <row r="389" spans="1:10" x14ac:dyDescent="0.2">
      <c r="A389">
        <v>388</v>
      </c>
      <c r="B389">
        <v>24</v>
      </c>
      <c r="C389">
        <v>2403.8913656758277</v>
      </c>
      <c r="D389" s="5">
        <v>14</v>
      </c>
      <c r="I389" s="3"/>
      <c r="J389" s="5"/>
    </row>
    <row r="390" spans="1:10" x14ac:dyDescent="0.2">
      <c r="A390">
        <v>389</v>
      </c>
      <c r="B390">
        <v>16</v>
      </c>
      <c r="C390">
        <v>5166.1265843367464</v>
      </c>
      <c r="D390" s="5">
        <v>14</v>
      </c>
      <c r="I390" s="3"/>
      <c r="J390" s="5"/>
    </row>
    <row r="391" spans="1:10" x14ac:dyDescent="0.2">
      <c r="A391">
        <v>390</v>
      </c>
      <c r="B391">
        <v>26</v>
      </c>
      <c r="C391">
        <v>3396.1890234343314</v>
      </c>
      <c r="D391" s="5">
        <v>14</v>
      </c>
      <c r="I391" s="3"/>
      <c r="J391" s="5"/>
    </row>
    <row r="392" spans="1:10" x14ac:dyDescent="0.2">
      <c r="A392">
        <v>391</v>
      </c>
      <c r="B392">
        <v>27</v>
      </c>
      <c r="C392">
        <v>8534.8818888564347</v>
      </c>
      <c r="D392" s="5">
        <v>14</v>
      </c>
      <c r="I392" s="3"/>
      <c r="J392" s="5"/>
    </row>
    <row r="393" spans="1:10" x14ac:dyDescent="0.2">
      <c r="A393">
        <v>392</v>
      </c>
      <c r="B393">
        <v>28</v>
      </c>
      <c r="C393">
        <v>0</v>
      </c>
      <c r="D393" s="5">
        <v>14</v>
      </c>
      <c r="I393" s="3"/>
      <c r="J393" s="5"/>
    </row>
    <row r="394" spans="1:10" x14ac:dyDescent="0.2">
      <c r="A394">
        <v>393</v>
      </c>
      <c r="B394">
        <v>1</v>
      </c>
      <c r="C394">
        <v>14.270158112317906</v>
      </c>
      <c r="D394" s="5">
        <v>15</v>
      </c>
      <c r="I394" s="3"/>
      <c r="J394" s="5"/>
    </row>
    <row r="395" spans="1:10" x14ac:dyDescent="0.2">
      <c r="A395">
        <v>394</v>
      </c>
      <c r="B395">
        <v>2</v>
      </c>
      <c r="C395">
        <v>250.62708332883889</v>
      </c>
      <c r="D395" s="5">
        <v>15</v>
      </c>
      <c r="I395" s="3"/>
      <c r="J395" s="5"/>
    </row>
    <row r="396" spans="1:10" x14ac:dyDescent="0.2">
      <c r="A396">
        <v>395</v>
      </c>
      <c r="B396">
        <v>3</v>
      </c>
      <c r="C396">
        <v>1013.6092774224337</v>
      </c>
      <c r="D396" s="5">
        <v>15</v>
      </c>
      <c r="I396" s="3"/>
      <c r="J396" s="5"/>
    </row>
    <row r="397" spans="1:10" x14ac:dyDescent="0.2">
      <c r="A397">
        <v>396</v>
      </c>
      <c r="B397">
        <v>4</v>
      </c>
      <c r="C397">
        <v>780.11173574946577</v>
      </c>
      <c r="D397" s="5">
        <v>15</v>
      </c>
      <c r="I397" s="3"/>
      <c r="J397" s="5"/>
    </row>
    <row r="398" spans="1:10" x14ac:dyDescent="0.2">
      <c r="A398">
        <v>397</v>
      </c>
      <c r="B398">
        <v>5</v>
      </c>
      <c r="C398">
        <v>576.48996437198912</v>
      </c>
      <c r="D398" s="5">
        <v>15</v>
      </c>
      <c r="I398" s="3"/>
      <c r="J398" s="5"/>
    </row>
    <row r="399" spans="1:10" x14ac:dyDescent="0.2">
      <c r="A399">
        <v>398</v>
      </c>
      <c r="B399">
        <v>6</v>
      </c>
      <c r="C399">
        <v>471.94483350643139</v>
      </c>
      <c r="D399" s="5">
        <v>15</v>
      </c>
      <c r="I399" s="3"/>
      <c r="J399" s="5"/>
    </row>
    <row r="400" spans="1:10" x14ac:dyDescent="0.2">
      <c r="A400">
        <v>399</v>
      </c>
      <c r="B400">
        <v>7</v>
      </c>
      <c r="C400">
        <v>1486.876856373173</v>
      </c>
      <c r="D400" s="5">
        <v>15</v>
      </c>
      <c r="I400" s="3"/>
      <c r="J400" s="5"/>
    </row>
    <row r="401" spans="1:10" x14ac:dyDescent="0.2">
      <c r="A401">
        <v>400</v>
      </c>
      <c r="B401">
        <v>8</v>
      </c>
      <c r="C401">
        <v>0</v>
      </c>
      <c r="D401" s="5">
        <v>15</v>
      </c>
      <c r="I401" s="3"/>
      <c r="J401" s="5"/>
    </row>
    <row r="402" spans="1:10" x14ac:dyDescent="0.2">
      <c r="A402">
        <v>401</v>
      </c>
      <c r="B402">
        <v>9</v>
      </c>
      <c r="C402">
        <v>92.306490418719889</v>
      </c>
      <c r="D402" s="5">
        <v>15</v>
      </c>
      <c r="I402" s="3"/>
      <c r="J402" s="5"/>
    </row>
    <row r="403" spans="1:10" x14ac:dyDescent="0.2">
      <c r="A403">
        <v>402</v>
      </c>
      <c r="B403">
        <v>10</v>
      </c>
      <c r="C403">
        <v>1349.0638543124041</v>
      </c>
      <c r="D403" s="5">
        <v>15</v>
      </c>
      <c r="I403" s="3"/>
      <c r="J403" s="5"/>
    </row>
    <row r="404" spans="1:10" x14ac:dyDescent="0.2">
      <c r="A404">
        <v>403</v>
      </c>
      <c r="B404">
        <v>11</v>
      </c>
      <c r="C404">
        <v>0</v>
      </c>
      <c r="D404" s="5">
        <v>15</v>
      </c>
      <c r="I404" s="3"/>
      <c r="J404" s="5"/>
    </row>
    <row r="405" spans="1:10" x14ac:dyDescent="0.2">
      <c r="A405">
        <v>404</v>
      </c>
      <c r="B405">
        <v>12</v>
      </c>
      <c r="C405">
        <v>956.78525169966747</v>
      </c>
      <c r="D405" s="5">
        <v>15</v>
      </c>
      <c r="I405" s="3"/>
      <c r="J405" s="5"/>
    </row>
    <row r="406" spans="1:10" x14ac:dyDescent="0.2">
      <c r="A406">
        <v>405</v>
      </c>
      <c r="B406">
        <v>13</v>
      </c>
      <c r="C406">
        <v>4087.7748574650368</v>
      </c>
      <c r="D406" s="5">
        <v>15</v>
      </c>
      <c r="I406" s="3"/>
      <c r="J406" s="5"/>
    </row>
    <row r="407" spans="1:10" x14ac:dyDescent="0.2">
      <c r="A407">
        <v>406</v>
      </c>
      <c r="B407">
        <v>14</v>
      </c>
      <c r="C407">
        <v>0</v>
      </c>
      <c r="D407" s="5">
        <v>15</v>
      </c>
      <c r="I407" s="3"/>
      <c r="J407" s="5"/>
    </row>
    <row r="408" spans="1:10" x14ac:dyDescent="0.2">
      <c r="A408">
        <v>407</v>
      </c>
      <c r="B408">
        <v>15</v>
      </c>
      <c r="C408">
        <v>6189.8526411276753</v>
      </c>
      <c r="D408" s="5">
        <v>15</v>
      </c>
      <c r="I408" s="3"/>
      <c r="J408" s="5"/>
    </row>
    <row r="409" spans="1:10" x14ac:dyDescent="0.2">
      <c r="A409">
        <v>408</v>
      </c>
      <c r="B409">
        <v>16</v>
      </c>
      <c r="C409">
        <v>1995.9955324362747</v>
      </c>
      <c r="D409" s="5">
        <v>15</v>
      </c>
      <c r="I409" s="3"/>
      <c r="J409" s="5"/>
    </row>
    <row r="410" spans="1:10" x14ac:dyDescent="0.2">
      <c r="A410">
        <v>409</v>
      </c>
      <c r="B410">
        <v>17</v>
      </c>
      <c r="C410">
        <v>7164.0394932486179</v>
      </c>
      <c r="D410" s="5">
        <v>15</v>
      </c>
      <c r="I410" s="3"/>
      <c r="J410" s="5"/>
    </row>
    <row r="411" spans="1:10" x14ac:dyDescent="0.2">
      <c r="A411">
        <v>410</v>
      </c>
      <c r="B411">
        <v>18</v>
      </c>
      <c r="C411">
        <v>2541.0961747282413</v>
      </c>
      <c r="D411" s="5">
        <v>15</v>
      </c>
      <c r="I411" s="3"/>
      <c r="J411" s="5"/>
    </row>
    <row r="412" spans="1:10" x14ac:dyDescent="0.2">
      <c r="A412">
        <v>411</v>
      </c>
      <c r="B412">
        <v>19</v>
      </c>
      <c r="C412">
        <v>5133.7712875651559</v>
      </c>
      <c r="D412" s="5">
        <v>15</v>
      </c>
      <c r="I412" s="3"/>
      <c r="J412" s="5"/>
    </row>
    <row r="413" spans="1:10" x14ac:dyDescent="0.2">
      <c r="A413">
        <v>412</v>
      </c>
      <c r="B413">
        <v>20</v>
      </c>
      <c r="C413">
        <v>3149.3514439286628</v>
      </c>
      <c r="D413" s="5">
        <v>15</v>
      </c>
      <c r="I413" s="3"/>
      <c r="J413" s="5"/>
    </row>
    <row r="414" spans="1:10" x14ac:dyDescent="0.2">
      <c r="A414">
        <v>413</v>
      </c>
      <c r="B414">
        <v>21</v>
      </c>
      <c r="C414">
        <v>6227.1171026203128</v>
      </c>
      <c r="D414" s="5">
        <v>15</v>
      </c>
      <c r="I414" s="3"/>
      <c r="J414" s="5"/>
    </row>
    <row r="415" spans="1:10" x14ac:dyDescent="0.2">
      <c r="A415">
        <v>414</v>
      </c>
      <c r="B415">
        <v>22</v>
      </c>
      <c r="C415">
        <v>373.41812373304032</v>
      </c>
      <c r="D415" s="5">
        <v>15</v>
      </c>
      <c r="I415" s="3"/>
      <c r="J415" s="5"/>
    </row>
    <row r="416" spans="1:10" x14ac:dyDescent="0.2">
      <c r="A416">
        <v>415</v>
      </c>
      <c r="B416">
        <v>23</v>
      </c>
      <c r="C416">
        <v>0</v>
      </c>
      <c r="D416" s="5">
        <v>15</v>
      </c>
      <c r="I416" s="3"/>
      <c r="J416" s="5"/>
    </row>
    <row r="417" spans="1:10" x14ac:dyDescent="0.2">
      <c r="A417">
        <v>416</v>
      </c>
      <c r="B417">
        <v>24</v>
      </c>
      <c r="C417">
        <v>2283.6967973920364</v>
      </c>
      <c r="D417" s="5">
        <v>15</v>
      </c>
      <c r="I417" s="3"/>
      <c r="J417" s="5"/>
    </row>
    <row r="418" spans="1:10" x14ac:dyDescent="0.2">
      <c r="A418">
        <v>417</v>
      </c>
      <c r="B418">
        <v>16</v>
      </c>
      <c r="C418">
        <v>4907.8202551199092</v>
      </c>
      <c r="D418" s="5">
        <v>15</v>
      </c>
      <c r="I418" s="3"/>
      <c r="J418" s="5"/>
    </row>
    <row r="419" spans="1:10" x14ac:dyDescent="0.2">
      <c r="A419">
        <v>418</v>
      </c>
      <c r="B419">
        <v>26</v>
      </c>
      <c r="C419">
        <v>3226.3795722626146</v>
      </c>
      <c r="D419" s="5">
        <v>15</v>
      </c>
      <c r="I419" s="3"/>
      <c r="J419" s="5"/>
    </row>
    <row r="420" spans="1:10" x14ac:dyDescent="0.2">
      <c r="A420">
        <v>419</v>
      </c>
      <c r="B420">
        <v>27</v>
      </c>
      <c r="C420">
        <v>8108.1377944136129</v>
      </c>
      <c r="D420" s="5">
        <v>15</v>
      </c>
      <c r="I420" s="3"/>
      <c r="J420" s="5"/>
    </row>
    <row r="421" spans="1:10" x14ac:dyDescent="0.2">
      <c r="A421">
        <v>420</v>
      </c>
      <c r="B421">
        <v>28</v>
      </c>
      <c r="C421">
        <v>0</v>
      </c>
      <c r="D421" s="5">
        <v>15</v>
      </c>
      <c r="I421" s="3"/>
      <c r="J421" s="5"/>
    </row>
    <row r="422" spans="1:10" x14ac:dyDescent="0.2">
      <c r="A422">
        <v>421</v>
      </c>
      <c r="B422">
        <v>1</v>
      </c>
      <c r="C422">
        <v>13.55665020670201</v>
      </c>
      <c r="D422" s="5">
        <v>16</v>
      </c>
      <c r="I422" s="3"/>
      <c r="J422" s="5"/>
    </row>
    <row r="423" spans="1:10" x14ac:dyDescent="0.2">
      <c r="A423">
        <v>422</v>
      </c>
      <c r="B423">
        <v>2</v>
      </c>
      <c r="C423">
        <v>238.09572916239694</v>
      </c>
      <c r="D423" s="5">
        <v>16</v>
      </c>
      <c r="I423" s="3"/>
      <c r="J423" s="5"/>
    </row>
    <row r="424" spans="1:10" x14ac:dyDescent="0.2">
      <c r="A424">
        <v>423</v>
      </c>
      <c r="B424">
        <v>3</v>
      </c>
      <c r="C424">
        <v>962.92881355131203</v>
      </c>
      <c r="D424" s="5">
        <v>16</v>
      </c>
      <c r="I424" s="3"/>
      <c r="J424" s="5"/>
    </row>
    <row r="425" spans="1:10" x14ac:dyDescent="0.2">
      <c r="A425">
        <v>424</v>
      </c>
      <c r="B425">
        <v>4</v>
      </c>
      <c r="C425">
        <v>741.1061489619924</v>
      </c>
      <c r="D425" s="5">
        <v>16</v>
      </c>
      <c r="I425" s="3"/>
      <c r="J425" s="5"/>
    </row>
    <row r="426" spans="1:10" x14ac:dyDescent="0.2">
      <c r="A426">
        <v>425</v>
      </c>
      <c r="B426">
        <v>5</v>
      </c>
      <c r="C426">
        <v>547.66546615338962</v>
      </c>
      <c r="D426" s="5">
        <v>16</v>
      </c>
      <c r="I426" s="3"/>
      <c r="J426" s="5"/>
    </row>
    <row r="427" spans="1:10" x14ac:dyDescent="0.2">
      <c r="A427">
        <v>426</v>
      </c>
      <c r="B427">
        <v>6</v>
      </c>
      <c r="C427">
        <v>448.34759183110981</v>
      </c>
      <c r="D427" s="5">
        <v>16</v>
      </c>
      <c r="I427" s="3"/>
      <c r="J427" s="5"/>
    </row>
    <row r="428" spans="1:10" x14ac:dyDescent="0.2">
      <c r="A428">
        <v>427</v>
      </c>
      <c r="B428">
        <v>7</v>
      </c>
      <c r="C428">
        <v>1412.5330135545144</v>
      </c>
      <c r="D428" s="5">
        <v>16</v>
      </c>
      <c r="I428" s="3"/>
      <c r="J428" s="5"/>
    </row>
    <row r="429" spans="1:10" x14ac:dyDescent="0.2">
      <c r="A429">
        <v>428</v>
      </c>
      <c r="B429">
        <v>8</v>
      </c>
      <c r="C429">
        <v>0</v>
      </c>
      <c r="D429" s="5">
        <v>16</v>
      </c>
      <c r="I429" s="3"/>
      <c r="J429" s="5"/>
    </row>
    <row r="430" spans="1:10" x14ac:dyDescent="0.2">
      <c r="A430">
        <v>429</v>
      </c>
      <c r="B430">
        <v>9</v>
      </c>
      <c r="C430">
        <v>87.69116589778389</v>
      </c>
      <c r="D430" s="5">
        <v>16</v>
      </c>
      <c r="I430" s="3"/>
      <c r="J430" s="5"/>
    </row>
    <row r="431" spans="1:10" x14ac:dyDescent="0.2">
      <c r="A431">
        <v>430</v>
      </c>
      <c r="B431">
        <v>10</v>
      </c>
      <c r="C431">
        <v>1281.610661596784</v>
      </c>
      <c r="D431" s="5">
        <v>16</v>
      </c>
      <c r="I431" s="3"/>
      <c r="J431" s="5"/>
    </row>
    <row r="432" spans="1:10" x14ac:dyDescent="0.2">
      <c r="A432">
        <v>431</v>
      </c>
      <c r="B432">
        <v>11</v>
      </c>
      <c r="C432">
        <v>0</v>
      </c>
      <c r="D432" s="5">
        <v>16</v>
      </c>
      <c r="I432" s="3"/>
      <c r="J432" s="5"/>
    </row>
    <row r="433" spans="1:10" x14ac:dyDescent="0.2">
      <c r="A433">
        <v>432</v>
      </c>
      <c r="B433">
        <v>12</v>
      </c>
      <c r="C433">
        <v>908.94598911468404</v>
      </c>
      <c r="D433" s="5">
        <v>16</v>
      </c>
      <c r="I433" s="3"/>
      <c r="J433" s="5"/>
    </row>
    <row r="434" spans="1:10" x14ac:dyDescent="0.2">
      <c r="A434">
        <v>433</v>
      </c>
      <c r="B434">
        <v>13</v>
      </c>
      <c r="C434">
        <v>3883.3861145917849</v>
      </c>
      <c r="D434" s="5">
        <v>16</v>
      </c>
      <c r="I434" s="3"/>
      <c r="J434" s="5"/>
    </row>
    <row r="435" spans="1:10" x14ac:dyDescent="0.2">
      <c r="A435">
        <v>434</v>
      </c>
      <c r="B435">
        <v>14</v>
      </c>
      <c r="C435">
        <v>0</v>
      </c>
      <c r="D435" s="5">
        <v>16</v>
      </c>
      <c r="I435" s="3"/>
      <c r="J435" s="5"/>
    </row>
    <row r="436" spans="1:10" x14ac:dyDescent="0.2">
      <c r="A436">
        <v>435</v>
      </c>
      <c r="B436">
        <v>15</v>
      </c>
      <c r="C436">
        <v>5880.3600090712916</v>
      </c>
      <c r="D436" s="5">
        <v>16</v>
      </c>
      <c r="I436" s="3"/>
      <c r="J436" s="5"/>
    </row>
    <row r="437" spans="1:10" x14ac:dyDescent="0.2">
      <c r="A437">
        <v>436</v>
      </c>
      <c r="B437">
        <v>16</v>
      </c>
      <c r="C437">
        <v>1896.1957558144609</v>
      </c>
      <c r="D437" s="5">
        <v>16</v>
      </c>
      <c r="I437" s="3"/>
      <c r="J437" s="5"/>
    </row>
    <row r="438" spans="1:10" x14ac:dyDescent="0.2">
      <c r="A438">
        <v>437</v>
      </c>
      <c r="B438">
        <v>17</v>
      </c>
      <c r="C438">
        <v>7522.2414679110489</v>
      </c>
      <c r="D438" s="5">
        <v>16</v>
      </c>
      <c r="I438" s="3"/>
      <c r="J438" s="5"/>
    </row>
    <row r="439" spans="1:10" x14ac:dyDescent="0.2">
      <c r="A439">
        <v>438</v>
      </c>
      <c r="B439">
        <v>18</v>
      </c>
      <c r="C439">
        <v>2414.041365991829</v>
      </c>
      <c r="D439" s="5">
        <v>16</v>
      </c>
      <c r="I439" s="3"/>
      <c r="J439" s="5"/>
    </row>
    <row r="440" spans="1:10" x14ac:dyDescent="0.2">
      <c r="A440">
        <v>439</v>
      </c>
      <c r="B440">
        <v>19</v>
      </c>
      <c r="C440">
        <v>4877.082723186898</v>
      </c>
      <c r="D440" s="5">
        <v>16</v>
      </c>
      <c r="I440" s="3"/>
      <c r="J440" s="5"/>
    </row>
    <row r="441" spans="1:10" x14ac:dyDescent="0.2">
      <c r="A441">
        <v>440</v>
      </c>
      <c r="B441">
        <v>20</v>
      </c>
      <c r="C441">
        <v>2991.8838717322296</v>
      </c>
      <c r="D441" s="5">
        <v>16</v>
      </c>
      <c r="I441" s="3"/>
      <c r="J441" s="5"/>
    </row>
    <row r="442" spans="1:10" x14ac:dyDescent="0.2">
      <c r="A442">
        <v>441</v>
      </c>
      <c r="B442">
        <v>21</v>
      </c>
      <c r="C442">
        <v>5915.7612474892967</v>
      </c>
      <c r="D442" s="5">
        <v>16</v>
      </c>
      <c r="I442" s="3"/>
      <c r="J442" s="5"/>
    </row>
    <row r="443" spans="1:10" x14ac:dyDescent="0.2">
      <c r="A443">
        <v>442</v>
      </c>
      <c r="B443">
        <v>22</v>
      </c>
      <c r="C443">
        <v>354.7472175463883</v>
      </c>
      <c r="D443" s="5">
        <v>16</v>
      </c>
      <c r="I443" s="3"/>
      <c r="J443" s="5"/>
    </row>
    <row r="444" spans="1:10" x14ac:dyDescent="0.2">
      <c r="A444">
        <v>443</v>
      </c>
      <c r="B444">
        <v>23</v>
      </c>
      <c r="C444">
        <v>0</v>
      </c>
      <c r="D444" s="5">
        <v>16</v>
      </c>
      <c r="I444" s="3"/>
      <c r="J444" s="5"/>
    </row>
    <row r="445" spans="1:10" x14ac:dyDescent="0.2">
      <c r="A445">
        <v>444</v>
      </c>
      <c r="B445">
        <v>24</v>
      </c>
      <c r="C445">
        <v>2169.5119575224344</v>
      </c>
      <c r="D445" s="5">
        <v>16</v>
      </c>
      <c r="I445" s="3"/>
      <c r="J445" s="5"/>
    </row>
    <row r="446" spans="1:10" x14ac:dyDescent="0.2">
      <c r="A446">
        <v>445</v>
      </c>
      <c r="B446">
        <v>16</v>
      </c>
      <c r="C446">
        <v>4662.4292423639135</v>
      </c>
      <c r="D446" s="5">
        <v>16</v>
      </c>
      <c r="I446" s="3"/>
      <c r="J446" s="5"/>
    </row>
    <row r="447" spans="1:10" x14ac:dyDescent="0.2">
      <c r="A447">
        <v>446</v>
      </c>
      <c r="B447">
        <v>26</v>
      </c>
      <c r="C447">
        <v>3065.0605936494835</v>
      </c>
      <c r="D447" s="5">
        <v>16</v>
      </c>
      <c r="I447" s="3"/>
      <c r="J447" s="5"/>
    </row>
    <row r="448" spans="1:10" x14ac:dyDescent="0.2">
      <c r="A448">
        <v>447</v>
      </c>
      <c r="B448">
        <v>27</v>
      </c>
      <c r="C448">
        <v>7702.7309046929322</v>
      </c>
      <c r="D448" s="5">
        <v>16</v>
      </c>
      <c r="I448" s="3"/>
      <c r="J448" s="5"/>
    </row>
    <row r="449" spans="1:10" x14ac:dyDescent="0.2">
      <c r="A449">
        <v>448</v>
      </c>
      <c r="B449">
        <v>28</v>
      </c>
      <c r="C449">
        <v>0</v>
      </c>
      <c r="D449" s="5">
        <v>16</v>
      </c>
      <c r="I449" s="3"/>
      <c r="J449" s="5"/>
    </row>
    <row r="450" spans="1:10" x14ac:dyDescent="0.2">
      <c r="A450">
        <v>449</v>
      </c>
      <c r="B450">
        <v>1</v>
      </c>
      <c r="C450">
        <v>12.878817696366909</v>
      </c>
      <c r="D450" s="5">
        <v>17</v>
      </c>
      <c r="I450" s="3"/>
      <c r="J450" s="5"/>
    </row>
    <row r="451" spans="1:10" x14ac:dyDescent="0.2">
      <c r="A451">
        <v>450</v>
      </c>
      <c r="B451">
        <v>2</v>
      </c>
      <c r="C451">
        <v>226.19094270427709</v>
      </c>
      <c r="D451" s="5">
        <v>17</v>
      </c>
      <c r="I451" s="3"/>
      <c r="J451" s="5"/>
    </row>
    <row r="452" spans="1:10" x14ac:dyDescent="0.2">
      <c r="A452">
        <v>451</v>
      </c>
      <c r="B452">
        <v>3</v>
      </c>
      <c r="C452">
        <v>914.78237287374634</v>
      </c>
      <c r="D452" s="5">
        <v>17</v>
      </c>
      <c r="I452" s="3"/>
      <c r="J452" s="5"/>
    </row>
    <row r="453" spans="1:10" x14ac:dyDescent="0.2">
      <c r="A453">
        <v>452</v>
      </c>
      <c r="B453">
        <v>4</v>
      </c>
      <c r="C453">
        <v>704.05084151389281</v>
      </c>
      <c r="D453" s="5">
        <v>17</v>
      </c>
      <c r="I453" s="3"/>
      <c r="J453" s="5"/>
    </row>
    <row r="454" spans="1:10" x14ac:dyDescent="0.2">
      <c r="A454">
        <v>453</v>
      </c>
      <c r="B454">
        <v>5</v>
      </c>
      <c r="C454">
        <v>520.28219284572015</v>
      </c>
      <c r="D454" s="5">
        <v>17</v>
      </c>
      <c r="I454" s="3"/>
      <c r="J454" s="5"/>
    </row>
    <row r="455" spans="1:10" x14ac:dyDescent="0.2">
      <c r="A455">
        <v>454</v>
      </c>
      <c r="B455">
        <v>6</v>
      </c>
      <c r="C455">
        <v>425.93021223955429</v>
      </c>
      <c r="D455" s="5">
        <v>17</v>
      </c>
      <c r="I455" s="3"/>
      <c r="J455" s="5"/>
    </row>
    <row r="456" spans="1:10" x14ac:dyDescent="0.2">
      <c r="A456">
        <v>455</v>
      </c>
      <c r="B456">
        <v>7</v>
      </c>
      <c r="C456">
        <v>1341.9063628767885</v>
      </c>
      <c r="D456" s="5">
        <v>17</v>
      </c>
      <c r="I456" s="3"/>
      <c r="J456" s="5"/>
    </row>
    <row r="457" spans="1:10" x14ac:dyDescent="0.2">
      <c r="A457">
        <v>456</v>
      </c>
      <c r="B457">
        <v>8</v>
      </c>
      <c r="C457">
        <v>0</v>
      </c>
      <c r="D457" s="5">
        <v>17</v>
      </c>
      <c r="I457" s="3"/>
      <c r="J457" s="5"/>
    </row>
    <row r="458" spans="1:10" x14ac:dyDescent="0.2">
      <c r="A458">
        <v>457</v>
      </c>
      <c r="B458">
        <v>9</v>
      </c>
      <c r="C458">
        <v>83.306607602894687</v>
      </c>
      <c r="D458" s="5">
        <v>17</v>
      </c>
      <c r="I458" s="3"/>
      <c r="J458" s="5"/>
    </row>
    <row r="459" spans="1:10" x14ac:dyDescent="0.2">
      <c r="A459">
        <v>458</v>
      </c>
      <c r="B459">
        <v>10</v>
      </c>
      <c r="C459">
        <v>1217.5301285169446</v>
      </c>
      <c r="D459" s="5">
        <v>17</v>
      </c>
      <c r="I459" s="3"/>
      <c r="J459" s="5"/>
    </row>
    <row r="460" spans="1:10" x14ac:dyDescent="0.2">
      <c r="A460">
        <v>459</v>
      </c>
      <c r="B460">
        <v>11</v>
      </c>
      <c r="C460">
        <v>0</v>
      </c>
      <c r="D460" s="5">
        <v>17</v>
      </c>
      <c r="I460" s="3"/>
      <c r="J460" s="5"/>
    </row>
    <row r="461" spans="1:10" x14ac:dyDescent="0.2">
      <c r="A461">
        <v>460</v>
      </c>
      <c r="B461">
        <v>12</v>
      </c>
      <c r="C461">
        <v>863.49868965894984</v>
      </c>
      <c r="D461" s="5">
        <v>17</v>
      </c>
      <c r="I461" s="3"/>
      <c r="J461" s="5"/>
    </row>
    <row r="462" spans="1:10" x14ac:dyDescent="0.2">
      <c r="A462">
        <v>461</v>
      </c>
      <c r="B462">
        <v>13</v>
      </c>
      <c r="C462">
        <v>3689.2168088621956</v>
      </c>
      <c r="D462" s="5">
        <v>17</v>
      </c>
      <c r="I462" s="3"/>
      <c r="J462" s="5"/>
    </row>
    <row r="463" spans="1:10" x14ac:dyDescent="0.2">
      <c r="A463">
        <v>462</v>
      </c>
      <c r="B463">
        <v>14</v>
      </c>
      <c r="C463">
        <v>0</v>
      </c>
      <c r="D463" s="5">
        <v>17</v>
      </c>
      <c r="I463" s="3"/>
      <c r="J463" s="5"/>
    </row>
    <row r="464" spans="1:10" x14ac:dyDescent="0.2">
      <c r="A464">
        <v>463</v>
      </c>
      <c r="B464">
        <v>15</v>
      </c>
      <c r="C464">
        <v>6174.3780095248567</v>
      </c>
      <c r="D464" s="5">
        <v>17</v>
      </c>
      <c r="I464" s="3"/>
      <c r="J464" s="5"/>
    </row>
    <row r="465" spans="1:10" x14ac:dyDescent="0.2">
      <c r="A465">
        <v>464</v>
      </c>
      <c r="B465">
        <v>16</v>
      </c>
      <c r="C465">
        <v>1801.3859680237379</v>
      </c>
      <c r="D465" s="5">
        <v>17</v>
      </c>
      <c r="I465" s="3"/>
      <c r="J465" s="5"/>
    </row>
    <row r="466" spans="1:10" x14ac:dyDescent="0.2">
      <c r="A466">
        <v>465</v>
      </c>
      <c r="B466">
        <v>17</v>
      </c>
      <c r="C466">
        <v>7146.1293945154957</v>
      </c>
      <c r="D466" s="5">
        <v>17</v>
      </c>
      <c r="I466" s="3"/>
      <c r="J466" s="5"/>
    </row>
    <row r="467" spans="1:10" x14ac:dyDescent="0.2">
      <c r="A467">
        <v>466</v>
      </c>
      <c r="B467">
        <v>18</v>
      </c>
      <c r="C467">
        <v>2293.3392976922373</v>
      </c>
      <c r="D467" s="5">
        <v>17</v>
      </c>
      <c r="I467" s="3"/>
      <c r="J467" s="5"/>
    </row>
    <row r="468" spans="1:10" x14ac:dyDescent="0.2">
      <c r="A468">
        <v>467</v>
      </c>
      <c r="B468">
        <v>19</v>
      </c>
      <c r="C468">
        <v>4633.2285870275527</v>
      </c>
      <c r="D468" s="5">
        <v>17</v>
      </c>
      <c r="I468" s="3"/>
      <c r="J468" s="5"/>
    </row>
    <row r="469" spans="1:10" x14ac:dyDescent="0.2">
      <c r="A469">
        <v>468</v>
      </c>
      <c r="B469">
        <v>20</v>
      </c>
      <c r="C469">
        <v>2842.2896781456179</v>
      </c>
      <c r="D469" s="5">
        <v>17</v>
      </c>
      <c r="I469" s="3"/>
      <c r="J469" s="5"/>
    </row>
    <row r="470" spans="1:10" x14ac:dyDescent="0.2">
      <c r="A470">
        <v>469</v>
      </c>
      <c r="B470">
        <v>21</v>
      </c>
      <c r="C470">
        <v>5619.9731851148317</v>
      </c>
      <c r="D470" s="5">
        <v>17</v>
      </c>
      <c r="I470" s="3"/>
      <c r="J470" s="5"/>
    </row>
    <row r="471" spans="1:10" x14ac:dyDescent="0.2">
      <c r="A471">
        <v>470</v>
      </c>
      <c r="B471">
        <v>22</v>
      </c>
      <c r="C471">
        <v>337.00985666906888</v>
      </c>
      <c r="D471" s="5">
        <v>17</v>
      </c>
      <c r="I471" s="3"/>
      <c r="J471" s="5"/>
    </row>
    <row r="472" spans="1:10" x14ac:dyDescent="0.2">
      <c r="A472">
        <v>471</v>
      </c>
      <c r="B472">
        <v>23</v>
      </c>
      <c r="C472">
        <v>0</v>
      </c>
      <c r="D472" s="5">
        <v>17</v>
      </c>
      <c r="I472" s="3"/>
      <c r="J472" s="5"/>
    </row>
    <row r="473" spans="1:10" x14ac:dyDescent="0.2">
      <c r="A473">
        <v>472</v>
      </c>
      <c r="B473">
        <v>24</v>
      </c>
      <c r="C473">
        <v>2061.0363596463126</v>
      </c>
      <c r="D473" s="5">
        <v>17</v>
      </c>
      <c r="I473" s="3"/>
      <c r="J473" s="5"/>
    </row>
    <row r="474" spans="1:10" x14ac:dyDescent="0.2">
      <c r="A474">
        <v>473</v>
      </c>
      <c r="B474">
        <v>16</v>
      </c>
      <c r="C474">
        <v>4429.3077802457174</v>
      </c>
      <c r="D474" s="5">
        <v>17</v>
      </c>
      <c r="I474" s="3"/>
      <c r="J474" s="5"/>
    </row>
    <row r="475" spans="1:10" x14ac:dyDescent="0.2">
      <c r="A475">
        <v>474</v>
      </c>
      <c r="B475">
        <v>26</v>
      </c>
      <c r="C475">
        <v>2911.8075639670092</v>
      </c>
      <c r="D475" s="5">
        <v>17</v>
      </c>
      <c r="I475" s="3"/>
      <c r="J475" s="5"/>
    </row>
    <row r="476" spans="1:10" x14ac:dyDescent="0.2">
      <c r="A476">
        <v>475</v>
      </c>
      <c r="B476">
        <v>27</v>
      </c>
      <c r="C476">
        <v>7317.594359458285</v>
      </c>
      <c r="D476" s="5">
        <v>17</v>
      </c>
      <c r="I476" s="3"/>
      <c r="J476" s="5"/>
    </row>
    <row r="477" spans="1:10" x14ac:dyDescent="0.2">
      <c r="A477">
        <v>476</v>
      </c>
      <c r="B477">
        <v>28</v>
      </c>
      <c r="C477">
        <v>0</v>
      </c>
      <c r="D477" s="5">
        <v>17</v>
      </c>
      <c r="I477" s="3"/>
      <c r="J477" s="5"/>
    </row>
    <row r="478" spans="1:10" x14ac:dyDescent="0.2">
      <c r="A478">
        <v>477</v>
      </c>
      <c r="B478">
        <v>1</v>
      </c>
      <c r="C478">
        <v>12.234876811548563</v>
      </c>
      <c r="D478" s="5">
        <v>18</v>
      </c>
      <c r="I478" s="3"/>
      <c r="J478" s="5"/>
    </row>
    <row r="479" spans="1:10" x14ac:dyDescent="0.2">
      <c r="A479">
        <v>478</v>
      </c>
      <c r="B479">
        <v>2</v>
      </c>
      <c r="C479">
        <v>214.88139556906322</v>
      </c>
      <c r="D479" s="5">
        <v>18</v>
      </c>
      <c r="I479" s="3"/>
      <c r="J479" s="5"/>
    </row>
    <row r="480" spans="1:10" x14ac:dyDescent="0.2">
      <c r="A480">
        <v>479</v>
      </c>
      <c r="B480">
        <v>3</v>
      </c>
      <c r="C480">
        <v>869.04325423005901</v>
      </c>
      <c r="D480" s="5">
        <v>18</v>
      </c>
      <c r="I480" s="3"/>
      <c r="J480" s="5"/>
    </row>
    <row r="481" spans="1:10" x14ac:dyDescent="0.2">
      <c r="A481">
        <v>480</v>
      </c>
      <c r="B481">
        <v>4</v>
      </c>
      <c r="C481">
        <v>739.25338358958743</v>
      </c>
      <c r="D481" s="5">
        <v>18</v>
      </c>
      <c r="I481" s="3"/>
      <c r="J481" s="5"/>
    </row>
    <row r="482" spans="1:10" x14ac:dyDescent="0.2">
      <c r="A482">
        <v>481</v>
      </c>
      <c r="B482">
        <v>5</v>
      </c>
      <c r="C482">
        <v>494.26808320343412</v>
      </c>
      <c r="D482" s="5">
        <v>18</v>
      </c>
      <c r="I482" s="3"/>
      <c r="J482" s="5"/>
    </row>
    <row r="483" spans="1:10" x14ac:dyDescent="0.2">
      <c r="A483">
        <v>482</v>
      </c>
      <c r="B483">
        <v>6</v>
      </c>
      <c r="C483">
        <v>404.63370162757656</v>
      </c>
      <c r="D483" s="5">
        <v>18</v>
      </c>
      <c r="I483" s="3"/>
      <c r="J483" s="5"/>
    </row>
    <row r="484" spans="1:10" x14ac:dyDescent="0.2">
      <c r="A484">
        <v>483</v>
      </c>
      <c r="B484">
        <v>7</v>
      </c>
      <c r="C484">
        <v>1274.8110447329491</v>
      </c>
      <c r="D484" s="5">
        <v>18</v>
      </c>
      <c r="I484" s="3"/>
      <c r="J484" s="5"/>
    </row>
    <row r="485" spans="1:10" x14ac:dyDescent="0.2">
      <c r="A485">
        <v>484</v>
      </c>
      <c r="B485">
        <v>8</v>
      </c>
      <c r="C485">
        <v>0</v>
      </c>
      <c r="D485" s="5">
        <v>18</v>
      </c>
      <c r="I485" s="3"/>
      <c r="J485" s="5"/>
    </row>
    <row r="486" spans="1:10" x14ac:dyDescent="0.2">
      <c r="A486">
        <v>485</v>
      </c>
      <c r="B486">
        <v>9</v>
      </c>
      <c r="C486">
        <v>79.141277222749949</v>
      </c>
      <c r="D486" s="5">
        <v>18</v>
      </c>
      <c r="I486" s="3"/>
      <c r="J486" s="5"/>
    </row>
    <row r="487" spans="1:10" x14ac:dyDescent="0.2">
      <c r="A487">
        <v>486</v>
      </c>
      <c r="B487">
        <v>10</v>
      </c>
      <c r="C487">
        <v>1156.6536220910973</v>
      </c>
      <c r="D487" s="5">
        <v>18</v>
      </c>
      <c r="I487" s="3"/>
      <c r="J487" s="5"/>
    </row>
    <row r="488" spans="1:10" x14ac:dyDescent="0.2">
      <c r="A488">
        <v>487</v>
      </c>
      <c r="B488">
        <v>11</v>
      </c>
      <c r="C488">
        <v>0</v>
      </c>
      <c r="D488" s="5">
        <v>18</v>
      </c>
      <c r="I488" s="3"/>
      <c r="J488" s="5"/>
    </row>
    <row r="489" spans="1:10" x14ac:dyDescent="0.2">
      <c r="A489">
        <v>488</v>
      </c>
      <c r="B489">
        <v>12</v>
      </c>
      <c r="C489">
        <v>820.32375517600235</v>
      </c>
      <c r="D489" s="5">
        <v>18</v>
      </c>
      <c r="I489" s="3"/>
      <c r="J489" s="5"/>
    </row>
    <row r="490" spans="1:10" x14ac:dyDescent="0.2">
      <c r="A490">
        <v>489</v>
      </c>
      <c r="B490">
        <v>13</v>
      </c>
      <c r="C490">
        <v>3504.7559684190855</v>
      </c>
      <c r="D490" s="5">
        <v>18</v>
      </c>
      <c r="I490" s="3"/>
      <c r="J490" s="5"/>
    </row>
    <row r="491" spans="1:10" x14ac:dyDescent="0.2">
      <c r="A491">
        <v>490</v>
      </c>
      <c r="B491">
        <v>14</v>
      </c>
      <c r="C491">
        <v>0</v>
      </c>
      <c r="D491" s="5">
        <v>18</v>
      </c>
      <c r="I491" s="3"/>
      <c r="J491" s="5"/>
    </row>
    <row r="492" spans="1:10" x14ac:dyDescent="0.2">
      <c r="A492">
        <v>491</v>
      </c>
      <c r="B492">
        <v>15</v>
      </c>
      <c r="C492">
        <v>5865.6591090486136</v>
      </c>
      <c r="D492" s="5">
        <v>18</v>
      </c>
      <c r="I492" s="3"/>
      <c r="J492" s="5"/>
    </row>
    <row r="493" spans="1:10" x14ac:dyDescent="0.2">
      <c r="A493">
        <v>492</v>
      </c>
      <c r="B493">
        <v>16</v>
      </c>
      <c r="C493">
        <v>1711.316669622551</v>
      </c>
      <c r="D493" s="5">
        <v>18</v>
      </c>
      <c r="I493" s="3"/>
      <c r="J493" s="5"/>
    </row>
    <row r="494" spans="1:10" x14ac:dyDescent="0.2">
      <c r="A494">
        <v>493</v>
      </c>
      <c r="B494">
        <v>17</v>
      </c>
      <c r="C494">
        <v>6788.8229247897207</v>
      </c>
      <c r="D494" s="5">
        <v>18</v>
      </c>
      <c r="I494" s="3"/>
      <c r="J494" s="5"/>
    </row>
    <row r="495" spans="1:10" x14ac:dyDescent="0.2">
      <c r="A495">
        <v>494</v>
      </c>
      <c r="B495">
        <v>18</v>
      </c>
      <c r="C495">
        <v>2178.6723328076255</v>
      </c>
      <c r="D495" s="5">
        <v>18</v>
      </c>
      <c r="I495" s="3"/>
      <c r="J495" s="5"/>
    </row>
    <row r="496" spans="1:10" x14ac:dyDescent="0.2">
      <c r="A496">
        <v>495</v>
      </c>
      <c r="B496">
        <v>19</v>
      </c>
      <c r="C496">
        <v>4401.5671576761752</v>
      </c>
      <c r="D496" s="5">
        <v>18</v>
      </c>
      <c r="I496" s="3"/>
      <c r="J496" s="5"/>
    </row>
    <row r="497" spans="1:10" x14ac:dyDescent="0.2">
      <c r="A497">
        <v>496</v>
      </c>
      <c r="B497">
        <v>20</v>
      </c>
      <c r="C497">
        <v>2700.1751942383371</v>
      </c>
      <c r="D497" s="5">
        <v>18</v>
      </c>
      <c r="I497" s="3"/>
      <c r="J497" s="5"/>
    </row>
    <row r="498" spans="1:10" x14ac:dyDescent="0.2">
      <c r="A498">
        <v>497</v>
      </c>
      <c r="B498">
        <v>21</v>
      </c>
      <c r="C498">
        <v>5900.9718443705733</v>
      </c>
      <c r="D498" s="5">
        <v>18</v>
      </c>
      <c r="I498" s="3"/>
      <c r="J498" s="5"/>
    </row>
    <row r="499" spans="1:10" x14ac:dyDescent="0.2">
      <c r="A499">
        <v>498</v>
      </c>
      <c r="B499">
        <v>22</v>
      </c>
      <c r="C499">
        <v>320.15936383561541</v>
      </c>
      <c r="D499" s="5">
        <v>18</v>
      </c>
      <c r="I499" s="3"/>
      <c r="J499" s="5"/>
    </row>
    <row r="500" spans="1:10" x14ac:dyDescent="0.2">
      <c r="A500">
        <v>499</v>
      </c>
      <c r="B500">
        <v>23</v>
      </c>
      <c r="C500">
        <v>0</v>
      </c>
      <c r="D500" s="5">
        <v>18</v>
      </c>
      <c r="I500" s="3"/>
      <c r="J500" s="5"/>
    </row>
    <row r="501" spans="1:10" x14ac:dyDescent="0.2">
      <c r="A501">
        <v>500</v>
      </c>
      <c r="B501">
        <v>24</v>
      </c>
      <c r="C501">
        <v>1957.9845416639969</v>
      </c>
      <c r="D501" s="5">
        <v>18</v>
      </c>
      <c r="I501" s="3"/>
      <c r="J501" s="5"/>
    </row>
    <row r="502" spans="1:10" x14ac:dyDescent="0.2">
      <c r="A502">
        <v>501</v>
      </c>
      <c r="B502">
        <v>16</v>
      </c>
      <c r="C502">
        <v>4207.842391233431</v>
      </c>
      <c r="D502" s="5">
        <v>18</v>
      </c>
      <c r="I502" s="3"/>
      <c r="J502" s="5"/>
    </row>
    <row r="503" spans="1:10" x14ac:dyDescent="0.2">
      <c r="A503">
        <v>502</v>
      </c>
      <c r="B503">
        <v>26</v>
      </c>
      <c r="C503">
        <v>2766.2171857686585</v>
      </c>
      <c r="D503" s="5">
        <v>18</v>
      </c>
      <c r="I503" s="3"/>
      <c r="J503" s="5"/>
    </row>
    <row r="504" spans="1:10" x14ac:dyDescent="0.2">
      <c r="A504">
        <v>503</v>
      </c>
      <c r="B504">
        <v>27</v>
      </c>
      <c r="C504">
        <v>6951.7146414853705</v>
      </c>
      <c r="D504" s="5">
        <v>18</v>
      </c>
      <c r="I504" s="3"/>
      <c r="J504" s="5"/>
    </row>
    <row r="505" spans="1:10" x14ac:dyDescent="0.2">
      <c r="A505">
        <v>504</v>
      </c>
      <c r="B505">
        <v>28</v>
      </c>
      <c r="C505">
        <v>0</v>
      </c>
      <c r="D505" s="5">
        <v>18</v>
      </c>
      <c r="I505" s="3"/>
      <c r="J505" s="5"/>
    </row>
    <row r="506" spans="1:10" x14ac:dyDescent="0.2">
      <c r="A506">
        <v>505</v>
      </c>
      <c r="B506">
        <v>1</v>
      </c>
      <c r="C506">
        <v>11.623132970971135</v>
      </c>
      <c r="D506" s="5">
        <v>19</v>
      </c>
      <c r="I506" s="3"/>
      <c r="J506" s="5"/>
    </row>
    <row r="507" spans="1:10" x14ac:dyDescent="0.2">
      <c r="A507">
        <v>506</v>
      </c>
      <c r="B507">
        <v>2</v>
      </c>
      <c r="C507">
        <v>204.13732579061005</v>
      </c>
      <c r="D507" s="5">
        <v>19</v>
      </c>
      <c r="I507" s="3"/>
      <c r="J507" s="5"/>
    </row>
    <row r="508" spans="1:10" x14ac:dyDescent="0.2">
      <c r="A508">
        <v>507</v>
      </c>
      <c r="B508">
        <v>3</v>
      </c>
      <c r="C508">
        <v>825.59109151855603</v>
      </c>
      <c r="D508" s="5">
        <v>19</v>
      </c>
      <c r="I508" s="3"/>
      <c r="J508" s="5"/>
    </row>
    <row r="509" spans="1:10" x14ac:dyDescent="0.2">
      <c r="A509">
        <v>508</v>
      </c>
      <c r="B509">
        <v>4</v>
      </c>
      <c r="C509">
        <v>702.29071441010808</v>
      </c>
      <c r="D509" s="5">
        <v>19</v>
      </c>
      <c r="I509" s="3"/>
      <c r="J509" s="5"/>
    </row>
    <row r="510" spans="1:10" x14ac:dyDescent="0.2">
      <c r="A510">
        <v>509</v>
      </c>
      <c r="B510">
        <v>5</v>
      </c>
      <c r="C510">
        <v>469.55467904326241</v>
      </c>
      <c r="D510" s="5">
        <v>19</v>
      </c>
      <c r="I510" s="3"/>
      <c r="J510" s="5"/>
    </row>
    <row r="511" spans="1:10" x14ac:dyDescent="0.2">
      <c r="A511">
        <v>510</v>
      </c>
      <c r="B511">
        <v>6</v>
      </c>
      <c r="C511">
        <v>384.40201654619773</v>
      </c>
      <c r="D511" s="5">
        <v>19</v>
      </c>
      <c r="I511" s="3"/>
      <c r="J511" s="5"/>
    </row>
    <row r="512" spans="1:10" x14ac:dyDescent="0.2">
      <c r="A512">
        <v>511</v>
      </c>
      <c r="B512">
        <v>7</v>
      </c>
      <c r="C512">
        <v>1338.5515969695966</v>
      </c>
      <c r="D512" s="5">
        <v>19</v>
      </c>
      <c r="I512" s="3"/>
      <c r="J512" s="5"/>
    </row>
    <row r="513" spans="1:10" x14ac:dyDescent="0.2">
      <c r="A513">
        <v>512</v>
      </c>
      <c r="B513">
        <v>8</v>
      </c>
      <c r="C513">
        <v>0</v>
      </c>
      <c r="D513" s="5">
        <v>19</v>
      </c>
      <c r="I513" s="3"/>
      <c r="J513" s="5"/>
    </row>
    <row r="514" spans="1:10" x14ac:dyDescent="0.2">
      <c r="A514">
        <v>513</v>
      </c>
      <c r="B514">
        <v>9</v>
      </c>
      <c r="C514">
        <v>75.18421336161245</v>
      </c>
      <c r="D514" s="5">
        <v>19</v>
      </c>
      <c r="I514" s="3"/>
      <c r="J514" s="5"/>
    </row>
    <row r="515" spans="1:10" x14ac:dyDescent="0.2">
      <c r="A515">
        <v>514</v>
      </c>
      <c r="B515">
        <v>10</v>
      </c>
      <c r="C515">
        <v>1098.8209409865424</v>
      </c>
      <c r="D515" s="5">
        <v>19</v>
      </c>
      <c r="I515" s="3"/>
      <c r="J515" s="5"/>
    </row>
    <row r="516" spans="1:10" x14ac:dyDescent="0.2">
      <c r="A516">
        <v>515</v>
      </c>
      <c r="B516">
        <v>11</v>
      </c>
      <c r="C516">
        <v>0</v>
      </c>
      <c r="D516" s="5">
        <v>19</v>
      </c>
      <c r="I516" s="3"/>
      <c r="J516" s="5"/>
    </row>
    <row r="517" spans="1:10" x14ac:dyDescent="0.2">
      <c r="A517">
        <v>516</v>
      </c>
      <c r="B517">
        <v>12</v>
      </c>
      <c r="C517">
        <v>779.30756741720222</v>
      </c>
      <c r="D517" s="5">
        <v>19</v>
      </c>
      <c r="I517" s="3"/>
      <c r="J517" s="5"/>
    </row>
    <row r="518" spans="1:10" x14ac:dyDescent="0.2">
      <c r="A518">
        <v>517</v>
      </c>
      <c r="B518">
        <v>13</v>
      </c>
      <c r="C518">
        <v>3679.9937668400398</v>
      </c>
      <c r="D518" s="5">
        <v>19</v>
      </c>
      <c r="I518" s="3"/>
      <c r="J518" s="5"/>
    </row>
    <row r="519" spans="1:10" x14ac:dyDescent="0.2">
      <c r="A519">
        <v>518</v>
      </c>
      <c r="B519">
        <v>14</v>
      </c>
      <c r="C519">
        <v>0</v>
      </c>
      <c r="D519" s="5">
        <v>19</v>
      </c>
      <c r="I519" s="3"/>
      <c r="J519" s="5"/>
    </row>
    <row r="520" spans="1:10" x14ac:dyDescent="0.2">
      <c r="A520">
        <v>519</v>
      </c>
      <c r="B520">
        <v>15</v>
      </c>
      <c r="C520">
        <v>5572.376153596183</v>
      </c>
      <c r="D520" s="5">
        <v>19</v>
      </c>
      <c r="I520" s="3"/>
      <c r="J520" s="5"/>
    </row>
    <row r="521" spans="1:10" x14ac:dyDescent="0.2">
      <c r="A521">
        <v>520</v>
      </c>
      <c r="B521">
        <v>16</v>
      </c>
      <c r="C521">
        <v>1625.7508361414234</v>
      </c>
      <c r="D521" s="5">
        <v>19</v>
      </c>
      <c r="I521" s="3"/>
      <c r="J521" s="5"/>
    </row>
    <row r="522" spans="1:10" x14ac:dyDescent="0.2">
      <c r="A522">
        <v>521</v>
      </c>
      <c r="B522">
        <v>17</v>
      </c>
      <c r="C522">
        <v>6449.3817785502342</v>
      </c>
      <c r="D522" s="5">
        <v>19</v>
      </c>
      <c r="I522" s="3"/>
      <c r="J522" s="5"/>
    </row>
    <row r="523" spans="1:10" x14ac:dyDescent="0.2">
      <c r="A523">
        <v>522</v>
      </c>
      <c r="B523">
        <v>18</v>
      </c>
      <c r="C523">
        <v>2069.7387161672441</v>
      </c>
      <c r="D523" s="5">
        <v>19</v>
      </c>
      <c r="I523" s="3"/>
      <c r="J523" s="5"/>
    </row>
    <row r="524" spans="1:10" x14ac:dyDescent="0.2">
      <c r="A524">
        <v>523</v>
      </c>
      <c r="B524">
        <v>19</v>
      </c>
      <c r="C524">
        <v>4181.4887997923661</v>
      </c>
      <c r="D524" s="5">
        <v>19</v>
      </c>
      <c r="I524" s="3"/>
      <c r="J524" s="5"/>
    </row>
    <row r="525" spans="1:10" x14ac:dyDescent="0.2">
      <c r="A525">
        <v>524</v>
      </c>
      <c r="B525">
        <v>20</v>
      </c>
      <c r="C525">
        <v>2565.1664345264203</v>
      </c>
      <c r="D525" s="5">
        <v>19</v>
      </c>
      <c r="I525" s="3"/>
      <c r="J525" s="5"/>
    </row>
    <row r="526" spans="1:10" x14ac:dyDescent="0.2">
      <c r="A526">
        <v>525</v>
      </c>
      <c r="B526">
        <v>21</v>
      </c>
      <c r="C526">
        <v>5605.9232521520444</v>
      </c>
      <c r="D526" s="5">
        <v>19</v>
      </c>
      <c r="I526" s="3"/>
      <c r="J526" s="5"/>
    </row>
    <row r="527" spans="1:10" x14ac:dyDescent="0.2">
      <c r="A527">
        <v>526</v>
      </c>
      <c r="B527">
        <v>22</v>
      </c>
      <c r="C527">
        <v>304.15139564383463</v>
      </c>
      <c r="D527" s="5">
        <v>19</v>
      </c>
      <c r="I527" s="3"/>
      <c r="J527" s="5"/>
    </row>
    <row r="528" spans="1:10" x14ac:dyDescent="0.2">
      <c r="A528">
        <v>527</v>
      </c>
      <c r="B528">
        <v>23</v>
      </c>
      <c r="C528">
        <v>0</v>
      </c>
      <c r="D528" s="5">
        <v>19</v>
      </c>
      <c r="I528" s="3"/>
      <c r="J528" s="5"/>
    </row>
    <row r="529" spans="1:10" x14ac:dyDescent="0.2">
      <c r="A529">
        <v>528</v>
      </c>
      <c r="B529">
        <v>24</v>
      </c>
      <c r="C529">
        <v>1860.0853145807969</v>
      </c>
      <c r="D529" s="5">
        <v>19</v>
      </c>
      <c r="I529" s="3"/>
      <c r="J529" s="5"/>
    </row>
    <row r="530" spans="1:10" x14ac:dyDescent="0.2">
      <c r="A530">
        <v>529</v>
      </c>
      <c r="B530">
        <v>16</v>
      </c>
      <c r="C530">
        <v>3997.4502716717593</v>
      </c>
      <c r="D530" s="5">
        <v>19</v>
      </c>
      <c r="I530" s="3"/>
      <c r="J530" s="5"/>
    </row>
    <row r="531" spans="1:10" x14ac:dyDescent="0.2">
      <c r="A531">
        <v>530</v>
      </c>
      <c r="B531">
        <v>26</v>
      </c>
      <c r="C531">
        <v>2627.9063264802253</v>
      </c>
      <c r="D531" s="5">
        <v>19</v>
      </c>
      <c r="I531" s="3"/>
      <c r="J531" s="5"/>
    </row>
    <row r="532" spans="1:10" x14ac:dyDescent="0.2">
      <c r="A532">
        <v>531</v>
      </c>
      <c r="B532">
        <v>27</v>
      </c>
      <c r="C532">
        <v>6604.1289094111016</v>
      </c>
      <c r="D532" s="5">
        <v>19</v>
      </c>
      <c r="I532" s="3"/>
      <c r="J532" s="5"/>
    </row>
    <row r="533" spans="1:10" x14ac:dyDescent="0.2">
      <c r="A533">
        <v>532</v>
      </c>
      <c r="B533">
        <v>28</v>
      </c>
      <c r="C533">
        <v>0</v>
      </c>
      <c r="D533" s="5">
        <v>19</v>
      </c>
      <c r="I533" s="3"/>
      <c r="J533" s="5"/>
    </row>
    <row r="534" spans="1:10" x14ac:dyDescent="0.2">
      <c r="A534">
        <v>533</v>
      </c>
      <c r="B534">
        <v>1</v>
      </c>
      <c r="C534">
        <v>11.041976322422578</v>
      </c>
      <c r="D534" s="5">
        <v>20</v>
      </c>
      <c r="I534" s="3"/>
      <c r="J534" s="5"/>
    </row>
    <row r="535" spans="1:10" x14ac:dyDescent="0.2">
      <c r="A535">
        <v>534</v>
      </c>
      <c r="B535">
        <v>2</v>
      </c>
      <c r="C535">
        <v>193.93045950107953</v>
      </c>
      <c r="D535" s="5">
        <v>20</v>
      </c>
      <c r="I535" s="3"/>
      <c r="J535" s="5"/>
    </row>
    <row r="536" spans="1:10" x14ac:dyDescent="0.2">
      <c r="A536">
        <v>535</v>
      </c>
      <c r="B536">
        <v>3</v>
      </c>
      <c r="C536">
        <v>784.31153694262821</v>
      </c>
      <c r="D536" s="5">
        <v>20</v>
      </c>
      <c r="I536" s="3"/>
      <c r="J536" s="5"/>
    </row>
    <row r="537" spans="1:10" x14ac:dyDescent="0.2">
      <c r="A537">
        <v>536</v>
      </c>
      <c r="B537">
        <v>4</v>
      </c>
      <c r="C537">
        <v>667.17617868960269</v>
      </c>
      <c r="D537" s="5">
        <v>20</v>
      </c>
      <c r="I537" s="3"/>
      <c r="J537" s="5"/>
    </row>
    <row r="538" spans="1:10" x14ac:dyDescent="0.2">
      <c r="A538">
        <v>537</v>
      </c>
      <c r="B538">
        <v>5</v>
      </c>
      <c r="C538">
        <v>446.07694509109928</v>
      </c>
      <c r="D538" s="5">
        <v>20</v>
      </c>
      <c r="I538" s="3"/>
      <c r="J538" s="5"/>
    </row>
    <row r="539" spans="1:10" x14ac:dyDescent="0.2">
      <c r="A539">
        <v>538</v>
      </c>
      <c r="B539">
        <v>6</v>
      </c>
      <c r="C539">
        <v>365.18191571888781</v>
      </c>
      <c r="D539" s="5">
        <v>20</v>
      </c>
      <c r="I539" s="3"/>
      <c r="J539" s="5"/>
    </row>
    <row r="540" spans="1:10" x14ac:dyDescent="0.2">
      <c r="A540">
        <v>539</v>
      </c>
      <c r="B540">
        <v>7</v>
      </c>
      <c r="C540">
        <v>1271.6240171211168</v>
      </c>
      <c r="D540" s="5">
        <v>20</v>
      </c>
      <c r="I540" s="3"/>
      <c r="J540" s="5"/>
    </row>
    <row r="541" spans="1:10" x14ac:dyDescent="0.2">
      <c r="A541">
        <v>540</v>
      </c>
      <c r="B541">
        <v>8</v>
      </c>
      <c r="C541">
        <v>0</v>
      </c>
      <c r="D541" s="5">
        <v>20</v>
      </c>
      <c r="I541" s="3"/>
      <c r="J541" s="5"/>
    </row>
    <row r="542" spans="1:10" x14ac:dyDescent="0.2">
      <c r="A542">
        <v>541</v>
      </c>
      <c r="B542">
        <v>9</v>
      </c>
      <c r="C542">
        <v>71.425002693531823</v>
      </c>
      <c r="D542" s="5">
        <v>20</v>
      </c>
      <c r="I542" s="3"/>
      <c r="J542" s="5"/>
    </row>
    <row r="543" spans="1:10" x14ac:dyDescent="0.2">
      <c r="A543">
        <v>542</v>
      </c>
      <c r="B543">
        <v>10</v>
      </c>
      <c r="C543">
        <v>1043.8798939372152</v>
      </c>
      <c r="D543" s="5">
        <v>20</v>
      </c>
      <c r="I543" s="3"/>
      <c r="J543" s="5"/>
    </row>
    <row r="544" spans="1:10" x14ac:dyDescent="0.2">
      <c r="A544">
        <v>543</v>
      </c>
      <c r="B544">
        <v>11</v>
      </c>
      <c r="C544">
        <v>0</v>
      </c>
      <c r="D544" s="5">
        <v>20</v>
      </c>
      <c r="I544" s="3"/>
      <c r="J544" s="5"/>
    </row>
    <row r="545" spans="1:10" x14ac:dyDescent="0.2">
      <c r="A545">
        <v>544</v>
      </c>
      <c r="B545">
        <v>12</v>
      </c>
      <c r="C545">
        <v>740.34218904634213</v>
      </c>
      <c r="D545" s="5">
        <v>20</v>
      </c>
      <c r="I545" s="3"/>
      <c r="J545" s="5"/>
    </row>
    <row r="546" spans="1:10" x14ac:dyDescent="0.2">
      <c r="A546">
        <v>545</v>
      </c>
      <c r="B546">
        <v>13</v>
      </c>
      <c r="C546">
        <v>3495.9940784980377</v>
      </c>
      <c r="D546" s="5">
        <v>20</v>
      </c>
      <c r="I546" s="3"/>
      <c r="J546" s="5"/>
    </row>
    <row r="547" spans="1:10" x14ac:dyDescent="0.2">
      <c r="A547">
        <v>546</v>
      </c>
      <c r="B547">
        <v>14</v>
      </c>
      <c r="C547">
        <v>0</v>
      </c>
      <c r="D547" s="5">
        <v>20</v>
      </c>
      <c r="I547" s="3"/>
      <c r="J547" s="5"/>
    </row>
    <row r="548" spans="1:10" x14ac:dyDescent="0.2">
      <c r="A548">
        <v>547</v>
      </c>
      <c r="B548">
        <v>15</v>
      </c>
      <c r="C548">
        <v>5293.7573459163732</v>
      </c>
      <c r="D548" s="5">
        <v>20</v>
      </c>
      <c r="I548" s="3"/>
      <c r="J548" s="5"/>
    </row>
    <row r="549" spans="1:10" x14ac:dyDescent="0.2">
      <c r="A549">
        <v>548</v>
      </c>
      <c r="B549">
        <v>16</v>
      </c>
      <c r="C549">
        <v>1544.4632943343522</v>
      </c>
      <c r="D549" s="5">
        <v>20</v>
      </c>
      <c r="I549" s="3"/>
      <c r="J549" s="5"/>
    </row>
    <row r="550" spans="1:10" x14ac:dyDescent="0.2">
      <c r="A550">
        <v>549</v>
      </c>
      <c r="B550">
        <v>17</v>
      </c>
      <c r="C550">
        <v>6126.9126896227226</v>
      </c>
      <c r="D550" s="5">
        <v>20</v>
      </c>
      <c r="I550" s="3"/>
      <c r="J550" s="5"/>
    </row>
    <row r="551" spans="1:10" x14ac:dyDescent="0.2">
      <c r="A551">
        <v>550</v>
      </c>
      <c r="B551">
        <v>18</v>
      </c>
      <c r="C551">
        <v>1966.2517803588819</v>
      </c>
      <c r="D551" s="5">
        <v>20</v>
      </c>
      <c r="I551" s="3"/>
      <c r="J551" s="5"/>
    </row>
    <row r="552" spans="1:10" x14ac:dyDescent="0.2">
      <c r="A552">
        <v>551</v>
      </c>
      <c r="B552">
        <v>19</v>
      </c>
      <c r="C552">
        <v>4390.5632397819845</v>
      </c>
      <c r="D552" s="5">
        <v>20</v>
      </c>
      <c r="I552" s="3"/>
      <c r="J552" s="5"/>
    </row>
    <row r="553" spans="1:10" x14ac:dyDescent="0.2">
      <c r="A553">
        <v>552</v>
      </c>
      <c r="B553">
        <v>20</v>
      </c>
      <c r="C553">
        <v>2693.4247562527416</v>
      </c>
      <c r="D553" s="5">
        <v>20</v>
      </c>
      <c r="I553" s="3"/>
      <c r="J553" s="5"/>
    </row>
    <row r="554" spans="1:10" x14ac:dyDescent="0.2">
      <c r="A554">
        <v>553</v>
      </c>
      <c r="B554">
        <v>21</v>
      </c>
      <c r="C554">
        <v>5325.6270895444422</v>
      </c>
      <c r="D554" s="5">
        <v>20</v>
      </c>
      <c r="I554" s="3"/>
      <c r="J554" s="5"/>
    </row>
    <row r="555" spans="1:10" x14ac:dyDescent="0.2">
      <c r="A555">
        <v>554</v>
      </c>
      <c r="B555">
        <v>22</v>
      </c>
      <c r="C555">
        <v>288.94382586164289</v>
      </c>
      <c r="D555" s="5">
        <v>20</v>
      </c>
      <c r="I555" s="3"/>
      <c r="J555" s="5"/>
    </row>
    <row r="556" spans="1:10" x14ac:dyDescent="0.2">
      <c r="A556">
        <v>555</v>
      </c>
      <c r="B556">
        <v>23</v>
      </c>
      <c r="C556">
        <v>0</v>
      </c>
      <c r="D556" s="5">
        <v>20</v>
      </c>
      <c r="I556" s="3"/>
      <c r="J556" s="5"/>
    </row>
    <row r="557" spans="1:10" x14ac:dyDescent="0.2">
      <c r="A557">
        <v>556</v>
      </c>
      <c r="B557">
        <v>24</v>
      </c>
      <c r="C557">
        <v>1767.081048851757</v>
      </c>
      <c r="D557" s="5">
        <v>20</v>
      </c>
      <c r="I557" s="3"/>
      <c r="J557" s="5"/>
    </row>
    <row r="558" spans="1:10" x14ac:dyDescent="0.2">
      <c r="A558">
        <v>557</v>
      </c>
      <c r="B558">
        <v>16</v>
      </c>
      <c r="C558">
        <v>3797.5777580881713</v>
      </c>
      <c r="D558" s="5">
        <v>20</v>
      </c>
      <c r="I558" s="3"/>
      <c r="J558" s="5"/>
    </row>
    <row r="559" spans="1:10" x14ac:dyDescent="0.2">
      <c r="A559">
        <v>558</v>
      </c>
      <c r="B559">
        <v>26</v>
      </c>
      <c r="C559">
        <v>2496.5110101562141</v>
      </c>
      <c r="D559" s="5">
        <v>20</v>
      </c>
      <c r="I559" s="3"/>
      <c r="J559" s="5"/>
    </row>
    <row r="560" spans="1:10" x14ac:dyDescent="0.2">
      <c r="A560">
        <v>559</v>
      </c>
      <c r="B560">
        <v>27</v>
      </c>
      <c r="C560">
        <v>6273.9224639405465</v>
      </c>
      <c r="D560" s="5">
        <v>20</v>
      </c>
      <c r="I560" s="3"/>
      <c r="J560" s="5"/>
    </row>
    <row r="561" spans="1:10" x14ac:dyDescent="0.2">
      <c r="A561">
        <v>560</v>
      </c>
      <c r="B561">
        <v>28</v>
      </c>
      <c r="C561">
        <v>0</v>
      </c>
      <c r="D561" s="5">
        <v>20</v>
      </c>
      <c r="I561" s="3"/>
      <c r="J561" s="5"/>
    </row>
    <row r="562" spans="1:10" x14ac:dyDescent="0.2">
      <c r="A562">
        <v>561</v>
      </c>
      <c r="B562">
        <v>1</v>
      </c>
      <c r="C562">
        <v>10.489877506301449</v>
      </c>
      <c r="D562" s="5">
        <v>21</v>
      </c>
      <c r="I562" s="3"/>
      <c r="J562" s="5"/>
    </row>
    <row r="563" spans="1:10" x14ac:dyDescent="0.2">
      <c r="A563">
        <v>562</v>
      </c>
      <c r="B563">
        <v>2</v>
      </c>
      <c r="C563">
        <v>184.23393652602553</v>
      </c>
      <c r="D563" s="5">
        <v>21</v>
      </c>
      <c r="I563" s="3"/>
      <c r="J563" s="5"/>
    </row>
    <row r="564" spans="1:10" x14ac:dyDescent="0.2">
      <c r="A564">
        <v>563</v>
      </c>
      <c r="B564">
        <v>3</v>
      </c>
      <c r="C564">
        <v>745.09596009549671</v>
      </c>
      <c r="D564" s="5">
        <v>21</v>
      </c>
      <c r="I564" s="3"/>
      <c r="J564" s="5"/>
    </row>
    <row r="565" spans="1:10" x14ac:dyDescent="0.2">
      <c r="A565">
        <v>564</v>
      </c>
      <c r="B565">
        <v>4</v>
      </c>
      <c r="C565">
        <v>633.81736975512251</v>
      </c>
      <c r="D565" s="5">
        <v>21</v>
      </c>
      <c r="I565" s="3"/>
      <c r="J565" s="5"/>
    </row>
    <row r="566" spans="1:10" x14ac:dyDescent="0.2">
      <c r="A566">
        <v>565</v>
      </c>
      <c r="B566">
        <v>5</v>
      </c>
      <c r="C566">
        <v>423.77309783654431</v>
      </c>
      <c r="D566" s="5">
        <v>21</v>
      </c>
      <c r="I566" s="3"/>
      <c r="J566" s="5"/>
    </row>
    <row r="567" spans="1:10" x14ac:dyDescent="0.2">
      <c r="A567">
        <v>566</v>
      </c>
      <c r="B567">
        <v>6</v>
      </c>
      <c r="C567">
        <v>346.92281993294341</v>
      </c>
      <c r="D567" s="5">
        <v>21</v>
      </c>
      <c r="I567" s="3"/>
      <c r="J567" s="5"/>
    </row>
    <row r="568" spans="1:10" x14ac:dyDescent="0.2">
      <c r="A568">
        <v>567</v>
      </c>
      <c r="B568">
        <v>7</v>
      </c>
      <c r="C568">
        <v>1208.042816265061</v>
      </c>
      <c r="D568" s="5">
        <v>21</v>
      </c>
      <c r="I568" s="3"/>
      <c r="J568" s="5"/>
    </row>
    <row r="569" spans="1:10" x14ac:dyDescent="0.2">
      <c r="A569">
        <v>568</v>
      </c>
      <c r="B569">
        <v>8</v>
      </c>
      <c r="C569">
        <v>0</v>
      </c>
      <c r="D569" s="5">
        <v>21</v>
      </c>
      <c r="I569" s="3"/>
      <c r="J569" s="5"/>
    </row>
    <row r="570" spans="1:10" x14ac:dyDescent="0.2">
      <c r="A570">
        <v>569</v>
      </c>
      <c r="B570">
        <v>9</v>
      </c>
      <c r="C570">
        <v>67.853752558855234</v>
      </c>
      <c r="D570" s="5">
        <v>21</v>
      </c>
      <c r="I570" s="3"/>
      <c r="J570" s="5"/>
    </row>
    <row r="571" spans="1:10" x14ac:dyDescent="0.2">
      <c r="A571">
        <v>570</v>
      </c>
      <c r="B571">
        <v>10</v>
      </c>
      <c r="C571">
        <v>991.68589924035439</v>
      </c>
      <c r="D571" s="5">
        <v>21</v>
      </c>
      <c r="I571" s="3"/>
      <c r="J571" s="5"/>
    </row>
    <row r="572" spans="1:10" x14ac:dyDescent="0.2">
      <c r="A572">
        <v>571</v>
      </c>
      <c r="B572">
        <v>11</v>
      </c>
      <c r="C572">
        <v>0</v>
      </c>
      <c r="D572" s="5">
        <v>21</v>
      </c>
      <c r="I572" s="3"/>
      <c r="J572" s="5"/>
    </row>
    <row r="573" spans="1:10" x14ac:dyDescent="0.2">
      <c r="A573">
        <v>572</v>
      </c>
      <c r="B573">
        <v>12</v>
      </c>
      <c r="C573">
        <v>703.32507959402494</v>
      </c>
      <c r="D573" s="5">
        <v>21</v>
      </c>
      <c r="I573" s="3"/>
      <c r="J573" s="5"/>
    </row>
    <row r="574" spans="1:10" x14ac:dyDescent="0.2">
      <c r="A574">
        <v>573</v>
      </c>
      <c r="B574">
        <v>13</v>
      </c>
      <c r="C574">
        <v>3321.1943745731355</v>
      </c>
      <c r="D574" s="5">
        <v>21</v>
      </c>
      <c r="I574" s="3"/>
      <c r="J574" s="5"/>
    </row>
    <row r="575" spans="1:10" x14ac:dyDescent="0.2">
      <c r="A575">
        <v>574</v>
      </c>
      <c r="B575">
        <v>14</v>
      </c>
      <c r="C575">
        <v>0</v>
      </c>
      <c r="D575" s="5">
        <v>21</v>
      </c>
      <c r="I575" s="3"/>
      <c r="J575" s="5"/>
    </row>
    <row r="576" spans="1:10" x14ac:dyDescent="0.2">
      <c r="A576">
        <v>575</v>
      </c>
      <c r="B576">
        <v>15</v>
      </c>
      <c r="C576">
        <v>5029.069478620554</v>
      </c>
      <c r="D576" s="5">
        <v>21</v>
      </c>
      <c r="I576" s="3"/>
      <c r="J576" s="5"/>
    </row>
    <row r="577" spans="1:10" x14ac:dyDescent="0.2">
      <c r="A577">
        <v>576</v>
      </c>
      <c r="B577">
        <v>16</v>
      </c>
      <c r="C577">
        <v>1467.2401296176345</v>
      </c>
      <c r="D577" s="5">
        <v>21</v>
      </c>
      <c r="I577" s="3"/>
      <c r="J577" s="5"/>
    </row>
    <row r="578" spans="1:10" x14ac:dyDescent="0.2">
      <c r="A578">
        <v>577</v>
      </c>
      <c r="B578">
        <v>17</v>
      </c>
      <c r="C578">
        <v>5820.567055141586</v>
      </c>
      <c r="D578" s="5">
        <v>21</v>
      </c>
      <c r="I578" s="3"/>
      <c r="J578" s="5"/>
    </row>
    <row r="579" spans="1:10" x14ac:dyDescent="0.2">
      <c r="A579">
        <v>578</v>
      </c>
      <c r="B579">
        <v>18</v>
      </c>
      <c r="C579">
        <v>1867.9391913409377</v>
      </c>
      <c r="D579" s="5">
        <v>21</v>
      </c>
      <c r="I579" s="3"/>
      <c r="J579" s="5"/>
    </row>
    <row r="580" spans="1:10" x14ac:dyDescent="0.2">
      <c r="A580">
        <v>579</v>
      </c>
      <c r="B580">
        <v>19</v>
      </c>
      <c r="C580">
        <v>4171.0350777928852</v>
      </c>
      <c r="D580" s="5">
        <v>21</v>
      </c>
      <c r="I580" s="3"/>
      <c r="J580" s="5"/>
    </row>
    <row r="581" spans="1:10" x14ac:dyDescent="0.2">
      <c r="A581">
        <v>580</v>
      </c>
      <c r="B581">
        <v>20</v>
      </c>
      <c r="C581">
        <v>2558.7535184401045</v>
      </c>
      <c r="D581" s="5">
        <v>21</v>
      </c>
      <c r="I581" s="3"/>
      <c r="J581" s="5"/>
    </row>
    <row r="582" spans="1:10" x14ac:dyDescent="0.2">
      <c r="A582">
        <v>581</v>
      </c>
      <c r="B582">
        <v>21</v>
      </c>
      <c r="C582">
        <v>5591.9084440216648</v>
      </c>
      <c r="D582" s="5">
        <v>21</v>
      </c>
      <c r="I582" s="3"/>
      <c r="J582" s="5"/>
    </row>
    <row r="583" spans="1:10" x14ac:dyDescent="0.2">
      <c r="A583">
        <v>582</v>
      </c>
      <c r="B583">
        <v>22</v>
      </c>
      <c r="C583">
        <v>274.49663456856075</v>
      </c>
      <c r="D583" s="5">
        <v>21</v>
      </c>
      <c r="I583" s="3"/>
      <c r="J583" s="5"/>
    </row>
    <row r="584" spans="1:10" x14ac:dyDescent="0.2">
      <c r="A584">
        <v>583</v>
      </c>
      <c r="B584">
        <v>23</v>
      </c>
      <c r="C584">
        <v>0</v>
      </c>
      <c r="D584" s="5">
        <v>21</v>
      </c>
      <c r="I584" s="3"/>
      <c r="J584" s="5"/>
    </row>
    <row r="585" spans="1:10" x14ac:dyDescent="0.2">
      <c r="A585">
        <v>584</v>
      </c>
      <c r="B585">
        <v>24</v>
      </c>
      <c r="C585">
        <v>1678.726996409169</v>
      </c>
      <c r="D585" s="5">
        <v>21</v>
      </c>
      <c r="I585" s="3"/>
      <c r="J585" s="5"/>
    </row>
    <row r="586" spans="1:10" x14ac:dyDescent="0.2">
      <c r="A586">
        <v>585</v>
      </c>
      <c r="B586">
        <v>16</v>
      </c>
      <c r="C586">
        <v>3607.6988701837627</v>
      </c>
      <c r="D586" s="5">
        <v>21</v>
      </c>
      <c r="I586" s="3"/>
      <c r="J586" s="5"/>
    </row>
    <row r="587" spans="1:10" x14ac:dyDescent="0.2">
      <c r="A587">
        <v>586</v>
      </c>
      <c r="B587">
        <v>26</v>
      </c>
      <c r="C587">
        <v>2371.6854596484031</v>
      </c>
      <c r="D587" s="5">
        <v>21</v>
      </c>
      <c r="I587" s="3"/>
      <c r="J587" s="5"/>
    </row>
    <row r="588" spans="1:10" x14ac:dyDescent="0.2">
      <c r="A588">
        <v>587</v>
      </c>
      <c r="B588">
        <v>27</v>
      </c>
      <c r="C588">
        <v>5960.2263407435194</v>
      </c>
      <c r="D588" s="5">
        <v>21</v>
      </c>
      <c r="I588" s="3"/>
      <c r="J588" s="5"/>
    </row>
    <row r="589" spans="1:10" x14ac:dyDescent="0.2">
      <c r="A589">
        <v>588</v>
      </c>
      <c r="B589">
        <v>28</v>
      </c>
      <c r="C589">
        <v>0</v>
      </c>
      <c r="D589" s="5">
        <v>21</v>
      </c>
      <c r="I589" s="3"/>
      <c r="J589" s="5"/>
    </row>
    <row r="590" spans="1:10" x14ac:dyDescent="0.2">
      <c r="A590">
        <v>589</v>
      </c>
      <c r="B590">
        <v>1</v>
      </c>
      <c r="C590">
        <v>9.9653836309863753</v>
      </c>
      <c r="D590" s="5">
        <v>22</v>
      </c>
      <c r="I590" s="3"/>
      <c r="J590" s="5"/>
    </row>
    <row r="591" spans="1:10" x14ac:dyDescent="0.2">
      <c r="A591">
        <v>590</v>
      </c>
      <c r="B591">
        <v>2</v>
      </c>
      <c r="C591">
        <v>175.02223969972425</v>
      </c>
      <c r="D591" s="5">
        <v>22</v>
      </c>
      <c r="I591" s="3"/>
      <c r="J591" s="5"/>
    </row>
    <row r="592" spans="1:10" x14ac:dyDescent="0.2">
      <c r="A592">
        <v>591</v>
      </c>
      <c r="B592">
        <v>3</v>
      </c>
      <c r="C592">
        <v>707.84116209072181</v>
      </c>
      <c r="D592" s="5">
        <v>22</v>
      </c>
      <c r="I592" s="3"/>
      <c r="J592" s="5"/>
    </row>
    <row r="593" spans="1:10" x14ac:dyDescent="0.2">
      <c r="A593">
        <v>592</v>
      </c>
      <c r="B593">
        <v>4</v>
      </c>
      <c r="C593">
        <v>665.50823824287863</v>
      </c>
      <c r="D593" s="5">
        <v>22</v>
      </c>
      <c r="I593" s="3"/>
      <c r="J593" s="5"/>
    </row>
    <row r="594" spans="1:10" x14ac:dyDescent="0.2">
      <c r="A594">
        <v>593</v>
      </c>
      <c r="B594">
        <v>5</v>
      </c>
      <c r="C594">
        <v>402.58444294471707</v>
      </c>
      <c r="D594" s="5">
        <v>22</v>
      </c>
      <c r="I594" s="3"/>
      <c r="J594" s="5"/>
    </row>
    <row r="595" spans="1:10" x14ac:dyDescent="0.2">
      <c r="A595">
        <v>594</v>
      </c>
      <c r="B595">
        <v>6</v>
      </c>
      <c r="C595">
        <v>329.57667893629622</v>
      </c>
      <c r="D595" s="5">
        <v>22</v>
      </c>
      <c r="I595" s="3"/>
      <c r="J595" s="5"/>
    </row>
    <row r="596" spans="1:10" x14ac:dyDescent="0.2">
      <c r="A596">
        <v>595</v>
      </c>
      <c r="B596">
        <v>7</v>
      </c>
      <c r="C596">
        <v>1147.640675451808</v>
      </c>
      <c r="D596" s="5">
        <v>22</v>
      </c>
      <c r="I596" s="3"/>
      <c r="J596" s="5"/>
    </row>
    <row r="597" spans="1:10" x14ac:dyDescent="0.2">
      <c r="A597">
        <v>596</v>
      </c>
      <c r="B597">
        <v>8</v>
      </c>
      <c r="C597">
        <v>0</v>
      </c>
      <c r="D597" s="5">
        <v>22</v>
      </c>
      <c r="I597" s="3"/>
      <c r="J597" s="5"/>
    </row>
    <row r="598" spans="1:10" x14ac:dyDescent="0.2">
      <c r="A598">
        <v>597</v>
      </c>
      <c r="B598">
        <v>9</v>
      </c>
      <c r="C598">
        <v>64.461064930912471</v>
      </c>
      <c r="D598" s="5">
        <v>22</v>
      </c>
      <c r="I598" s="3"/>
      <c r="J598" s="5"/>
    </row>
    <row r="599" spans="1:10" x14ac:dyDescent="0.2">
      <c r="A599">
        <v>598</v>
      </c>
      <c r="B599">
        <v>10</v>
      </c>
      <c r="C599">
        <v>942.10160427833659</v>
      </c>
      <c r="D599" s="5">
        <v>22</v>
      </c>
      <c r="I599" s="3"/>
      <c r="J599" s="5"/>
    </row>
    <row r="600" spans="1:10" x14ac:dyDescent="0.2">
      <c r="A600">
        <v>599</v>
      </c>
      <c r="B600">
        <v>11</v>
      </c>
      <c r="C600">
        <v>0</v>
      </c>
      <c r="D600" s="5">
        <v>22</v>
      </c>
      <c r="I600" s="3"/>
      <c r="J600" s="5"/>
    </row>
    <row r="601" spans="1:10" x14ac:dyDescent="0.2">
      <c r="A601">
        <v>600</v>
      </c>
      <c r="B601">
        <v>12</v>
      </c>
      <c r="C601">
        <v>668.15882561432363</v>
      </c>
      <c r="D601" s="5">
        <v>22</v>
      </c>
      <c r="I601" s="3"/>
      <c r="J601" s="5"/>
    </row>
    <row r="602" spans="1:10" x14ac:dyDescent="0.2">
      <c r="A602">
        <v>601</v>
      </c>
      <c r="B602">
        <v>13</v>
      </c>
      <c r="C602">
        <v>3155.1346558444784</v>
      </c>
      <c r="D602" s="5">
        <v>22</v>
      </c>
      <c r="I602" s="3"/>
      <c r="J602" s="5"/>
    </row>
    <row r="603" spans="1:10" x14ac:dyDescent="0.2">
      <c r="A603">
        <v>602</v>
      </c>
      <c r="B603">
        <v>14</v>
      </c>
      <c r="C603">
        <v>0</v>
      </c>
      <c r="D603" s="5">
        <v>22</v>
      </c>
      <c r="I603" s="3"/>
      <c r="J603" s="5"/>
    </row>
    <row r="604" spans="1:10" x14ac:dyDescent="0.2">
      <c r="A604">
        <v>603</v>
      </c>
      <c r="B604">
        <v>15</v>
      </c>
      <c r="C604">
        <v>5280.5229525515815</v>
      </c>
      <c r="D604" s="5">
        <v>22</v>
      </c>
      <c r="I604" s="3"/>
      <c r="J604" s="5"/>
    </row>
    <row r="605" spans="1:10" x14ac:dyDescent="0.2">
      <c r="A605">
        <v>604</v>
      </c>
      <c r="B605">
        <v>16</v>
      </c>
      <c r="C605">
        <v>1393.8781231367527</v>
      </c>
      <c r="D605" s="5">
        <v>22</v>
      </c>
      <c r="I605" s="3"/>
      <c r="J605" s="5"/>
    </row>
    <row r="606" spans="1:10" x14ac:dyDescent="0.2">
      <c r="A606">
        <v>605</v>
      </c>
      <c r="B606">
        <v>17</v>
      </c>
      <c r="C606">
        <v>5529.5387023845069</v>
      </c>
      <c r="D606" s="5">
        <v>22</v>
      </c>
      <c r="I606" s="3"/>
      <c r="J606" s="5"/>
    </row>
    <row r="607" spans="1:10" x14ac:dyDescent="0.2">
      <c r="A607">
        <v>606</v>
      </c>
      <c r="B607">
        <v>18</v>
      </c>
      <c r="C607">
        <v>1774.5422317738908</v>
      </c>
      <c r="D607" s="5">
        <v>22</v>
      </c>
      <c r="I607" s="3"/>
      <c r="J607" s="5"/>
    </row>
    <row r="608" spans="1:10" x14ac:dyDescent="0.2">
      <c r="A608">
        <v>607</v>
      </c>
      <c r="B608">
        <v>19</v>
      </c>
      <c r="C608">
        <v>3962.4833239032409</v>
      </c>
      <c r="D608" s="5">
        <v>22</v>
      </c>
      <c r="I608" s="3"/>
      <c r="J608" s="5"/>
    </row>
    <row r="609" spans="1:10" x14ac:dyDescent="0.2">
      <c r="A609">
        <v>608</v>
      </c>
      <c r="B609">
        <v>20</v>
      </c>
      <c r="C609">
        <v>2430.8158425180991</v>
      </c>
      <c r="D609" s="5">
        <v>22</v>
      </c>
      <c r="I609" s="3"/>
      <c r="J609" s="5"/>
    </row>
    <row r="610" spans="1:10" x14ac:dyDescent="0.2">
      <c r="A610">
        <v>609</v>
      </c>
      <c r="B610">
        <v>21</v>
      </c>
      <c r="C610">
        <v>5312.3130218205815</v>
      </c>
      <c r="D610" s="5">
        <v>22</v>
      </c>
      <c r="I610" s="3"/>
      <c r="J610" s="5"/>
    </row>
    <row r="611" spans="1:10" x14ac:dyDescent="0.2">
      <c r="A611">
        <v>610</v>
      </c>
      <c r="B611">
        <v>22</v>
      </c>
      <c r="C611">
        <v>260.77180284013269</v>
      </c>
      <c r="D611" s="5">
        <v>22</v>
      </c>
      <c r="I611" s="3"/>
      <c r="J611" s="5"/>
    </row>
    <row r="612" spans="1:10" x14ac:dyDescent="0.2">
      <c r="A612">
        <v>611</v>
      </c>
      <c r="B612">
        <v>23</v>
      </c>
      <c r="C612">
        <v>0</v>
      </c>
      <c r="D612" s="5">
        <v>22</v>
      </c>
      <c r="I612" s="3"/>
      <c r="J612" s="5"/>
    </row>
    <row r="613" spans="1:10" x14ac:dyDescent="0.2">
      <c r="A613">
        <v>612</v>
      </c>
      <c r="B613">
        <v>24</v>
      </c>
      <c r="C613">
        <v>1594.7906465887106</v>
      </c>
      <c r="D613" s="5">
        <v>22</v>
      </c>
      <c r="I613" s="3"/>
      <c r="J613" s="5"/>
    </row>
    <row r="614" spans="1:10" x14ac:dyDescent="0.2">
      <c r="A614">
        <v>613</v>
      </c>
      <c r="B614">
        <v>16</v>
      </c>
      <c r="C614">
        <v>3427.3139266745743</v>
      </c>
      <c r="D614" s="5">
        <v>22</v>
      </c>
      <c r="I614" s="3"/>
      <c r="J614" s="5"/>
    </row>
    <row r="615" spans="1:10" x14ac:dyDescent="0.2">
      <c r="A615">
        <v>614</v>
      </c>
      <c r="B615">
        <v>26</v>
      </c>
      <c r="C615">
        <v>2490.2697326308235</v>
      </c>
      <c r="D615" s="5">
        <v>22</v>
      </c>
      <c r="I615" s="3"/>
      <c r="J615" s="5"/>
    </row>
    <row r="616" spans="1:10" x14ac:dyDescent="0.2">
      <c r="A616">
        <v>615</v>
      </c>
      <c r="B616">
        <v>27</v>
      </c>
      <c r="C616">
        <v>5662.2150237063433</v>
      </c>
      <c r="D616" s="5">
        <v>22</v>
      </c>
      <c r="I616" s="3"/>
      <c r="J616" s="5"/>
    </row>
    <row r="617" spans="1:10" x14ac:dyDescent="0.2">
      <c r="A617">
        <v>616</v>
      </c>
      <c r="B617">
        <v>28</v>
      </c>
      <c r="C617">
        <v>0</v>
      </c>
      <c r="D617" s="5">
        <v>22</v>
      </c>
      <c r="I617" s="3"/>
      <c r="J617" s="5"/>
    </row>
    <row r="618" spans="1:10" x14ac:dyDescent="0.2">
      <c r="A618">
        <v>617</v>
      </c>
      <c r="B618">
        <v>1</v>
      </c>
      <c r="C618">
        <v>9.4671144494370569</v>
      </c>
      <c r="D618" s="5">
        <v>23</v>
      </c>
      <c r="I618" s="3"/>
      <c r="J618" s="5"/>
    </row>
    <row r="619" spans="1:10" x14ac:dyDescent="0.2">
      <c r="A619">
        <v>618</v>
      </c>
      <c r="B619">
        <v>2</v>
      </c>
      <c r="C619">
        <v>166.27112771473804</v>
      </c>
      <c r="D619" s="5">
        <v>23</v>
      </c>
      <c r="I619" s="3"/>
      <c r="J619" s="5"/>
    </row>
    <row r="620" spans="1:10" x14ac:dyDescent="0.2">
      <c r="A620">
        <v>619</v>
      </c>
      <c r="B620">
        <v>3</v>
      </c>
      <c r="C620">
        <v>743.2332201952579</v>
      </c>
      <c r="D620" s="5">
        <v>23</v>
      </c>
      <c r="I620" s="3"/>
      <c r="J620" s="5"/>
    </row>
    <row r="621" spans="1:10" x14ac:dyDescent="0.2">
      <c r="A621">
        <v>620</v>
      </c>
      <c r="B621">
        <v>4</v>
      </c>
      <c r="C621">
        <v>632.23282633073472</v>
      </c>
      <c r="D621" s="5">
        <v>23</v>
      </c>
      <c r="I621" s="3"/>
      <c r="J621" s="5"/>
    </row>
    <row r="622" spans="1:10" x14ac:dyDescent="0.2">
      <c r="A622">
        <v>621</v>
      </c>
      <c r="B622">
        <v>5</v>
      </c>
      <c r="C622">
        <v>382.45522079748122</v>
      </c>
      <c r="D622" s="5">
        <v>23</v>
      </c>
      <c r="I622" s="3"/>
      <c r="J622" s="5"/>
    </row>
    <row r="623" spans="1:10" x14ac:dyDescent="0.2">
      <c r="A623">
        <v>622</v>
      </c>
      <c r="B623">
        <v>6</v>
      </c>
      <c r="C623">
        <v>313.09784498948142</v>
      </c>
      <c r="D623" s="5">
        <v>23</v>
      </c>
      <c r="I623" s="3"/>
      <c r="J623" s="5"/>
    </row>
    <row r="624" spans="1:10" x14ac:dyDescent="0.2">
      <c r="A624">
        <v>623</v>
      </c>
      <c r="B624">
        <v>7</v>
      </c>
      <c r="C624">
        <v>1090.2586416792176</v>
      </c>
      <c r="D624" s="5">
        <v>23</v>
      </c>
      <c r="I624" s="3"/>
      <c r="J624" s="5"/>
    </row>
    <row r="625" spans="1:10" x14ac:dyDescent="0.2">
      <c r="A625">
        <v>624</v>
      </c>
      <c r="B625">
        <v>8</v>
      </c>
      <c r="C625">
        <v>0</v>
      </c>
      <c r="D625" s="5">
        <v>23</v>
      </c>
      <c r="I625" s="3"/>
      <c r="J625" s="5"/>
    </row>
    <row r="626" spans="1:10" x14ac:dyDescent="0.2">
      <c r="A626">
        <v>625</v>
      </c>
      <c r="B626">
        <v>9</v>
      </c>
      <c r="C626">
        <v>61.238011684366846</v>
      </c>
      <c r="D626" s="5">
        <v>23</v>
      </c>
      <c r="I626" s="3"/>
      <c r="J626" s="5"/>
    </row>
    <row r="627" spans="1:10" x14ac:dyDescent="0.2">
      <c r="A627">
        <v>626</v>
      </c>
      <c r="B627">
        <v>10</v>
      </c>
      <c r="C627">
        <v>894.99652406441976</v>
      </c>
      <c r="D627" s="5">
        <v>23</v>
      </c>
      <c r="I627" s="3"/>
      <c r="J627" s="5"/>
    </row>
    <row r="628" spans="1:10" x14ac:dyDescent="0.2">
      <c r="A628">
        <v>627</v>
      </c>
      <c r="B628">
        <v>11</v>
      </c>
      <c r="C628">
        <v>0</v>
      </c>
      <c r="D628" s="5">
        <v>23</v>
      </c>
      <c r="I628" s="3"/>
      <c r="J628" s="5"/>
    </row>
    <row r="629" spans="1:10" x14ac:dyDescent="0.2">
      <c r="A629">
        <v>628</v>
      </c>
      <c r="B629">
        <v>12</v>
      </c>
      <c r="C629">
        <v>634.75088433360747</v>
      </c>
      <c r="D629" s="5">
        <v>23</v>
      </c>
      <c r="I629" s="3"/>
      <c r="J629" s="5"/>
    </row>
    <row r="630" spans="1:10" x14ac:dyDescent="0.2">
      <c r="A630">
        <v>629</v>
      </c>
      <c r="B630">
        <v>13</v>
      </c>
      <c r="C630">
        <v>3312.8913886367027</v>
      </c>
      <c r="D630" s="5">
        <v>23</v>
      </c>
      <c r="I630" s="3"/>
      <c r="J630" s="5"/>
    </row>
    <row r="631" spans="1:10" x14ac:dyDescent="0.2">
      <c r="A631">
        <v>630</v>
      </c>
      <c r="B631">
        <v>14</v>
      </c>
      <c r="C631">
        <v>0</v>
      </c>
      <c r="D631" s="5">
        <v>23</v>
      </c>
      <c r="I631" s="3"/>
      <c r="J631" s="5"/>
    </row>
    <row r="632" spans="1:10" x14ac:dyDescent="0.2">
      <c r="A632">
        <v>631</v>
      </c>
      <c r="B632">
        <v>15</v>
      </c>
      <c r="C632">
        <v>5016.4968049240024</v>
      </c>
      <c r="D632" s="5">
        <v>23</v>
      </c>
      <c r="I632" s="3"/>
      <c r="J632" s="5"/>
    </row>
    <row r="633" spans="1:10" x14ac:dyDescent="0.2">
      <c r="A633">
        <v>632</v>
      </c>
      <c r="B633">
        <v>16</v>
      </c>
      <c r="C633">
        <v>1324.1842169799149</v>
      </c>
      <c r="D633" s="5">
        <v>23</v>
      </c>
      <c r="I633" s="3"/>
      <c r="J633" s="5"/>
    </row>
    <row r="634" spans="1:10" x14ac:dyDescent="0.2">
      <c r="A634">
        <v>633</v>
      </c>
      <c r="B634">
        <v>17</v>
      </c>
      <c r="C634">
        <v>5253.0617672652816</v>
      </c>
      <c r="D634" s="5">
        <v>23</v>
      </c>
      <c r="I634" s="3"/>
      <c r="J634" s="5"/>
    </row>
    <row r="635" spans="1:10" x14ac:dyDescent="0.2">
      <c r="A635">
        <v>634</v>
      </c>
      <c r="B635">
        <v>18</v>
      </c>
      <c r="C635">
        <v>1685.8151201851961</v>
      </c>
      <c r="D635" s="5">
        <v>23</v>
      </c>
      <c r="I635" s="3"/>
      <c r="J635" s="5"/>
    </row>
    <row r="636" spans="1:10" x14ac:dyDescent="0.2">
      <c r="A636">
        <v>635</v>
      </c>
      <c r="B636">
        <v>19</v>
      </c>
      <c r="C636">
        <v>4160.6074900984031</v>
      </c>
      <c r="D636" s="5">
        <v>23</v>
      </c>
      <c r="I636" s="3"/>
      <c r="J636" s="5"/>
    </row>
    <row r="637" spans="1:10" x14ac:dyDescent="0.2">
      <c r="A637">
        <v>636</v>
      </c>
      <c r="B637">
        <v>20</v>
      </c>
      <c r="C637">
        <v>2309.2750503921939</v>
      </c>
      <c r="D637" s="5">
        <v>23</v>
      </c>
      <c r="I637" s="3"/>
      <c r="J637" s="5"/>
    </row>
    <row r="638" spans="1:10" x14ac:dyDescent="0.2">
      <c r="A638">
        <v>637</v>
      </c>
      <c r="B638">
        <v>21</v>
      </c>
      <c r="C638">
        <v>5046.6973707295519</v>
      </c>
      <c r="D638" s="5">
        <v>23</v>
      </c>
      <c r="I638" s="3"/>
      <c r="J638" s="5"/>
    </row>
    <row r="639" spans="1:10" x14ac:dyDescent="0.2">
      <c r="A639">
        <v>638</v>
      </c>
      <c r="B639">
        <v>22</v>
      </c>
      <c r="C639">
        <v>247.73321269812604</v>
      </c>
      <c r="D639" s="5">
        <v>23</v>
      </c>
      <c r="I639" s="3"/>
      <c r="J639" s="5"/>
    </row>
    <row r="640" spans="1:10" x14ac:dyDescent="0.2">
      <c r="A640">
        <v>639</v>
      </c>
      <c r="B640">
        <v>23</v>
      </c>
      <c r="C640">
        <v>0</v>
      </c>
      <c r="D640" s="5">
        <v>23</v>
      </c>
      <c r="I640" s="3"/>
      <c r="J640" s="5"/>
    </row>
    <row r="641" spans="1:10" x14ac:dyDescent="0.2">
      <c r="A641">
        <v>640</v>
      </c>
      <c r="B641">
        <v>24</v>
      </c>
      <c r="C641">
        <v>1515.051114259275</v>
      </c>
      <c r="D641" s="5">
        <v>23</v>
      </c>
      <c r="I641" s="3"/>
      <c r="J641" s="5"/>
    </row>
    <row r="642" spans="1:10" x14ac:dyDescent="0.2">
      <c r="A642">
        <v>641</v>
      </c>
      <c r="B642">
        <v>16</v>
      </c>
      <c r="C642">
        <v>3255.9482303408454</v>
      </c>
      <c r="D642" s="5">
        <v>23</v>
      </c>
      <c r="I642" s="3"/>
      <c r="J642" s="5"/>
    </row>
    <row r="643" spans="1:10" x14ac:dyDescent="0.2">
      <c r="A643">
        <v>642</v>
      </c>
      <c r="B643">
        <v>26</v>
      </c>
      <c r="C643">
        <v>2365.7562459992823</v>
      </c>
      <c r="D643" s="5">
        <v>23</v>
      </c>
      <c r="I643" s="3"/>
      <c r="J643" s="5"/>
    </row>
    <row r="644" spans="1:10" x14ac:dyDescent="0.2">
      <c r="A644">
        <v>643</v>
      </c>
      <c r="B644">
        <v>27</v>
      </c>
      <c r="C644">
        <v>5379.1042725210264</v>
      </c>
      <c r="D644" s="5">
        <v>23</v>
      </c>
      <c r="I644" s="3"/>
      <c r="J644" s="5"/>
    </row>
    <row r="645" spans="1:10" x14ac:dyDescent="0.2">
      <c r="A645">
        <v>644</v>
      </c>
      <c r="B645">
        <v>28</v>
      </c>
      <c r="C645">
        <v>0</v>
      </c>
      <c r="D645" s="5">
        <v>23</v>
      </c>
      <c r="I645" s="3"/>
      <c r="J645" s="5"/>
    </row>
    <row r="646" spans="1:10" x14ac:dyDescent="0.2">
      <c r="A646">
        <v>645</v>
      </c>
      <c r="B646">
        <v>1</v>
      </c>
      <c r="C646">
        <v>8.9937587269652042</v>
      </c>
      <c r="D646" s="5">
        <v>24</v>
      </c>
      <c r="I646" s="3"/>
      <c r="J646" s="5"/>
    </row>
    <row r="647" spans="1:10" x14ac:dyDescent="0.2">
      <c r="A647">
        <v>646</v>
      </c>
      <c r="B647">
        <v>2</v>
      </c>
      <c r="C647">
        <v>174.58468410047496</v>
      </c>
      <c r="D647" s="5">
        <v>24</v>
      </c>
      <c r="I647" s="3"/>
      <c r="J647" s="5"/>
    </row>
    <row r="648" spans="1:10" x14ac:dyDescent="0.2">
      <c r="A648">
        <v>647</v>
      </c>
      <c r="B648">
        <v>3</v>
      </c>
      <c r="C648">
        <v>706.07155918549495</v>
      </c>
      <c r="D648" s="5">
        <v>24</v>
      </c>
      <c r="I648" s="3"/>
      <c r="J648" s="5"/>
    </row>
    <row r="649" spans="1:10" x14ac:dyDescent="0.2">
      <c r="A649">
        <v>648</v>
      </c>
      <c r="B649">
        <v>4</v>
      </c>
      <c r="C649">
        <v>600.62118501419798</v>
      </c>
      <c r="D649" s="5">
        <v>24</v>
      </c>
      <c r="I649" s="3"/>
      <c r="J649" s="5"/>
    </row>
    <row r="650" spans="1:10" x14ac:dyDescent="0.2">
      <c r="A650">
        <v>649</v>
      </c>
      <c r="B650">
        <v>5</v>
      </c>
      <c r="C650">
        <v>363.33245975760713</v>
      </c>
      <c r="D650" s="5">
        <v>24</v>
      </c>
      <c r="I650" s="3"/>
      <c r="J650" s="5"/>
    </row>
    <row r="651" spans="1:10" x14ac:dyDescent="0.2">
      <c r="A651">
        <v>650</v>
      </c>
      <c r="B651">
        <v>6</v>
      </c>
      <c r="C651">
        <v>297.44295274000734</v>
      </c>
      <c r="D651" s="5">
        <v>24</v>
      </c>
      <c r="I651" s="3"/>
      <c r="J651" s="5"/>
    </row>
    <row r="652" spans="1:10" x14ac:dyDescent="0.2">
      <c r="A652">
        <v>651</v>
      </c>
      <c r="B652">
        <v>7</v>
      </c>
      <c r="C652">
        <v>1035.7457095952566</v>
      </c>
      <c r="D652" s="5">
        <v>24</v>
      </c>
      <c r="I652" s="3"/>
      <c r="J652" s="5"/>
    </row>
    <row r="653" spans="1:10" x14ac:dyDescent="0.2">
      <c r="A653">
        <v>652</v>
      </c>
      <c r="B653">
        <v>8</v>
      </c>
      <c r="C653">
        <v>0</v>
      </c>
      <c r="D653" s="5">
        <v>24</v>
      </c>
      <c r="I653" s="3"/>
      <c r="J653" s="5"/>
    </row>
    <row r="654" spans="1:10" x14ac:dyDescent="0.2">
      <c r="A654">
        <v>653</v>
      </c>
      <c r="B654">
        <v>9</v>
      </c>
      <c r="C654">
        <v>58.176111100148503</v>
      </c>
      <c r="D654" s="5">
        <v>24</v>
      </c>
      <c r="I654" s="3"/>
      <c r="J654" s="5"/>
    </row>
    <row r="655" spans="1:10" x14ac:dyDescent="0.2">
      <c r="A655">
        <v>654</v>
      </c>
      <c r="B655">
        <v>10</v>
      </c>
      <c r="C655">
        <v>939.74635026764076</v>
      </c>
      <c r="D655" s="5">
        <v>24</v>
      </c>
      <c r="I655" s="3"/>
      <c r="J655" s="5"/>
    </row>
    <row r="656" spans="1:10" x14ac:dyDescent="0.2">
      <c r="A656">
        <v>655</v>
      </c>
      <c r="B656">
        <v>11</v>
      </c>
      <c r="C656">
        <v>0</v>
      </c>
      <c r="D656" s="5">
        <v>24</v>
      </c>
      <c r="I656" s="3"/>
      <c r="J656" s="5"/>
    </row>
    <row r="657" spans="1:10" x14ac:dyDescent="0.2">
      <c r="A657">
        <v>656</v>
      </c>
      <c r="B657">
        <v>12</v>
      </c>
      <c r="C657">
        <v>603.01334011692711</v>
      </c>
      <c r="D657" s="5">
        <v>24</v>
      </c>
      <c r="I657" s="3"/>
      <c r="J657" s="5"/>
    </row>
    <row r="658" spans="1:10" x14ac:dyDescent="0.2">
      <c r="A658">
        <v>657</v>
      </c>
      <c r="B658">
        <v>13</v>
      </c>
      <c r="C658">
        <v>3147.2468192048673</v>
      </c>
      <c r="D658" s="5">
        <v>24</v>
      </c>
      <c r="I658" s="3"/>
      <c r="J658" s="5"/>
    </row>
    <row r="659" spans="1:10" x14ac:dyDescent="0.2">
      <c r="A659">
        <v>658</v>
      </c>
      <c r="B659">
        <v>14</v>
      </c>
      <c r="C659">
        <v>0</v>
      </c>
      <c r="D659" s="5">
        <v>24</v>
      </c>
      <c r="I659" s="3"/>
      <c r="J659" s="5"/>
    </row>
    <row r="660" spans="1:10" x14ac:dyDescent="0.2">
      <c r="A660">
        <v>659</v>
      </c>
      <c r="B660">
        <v>15</v>
      </c>
      <c r="C660">
        <v>4765.671964677802</v>
      </c>
      <c r="D660" s="5">
        <v>24</v>
      </c>
      <c r="I660" s="3"/>
      <c r="J660" s="5"/>
    </row>
    <row r="661" spans="1:10" x14ac:dyDescent="0.2">
      <c r="A661">
        <v>660</v>
      </c>
      <c r="B661">
        <v>16</v>
      </c>
      <c r="C661">
        <v>1257.9750061309192</v>
      </c>
      <c r="D661" s="5">
        <v>24</v>
      </c>
      <c r="I661" s="3"/>
      <c r="J661" s="5"/>
    </row>
    <row r="662" spans="1:10" x14ac:dyDescent="0.2">
      <c r="A662">
        <v>661</v>
      </c>
      <c r="B662">
        <v>17</v>
      </c>
      <c r="C662">
        <v>4990.4086789020175</v>
      </c>
      <c r="D662" s="5">
        <v>24</v>
      </c>
      <c r="I662" s="3"/>
      <c r="J662" s="5"/>
    </row>
    <row r="663" spans="1:10" x14ac:dyDescent="0.2">
      <c r="A663">
        <v>662</v>
      </c>
      <c r="B663">
        <v>18</v>
      </c>
      <c r="C663">
        <v>1601.5243641759362</v>
      </c>
      <c r="D663" s="5">
        <v>24</v>
      </c>
      <c r="I663" s="3"/>
      <c r="J663" s="5"/>
    </row>
    <row r="664" spans="1:10" x14ac:dyDescent="0.2">
      <c r="A664">
        <v>663</v>
      </c>
      <c r="B664">
        <v>19</v>
      </c>
      <c r="C664">
        <v>3952.5771155934826</v>
      </c>
      <c r="D664" s="5">
        <v>24</v>
      </c>
      <c r="I664" s="3"/>
      <c r="J664" s="5"/>
    </row>
    <row r="665" spans="1:10" x14ac:dyDescent="0.2">
      <c r="A665">
        <v>664</v>
      </c>
      <c r="B665">
        <v>20</v>
      </c>
      <c r="C665">
        <v>2193.811297872584</v>
      </c>
      <c r="D665" s="5">
        <v>24</v>
      </c>
      <c r="I665" s="3"/>
      <c r="J665" s="5"/>
    </row>
    <row r="666" spans="1:10" x14ac:dyDescent="0.2">
      <c r="A666">
        <v>665</v>
      </c>
      <c r="B666">
        <v>21</v>
      </c>
      <c r="C666">
        <v>4794.3625021930739</v>
      </c>
      <c r="D666" s="5">
        <v>24</v>
      </c>
      <c r="I666" s="3"/>
      <c r="J666" s="5"/>
    </row>
    <row r="667" spans="1:10" x14ac:dyDescent="0.2">
      <c r="A667">
        <v>666</v>
      </c>
      <c r="B667">
        <v>22</v>
      </c>
      <c r="C667">
        <v>235.34655206321972</v>
      </c>
      <c r="D667" s="5">
        <v>24</v>
      </c>
      <c r="I667" s="3"/>
      <c r="J667" s="5"/>
    </row>
    <row r="668" spans="1:10" x14ac:dyDescent="0.2">
      <c r="A668">
        <v>667</v>
      </c>
      <c r="B668">
        <v>23</v>
      </c>
      <c r="C668">
        <v>0</v>
      </c>
      <c r="D668" s="5">
        <v>24</v>
      </c>
      <c r="I668" s="3"/>
      <c r="J668" s="5"/>
    </row>
    <row r="669" spans="1:10" x14ac:dyDescent="0.2">
      <c r="A669">
        <v>668</v>
      </c>
      <c r="B669">
        <v>24</v>
      </c>
      <c r="C669">
        <v>1590.8036699722388</v>
      </c>
      <c r="D669" s="5">
        <v>24</v>
      </c>
      <c r="I669" s="3"/>
      <c r="J669" s="5"/>
    </row>
    <row r="670" spans="1:10" x14ac:dyDescent="0.2">
      <c r="A670">
        <v>669</v>
      </c>
      <c r="B670">
        <v>16</v>
      </c>
      <c r="C670">
        <v>3093.1508188238031</v>
      </c>
      <c r="D670" s="5">
        <v>24</v>
      </c>
      <c r="I670" s="3"/>
      <c r="J670" s="5"/>
    </row>
    <row r="671" spans="1:10" x14ac:dyDescent="0.2">
      <c r="A671">
        <v>670</v>
      </c>
      <c r="B671">
        <v>26</v>
      </c>
      <c r="C671">
        <v>2247.4684336993182</v>
      </c>
      <c r="D671" s="5">
        <v>24</v>
      </c>
      <c r="I671" s="3"/>
      <c r="J671" s="5"/>
    </row>
    <row r="672" spans="1:10" x14ac:dyDescent="0.2">
      <c r="A672">
        <v>671</v>
      </c>
      <c r="B672">
        <v>27</v>
      </c>
      <c r="C672">
        <v>5648.0594861470781</v>
      </c>
      <c r="D672" s="5">
        <v>24</v>
      </c>
      <c r="I672" s="3"/>
      <c r="J672" s="5"/>
    </row>
    <row r="673" spans="1:10" x14ac:dyDescent="0.2">
      <c r="A673">
        <v>672</v>
      </c>
      <c r="B673">
        <v>28</v>
      </c>
      <c r="C673">
        <v>0</v>
      </c>
      <c r="D673" s="5">
        <v>24</v>
      </c>
      <c r="I673" s="3"/>
      <c r="J673" s="5"/>
    </row>
    <row r="674" spans="1:10" x14ac:dyDescent="0.2">
      <c r="A674">
        <v>673</v>
      </c>
      <c r="B674">
        <v>1</v>
      </c>
      <c r="C674">
        <v>8.544070790616944</v>
      </c>
      <c r="D674" s="5">
        <v>25</v>
      </c>
      <c r="I674" s="3"/>
      <c r="J674" s="5"/>
    </row>
    <row r="675" spans="1:10" x14ac:dyDescent="0.2">
      <c r="A675">
        <v>674</v>
      </c>
      <c r="B675">
        <v>2</v>
      </c>
      <c r="C675">
        <v>165.85544989545122</v>
      </c>
      <c r="D675" s="5">
        <v>25</v>
      </c>
      <c r="I675" s="3"/>
      <c r="J675" s="5"/>
    </row>
    <row r="676" spans="1:10" x14ac:dyDescent="0.2">
      <c r="A676">
        <v>675</v>
      </c>
      <c r="B676">
        <v>3</v>
      </c>
      <c r="C676">
        <v>670.76798122622017</v>
      </c>
      <c r="D676" s="5">
        <v>25</v>
      </c>
      <c r="I676" s="3"/>
      <c r="J676" s="5"/>
    </row>
    <row r="677" spans="1:10" x14ac:dyDescent="0.2">
      <c r="A677">
        <v>676</v>
      </c>
      <c r="B677">
        <v>4</v>
      </c>
      <c r="C677">
        <v>570.590125763488</v>
      </c>
      <c r="D677" s="5">
        <v>25</v>
      </c>
      <c r="I677" s="3"/>
      <c r="J677" s="5"/>
    </row>
    <row r="678" spans="1:10" x14ac:dyDescent="0.2">
      <c r="A678">
        <v>677</v>
      </c>
      <c r="B678">
        <v>5</v>
      </c>
      <c r="C678">
        <v>345.16583676972675</v>
      </c>
      <c r="D678" s="5">
        <v>25</v>
      </c>
      <c r="I678" s="3"/>
      <c r="J678" s="5"/>
    </row>
    <row r="679" spans="1:10" x14ac:dyDescent="0.2">
      <c r="A679">
        <v>678</v>
      </c>
      <c r="B679">
        <v>6</v>
      </c>
      <c r="C679">
        <v>282.57080510300699</v>
      </c>
      <c r="D679" s="5">
        <v>25</v>
      </c>
      <c r="I679" s="3"/>
      <c r="J679" s="5"/>
    </row>
    <row r="680" spans="1:10" x14ac:dyDescent="0.2">
      <c r="A680">
        <v>679</v>
      </c>
      <c r="B680">
        <v>7</v>
      </c>
      <c r="C680">
        <v>983.9584241154937</v>
      </c>
      <c r="D680" s="5">
        <v>25</v>
      </c>
      <c r="I680" s="3"/>
      <c r="J680" s="5"/>
    </row>
    <row r="681" spans="1:10" x14ac:dyDescent="0.2">
      <c r="A681">
        <v>680</v>
      </c>
      <c r="B681">
        <v>8</v>
      </c>
      <c r="C681">
        <v>0</v>
      </c>
      <c r="D681" s="5">
        <v>25</v>
      </c>
      <c r="I681" s="3"/>
      <c r="J681" s="5"/>
    </row>
    <row r="682" spans="1:10" x14ac:dyDescent="0.2">
      <c r="A682">
        <v>681</v>
      </c>
      <c r="B682">
        <v>9</v>
      </c>
      <c r="C682">
        <v>55.267305545141078</v>
      </c>
      <c r="D682" s="5">
        <v>25</v>
      </c>
      <c r="I682" s="3"/>
      <c r="J682" s="5"/>
    </row>
    <row r="683" spans="1:10" x14ac:dyDescent="0.2">
      <c r="A683">
        <v>682</v>
      </c>
      <c r="B683">
        <v>10</v>
      </c>
      <c r="C683">
        <v>892.75903275425867</v>
      </c>
      <c r="D683" s="5">
        <v>25</v>
      </c>
      <c r="I683" s="3"/>
      <c r="J683" s="5"/>
    </row>
    <row r="684" spans="1:10" x14ac:dyDescent="0.2">
      <c r="A684">
        <v>683</v>
      </c>
      <c r="B684">
        <v>11</v>
      </c>
      <c r="C684">
        <v>0</v>
      </c>
      <c r="D684" s="5">
        <v>25</v>
      </c>
      <c r="I684" s="3"/>
      <c r="J684" s="5"/>
    </row>
    <row r="685" spans="1:10" x14ac:dyDescent="0.2">
      <c r="A685">
        <v>684</v>
      </c>
      <c r="B685">
        <v>12</v>
      </c>
      <c r="C685">
        <v>572.86267311108077</v>
      </c>
      <c r="D685" s="5">
        <v>25</v>
      </c>
      <c r="I685" s="3"/>
      <c r="J685" s="5"/>
    </row>
    <row r="686" spans="1:10" x14ac:dyDescent="0.2">
      <c r="A686">
        <v>685</v>
      </c>
      <c r="B686">
        <v>13</v>
      </c>
      <c r="C686">
        <v>2989.8844782446236</v>
      </c>
      <c r="D686" s="5">
        <v>25</v>
      </c>
      <c r="I686" s="3"/>
      <c r="J686" s="5"/>
    </row>
    <row r="687" spans="1:10" x14ac:dyDescent="0.2">
      <c r="A687">
        <v>686</v>
      </c>
      <c r="B687">
        <v>14</v>
      </c>
      <c r="C687">
        <v>0</v>
      </c>
      <c r="D687" s="5">
        <v>25</v>
      </c>
      <c r="I687" s="3"/>
      <c r="J687" s="5"/>
    </row>
    <row r="688" spans="1:10" x14ac:dyDescent="0.2">
      <c r="A688">
        <v>687</v>
      </c>
      <c r="B688">
        <v>15</v>
      </c>
      <c r="C688">
        <v>4527.3883664439118</v>
      </c>
      <c r="D688" s="5">
        <v>25</v>
      </c>
      <c r="I688" s="3"/>
      <c r="J688" s="5"/>
    </row>
    <row r="689" spans="1:10" x14ac:dyDescent="0.2">
      <c r="A689">
        <v>688</v>
      </c>
      <c r="B689">
        <v>16</v>
      </c>
      <c r="C689">
        <v>1195.0762558243732</v>
      </c>
      <c r="D689" s="5">
        <v>25</v>
      </c>
      <c r="I689" s="3"/>
      <c r="J689" s="5"/>
    </row>
    <row r="690" spans="1:10" x14ac:dyDescent="0.2">
      <c r="A690">
        <v>689</v>
      </c>
      <c r="B690">
        <v>17</v>
      </c>
      <c r="C690">
        <v>4740.8882449569164</v>
      </c>
      <c r="D690" s="5">
        <v>25</v>
      </c>
      <c r="I690" s="3"/>
      <c r="J690" s="5"/>
    </row>
    <row r="691" spans="1:10" x14ac:dyDescent="0.2">
      <c r="A691">
        <v>690</v>
      </c>
      <c r="B691">
        <v>18</v>
      </c>
      <c r="C691">
        <v>1521.4481459671392</v>
      </c>
      <c r="D691" s="5">
        <v>25</v>
      </c>
      <c r="I691" s="3"/>
      <c r="J691" s="5"/>
    </row>
    <row r="692" spans="1:10" x14ac:dyDescent="0.2">
      <c r="A692">
        <v>691</v>
      </c>
      <c r="B692">
        <v>19</v>
      </c>
      <c r="C692">
        <v>3754.9482598138084</v>
      </c>
      <c r="D692" s="5">
        <v>25</v>
      </c>
      <c r="I692" s="3"/>
      <c r="J692" s="5"/>
    </row>
    <row r="693" spans="1:10" x14ac:dyDescent="0.2">
      <c r="A693">
        <v>692</v>
      </c>
      <c r="B693">
        <v>20</v>
      </c>
      <c r="C693">
        <v>2084.1207329789545</v>
      </c>
      <c r="D693" s="5">
        <v>25</v>
      </c>
      <c r="I693" s="3"/>
      <c r="J693" s="5"/>
    </row>
    <row r="694" spans="1:10" x14ac:dyDescent="0.2">
      <c r="A694">
        <v>693</v>
      </c>
      <c r="B694">
        <v>21</v>
      </c>
      <c r="C694">
        <v>4554.6443770834203</v>
      </c>
      <c r="D694" s="5">
        <v>25</v>
      </c>
      <c r="I694" s="3"/>
      <c r="J694" s="5"/>
    </row>
    <row r="695" spans="1:10" x14ac:dyDescent="0.2">
      <c r="A695">
        <v>694</v>
      </c>
      <c r="B695">
        <v>22</v>
      </c>
      <c r="C695">
        <v>223.57922446005873</v>
      </c>
      <c r="D695" s="5">
        <v>25</v>
      </c>
      <c r="I695" s="3"/>
      <c r="J695" s="5"/>
    </row>
    <row r="696" spans="1:10" x14ac:dyDescent="0.2">
      <c r="A696">
        <v>695</v>
      </c>
      <c r="B696">
        <v>23</v>
      </c>
      <c r="C696">
        <v>0</v>
      </c>
      <c r="D696" s="5">
        <v>25</v>
      </c>
      <c r="I696" s="3"/>
      <c r="J696" s="5"/>
    </row>
    <row r="697" spans="1:10" x14ac:dyDescent="0.2">
      <c r="A697">
        <v>696</v>
      </c>
      <c r="B697">
        <v>24</v>
      </c>
      <c r="C697">
        <v>1511.2634864736267</v>
      </c>
      <c r="D697" s="5">
        <v>25</v>
      </c>
      <c r="I697" s="3"/>
      <c r="J697" s="5"/>
    </row>
    <row r="698" spans="1:10" x14ac:dyDescent="0.2">
      <c r="A698">
        <v>697</v>
      </c>
      <c r="B698">
        <v>16</v>
      </c>
      <c r="C698">
        <v>2938.4932778826128</v>
      </c>
      <c r="D698" s="5">
        <v>25</v>
      </c>
      <c r="I698" s="3"/>
      <c r="J698" s="5"/>
    </row>
    <row r="699" spans="1:10" x14ac:dyDescent="0.2">
      <c r="A699">
        <v>698</v>
      </c>
      <c r="B699">
        <v>26</v>
      </c>
      <c r="C699">
        <v>2135.0950120143521</v>
      </c>
      <c r="D699" s="5">
        <v>25</v>
      </c>
      <c r="I699" s="3"/>
      <c r="J699" s="5"/>
    </row>
    <row r="700" spans="1:10" x14ac:dyDescent="0.2">
      <c r="A700">
        <v>699</v>
      </c>
      <c r="B700">
        <v>27</v>
      </c>
      <c r="C700">
        <v>5365.6565118397239</v>
      </c>
      <c r="D700" s="5">
        <v>25</v>
      </c>
      <c r="I700" s="3"/>
      <c r="J700" s="5"/>
    </row>
    <row r="701" spans="1:10" x14ac:dyDescent="0.2">
      <c r="A701">
        <v>700</v>
      </c>
      <c r="B701">
        <v>28</v>
      </c>
      <c r="C701">
        <v>0</v>
      </c>
      <c r="D701" s="5">
        <v>25</v>
      </c>
      <c r="I701" s="3"/>
      <c r="J701" s="5"/>
    </row>
    <row r="702" spans="1:10" x14ac:dyDescent="0.2">
      <c r="A702">
        <v>701</v>
      </c>
      <c r="B702">
        <v>1</v>
      </c>
      <c r="C702">
        <v>8.9712743301477911</v>
      </c>
      <c r="D702" s="5">
        <v>26</v>
      </c>
      <c r="I702" s="3"/>
      <c r="J702" s="5"/>
    </row>
    <row r="703" spans="1:10" x14ac:dyDescent="0.2">
      <c r="A703">
        <v>702</v>
      </c>
      <c r="B703">
        <v>2</v>
      </c>
      <c r="C703">
        <v>157.56267740067864</v>
      </c>
      <c r="D703" s="5">
        <v>26</v>
      </c>
      <c r="I703" s="3"/>
      <c r="J703" s="5"/>
    </row>
    <row r="704" spans="1:10" x14ac:dyDescent="0.2">
      <c r="A704">
        <v>703</v>
      </c>
      <c r="B704">
        <v>3</v>
      </c>
      <c r="C704">
        <v>637.22958216490917</v>
      </c>
      <c r="D704" s="5">
        <v>26</v>
      </c>
      <c r="I704" s="3"/>
      <c r="J704" s="5"/>
    </row>
    <row r="705" spans="1:10" x14ac:dyDescent="0.2">
      <c r="A705">
        <v>704</v>
      </c>
      <c r="B705">
        <v>4</v>
      </c>
      <c r="C705">
        <v>542.06061947531362</v>
      </c>
      <c r="D705" s="5">
        <v>26</v>
      </c>
      <c r="I705" s="3"/>
      <c r="J705" s="5"/>
    </row>
    <row r="706" spans="1:10" x14ac:dyDescent="0.2">
      <c r="A706">
        <v>705</v>
      </c>
      <c r="B706">
        <v>5</v>
      </c>
      <c r="C706">
        <v>362.4241286082131</v>
      </c>
      <c r="D706" s="5">
        <v>26</v>
      </c>
      <c r="I706" s="3"/>
      <c r="J706" s="5"/>
    </row>
    <row r="707" spans="1:10" x14ac:dyDescent="0.2">
      <c r="A707">
        <v>706</v>
      </c>
      <c r="B707">
        <v>6</v>
      </c>
      <c r="C707">
        <v>268.44226484785662</v>
      </c>
      <c r="D707" s="5">
        <v>26</v>
      </c>
      <c r="I707" s="3"/>
      <c r="J707" s="5"/>
    </row>
    <row r="708" spans="1:10" x14ac:dyDescent="0.2">
      <c r="A708">
        <v>707</v>
      </c>
      <c r="B708">
        <v>7</v>
      </c>
      <c r="C708">
        <v>934.76050290971898</v>
      </c>
      <c r="D708" s="5">
        <v>26</v>
      </c>
      <c r="I708" s="3"/>
      <c r="J708" s="5"/>
    </row>
    <row r="709" spans="1:10" x14ac:dyDescent="0.2">
      <c r="A709">
        <v>708</v>
      </c>
      <c r="B709">
        <v>8</v>
      </c>
      <c r="C709">
        <v>0</v>
      </c>
      <c r="D709" s="5">
        <v>26</v>
      </c>
      <c r="I709" s="3"/>
      <c r="J709" s="5"/>
    </row>
    <row r="710" spans="1:10" x14ac:dyDescent="0.2">
      <c r="A710">
        <v>709</v>
      </c>
      <c r="B710">
        <v>9</v>
      </c>
      <c r="C710">
        <v>52.503940267884019</v>
      </c>
      <c r="D710" s="5">
        <v>26</v>
      </c>
      <c r="I710" s="3"/>
      <c r="J710" s="5"/>
    </row>
    <row r="711" spans="1:10" x14ac:dyDescent="0.2">
      <c r="A711">
        <v>710</v>
      </c>
      <c r="B711">
        <v>10</v>
      </c>
      <c r="C711">
        <v>848.12108111654572</v>
      </c>
      <c r="D711" s="5">
        <v>26</v>
      </c>
      <c r="I711" s="3"/>
      <c r="J711" s="5"/>
    </row>
    <row r="712" spans="1:10" x14ac:dyDescent="0.2">
      <c r="A712">
        <v>711</v>
      </c>
      <c r="B712">
        <v>11</v>
      </c>
      <c r="C712">
        <v>0</v>
      </c>
      <c r="D712" s="5">
        <v>26</v>
      </c>
      <c r="I712" s="3"/>
      <c r="J712" s="5"/>
    </row>
    <row r="713" spans="1:10" x14ac:dyDescent="0.2">
      <c r="A713">
        <v>712</v>
      </c>
      <c r="B713">
        <v>12</v>
      </c>
      <c r="C713">
        <v>544.21953945552673</v>
      </c>
      <c r="D713" s="5">
        <v>26</v>
      </c>
      <c r="I713" s="3"/>
      <c r="J713" s="5"/>
    </row>
    <row r="714" spans="1:10" x14ac:dyDescent="0.2">
      <c r="A714">
        <v>713</v>
      </c>
      <c r="B714">
        <v>13</v>
      </c>
      <c r="C714">
        <v>2840.390254332392</v>
      </c>
      <c r="D714" s="5">
        <v>26</v>
      </c>
      <c r="I714" s="3"/>
      <c r="J714" s="5"/>
    </row>
    <row r="715" spans="1:10" x14ac:dyDescent="0.2">
      <c r="A715">
        <v>714</v>
      </c>
      <c r="B715">
        <v>14</v>
      </c>
      <c r="C715">
        <v>0</v>
      </c>
      <c r="D715" s="5">
        <v>26</v>
      </c>
      <c r="I715" s="3"/>
      <c r="J715" s="5"/>
    </row>
    <row r="716" spans="1:10" x14ac:dyDescent="0.2">
      <c r="A716">
        <v>715</v>
      </c>
      <c r="B716">
        <v>15</v>
      </c>
      <c r="C716">
        <v>4301.0189481217158</v>
      </c>
      <c r="D716" s="5">
        <v>26</v>
      </c>
      <c r="I716" s="3"/>
      <c r="J716" s="5"/>
    </row>
    <row r="717" spans="1:10" x14ac:dyDescent="0.2">
      <c r="A717">
        <v>716</v>
      </c>
      <c r="B717">
        <v>16</v>
      </c>
      <c r="C717">
        <v>1135.3224430331545</v>
      </c>
      <c r="D717" s="5">
        <v>26</v>
      </c>
      <c r="I717" s="3"/>
      <c r="J717" s="5"/>
    </row>
    <row r="718" spans="1:10" x14ac:dyDescent="0.2">
      <c r="A718">
        <v>717</v>
      </c>
      <c r="B718">
        <v>17</v>
      </c>
      <c r="C718">
        <v>4503.8438327090707</v>
      </c>
      <c r="D718" s="5">
        <v>26</v>
      </c>
      <c r="I718" s="3"/>
      <c r="J718" s="5"/>
    </row>
    <row r="719" spans="1:10" x14ac:dyDescent="0.2">
      <c r="A719">
        <v>718</v>
      </c>
      <c r="B719">
        <v>18</v>
      </c>
      <c r="C719">
        <v>1445.3757386687821</v>
      </c>
      <c r="D719" s="5">
        <v>26</v>
      </c>
      <c r="I719" s="3"/>
      <c r="J719" s="5"/>
    </row>
    <row r="720" spans="1:10" x14ac:dyDescent="0.2">
      <c r="A720">
        <v>719</v>
      </c>
      <c r="B720">
        <v>19</v>
      </c>
      <c r="C720">
        <v>3942.6956728044988</v>
      </c>
      <c r="D720" s="5">
        <v>26</v>
      </c>
      <c r="I720" s="3"/>
      <c r="J720" s="5"/>
    </row>
    <row r="721" spans="1:10" x14ac:dyDescent="0.2">
      <c r="A721">
        <v>720</v>
      </c>
      <c r="B721">
        <v>20</v>
      </c>
      <c r="C721">
        <v>1979.9146963300066</v>
      </c>
      <c r="D721" s="5">
        <v>26</v>
      </c>
      <c r="I721" s="3"/>
      <c r="J721" s="5"/>
    </row>
    <row r="722" spans="1:10" x14ac:dyDescent="0.2">
      <c r="A722">
        <v>721</v>
      </c>
      <c r="B722">
        <v>21</v>
      </c>
      <c r="C722">
        <v>4326.9121582292491</v>
      </c>
      <c r="D722" s="5">
        <v>26</v>
      </c>
      <c r="I722" s="3"/>
      <c r="J722" s="5"/>
    </row>
    <row r="723" spans="1:10" x14ac:dyDescent="0.2">
      <c r="A723">
        <v>722</v>
      </c>
      <c r="B723">
        <v>22</v>
      </c>
      <c r="C723">
        <v>234.75818568306167</v>
      </c>
      <c r="D723" s="5">
        <v>26</v>
      </c>
      <c r="I723" s="3"/>
      <c r="J723" s="5"/>
    </row>
    <row r="724" spans="1:10" x14ac:dyDescent="0.2">
      <c r="A724">
        <v>723</v>
      </c>
      <c r="B724">
        <v>23</v>
      </c>
      <c r="C724">
        <v>0</v>
      </c>
      <c r="D724" s="5">
        <v>26</v>
      </c>
      <c r="I724" s="3"/>
      <c r="J724" s="5"/>
    </row>
    <row r="725" spans="1:10" x14ac:dyDescent="0.2">
      <c r="A725">
        <v>724</v>
      </c>
      <c r="B725">
        <v>24</v>
      </c>
      <c r="C725">
        <v>1435.7003121499454</v>
      </c>
      <c r="D725" s="5">
        <v>26</v>
      </c>
      <c r="I725" s="3"/>
      <c r="J725" s="5"/>
    </row>
    <row r="726" spans="1:10" x14ac:dyDescent="0.2">
      <c r="A726">
        <v>725</v>
      </c>
      <c r="B726">
        <v>16</v>
      </c>
      <c r="C726">
        <v>2791.568613988482</v>
      </c>
      <c r="D726" s="5">
        <v>26</v>
      </c>
      <c r="I726" s="3"/>
      <c r="J726" s="5"/>
    </row>
    <row r="727" spans="1:10" x14ac:dyDescent="0.2">
      <c r="A727">
        <v>726</v>
      </c>
      <c r="B727">
        <v>26</v>
      </c>
      <c r="C727">
        <v>2028.3402614136344</v>
      </c>
      <c r="D727" s="5">
        <v>26</v>
      </c>
      <c r="I727" s="3"/>
      <c r="J727" s="5"/>
    </row>
    <row r="728" spans="1:10" x14ac:dyDescent="0.2">
      <c r="A728">
        <v>727</v>
      </c>
      <c r="B728">
        <v>27</v>
      </c>
      <c r="C728">
        <v>5097.3736862477372</v>
      </c>
      <c r="D728" s="5">
        <v>26</v>
      </c>
      <c r="I728" s="3"/>
      <c r="J728" s="5"/>
    </row>
    <row r="729" spans="1:10" x14ac:dyDescent="0.2">
      <c r="A729">
        <v>728</v>
      </c>
      <c r="B729">
        <v>28</v>
      </c>
      <c r="C729">
        <v>0</v>
      </c>
      <c r="D729" s="5">
        <v>26</v>
      </c>
      <c r="I729" s="3"/>
      <c r="J729" s="5"/>
    </row>
    <row r="730" spans="1:10" x14ac:dyDescent="0.2">
      <c r="A730">
        <v>729</v>
      </c>
      <c r="B730">
        <v>1</v>
      </c>
      <c r="C730">
        <v>8.5227106136404007</v>
      </c>
      <c r="D730" s="5">
        <v>27</v>
      </c>
      <c r="I730" s="3"/>
      <c r="J730" s="5"/>
    </row>
    <row r="731" spans="1:10" x14ac:dyDescent="0.2">
      <c r="A731">
        <v>730</v>
      </c>
      <c r="B731">
        <v>2</v>
      </c>
      <c r="C731">
        <v>149.6845435306447</v>
      </c>
      <c r="D731" s="5">
        <v>27</v>
      </c>
      <c r="I731" s="3"/>
      <c r="J731" s="5"/>
    </row>
    <row r="732" spans="1:10" x14ac:dyDescent="0.2">
      <c r="A732">
        <v>731</v>
      </c>
      <c r="B732">
        <v>3</v>
      </c>
      <c r="C732">
        <v>605.3681030566637</v>
      </c>
      <c r="D732" s="5">
        <v>27</v>
      </c>
      <c r="I732" s="3"/>
      <c r="J732" s="5"/>
    </row>
    <row r="733" spans="1:10" x14ac:dyDescent="0.2">
      <c r="A733">
        <v>732</v>
      </c>
      <c r="B733">
        <v>4</v>
      </c>
      <c r="C733">
        <v>514.95758850154789</v>
      </c>
      <c r="D733" s="5">
        <v>27</v>
      </c>
      <c r="I733" s="3"/>
      <c r="J733" s="5"/>
    </row>
    <row r="734" spans="1:10" x14ac:dyDescent="0.2">
      <c r="A734">
        <v>733</v>
      </c>
      <c r="B734">
        <v>5</v>
      </c>
      <c r="C734">
        <v>344.30292217780243</v>
      </c>
      <c r="D734" s="5">
        <v>27</v>
      </c>
      <c r="I734" s="3"/>
      <c r="J734" s="5"/>
    </row>
    <row r="735" spans="1:10" x14ac:dyDescent="0.2">
      <c r="A735">
        <v>734</v>
      </c>
      <c r="B735">
        <v>6</v>
      </c>
      <c r="C735">
        <v>255.02015160546378</v>
      </c>
      <c r="D735" s="5">
        <v>27</v>
      </c>
      <c r="I735" s="3"/>
      <c r="J735" s="5"/>
    </row>
    <row r="736" spans="1:10" x14ac:dyDescent="0.2">
      <c r="A736">
        <v>735</v>
      </c>
      <c r="B736">
        <v>7</v>
      </c>
      <c r="C736">
        <v>888.02247776423303</v>
      </c>
      <c r="D736" s="5">
        <v>27</v>
      </c>
      <c r="I736" s="3"/>
      <c r="J736" s="5"/>
    </row>
    <row r="737" spans="1:10" x14ac:dyDescent="0.2">
      <c r="A737">
        <v>736</v>
      </c>
      <c r="B737">
        <v>8</v>
      </c>
      <c r="C737">
        <v>0</v>
      </c>
      <c r="D737" s="5">
        <v>27</v>
      </c>
      <c r="I737" s="3"/>
      <c r="J737" s="5"/>
    </row>
    <row r="738" spans="1:10" x14ac:dyDescent="0.2">
      <c r="A738">
        <v>737</v>
      </c>
      <c r="B738">
        <v>9</v>
      </c>
      <c r="C738">
        <v>49.878743254489812</v>
      </c>
      <c r="D738" s="5">
        <v>27</v>
      </c>
      <c r="I738" s="3"/>
      <c r="J738" s="5"/>
    </row>
    <row r="739" spans="1:10" x14ac:dyDescent="0.2">
      <c r="A739">
        <v>738</v>
      </c>
      <c r="B739">
        <v>10</v>
      </c>
      <c r="C739">
        <v>805.7150270607184</v>
      </c>
      <c r="D739" s="5">
        <v>27</v>
      </c>
      <c r="I739" s="3"/>
      <c r="J739" s="5"/>
    </row>
    <row r="740" spans="1:10" x14ac:dyDescent="0.2">
      <c r="A740">
        <v>739</v>
      </c>
      <c r="B740">
        <v>11</v>
      </c>
      <c r="C740">
        <v>0</v>
      </c>
      <c r="D740" s="5">
        <v>27</v>
      </c>
      <c r="I740" s="3"/>
      <c r="J740" s="5"/>
    </row>
    <row r="741" spans="1:10" x14ac:dyDescent="0.2">
      <c r="A741">
        <v>740</v>
      </c>
      <c r="B741">
        <v>12</v>
      </c>
      <c r="C741">
        <v>517.00856248275034</v>
      </c>
      <c r="D741" s="5">
        <v>27</v>
      </c>
      <c r="I741" s="3"/>
      <c r="J741" s="5"/>
    </row>
    <row r="742" spans="1:10" x14ac:dyDescent="0.2">
      <c r="A742">
        <v>741</v>
      </c>
      <c r="B742">
        <v>13</v>
      </c>
      <c r="C742">
        <v>2698.3707416157722</v>
      </c>
      <c r="D742" s="5">
        <v>27</v>
      </c>
      <c r="I742" s="3"/>
      <c r="J742" s="5"/>
    </row>
    <row r="743" spans="1:10" x14ac:dyDescent="0.2">
      <c r="A743">
        <v>742</v>
      </c>
      <c r="B743">
        <v>14</v>
      </c>
      <c r="C743">
        <v>0</v>
      </c>
      <c r="D743" s="5">
        <v>27</v>
      </c>
      <c r="I743" s="3"/>
      <c r="J743" s="5"/>
    </row>
    <row r="744" spans="1:10" x14ac:dyDescent="0.2">
      <c r="A744">
        <v>743</v>
      </c>
      <c r="B744">
        <v>15</v>
      </c>
      <c r="C744">
        <v>4085.9680007156298</v>
      </c>
      <c r="D744" s="5">
        <v>27</v>
      </c>
      <c r="I744" s="3"/>
      <c r="J744" s="5"/>
    </row>
    <row r="745" spans="1:10" x14ac:dyDescent="0.2">
      <c r="A745">
        <v>744</v>
      </c>
      <c r="B745">
        <v>16</v>
      </c>
      <c r="C745">
        <v>1078.5563208814967</v>
      </c>
      <c r="D745" s="5">
        <v>27</v>
      </c>
      <c r="I745" s="3"/>
      <c r="J745" s="5"/>
    </row>
    <row r="746" spans="1:10" x14ac:dyDescent="0.2">
      <c r="A746">
        <v>745</v>
      </c>
      <c r="B746">
        <v>17</v>
      </c>
      <c r="C746">
        <v>4278.6516410736167</v>
      </c>
      <c r="D746" s="5">
        <v>27</v>
      </c>
      <c r="I746" s="3"/>
      <c r="J746" s="5"/>
    </row>
    <row r="747" spans="1:10" x14ac:dyDescent="0.2">
      <c r="A747">
        <v>746</v>
      </c>
      <c r="B747">
        <v>18</v>
      </c>
      <c r="C747">
        <v>1373.106951735343</v>
      </c>
      <c r="D747" s="5">
        <v>27</v>
      </c>
      <c r="I747" s="3"/>
      <c r="J747" s="5"/>
    </row>
    <row r="748" spans="1:10" x14ac:dyDescent="0.2">
      <c r="A748">
        <v>747</v>
      </c>
      <c r="B748">
        <v>19</v>
      </c>
      <c r="C748">
        <v>3745.5608891642737</v>
      </c>
      <c r="D748" s="5">
        <v>27</v>
      </c>
      <c r="I748" s="3"/>
      <c r="J748" s="5"/>
    </row>
    <row r="749" spans="1:10" x14ac:dyDescent="0.2">
      <c r="A749">
        <v>748</v>
      </c>
      <c r="B749">
        <v>20</v>
      </c>
      <c r="C749">
        <v>1880.9189615135062</v>
      </c>
      <c r="D749" s="5">
        <v>27</v>
      </c>
      <c r="I749" s="3"/>
      <c r="J749" s="5"/>
    </row>
    <row r="750" spans="1:10" x14ac:dyDescent="0.2">
      <c r="A750">
        <v>749</v>
      </c>
      <c r="B750">
        <v>21</v>
      </c>
      <c r="C750">
        <v>4110.5665503177861</v>
      </c>
      <c r="D750" s="5">
        <v>27</v>
      </c>
      <c r="I750" s="3"/>
      <c r="J750" s="5"/>
    </row>
    <row r="751" spans="1:10" x14ac:dyDescent="0.2">
      <c r="A751">
        <v>750</v>
      </c>
      <c r="B751">
        <v>22</v>
      </c>
      <c r="C751">
        <v>223.02027639890858</v>
      </c>
      <c r="D751" s="5">
        <v>27</v>
      </c>
      <c r="I751" s="3"/>
      <c r="J751" s="5"/>
    </row>
    <row r="752" spans="1:10" x14ac:dyDescent="0.2">
      <c r="A752">
        <v>751</v>
      </c>
      <c r="B752">
        <v>23</v>
      </c>
      <c r="C752">
        <v>0</v>
      </c>
      <c r="D752" s="5">
        <v>27</v>
      </c>
      <c r="I752" s="3"/>
      <c r="J752" s="5"/>
    </row>
    <row r="753" spans="1:10" x14ac:dyDescent="0.2">
      <c r="A753">
        <v>752</v>
      </c>
      <c r="B753">
        <v>24</v>
      </c>
      <c r="C753">
        <v>1363.915296542448</v>
      </c>
      <c r="D753" s="5">
        <v>27</v>
      </c>
      <c r="I753" s="3"/>
      <c r="J753" s="5"/>
    </row>
    <row r="754" spans="1:10" x14ac:dyDescent="0.2">
      <c r="A754">
        <v>753</v>
      </c>
      <c r="B754">
        <v>16</v>
      </c>
      <c r="C754">
        <v>2651.9901832890578</v>
      </c>
      <c r="D754" s="5">
        <v>27</v>
      </c>
      <c r="I754" s="3"/>
      <c r="J754" s="5"/>
    </row>
    <row r="755" spans="1:10" x14ac:dyDescent="0.2">
      <c r="A755">
        <v>754</v>
      </c>
      <c r="B755">
        <v>26</v>
      </c>
      <c r="C755">
        <v>1926.9232483429525</v>
      </c>
      <c r="D755" s="5">
        <v>27</v>
      </c>
      <c r="I755" s="3"/>
      <c r="J755" s="5"/>
    </row>
    <row r="756" spans="1:10" x14ac:dyDescent="0.2">
      <c r="A756">
        <v>755</v>
      </c>
      <c r="B756">
        <v>27</v>
      </c>
      <c r="C756">
        <v>4842.5050019353503</v>
      </c>
      <c r="D756" s="5">
        <v>27</v>
      </c>
      <c r="I756" s="3"/>
      <c r="J756" s="5"/>
    </row>
    <row r="757" spans="1:10" x14ac:dyDescent="0.2">
      <c r="A757">
        <v>756</v>
      </c>
      <c r="B757">
        <v>28</v>
      </c>
      <c r="C757">
        <v>0</v>
      </c>
      <c r="D757" s="5">
        <v>27</v>
      </c>
      <c r="I757" s="3"/>
      <c r="J757" s="5"/>
    </row>
    <row r="758" spans="1:10" x14ac:dyDescent="0.2">
      <c r="A758">
        <v>757</v>
      </c>
      <c r="B758">
        <v>1</v>
      </c>
      <c r="C758">
        <v>8.0965750829583811</v>
      </c>
      <c r="D758" s="5">
        <v>28</v>
      </c>
      <c r="I758" s="3"/>
      <c r="J758" s="5"/>
    </row>
    <row r="759" spans="1:10" x14ac:dyDescent="0.2">
      <c r="A759">
        <v>758</v>
      </c>
      <c r="B759">
        <v>2</v>
      </c>
      <c r="C759">
        <v>142.20031635411246</v>
      </c>
      <c r="D759" s="5">
        <v>28</v>
      </c>
      <c r="I759" s="3"/>
      <c r="J759" s="5"/>
    </row>
    <row r="760" spans="1:10" x14ac:dyDescent="0.2">
      <c r="A760">
        <v>759</v>
      </c>
      <c r="B760">
        <v>3</v>
      </c>
      <c r="C760">
        <v>575.09969790383047</v>
      </c>
      <c r="D760" s="5">
        <v>28</v>
      </c>
      <c r="I760" s="3"/>
      <c r="J760" s="5"/>
    </row>
    <row r="761" spans="1:10" x14ac:dyDescent="0.2">
      <c r="A761">
        <v>760</v>
      </c>
      <c r="B761">
        <v>4</v>
      </c>
      <c r="C761">
        <v>489.20970907647046</v>
      </c>
      <c r="D761" s="5">
        <v>28</v>
      </c>
      <c r="I761" s="3"/>
      <c r="J761" s="5"/>
    </row>
    <row r="762" spans="1:10" x14ac:dyDescent="0.2">
      <c r="A762">
        <v>761</v>
      </c>
      <c r="B762">
        <v>5</v>
      </c>
      <c r="C762">
        <v>327.08777606891232</v>
      </c>
      <c r="D762" s="5">
        <v>28</v>
      </c>
      <c r="I762" s="3"/>
      <c r="J762" s="5"/>
    </row>
    <row r="763" spans="1:10" x14ac:dyDescent="0.2">
      <c r="A763">
        <v>762</v>
      </c>
      <c r="B763">
        <v>6</v>
      </c>
      <c r="C763">
        <v>242.26914402519057</v>
      </c>
      <c r="D763" s="5">
        <v>28</v>
      </c>
      <c r="I763" s="3"/>
      <c r="J763" s="5"/>
    </row>
    <row r="764" spans="1:10" x14ac:dyDescent="0.2">
      <c r="A764">
        <v>763</v>
      </c>
      <c r="B764">
        <v>7</v>
      </c>
      <c r="C764">
        <v>843.62135387602132</v>
      </c>
      <c r="D764" s="5">
        <v>28</v>
      </c>
      <c r="I764" s="3"/>
      <c r="J764" s="5"/>
    </row>
    <row r="765" spans="1:10" x14ac:dyDescent="0.2">
      <c r="A765">
        <v>764</v>
      </c>
      <c r="B765">
        <v>8</v>
      </c>
      <c r="C765">
        <v>0</v>
      </c>
      <c r="D765" s="5">
        <v>28</v>
      </c>
      <c r="I765" s="3"/>
      <c r="J765" s="5"/>
    </row>
    <row r="766" spans="1:10" x14ac:dyDescent="0.2">
      <c r="A766">
        <v>765</v>
      </c>
      <c r="B766">
        <v>9</v>
      </c>
      <c r="C766">
        <v>47.38480609176532</v>
      </c>
      <c r="D766" s="5">
        <v>28</v>
      </c>
      <c r="I766" s="3"/>
      <c r="J766" s="5"/>
    </row>
    <row r="767" spans="1:10" x14ac:dyDescent="0.2">
      <c r="A767">
        <v>766</v>
      </c>
      <c r="B767">
        <v>10</v>
      </c>
      <c r="C767">
        <v>765.42927570768245</v>
      </c>
      <c r="D767" s="5">
        <v>28</v>
      </c>
      <c r="I767" s="3"/>
      <c r="J767" s="5"/>
    </row>
    <row r="768" spans="1:10" x14ac:dyDescent="0.2">
      <c r="A768">
        <v>767</v>
      </c>
      <c r="B768">
        <v>11</v>
      </c>
      <c r="C768">
        <v>0</v>
      </c>
      <c r="D768" s="5">
        <v>28</v>
      </c>
      <c r="I768" s="3"/>
      <c r="J768" s="5"/>
    </row>
    <row r="769" spans="1:10" x14ac:dyDescent="0.2">
      <c r="A769">
        <v>768</v>
      </c>
      <c r="B769">
        <v>12</v>
      </c>
      <c r="C769">
        <v>491.15813435861281</v>
      </c>
      <c r="D769" s="5">
        <v>28</v>
      </c>
      <c r="I769" s="3"/>
      <c r="J769" s="5"/>
    </row>
    <row r="770" spans="1:10" x14ac:dyDescent="0.2">
      <c r="A770">
        <v>769</v>
      </c>
      <c r="B770">
        <v>13</v>
      </c>
      <c r="C770">
        <v>2563.4522045349836</v>
      </c>
      <c r="D770" s="5">
        <v>28</v>
      </c>
      <c r="I770" s="3"/>
      <c r="J770" s="5"/>
    </row>
    <row r="771" spans="1:10" x14ac:dyDescent="0.2">
      <c r="A771">
        <v>770</v>
      </c>
      <c r="B771">
        <v>14</v>
      </c>
      <c r="C771">
        <v>0</v>
      </c>
      <c r="D771" s="5">
        <v>28</v>
      </c>
      <c r="I771" s="3"/>
      <c r="J771" s="5"/>
    </row>
    <row r="772" spans="1:10" x14ac:dyDescent="0.2">
      <c r="A772">
        <v>771</v>
      </c>
      <c r="B772">
        <v>15</v>
      </c>
      <c r="C772">
        <v>3881.6696006798484</v>
      </c>
      <c r="D772" s="5">
        <v>28</v>
      </c>
      <c r="I772" s="3"/>
      <c r="J772" s="5"/>
    </row>
    <row r="773" spans="1:10" x14ac:dyDescent="0.2">
      <c r="A773">
        <v>772</v>
      </c>
      <c r="B773">
        <v>16</v>
      </c>
      <c r="C773">
        <v>1132.4841369255716</v>
      </c>
      <c r="D773" s="5">
        <v>28</v>
      </c>
      <c r="I773" s="3"/>
      <c r="J773" s="5"/>
    </row>
    <row r="774" spans="1:10" x14ac:dyDescent="0.2">
      <c r="A774">
        <v>773</v>
      </c>
      <c r="B774">
        <v>17</v>
      </c>
      <c r="C774">
        <v>4064.7190590199357</v>
      </c>
      <c r="D774" s="5">
        <v>28</v>
      </c>
      <c r="I774" s="3"/>
      <c r="J774" s="5"/>
    </row>
    <row r="775" spans="1:10" x14ac:dyDescent="0.2">
      <c r="A775">
        <v>774</v>
      </c>
      <c r="B775">
        <v>18</v>
      </c>
      <c r="C775">
        <v>1304.4516041485758</v>
      </c>
      <c r="D775" s="5">
        <v>28</v>
      </c>
      <c r="I775" s="3"/>
      <c r="J775" s="5"/>
    </row>
    <row r="776" spans="1:10" x14ac:dyDescent="0.2">
      <c r="A776">
        <v>775</v>
      </c>
      <c r="B776">
        <v>19</v>
      </c>
      <c r="C776">
        <v>3558.2828447060597</v>
      </c>
      <c r="D776" s="5">
        <v>28</v>
      </c>
      <c r="I776" s="3"/>
      <c r="J776" s="5"/>
    </row>
    <row r="777" spans="1:10" x14ac:dyDescent="0.2">
      <c r="A777">
        <v>776</v>
      </c>
      <c r="B777">
        <v>20</v>
      </c>
      <c r="C777">
        <v>1786.8730134378309</v>
      </c>
      <c r="D777" s="5">
        <v>28</v>
      </c>
      <c r="I777" s="3"/>
      <c r="J777" s="5"/>
    </row>
    <row r="778" spans="1:10" x14ac:dyDescent="0.2">
      <c r="A778">
        <v>777</v>
      </c>
      <c r="B778">
        <v>21</v>
      </c>
      <c r="C778">
        <v>3905.0382228018966</v>
      </c>
      <c r="D778" s="5">
        <v>28</v>
      </c>
      <c r="I778" s="3"/>
      <c r="J778" s="5"/>
    </row>
    <row r="779" spans="1:10" x14ac:dyDescent="0.2">
      <c r="A779">
        <v>778</v>
      </c>
      <c r="B779">
        <v>22</v>
      </c>
      <c r="C779">
        <v>211.86926257896314</v>
      </c>
      <c r="D779" s="5">
        <v>28</v>
      </c>
      <c r="I779" s="3"/>
      <c r="J779" s="5"/>
    </row>
    <row r="780" spans="1:10" x14ac:dyDescent="0.2">
      <c r="A780">
        <v>779</v>
      </c>
      <c r="B780">
        <v>23</v>
      </c>
      <c r="C780">
        <v>0</v>
      </c>
      <c r="D780" s="5">
        <v>28</v>
      </c>
      <c r="I780" s="3"/>
      <c r="J780" s="5"/>
    </row>
    <row r="781" spans="1:10" x14ac:dyDescent="0.2">
      <c r="A781">
        <v>780</v>
      </c>
      <c r="B781">
        <v>24</v>
      </c>
      <c r="C781">
        <v>1295.7195317153255</v>
      </c>
      <c r="D781" s="5">
        <v>28</v>
      </c>
      <c r="I781" s="3"/>
      <c r="J781" s="5"/>
    </row>
    <row r="782" spans="1:10" x14ac:dyDescent="0.2">
      <c r="A782">
        <v>781</v>
      </c>
      <c r="B782">
        <v>16</v>
      </c>
      <c r="C782">
        <v>2519.3906741246046</v>
      </c>
      <c r="D782" s="5">
        <v>28</v>
      </c>
      <c r="I782" s="3"/>
      <c r="J782" s="5"/>
    </row>
    <row r="783" spans="1:10" x14ac:dyDescent="0.2">
      <c r="A783">
        <v>782</v>
      </c>
      <c r="B783">
        <v>26</v>
      </c>
      <c r="C783">
        <v>1830.5770859258048</v>
      </c>
      <c r="D783" s="5">
        <v>28</v>
      </c>
      <c r="I783" s="3"/>
      <c r="J783" s="5"/>
    </row>
    <row r="784" spans="1:10" x14ac:dyDescent="0.2">
      <c r="A784">
        <v>783</v>
      </c>
      <c r="B784">
        <v>27</v>
      </c>
      <c r="C784">
        <v>4600.3797518385827</v>
      </c>
      <c r="D784" s="5">
        <v>28</v>
      </c>
      <c r="I784" s="3"/>
      <c r="J784" s="5"/>
    </row>
    <row r="785" spans="1:10" x14ac:dyDescent="0.2">
      <c r="A785">
        <v>784</v>
      </c>
      <c r="B785">
        <v>28</v>
      </c>
      <c r="C785">
        <v>0</v>
      </c>
      <c r="D785" s="5">
        <v>28</v>
      </c>
      <c r="I785" s="3"/>
      <c r="J785" s="5"/>
    </row>
    <row r="786" spans="1:10" x14ac:dyDescent="0.2">
      <c r="A786">
        <v>785</v>
      </c>
      <c r="B786">
        <v>1</v>
      </c>
      <c r="C786">
        <v>7.6917463288104617</v>
      </c>
      <c r="D786" s="5">
        <v>29</v>
      </c>
      <c r="I786" s="3"/>
      <c r="J786" s="5"/>
    </row>
    <row r="787" spans="1:10" x14ac:dyDescent="0.2">
      <c r="A787">
        <v>786</v>
      </c>
      <c r="B787">
        <v>2</v>
      </c>
      <c r="C787">
        <v>135.09030053640683</v>
      </c>
      <c r="D787" s="5">
        <v>29</v>
      </c>
      <c r="I787" s="3"/>
      <c r="J787" s="5"/>
    </row>
    <row r="788" spans="1:10" x14ac:dyDescent="0.2">
      <c r="A788">
        <v>787</v>
      </c>
      <c r="B788">
        <v>3</v>
      </c>
      <c r="C788">
        <v>546.34471300863891</v>
      </c>
      <c r="D788" s="5">
        <v>29</v>
      </c>
      <c r="I788" s="3"/>
      <c r="J788" s="5"/>
    </row>
    <row r="789" spans="1:10" x14ac:dyDescent="0.2">
      <c r="A789">
        <v>788</v>
      </c>
      <c r="B789">
        <v>4</v>
      </c>
      <c r="C789">
        <v>464.74922362264692</v>
      </c>
      <c r="D789" s="5">
        <v>29</v>
      </c>
      <c r="I789" s="3"/>
      <c r="J789" s="5"/>
    </row>
    <row r="790" spans="1:10" x14ac:dyDescent="0.2">
      <c r="A790">
        <v>789</v>
      </c>
      <c r="B790">
        <v>5</v>
      </c>
      <c r="C790">
        <v>310.73338726546666</v>
      </c>
      <c r="D790" s="5">
        <v>29</v>
      </c>
      <c r="I790" s="3"/>
      <c r="J790" s="5"/>
    </row>
    <row r="791" spans="1:10" x14ac:dyDescent="0.2">
      <c r="A791">
        <v>790</v>
      </c>
      <c r="B791">
        <v>6</v>
      </c>
      <c r="C791">
        <v>230.15568682393103</v>
      </c>
      <c r="D791" s="5">
        <v>29</v>
      </c>
      <c r="I791" s="3"/>
      <c r="J791" s="5"/>
    </row>
    <row r="792" spans="1:10" x14ac:dyDescent="0.2">
      <c r="A792">
        <v>791</v>
      </c>
      <c r="B792">
        <v>7</v>
      </c>
      <c r="C792">
        <v>801.44028618222023</v>
      </c>
      <c r="D792" s="5">
        <v>29</v>
      </c>
      <c r="I792" s="3"/>
      <c r="J792" s="5"/>
    </row>
    <row r="793" spans="1:10" x14ac:dyDescent="0.2">
      <c r="A793">
        <v>792</v>
      </c>
      <c r="B793">
        <v>8</v>
      </c>
      <c r="C793">
        <v>0</v>
      </c>
      <c r="D793" s="5">
        <v>29</v>
      </c>
      <c r="I793" s="3"/>
      <c r="J793" s="5"/>
    </row>
    <row r="794" spans="1:10" x14ac:dyDescent="0.2">
      <c r="A794">
        <v>793</v>
      </c>
      <c r="B794">
        <v>9</v>
      </c>
      <c r="C794">
        <v>45.015565787177053</v>
      </c>
      <c r="D794" s="5">
        <v>29</v>
      </c>
      <c r="I794" s="3"/>
      <c r="J794" s="5"/>
    </row>
    <row r="795" spans="1:10" x14ac:dyDescent="0.2">
      <c r="A795">
        <v>794</v>
      </c>
      <c r="B795">
        <v>10</v>
      </c>
      <c r="C795">
        <v>727.15781192229827</v>
      </c>
      <c r="D795" s="5">
        <v>29</v>
      </c>
      <c r="I795" s="3"/>
      <c r="J795" s="5"/>
    </row>
    <row r="796" spans="1:10" x14ac:dyDescent="0.2">
      <c r="A796">
        <v>795</v>
      </c>
      <c r="B796">
        <v>11</v>
      </c>
      <c r="C796">
        <v>0</v>
      </c>
      <c r="D796" s="5">
        <v>29</v>
      </c>
      <c r="I796" s="3"/>
      <c r="J796" s="5"/>
    </row>
    <row r="797" spans="1:10" x14ac:dyDescent="0.2">
      <c r="A797">
        <v>796</v>
      </c>
      <c r="B797">
        <v>12</v>
      </c>
      <c r="C797">
        <v>466.60022764068214</v>
      </c>
      <c r="D797" s="5">
        <v>29</v>
      </c>
      <c r="I797" s="3"/>
      <c r="J797" s="5"/>
    </row>
    <row r="798" spans="1:10" x14ac:dyDescent="0.2">
      <c r="A798">
        <v>797</v>
      </c>
      <c r="B798">
        <v>13</v>
      </c>
      <c r="C798">
        <v>2435.2795943082342</v>
      </c>
      <c r="D798" s="5">
        <v>29</v>
      </c>
      <c r="I798" s="3"/>
      <c r="J798" s="5"/>
    </row>
    <row r="799" spans="1:10" x14ac:dyDescent="0.2">
      <c r="A799">
        <v>798</v>
      </c>
      <c r="B799">
        <v>14</v>
      </c>
      <c r="C799">
        <v>0</v>
      </c>
      <c r="D799" s="5">
        <v>29</v>
      </c>
      <c r="I799" s="3"/>
      <c r="J799" s="5"/>
    </row>
    <row r="800" spans="1:10" x14ac:dyDescent="0.2">
      <c r="A800">
        <v>799</v>
      </c>
      <c r="B800">
        <v>15</v>
      </c>
      <c r="C800">
        <v>3687.5861206458558</v>
      </c>
      <c r="D800" s="5">
        <v>29</v>
      </c>
      <c r="I800" s="3"/>
      <c r="J800" s="5"/>
    </row>
    <row r="801" spans="1:10" x14ac:dyDescent="0.2">
      <c r="A801">
        <v>800</v>
      </c>
      <c r="B801">
        <v>16</v>
      </c>
      <c r="C801">
        <v>1075.859930079293</v>
      </c>
      <c r="D801" s="5">
        <v>29</v>
      </c>
      <c r="I801" s="3"/>
      <c r="J801" s="5"/>
    </row>
    <row r="802" spans="1:10" x14ac:dyDescent="0.2">
      <c r="A802">
        <v>801</v>
      </c>
      <c r="B802">
        <v>17</v>
      </c>
      <c r="C802">
        <v>4267.9550119709329</v>
      </c>
      <c r="D802" s="5">
        <v>29</v>
      </c>
      <c r="I802" s="3"/>
      <c r="J802" s="5"/>
    </row>
    <row r="803" spans="1:10" x14ac:dyDescent="0.2">
      <c r="A803">
        <v>802</v>
      </c>
      <c r="B803">
        <v>18</v>
      </c>
      <c r="C803">
        <v>1239.229023941147</v>
      </c>
      <c r="D803" s="5">
        <v>29</v>
      </c>
      <c r="I803" s="3"/>
      <c r="J803" s="5"/>
    </row>
    <row r="804" spans="1:10" x14ac:dyDescent="0.2">
      <c r="A804">
        <v>803</v>
      </c>
      <c r="B804">
        <v>19</v>
      </c>
      <c r="C804">
        <v>3380.3687024707565</v>
      </c>
      <c r="D804" s="5">
        <v>29</v>
      </c>
      <c r="I804" s="3"/>
      <c r="J804" s="5"/>
    </row>
    <row r="805" spans="1:10" x14ac:dyDescent="0.2">
      <c r="A805">
        <v>804</v>
      </c>
      <c r="B805">
        <v>20</v>
      </c>
      <c r="C805">
        <v>1697.5293627659394</v>
      </c>
      <c r="D805" s="5">
        <v>29</v>
      </c>
      <c r="I805" s="3"/>
      <c r="J805" s="5"/>
    </row>
    <row r="806" spans="1:10" x14ac:dyDescent="0.2">
      <c r="A806">
        <v>805</v>
      </c>
      <c r="B806">
        <v>21</v>
      </c>
      <c r="C806">
        <v>3709.7863116618014</v>
      </c>
      <c r="D806" s="5">
        <v>29</v>
      </c>
      <c r="I806" s="3"/>
      <c r="J806" s="5"/>
    </row>
    <row r="807" spans="1:10" x14ac:dyDescent="0.2">
      <c r="A807">
        <v>806</v>
      </c>
      <c r="B807">
        <v>22</v>
      </c>
      <c r="C807">
        <v>201.27579945001497</v>
      </c>
      <c r="D807" s="5">
        <v>29</v>
      </c>
      <c r="I807" s="3"/>
      <c r="J807" s="5"/>
    </row>
    <row r="808" spans="1:10" x14ac:dyDescent="0.2">
      <c r="A808">
        <v>807</v>
      </c>
      <c r="B808">
        <v>23</v>
      </c>
      <c r="C808">
        <v>0</v>
      </c>
      <c r="D808" s="5">
        <v>29</v>
      </c>
      <c r="I808" s="3"/>
      <c r="J808" s="5"/>
    </row>
    <row r="809" spans="1:10" x14ac:dyDescent="0.2">
      <c r="A809">
        <v>808</v>
      </c>
      <c r="B809">
        <v>24</v>
      </c>
      <c r="C809">
        <v>1360.5055083010918</v>
      </c>
      <c r="D809" s="5">
        <v>29</v>
      </c>
      <c r="I809" s="3"/>
      <c r="J809" s="5"/>
    </row>
    <row r="810" spans="1:10" x14ac:dyDescent="0.2">
      <c r="A810">
        <v>809</v>
      </c>
      <c r="B810">
        <v>16</v>
      </c>
      <c r="C810">
        <v>2393.4211404183743</v>
      </c>
      <c r="D810" s="5">
        <v>29</v>
      </c>
      <c r="I810" s="3"/>
      <c r="J810" s="5"/>
    </row>
    <row r="811" spans="1:10" x14ac:dyDescent="0.2">
      <c r="A811">
        <v>810</v>
      </c>
      <c r="B811">
        <v>26</v>
      </c>
      <c r="C811">
        <v>1739.0482316295145</v>
      </c>
      <c r="D811" s="5">
        <v>29</v>
      </c>
      <c r="I811" s="3"/>
      <c r="J811" s="5"/>
    </row>
    <row r="812" spans="1:10" x14ac:dyDescent="0.2">
      <c r="A812">
        <v>811</v>
      </c>
      <c r="B812">
        <v>27</v>
      </c>
      <c r="C812">
        <v>4370.3607642466532</v>
      </c>
      <c r="D812" s="5">
        <v>29</v>
      </c>
      <c r="I812" s="3"/>
      <c r="J812" s="5"/>
    </row>
    <row r="813" spans="1:10" x14ac:dyDescent="0.2">
      <c r="A813">
        <v>812</v>
      </c>
      <c r="B813">
        <v>28</v>
      </c>
      <c r="C813">
        <v>0</v>
      </c>
      <c r="D813" s="5">
        <v>29</v>
      </c>
      <c r="I813" s="3"/>
      <c r="J813" s="5"/>
    </row>
    <row r="814" spans="1:10" x14ac:dyDescent="0.2">
      <c r="A814">
        <v>813</v>
      </c>
      <c r="B814">
        <v>1</v>
      </c>
      <c r="C814">
        <v>7.3071590123699384</v>
      </c>
      <c r="D814" s="5">
        <v>30</v>
      </c>
      <c r="I814" s="3"/>
      <c r="J814" s="5"/>
    </row>
    <row r="815" spans="1:10" x14ac:dyDescent="0.2">
      <c r="A815">
        <v>814</v>
      </c>
      <c r="B815">
        <v>2</v>
      </c>
      <c r="C815">
        <v>141.84481556322717</v>
      </c>
      <c r="D815" s="5">
        <v>30</v>
      </c>
      <c r="I815" s="3"/>
      <c r="J815" s="5"/>
    </row>
    <row r="816" spans="1:10" x14ac:dyDescent="0.2">
      <c r="A816">
        <v>815</v>
      </c>
      <c r="B816">
        <v>3</v>
      </c>
      <c r="C816">
        <v>519.02747735820697</v>
      </c>
      <c r="D816" s="5">
        <v>30</v>
      </c>
      <c r="I816" s="3"/>
      <c r="J816" s="5"/>
    </row>
    <row r="817" spans="1:10" x14ac:dyDescent="0.2">
      <c r="A817">
        <v>816</v>
      </c>
      <c r="B817">
        <v>4</v>
      </c>
      <c r="C817">
        <v>441.51176244151458</v>
      </c>
      <c r="D817" s="5">
        <v>30</v>
      </c>
      <c r="I817" s="3"/>
      <c r="J817" s="5"/>
    </row>
    <row r="818" spans="1:10" x14ac:dyDescent="0.2">
      <c r="A818">
        <v>817</v>
      </c>
      <c r="B818">
        <v>5</v>
      </c>
      <c r="C818">
        <v>295.19671790219331</v>
      </c>
      <c r="D818" s="5">
        <v>30</v>
      </c>
      <c r="I818" s="3"/>
      <c r="J818" s="5"/>
    </row>
    <row r="819" spans="1:10" x14ac:dyDescent="0.2">
      <c r="A819">
        <v>818</v>
      </c>
      <c r="B819">
        <v>6</v>
      </c>
      <c r="C819">
        <v>218.64790248273448</v>
      </c>
      <c r="D819" s="5">
        <v>30</v>
      </c>
      <c r="I819" s="3"/>
      <c r="J819" s="5"/>
    </row>
    <row r="820" spans="1:10" x14ac:dyDescent="0.2">
      <c r="A820">
        <v>819</v>
      </c>
      <c r="B820">
        <v>7</v>
      </c>
      <c r="C820">
        <v>761.36827187310917</v>
      </c>
      <c r="D820" s="5">
        <v>30</v>
      </c>
      <c r="I820" s="3"/>
      <c r="J820" s="5"/>
    </row>
    <row r="821" spans="1:10" x14ac:dyDescent="0.2">
      <c r="A821">
        <v>820</v>
      </c>
      <c r="B821">
        <v>8</v>
      </c>
      <c r="C821">
        <v>0</v>
      </c>
      <c r="D821" s="5">
        <v>30</v>
      </c>
      <c r="I821" s="3"/>
      <c r="J821" s="5"/>
    </row>
    <row r="822" spans="1:10" x14ac:dyDescent="0.2">
      <c r="A822">
        <v>821</v>
      </c>
      <c r="B822">
        <v>9</v>
      </c>
      <c r="C822">
        <v>42.764787497818197</v>
      </c>
      <c r="D822" s="5">
        <v>30</v>
      </c>
      <c r="I822" s="3"/>
      <c r="J822" s="5"/>
    </row>
    <row r="823" spans="1:10" x14ac:dyDescent="0.2">
      <c r="A823">
        <v>822</v>
      </c>
      <c r="B823">
        <v>10</v>
      </c>
      <c r="C823">
        <v>690.79992132618327</v>
      </c>
      <c r="D823" s="5">
        <v>30</v>
      </c>
      <c r="I823" s="3"/>
      <c r="J823" s="5"/>
    </row>
    <row r="824" spans="1:10" x14ac:dyDescent="0.2">
      <c r="A824">
        <v>823</v>
      </c>
      <c r="B824">
        <v>11</v>
      </c>
      <c r="C824">
        <v>0</v>
      </c>
      <c r="D824" s="5">
        <v>30</v>
      </c>
      <c r="I824" s="3"/>
      <c r="J824" s="5"/>
    </row>
    <row r="825" spans="1:10" x14ac:dyDescent="0.2">
      <c r="A825">
        <v>824</v>
      </c>
      <c r="B825">
        <v>12</v>
      </c>
      <c r="C825">
        <v>443.27021625864802</v>
      </c>
      <c r="D825" s="5">
        <v>30</v>
      </c>
      <c r="I825" s="3"/>
      <c r="J825" s="5"/>
    </row>
    <row r="826" spans="1:10" x14ac:dyDescent="0.2">
      <c r="A826">
        <v>825</v>
      </c>
      <c r="B826">
        <v>13</v>
      </c>
      <c r="C826">
        <v>2313.5156145928222</v>
      </c>
      <c r="D826" s="5">
        <v>30</v>
      </c>
      <c r="I826" s="3"/>
      <c r="J826" s="5"/>
    </row>
    <row r="827" spans="1:10" x14ac:dyDescent="0.2">
      <c r="A827">
        <v>826</v>
      </c>
      <c r="B827">
        <v>14</v>
      </c>
      <c r="C827">
        <v>0</v>
      </c>
      <c r="D827" s="5">
        <v>30</v>
      </c>
      <c r="I827" s="3"/>
      <c r="J827" s="5"/>
    </row>
    <row r="828" spans="1:10" x14ac:dyDescent="0.2">
      <c r="A828">
        <v>827</v>
      </c>
      <c r="B828">
        <v>15</v>
      </c>
      <c r="C828">
        <v>3503.206814613563</v>
      </c>
      <c r="D828" s="5">
        <v>30</v>
      </c>
      <c r="I828" s="3"/>
      <c r="J828" s="5"/>
    </row>
    <row r="829" spans="1:10" x14ac:dyDescent="0.2">
      <c r="A829">
        <v>828</v>
      </c>
      <c r="B829">
        <v>16</v>
      </c>
      <c r="C829">
        <v>1022.0669335753283</v>
      </c>
      <c r="D829" s="5">
        <v>30</v>
      </c>
      <c r="I829" s="3"/>
      <c r="J829" s="5"/>
    </row>
    <row r="830" spans="1:10" x14ac:dyDescent="0.2">
      <c r="A830">
        <v>829</v>
      </c>
      <c r="B830">
        <v>17</v>
      </c>
      <c r="C830">
        <v>4054.5572613723862</v>
      </c>
      <c r="D830" s="5">
        <v>30</v>
      </c>
      <c r="I830" s="3"/>
      <c r="J830" s="5"/>
    </row>
    <row r="831" spans="1:10" x14ac:dyDescent="0.2">
      <c r="A831">
        <v>830</v>
      </c>
      <c r="B831">
        <v>18</v>
      </c>
      <c r="C831">
        <v>1177.2675727440896</v>
      </c>
      <c r="D831" s="5">
        <v>30</v>
      </c>
      <c r="I831" s="3"/>
      <c r="J831" s="5"/>
    </row>
    <row r="832" spans="1:10" x14ac:dyDescent="0.2">
      <c r="A832">
        <v>831</v>
      </c>
      <c r="B832">
        <v>19</v>
      </c>
      <c r="C832">
        <v>3211.3502673472185</v>
      </c>
      <c r="D832" s="5">
        <v>30</v>
      </c>
      <c r="I832" s="3"/>
      <c r="J832" s="5"/>
    </row>
    <row r="833" spans="1:10" x14ac:dyDescent="0.2">
      <c r="A833">
        <v>832</v>
      </c>
      <c r="B833">
        <v>20</v>
      </c>
      <c r="C833">
        <v>1612.6528946276424</v>
      </c>
      <c r="D833" s="5">
        <v>30</v>
      </c>
      <c r="I833" s="3"/>
      <c r="J833" s="5"/>
    </row>
    <row r="834" spans="1:10" x14ac:dyDescent="0.2">
      <c r="A834">
        <v>833</v>
      </c>
      <c r="B834">
        <v>21</v>
      </c>
      <c r="C834">
        <v>3524.2969960787113</v>
      </c>
      <c r="D834" s="5">
        <v>30</v>
      </c>
      <c r="I834" s="3"/>
      <c r="J834" s="5"/>
    </row>
    <row r="835" spans="1:10" x14ac:dyDescent="0.2">
      <c r="A835">
        <v>834</v>
      </c>
      <c r="B835">
        <v>22</v>
      </c>
      <c r="C835">
        <v>191.21200947751421</v>
      </c>
      <c r="D835" s="5">
        <v>30</v>
      </c>
      <c r="I835" s="3"/>
      <c r="J835" s="5"/>
    </row>
    <row r="836" spans="1:10" x14ac:dyDescent="0.2">
      <c r="A836">
        <v>835</v>
      </c>
      <c r="B836">
        <v>23</v>
      </c>
      <c r="C836">
        <v>0</v>
      </c>
      <c r="D836" s="5">
        <v>30</v>
      </c>
      <c r="I836" s="3"/>
      <c r="J836" s="5"/>
    </row>
    <row r="837" spans="1:10" x14ac:dyDescent="0.2">
      <c r="A837">
        <v>836</v>
      </c>
      <c r="B837">
        <v>24</v>
      </c>
      <c r="C837">
        <v>1292.4802328860371</v>
      </c>
      <c r="D837" s="5">
        <v>30</v>
      </c>
      <c r="I837" s="3"/>
      <c r="J837" s="5"/>
    </row>
    <row r="838" spans="1:10" x14ac:dyDescent="0.2">
      <c r="A838">
        <v>837</v>
      </c>
      <c r="B838">
        <v>16</v>
      </c>
      <c r="C838">
        <v>2273.7500833974555</v>
      </c>
      <c r="D838" s="5">
        <v>30</v>
      </c>
      <c r="I838" s="3"/>
      <c r="J838" s="5"/>
    </row>
    <row r="839" spans="1:10" x14ac:dyDescent="0.2">
      <c r="A839">
        <v>838</v>
      </c>
      <c r="B839">
        <v>26</v>
      </c>
      <c r="C839">
        <v>1652.0958200480386</v>
      </c>
      <c r="D839" s="5">
        <v>30</v>
      </c>
      <c r="I839" s="3"/>
      <c r="J839" s="5"/>
    </row>
    <row r="840" spans="1:10" x14ac:dyDescent="0.2">
      <c r="A840">
        <v>839</v>
      </c>
      <c r="B840">
        <v>27</v>
      </c>
      <c r="C840">
        <v>4151.8427260343205</v>
      </c>
      <c r="D840" s="5">
        <v>30</v>
      </c>
      <c r="I840" s="3"/>
      <c r="J840" s="5"/>
    </row>
    <row r="841" spans="1:10" x14ac:dyDescent="0.2">
      <c r="A841">
        <v>840</v>
      </c>
      <c r="B841">
        <v>28</v>
      </c>
      <c r="C841">
        <v>0</v>
      </c>
      <c r="D841" s="5">
        <v>30</v>
      </c>
      <c r="I841" s="3"/>
      <c r="J841" s="5"/>
    </row>
    <row r="842" spans="1:10" x14ac:dyDescent="0.2">
      <c r="A842">
        <v>841</v>
      </c>
      <c r="B842">
        <v>1</v>
      </c>
      <c r="C842">
        <v>6.9418010617514412</v>
      </c>
      <c r="D842" s="5">
        <v>31</v>
      </c>
      <c r="I842" s="3"/>
      <c r="J842" s="5"/>
    </row>
    <row r="843" spans="1:10" x14ac:dyDescent="0.2">
      <c r="A843">
        <v>842</v>
      </c>
      <c r="B843">
        <v>2</v>
      </c>
      <c r="C843">
        <v>134.7525747850658</v>
      </c>
      <c r="D843" s="5">
        <v>31</v>
      </c>
      <c r="I843" s="3"/>
      <c r="J843" s="5"/>
    </row>
    <row r="844" spans="1:10" x14ac:dyDescent="0.2">
      <c r="A844">
        <v>843</v>
      </c>
      <c r="B844">
        <v>3</v>
      </c>
      <c r="C844">
        <v>493.07610349029659</v>
      </c>
      <c r="D844" s="5">
        <v>31</v>
      </c>
      <c r="I844" s="3"/>
      <c r="J844" s="5"/>
    </row>
    <row r="845" spans="1:10" x14ac:dyDescent="0.2">
      <c r="A845">
        <v>844</v>
      </c>
      <c r="B845">
        <v>4</v>
      </c>
      <c r="C845">
        <v>419.43617431943881</v>
      </c>
      <c r="D845" s="5">
        <v>31</v>
      </c>
      <c r="I845" s="3"/>
      <c r="J845" s="5"/>
    </row>
    <row r="846" spans="1:10" x14ac:dyDescent="0.2">
      <c r="A846">
        <v>845</v>
      </c>
      <c r="B846">
        <v>5</v>
      </c>
      <c r="C846">
        <v>280.43688200708363</v>
      </c>
      <c r="D846" s="5">
        <v>31</v>
      </c>
      <c r="I846" s="3"/>
      <c r="J846" s="5"/>
    </row>
    <row r="847" spans="1:10" x14ac:dyDescent="0.2">
      <c r="A847">
        <v>846</v>
      </c>
      <c r="B847">
        <v>6</v>
      </c>
      <c r="C847">
        <v>229.58029760687123</v>
      </c>
      <c r="D847" s="5">
        <v>31</v>
      </c>
      <c r="I847" s="3"/>
      <c r="J847" s="5"/>
    </row>
    <row r="848" spans="1:10" x14ac:dyDescent="0.2">
      <c r="A848">
        <v>847</v>
      </c>
      <c r="B848">
        <v>7</v>
      </c>
      <c r="C848">
        <v>723.2998582794537</v>
      </c>
      <c r="D848" s="5">
        <v>31</v>
      </c>
      <c r="I848" s="3"/>
      <c r="J848" s="5"/>
    </row>
    <row r="849" spans="1:10" x14ac:dyDescent="0.2">
      <c r="A849">
        <v>848</v>
      </c>
      <c r="B849">
        <v>8</v>
      </c>
      <c r="C849">
        <v>0</v>
      </c>
      <c r="D849" s="5">
        <v>31</v>
      </c>
      <c r="I849" s="3"/>
      <c r="J849" s="5"/>
    </row>
    <row r="850" spans="1:10" x14ac:dyDescent="0.2">
      <c r="A850">
        <v>849</v>
      </c>
      <c r="B850">
        <v>9</v>
      </c>
      <c r="C850">
        <v>40.626548122927282</v>
      </c>
      <c r="D850" s="5">
        <v>31</v>
      </c>
      <c r="I850" s="3"/>
      <c r="J850" s="5"/>
    </row>
    <row r="851" spans="1:10" x14ac:dyDescent="0.2">
      <c r="A851">
        <v>850</v>
      </c>
      <c r="B851">
        <v>10</v>
      </c>
      <c r="C851">
        <v>656.25992525987408</v>
      </c>
      <c r="D851" s="5">
        <v>31</v>
      </c>
      <c r="I851" s="3"/>
      <c r="J851" s="5"/>
    </row>
    <row r="852" spans="1:10" x14ac:dyDescent="0.2">
      <c r="A852">
        <v>851</v>
      </c>
      <c r="B852">
        <v>11</v>
      </c>
      <c r="C852">
        <v>0</v>
      </c>
      <c r="D852" s="5">
        <v>31</v>
      </c>
      <c r="I852" s="3"/>
      <c r="J852" s="5"/>
    </row>
    <row r="853" spans="1:10" x14ac:dyDescent="0.2">
      <c r="A853">
        <v>852</v>
      </c>
      <c r="B853">
        <v>12</v>
      </c>
      <c r="C853">
        <v>421.10670544571559</v>
      </c>
      <c r="D853" s="5">
        <v>31</v>
      </c>
      <c r="I853" s="3"/>
      <c r="J853" s="5"/>
    </row>
    <row r="854" spans="1:10" x14ac:dyDescent="0.2">
      <c r="A854">
        <v>853</v>
      </c>
      <c r="B854">
        <v>13</v>
      </c>
      <c r="C854">
        <v>2197.839833863181</v>
      </c>
      <c r="D854" s="5">
        <v>31</v>
      </c>
      <c r="I854" s="3"/>
      <c r="J854" s="5"/>
    </row>
    <row r="855" spans="1:10" x14ac:dyDescent="0.2">
      <c r="A855">
        <v>854</v>
      </c>
      <c r="B855">
        <v>14</v>
      </c>
      <c r="C855">
        <v>0</v>
      </c>
      <c r="D855" s="5">
        <v>31</v>
      </c>
      <c r="I855" s="3"/>
      <c r="J855" s="5"/>
    </row>
    <row r="856" spans="1:10" x14ac:dyDescent="0.2">
      <c r="A856">
        <v>855</v>
      </c>
      <c r="B856">
        <v>15</v>
      </c>
      <c r="C856">
        <v>3328.0464738828846</v>
      </c>
      <c r="D856" s="5">
        <v>31</v>
      </c>
      <c r="I856" s="3"/>
      <c r="J856" s="5"/>
    </row>
    <row r="857" spans="1:10" x14ac:dyDescent="0.2">
      <c r="A857">
        <v>856</v>
      </c>
      <c r="B857">
        <v>16</v>
      </c>
      <c r="C857">
        <v>970.96358689656188</v>
      </c>
      <c r="D857" s="5">
        <v>31</v>
      </c>
      <c r="I857" s="3"/>
      <c r="J857" s="5"/>
    </row>
    <row r="858" spans="1:10" x14ac:dyDescent="0.2">
      <c r="A858">
        <v>857</v>
      </c>
      <c r="B858">
        <v>17</v>
      </c>
      <c r="C858">
        <v>3851.8293983037665</v>
      </c>
      <c r="D858" s="5">
        <v>31</v>
      </c>
      <c r="I858" s="3"/>
      <c r="J858" s="5"/>
    </row>
    <row r="859" spans="1:10" x14ac:dyDescent="0.2">
      <c r="A859">
        <v>858</v>
      </c>
      <c r="B859">
        <v>18</v>
      </c>
      <c r="C859">
        <v>1118.4041941068851</v>
      </c>
      <c r="D859" s="5">
        <v>31</v>
      </c>
      <c r="I859" s="3"/>
      <c r="J859" s="5"/>
    </row>
    <row r="860" spans="1:10" x14ac:dyDescent="0.2">
      <c r="A860">
        <v>859</v>
      </c>
      <c r="B860">
        <v>19</v>
      </c>
      <c r="C860">
        <v>3050.7827539798573</v>
      </c>
      <c r="D860" s="5">
        <v>31</v>
      </c>
      <c r="I860" s="3"/>
      <c r="J860" s="5"/>
    </row>
    <row r="861" spans="1:10" x14ac:dyDescent="0.2">
      <c r="A861">
        <v>860</v>
      </c>
      <c r="B861">
        <v>20</v>
      </c>
      <c r="C861">
        <v>1532.0202498962601</v>
      </c>
      <c r="D861" s="5">
        <v>31</v>
      </c>
      <c r="I861" s="3"/>
      <c r="J861" s="5"/>
    </row>
    <row r="862" spans="1:10" x14ac:dyDescent="0.2">
      <c r="A862">
        <v>861</v>
      </c>
      <c r="B862">
        <v>21</v>
      </c>
      <c r="C862">
        <v>3348.0821462747758</v>
      </c>
      <c r="D862" s="5">
        <v>31</v>
      </c>
      <c r="I862" s="3"/>
      <c r="J862" s="5"/>
    </row>
    <row r="863" spans="1:10" x14ac:dyDescent="0.2">
      <c r="A863">
        <v>862</v>
      </c>
      <c r="B863">
        <v>22</v>
      </c>
      <c r="C863">
        <v>181.65140900363849</v>
      </c>
      <c r="D863" s="5">
        <v>31</v>
      </c>
      <c r="I863" s="3"/>
      <c r="J863" s="5"/>
    </row>
    <row r="864" spans="1:10" x14ac:dyDescent="0.2">
      <c r="A864">
        <v>863</v>
      </c>
      <c r="B864">
        <v>23</v>
      </c>
      <c r="C864">
        <v>0</v>
      </c>
      <c r="D864" s="5">
        <v>31</v>
      </c>
      <c r="I864" s="3"/>
      <c r="J864" s="5"/>
    </row>
    <row r="865" spans="1:10" x14ac:dyDescent="0.2">
      <c r="A865">
        <v>864</v>
      </c>
      <c r="B865">
        <v>24</v>
      </c>
      <c r="C865">
        <v>1227.8562212417353</v>
      </c>
      <c r="D865" s="5">
        <v>31</v>
      </c>
      <c r="I865" s="3"/>
      <c r="J865" s="5"/>
    </row>
    <row r="866" spans="1:10" x14ac:dyDescent="0.2">
      <c r="A866">
        <v>865</v>
      </c>
      <c r="B866">
        <v>16</v>
      </c>
      <c r="C866">
        <v>2160.0625792275828</v>
      </c>
      <c r="D866" s="5">
        <v>31</v>
      </c>
      <c r="I866" s="3"/>
      <c r="J866" s="5"/>
    </row>
    <row r="867" spans="1:10" x14ac:dyDescent="0.2">
      <c r="A867">
        <v>866</v>
      </c>
      <c r="B867">
        <v>26</v>
      </c>
      <c r="C867">
        <v>1569.4910290456367</v>
      </c>
      <c r="D867" s="5">
        <v>31</v>
      </c>
      <c r="I867" s="3"/>
      <c r="J867" s="5"/>
    </row>
    <row r="868" spans="1:10" x14ac:dyDescent="0.2">
      <c r="A868">
        <v>867</v>
      </c>
      <c r="B868">
        <v>27</v>
      </c>
      <c r="C868">
        <v>3944.2505897326041</v>
      </c>
      <c r="D868" s="5">
        <v>31</v>
      </c>
      <c r="I868" s="3"/>
      <c r="J868" s="5"/>
    </row>
    <row r="869" spans="1:10" x14ac:dyDescent="0.2">
      <c r="A869">
        <v>868</v>
      </c>
      <c r="B869">
        <v>28</v>
      </c>
      <c r="C869">
        <v>0</v>
      </c>
      <c r="D869" s="5">
        <v>31</v>
      </c>
      <c r="I869" s="3"/>
      <c r="J869" s="5"/>
    </row>
    <row r="870" spans="1:10" x14ac:dyDescent="0.2">
      <c r="A870">
        <v>869</v>
      </c>
      <c r="B870">
        <v>1</v>
      </c>
      <c r="C870">
        <v>7.2888911148390134</v>
      </c>
      <c r="D870" s="5">
        <v>32</v>
      </c>
      <c r="I870" s="3"/>
      <c r="J870" s="5"/>
    </row>
    <row r="871" spans="1:10" x14ac:dyDescent="0.2">
      <c r="A871">
        <v>870</v>
      </c>
      <c r="B871">
        <v>2</v>
      </c>
      <c r="C871">
        <v>128.01494604581251</v>
      </c>
      <c r="D871" s="5">
        <v>32</v>
      </c>
      <c r="I871" s="3"/>
      <c r="J871" s="5"/>
    </row>
    <row r="872" spans="1:10" x14ac:dyDescent="0.2">
      <c r="A872">
        <v>871</v>
      </c>
      <c r="B872">
        <v>3</v>
      </c>
      <c r="C872">
        <v>468.42229831578175</v>
      </c>
      <c r="D872" s="5">
        <v>32</v>
      </c>
      <c r="I872" s="3"/>
      <c r="J872" s="5"/>
    </row>
    <row r="873" spans="1:10" x14ac:dyDescent="0.2">
      <c r="A873">
        <v>872</v>
      </c>
      <c r="B873">
        <v>4</v>
      </c>
      <c r="C873">
        <v>398.46436560346683</v>
      </c>
      <c r="D873" s="5">
        <v>32</v>
      </c>
      <c r="I873" s="3"/>
      <c r="J873" s="5"/>
    </row>
    <row r="874" spans="1:10" x14ac:dyDescent="0.2">
      <c r="A874">
        <v>873</v>
      </c>
      <c r="B874">
        <v>5</v>
      </c>
      <c r="C874">
        <v>266.41503790672942</v>
      </c>
      <c r="D874" s="5">
        <v>32</v>
      </c>
      <c r="I874" s="3"/>
      <c r="J874" s="5"/>
    </row>
    <row r="875" spans="1:10" x14ac:dyDescent="0.2">
      <c r="A875">
        <v>874</v>
      </c>
      <c r="B875">
        <v>6</v>
      </c>
      <c r="C875">
        <v>218.10128272652764</v>
      </c>
      <c r="D875" s="5">
        <v>32</v>
      </c>
      <c r="I875" s="3"/>
      <c r="J875" s="5"/>
    </row>
    <row r="876" spans="1:10" x14ac:dyDescent="0.2">
      <c r="A876">
        <v>875</v>
      </c>
      <c r="B876">
        <v>7</v>
      </c>
      <c r="C876">
        <v>687.13486536548101</v>
      </c>
      <c r="D876" s="5">
        <v>32</v>
      </c>
      <c r="I876" s="3"/>
      <c r="J876" s="5"/>
    </row>
    <row r="877" spans="1:10" x14ac:dyDescent="0.2">
      <c r="A877">
        <v>876</v>
      </c>
      <c r="B877">
        <v>8</v>
      </c>
      <c r="C877">
        <v>0</v>
      </c>
      <c r="D877" s="5">
        <v>32</v>
      </c>
      <c r="I877" s="3"/>
      <c r="J877" s="5"/>
    </row>
    <row r="878" spans="1:10" x14ac:dyDescent="0.2">
      <c r="A878">
        <v>877</v>
      </c>
      <c r="B878">
        <v>9</v>
      </c>
      <c r="C878">
        <v>38.595220716780915</v>
      </c>
      <c r="D878" s="5">
        <v>32</v>
      </c>
      <c r="I878" s="3"/>
      <c r="J878" s="5"/>
    </row>
    <row r="879" spans="1:10" x14ac:dyDescent="0.2">
      <c r="A879">
        <v>878</v>
      </c>
      <c r="B879">
        <v>10</v>
      </c>
      <c r="C879">
        <v>689.07292152286777</v>
      </c>
      <c r="D879" s="5">
        <v>32</v>
      </c>
      <c r="I879" s="3"/>
      <c r="J879" s="5"/>
    </row>
    <row r="880" spans="1:10" x14ac:dyDescent="0.2">
      <c r="A880">
        <v>879</v>
      </c>
      <c r="B880">
        <v>11</v>
      </c>
      <c r="C880">
        <v>0</v>
      </c>
      <c r="D880" s="5">
        <v>32</v>
      </c>
      <c r="I880" s="3"/>
      <c r="J880" s="5"/>
    </row>
    <row r="881" spans="1:10" x14ac:dyDescent="0.2">
      <c r="A881">
        <v>880</v>
      </c>
      <c r="B881">
        <v>12</v>
      </c>
      <c r="C881">
        <v>400.0513701734298</v>
      </c>
      <c r="D881" s="5">
        <v>32</v>
      </c>
      <c r="I881" s="3"/>
      <c r="J881" s="5"/>
    </row>
    <row r="882" spans="1:10" x14ac:dyDescent="0.2">
      <c r="A882">
        <v>881</v>
      </c>
      <c r="B882">
        <v>13</v>
      </c>
      <c r="C882">
        <v>2087.9478421700219</v>
      </c>
      <c r="D882" s="5">
        <v>32</v>
      </c>
      <c r="I882" s="3"/>
      <c r="J882" s="5"/>
    </row>
    <row r="883" spans="1:10" x14ac:dyDescent="0.2">
      <c r="A883">
        <v>882</v>
      </c>
      <c r="B883">
        <v>14</v>
      </c>
      <c r="C883">
        <v>0</v>
      </c>
      <c r="D883" s="5">
        <v>32</v>
      </c>
      <c r="I883" s="3"/>
      <c r="J883" s="5"/>
    </row>
    <row r="884" spans="1:10" x14ac:dyDescent="0.2">
      <c r="A884">
        <v>883</v>
      </c>
      <c r="B884">
        <v>15</v>
      </c>
      <c r="C884">
        <v>3494.4487975770289</v>
      </c>
      <c r="D884" s="5">
        <v>32</v>
      </c>
      <c r="I884" s="3"/>
      <c r="J884" s="5"/>
    </row>
    <row r="885" spans="1:10" x14ac:dyDescent="0.2">
      <c r="A885">
        <v>884</v>
      </c>
      <c r="B885">
        <v>16</v>
      </c>
      <c r="C885">
        <v>922.41540755173378</v>
      </c>
      <c r="D885" s="5">
        <v>32</v>
      </c>
      <c r="I885" s="3"/>
      <c r="J885" s="5"/>
    </row>
    <row r="886" spans="1:10" x14ac:dyDescent="0.2">
      <c r="A886">
        <v>885</v>
      </c>
      <c r="B886">
        <v>17</v>
      </c>
      <c r="C886">
        <v>3659.237928388578</v>
      </c>
      <c r="D886" s="5">
        <v>32</v>
      </c>
      <c r="I886" s="3"/>
      <c r="J886" s="5"/>
    </row>
    <row r="887" spans="1:10" x14ac:dyDescent="0.2">
      <c r="A887">
        <v>886</v>
      </c>
      <c r="B887">
        <v>18</v>
      </c>
      <c r="C887">
        <v>1062.4839844015407</v>
      </c>
      <c r="D887" s="5">
        <v>32</v>
      </c>
      <c r="I887" s="3"/>
      <c r="J887" s="5"/>
    </row>
    <row r="888" spans="1:10" x14ac:dyDescent="0.2">
      <c r="A888">
        <v>887</v>
      </c>
      <c r="B888">
        <v>19</v>
      </c>
      <c r="C888">
        <v>2898.2436162808644</v>
      </c>
      <c r="D888" s="5">
        <v>32</v>
      </c>
      <c r="I888" s="3"/>
      <c r="J888" s="5"/>
    </row>
    <row r="889" spans="1:10" x14ac:dyDescent="0.2">
      <c r="A889">
        <v>888</v>
      </c>
      <c r="B889">
        <v>20</v>
      </c>
      <c r="C889">
        <v>1455.4192374014469</v>
      </c>
      <c r="D889" s="5">
        <v>32</v>
      </c>
      <c r="I889" s="3"/>
      <c r="J889" s="5"/>
    </row>
    <row r="890" spans="1:10" x14ac:dyDescent="0.2">
      <c r="A890">
        <v>889</v>
      </c>
      <c r="B890">
        <v>21</v>
      </c>
      <c r="C890">
        <v>3180.6780389610367</v>
      </c>
      <c r="D890" s="5">
        <v>32</v>
      </c>
      <c r="I890" s="3"/>
      <c r="J890" s="5"/>
    </row>
    <row r="891" spans="1:10" x14ac:dyDescent="0.2">
      <c r="A891">
        <v>890</v>
      </c>
      <c r="B891">
        <v>22</v>
      </c>
      <c r="C891">
        <v>172.56883855345657</v>
      </c>
      <c r="D891" s="5">
        <v>32</v>
      </c>
      <c r="I891" s="3"/>
      <c r="J891" s="5"/>
    </row>
    <row r="892" spans="1:10" x14ac:dyDescent="0.2">
      <c r="A892">
        <v>891</v>
      </c>
      <c r="B892">
        <v>23</v>
      </c>
      <c r="C892">
        <v>0</v>
      </c>
      <c r="D892" s="5">
        <v>32</v>
      </c>
      <c r="I892" s="3"/>
      <c r="J892" s="5"/>
    </row>
    <row r="893" spans="1:10" x14ac:dyDescent="0.2">
      <c r="A893">
        <v>892</v>
      </c>
      <c r="B893">
        <v>24</v>
      </c>
      <c r="C893">
        <v>1166.4634101796485</v>
      </c>
      <c r="D893" s="5">
        <v>32</v>
      </c>
      <c r="I893" s="3"/>
      <c r="J893" s="5"/>
    </row>
    <row r="894" spans="1:10" x14ac:dyDescent="0.2">
      <c r="A894">
        <v>893</v>
      </c>
      <c r="B894">
        <v>16</v>
      </c>
      <c r="C894">
        <v>2052.0594502662034</v>
      </c>
      <c r="D894" s="5">
        <v>32</v>
      </c>
      <c r="I894" s="3"/>
      <c r="J894" s="5"/>
    </row>
    <row r="895" spans="1:10" x14ac:dyDescent="0.2">
      <c r="A895">
        <v>894</v>
      </c>
      <c r="B895">
        <v>26</v>
      </c>
      <c r="C895">
        <v>1491.0164775933547</v>
      </c>
      <c r="D895" s="5">
        <v>32</v>
      </c>
      <c r="I895" s="3"/>
      <c r="J895" s="5"/>
    </row>
    <row r="896" spans="1:10" x14ac:dyDescent="0.2">
      <c r="A896">
        <v>895</v>
      </c>
      <c r="B896">
        <v>27</v>
      </c>
      <c r="C896">
        <v>3747.0380602459736</v>
      </c>
      <c r="D896" s="5">
        <v>32</v>
      </c>
      <c r="I896" s="3"/>
      <c r="J896" s="5"/>
    </row>
    <row r="897" spans="1:10" x14ac:dyDescent="0.2">
      <c r="A897">
        <v>896</v>
      </c>
      <c r="B897">
        <v>28</v>
      </c>
      <c r="C897">
        <v>0</v>
      </c>
      <c r="D897" s="5">
        <v>32</v>
      </c>
      <c r="I897" s="3"/>
      <c r="J897" s="5"/>
    </row>
    <row r="898" spans="1:10" x14ac:dyDescent="0.2">
      <c r="A898">
        <v>897</v>
      </c>
      <c r="B898">
        <v>1</v>
      </c>
      <c r="C898">
        <v>6.9244465590970625</v>
      </c>
      <c r="D898" s="5">
        <v>33</v>
      </c>
      <c r="I898" s="3"/>
      <c r="J898" s="5"/>
    </row>
    <row r="899" spans="1:10" x14ac:dyDescent="0.2">
      <c r="A899">
        <v>898</v>
      </c>
      <c r="B899">
        <v>2</v>
      </c>
      <c r="C899">
        <v>121.61419874352188</v>
      </c>
      <c r="D899" s="5">
        <v>33</v>
      </c>
      <c r="I899" s="3"/>
      <c r="J899" s="5"/>
    </row>
    <row r="900" spans="1:10" x14ac:dyDescent="0.2">
      <c r="A900">
        <v>899</v>
      </c>
      <c r="B900">
        <v>3</v>
      </c>
      <c r="C900">
        <v>445.00118339999261</v>
      </c>
      <c r="D900" s="5">
        <v>33</v>
      </c>
      <c r="I900" s="3"/>
      <c r="J900" s="5"/>
    </row>
    <row r="901" spans="1:10" x14ac:dyDescent="0.2">
      <c r="A901">
        <v>900</v>
      </c>
      <c r="B901">
        <v>4</v>
      </c>
      <c r="C901">
        <v>378.54114732329344</v>
      </c>
      <c r="D901" s="5">
        <v>33</v>
      </c>
      <c r="I901" s="3"/>
      <c r="J901" s="5"/>
    </row>
    <row r="902" spans="1:10" x14ac:dyDescent="0.2">
      <c r="A902">
        <v>901</v>
      </c>
      <c r="B902">
        <v>5</v>
      </c>
      <c r="C902">
        <v>253.09428601139294</v>
      </c>
      <c r="D902" s="5">
        <v>33</v>
      </c>
      <c r="I902" s="3"/>
      <c r="J902" s="5"/>
    </row>
    <row r="903" spans="1:10" x14ac:dyDescent="0.2">
      <c r="A903">
        <v>902</v>
      </c>
      <c r="B903">
        <v>6</v>
      </c>
      <c r="C903">
        <v>207.19621859020125</v>
      </c>
      <c r="D903" s="5">
        <v>33</v>
      </c>
      <c r="I903" s="3"/>
      <c r="J903" s="5"/>
    </row>
    <row r="904" spans="1:10" x14ac:dyDescent="0.2">
      <c r="A904">
        <v>903</v>
      </c>
      <c r="B904">
        <v>7</v>
      </c>
      <c r="C904">
        <v>652.77812209720696</v>
      </c>
      <c r="D904" s="5">
        <v>33</v>
      </c>
      <c r="I904" s="3"/>
      <c r="J904" s="5"/>
    </row>
    <row r="905" spans="1:10" x14ac:dyDescent="0.2">
      <c r="A905">
        <v>904</v>
      </c>
      <c r="B905">
        <v>8</v>
      </c>
      <c r="C905">
        <v>0</v>
      </c>
      <c r="D905" s="5">
        <v>33</v>
      </c>
      <c r="I905" s="3"/>
      <c r="J905" s="5"/>
    </row>
    <row r="906" spans="1:10" x14ac:dyDescent="0.2">
      <c r="A906">
        <v>905</v>
      </c>
      <c r="B906">
        <v>9</v>
      </c>
      <c r="C906">
        <v>36.665459680941865</v>
      </c>
      <c r="D906" s="5">
        <v>33</v>
      </c>
      <c r="I906" s="3"/>
      <c r="J906" s="5"/>
    </row>
    <row r="907" spans="1:10" x14ac:dyDescent="0.2">
      <c r="A907">
        <v>906</v>
      </c>
      <c r="B907">
        <v>10</v>
      </c>
      <c r="C907">
        <v>654.61927544672437</v>
      </c>
      <c r="D907" s="5">
        <v>33</v>
      </c>
      <c r="I907" s="3"/>
      <c r="J907" s="5"/>
    </row>
    <row r="908" spans="1:10" x14ac:dyDescent="0.2">
      <c r="A908">
        <v>907</v>
      </c>
      <c r="B908">
        <v>11</v>
      </c>
      <c r="C908">
        <v>0</v>
      </c>
      <c r="D908" s="5">
        <v>33</v>
      </c>
      <c r="I908" s="3"/>
      <c r="J908" s="5"/>
    </row>
    <row r="909" spans="1:10" x14ac:dyDescent="0.2">
      <c r="A909">
        <v>908</v>
      </c>
      <c r="B909">
        <v>12</v>
      </c>
      <c r="C909">
        <v>380.04880166475829</v>
      </c>
      <c r="D909" s="5">
        <v>33</v>
      </c>
      <c r="I909" s="3"/>
      <c r="J909" s="5"/>
    </row>
    <row r="910" spans="1:10" x14ac:dyDescent="0.2">
      <c r="A910">
        <v>909</v>
      </c>
      <c r="B910">
        <v>13</v>
      </c>
      <c r="C910">
        <v>1983.5504500615207</v>
      </c>
      <c r="D910" s="5">
        <v>33</v>
      </c>
      <c r="I910" s="3"/>
      <c r="J910" s="5"/>
    </row>
    <row r="911" spans="1:10" x14ac:dyDescent="0.2">
      <c r="A911">
        <v>910</v>
      </c>
      <c r="B911">
        <v>14</v>
      </c>
      <c r="C911">
        <v>0</v>
      </c>
      <c r="D911" s="5">
        <v>33</v>
      </c>
      <c r="I911" s="3"/>
      <c r="J911" s="5"/>
    </row>
    <row r="912" spans="1:10" x14ac:dyDescent="0.2">
      <c r="A912">
        <v>911</v>
      </c>
      <c r="B912">
        <v>15</v>
      </c>
      <c r="C912">
        <v>3319.7263576981773</v>
      </c>
      <c r="D912" s="5">
        <v>33</v>
      </c>
      <c r="I912" s="3"/>
      <c r="J912" s="5"/>
    </row>
    <row r="913" spans="1:10" x14ac:dyDescent="0.2">
      <c r="A913">
        <v>912</v>
      </c>
      <c r="B913">
        <v>16</v>
      </c>
      <c r="C913">
        <v>876.29463717414706</v>
      </c>
      <c r="D913" s="5">
        <v>33</v>
      </c>
      <c r="I913" s="3"/>
      <c r="J913" s="5"/>
    </row>
    <row r="914" spans="1:10" x14ac:dyDescent="0.2">
      <c r="A914">
        <v>913</v>
      </c>
      <c r="B914">
        <v>17</v>
      </c>
      <c r="C914">
        <v>3476.2760319691488</v>
      </c>
      <c r="D914" s="5">
        <v>33</v>
      </c>
      <c r="I914" s="3"/>
      <c r="J914" s="5"/>
    </row>
    <row r="915" spans="1:10" x14ac:dyDescent="0.2">
      <c r="A915">
        <v>914</v>
      </c>
      <c r="B915">
        <v>18</v>
      </c>
      <c r="C915">
        <v>1009.3597851814636</v>
      </c>
      <c r="D915" s="5">
        <v>33</v>
      </c>
      <c r="I915" s="3"/>
      <c r="J915" s="5"/>
    </row>
    <row r="916" spans="1:10" x14ac:dyDescent="0.2">
      <c r="A916">
        <v>915</v>
      </c>
      <c r="B916">
        <v>19</v>
      </c>
      <c r="C916">
        <v>2753.3314354668209</v>
      </c>
      <c r="D916" s="5">
        <v>33</v>
      </c>
      <c r="I916" s="3"/>
      <c r="J916" s="5"/>
    </row>
    <row r="917" spans="1:10" x14ac:dyDescent="0.2">
      <c r="A917">
        <v>916</v>
      </c>
      <c r="B917">
        <v>20</v>
      </c>
      <c r="C917">
        <v>1382.6482755313746</v>
      </c>
      <c r="D917" s="5">
        <v>33</v>
      </c>
      <c r="I917" s="3"/>
      <c r="J917" s="5"/>
    </row>
    <row r="918" spans="1:10" x14ac:dyDescent="0.2">
      <c r="A918">
        <v>917</v>
      </c>
      <c r="B918">
        <v>21</v>
      </c>
      <c r="C918">
        <v>3021.6441370129846</v>
      </c>
      <c r="D918" s="5">
        <v>33</v>
      </c>
      <c r="I918" s="3"/>
      <c r="J918" s="5"/>
    </row>
    <row r="919" spans="1:10" x14ac:dyDescent="0.2">
      <c r="A919">
        <v>918</v>
      </c>
      <c r="B919">
        <v>22</v>
      </c>
      <c r="C919">
        <v>163.94039662578373</v>
      </c>
      <c r="D919" s="5">
        <v>33</v>
      </c>
      <c r="I919" s="3"/>
      <c r="J919" s="5"/>
    </row>
    <row r="920" spans="1:10" x14ac:dyDescent="0.2">
      <c r="A920">
        <v>919</v>
      </c>
      <c r="B920">
        <v>23</v>
      </c>
      <c r="C920">
        <v>0</v>
      </c>
      <c r="D920" s="5">
        <v>33</v>
      </c>
      <c r="I920" s="3"/>
      <c r="J920" s="5"/>
    </row>
    <row r="921" spans="1:10" x14ac:dyDescent="0.2">
      <c r="A921">
        <v>920</v>
      </c>
      <c r="B921">
        <v>24</v>
      </c>
      <c r="C921">
        <v>1108.140239670666</v>
      </c>
      <c r="D921" s="5">
        <v>33</v>
      </c>
      <c r="I921" s="3"/>
      <c r="J921" s="5"/>
    </row>
    <row r="922" spans="1:10" x14ac:dyDescent="0.2">
      <c r="A922">
        <v>921</v>
      </c>
      <c r="B922">
        <v>16</v>
      </c>
      <c r="C922">
        <v>1949.4564777528931</v>
      </c>
      <c r="D922" s="5">
        <v>33</v>
      </c>
      <c r="I922" s="3"/>
      <c r="J922" s="5"/>
    </row>
    <row r="923" spans="1:10" x14ac:dyDescent="0.2">
      <c r="A923">
        <v>922</v>
      </c>
      <c r="B923">
        <v>26</v>
      </c>
      <c r="C923">
        <v>1416.4656537136868</v>
      </c>
      <c r="D923" s="5">
        <v>33</v>
      </c>
      <c r="I923" s="3"/>
      <c r="J923" s="5"/>
    </row>
    <row r="924" spans="1:10" x14ac:dyDescent="0.2">
      <c r="A924">
        <v>923</v>
      </c>
      <c r="B924">
        <v>27</v>
      </c>
      <c r="C924">
        <v>3559.6861572336747</v>
      </c>
      <c r="D924" s="5">
        <v>33</v>
      </c>
      <c r="I924" s="3"/>
      <c r="J924" s="5"/>
    </row>
    <row r="925" spans="1:10" x14ac:dyDescent="0.2">
      <c r="A925">
        <v>924</v>
      </c>
      <c r="B925">
        <v>28</v>
      </c>
      <c r="C925">
        <v>0</v>
      </c>
      <c r="D925" s="5">
        <v>33</v>
      </c>
      <c r="I925" s="3"/>
      <c r="J925" s="5"/>
    </row>
    <row r="926" spans="1:10" x14ac:dyDescent="0.2">
      <c r="A926">
        <v>925</v>
      </c>
      <c r="B926">
        <v>1</v>
      </c>
      <c r="C926">
        <v>7.2706688870519161</v>
      </c>
      <c r="D926" s="5">
        <v>34</v>
      </c>
      <c r="I926" s="3"/>
      <c r="J926" s="5"/>
    </row>
    <row r="927" spans="1:10" x14ac:dyDescent="0.2">
      <c r="A927">
        <v>926</v>
      </c>
      <c r="B927">
        <v>2</v>
      </c>
      <c r="C927">
        <v>127.69490868069798</v>
      </c>
      <c r="D927" s="5">
        <v>34</v>
      </c>
      <c r="I927" s="3"/>
      <c r="J927" s="5"/>
    </row>
    <row r="928" spans="1:10" x14ac:dyDescent="0.2">
      <c r="A928">
        <v>927</v>
      </c>
      <c r="B928">
        <v>3</v>
      </c>
      <c r="C928">
        <v>422.75112422999297</v>
      </c>
      <c r="D928" s="5">
        <v>34</v>
      </c>
      <c r="I928" s="3"/>
      <c r="J928" s="5"/>
    </row>
    <row r="929" spans="1:10" x14ac:dyDescent="0.2">
      <c r="A929">
        <v>928</v>
      </c>
      <c r="B929">
        <v>4</v>
      </c>
      <c r="C929">
        <v>359.61408995712878</v>
      </c>
      <c r="D929" s="5">
        <v>34</v>
      </c>
      <c r="I929" s="3"/>
      <c r="J929" s="5"/>
    </row>
    <row r="930" spans="1:10" x14ac:dyDescent="0.2">
      <c r="A930">
        <v>929</v>
      </c>
      <c r="B930">
        <v>5</v>
      </c>
      <c r="C930">
        <v>240.43957171082329</v>
      </c>
      <c r="D930" s="5">
        <v>34</v>
      </c>
      <c r="I930" s="3"/>
      <c r="J930" s="5"/>
    </row>
    <row r="931" spans="1:10" x14ac:dyDescent="0.2">
      <c r="A931">
        <v>930</v>
      </c>
      <c r="B931">
        <v>6</v>
      </c>
      <c r="C931">
        <v>196.83640766069118</v>
      </c>
      <c r="D931" s="5">
        <v>34</v>
      </c>
      <c r="I931" s="3"/>
      <c r="J931" s="5"/>
    </row>
    <row r="932" spans="1:10" x14ac:dyDescent="0.2">
      <c r="A932">
        <v>931</v>
      </c>
      <c r="B932">
        <v>7</v>
      </c>
      <c r="C932">
        <v>685.41702820206729</v>
      </c>
      <c r="D932" s="5">
        <v>34</v>
      </c>
      <c r="I932" s="3"/>
      <c r="J932" s="5"/>
    </row>
    <row r="933" spans="1:10" x14ac:dyDescent="0.2">
      <c r="A933">
        <v>932</v>
      </c>
      <c r="B933">
        <v>8</v>
      </c>
      <c r="C933">
        <v>0</v>
      </c>
      <c r="D933" s="5">
        <v>34</v>
      </c>
      <c r="I933" s="3"/>
      <c r="J933" s="5"/>
    </row>
    <row r="934" spans="1:10" x14ac:dyDescent="0.2">
      <c r="A934">
        <v>933</v>
      </c>
      <c r="B934">
        <v>9</v>
      </c>
      <c r="C934">
        <v>34.832186696894773</v>
      </c>
      <c r="D934" s="5">
        <v>34</v>
      </c>
      <c r="I934" s="3"/>
      <c r="J934" s="5"/>
    </row>
    <row r="935" spans="1:10" x14ac:dyDescent="0.2">
      <c r="A935">
        <v>934</v>
      </c>
      <c r="B935">
        <v>10</v>
      </c>
      <c r="C935">
        <v>621.88831167438809</v>
      </c>
      <c r="D935" s="5">
        <v>34</v>
      </c>
      <c r="I935" s="3"/>
      <c r="J935" s="5"/>
    </row>
    <row r="936" spans="1:10" x14ac:dyDescent="0.2">
      <c r="A936">
        <v>935</v>
      </c>
      <c r="B936">
        <v>11</v>
      </c>
      <c r="C936">
        <v>0</v>
      </c>
      <c r="D936" s="5">
        <v>34</v>
      </c>
      <c r="I936" s="3"/>
      <c r="J936" s="5"/>
    </row>
    <row r="937" spans="1:10" x14ac:dyDescent="0.2">
      <c r="A937">
        <v>936</v>
      </c>
      <c r="B937">
        <v>12</v>
      </c>
      <c r="C937">
        <v>361.04636158152033</v>
      </c>
      <c r="D937" s="5">
        <v>34</v>
      </c>
      <c r="I937" s="3"/>
      <c r="J937" s="5"/>
    </row>
    <row r="938" spans="1:10" x14ac:dyDescent="0.2">
      <c r="A938">
        <v>937</v>
      </c>
      <c r="B938">
        <v>13</v>
      </c>
      <c r="C938">
        <v>1884.3729275584446</v>
      </c>
      <c r="D938" s="5">
        <v>34</v>
      </c>
      <c r="I938" s="3"/>
      <c r="J938" s="5"/>
    </row>
    <row r="939" spans="1:10" x14ac:dyDescent="0.2">
      <c r="A939">
        <v>938</v>
      </c>
      <c r="B939">
        <v>14</v>
      </c>
      <c r="C939">
        <v>0</v>
      </c>
      <c r="D939" s="5">
        <v>34</v>
      </c>
      <c r="I939" s="3"/>
      <c r="J939" s="5"/>
    </row>
    <row r="940" spans="1:10" x14ac:dyDescent="0.2">
      <c r="A940">
        <v>939</v>
      </c>
      <c r="B940">
        <v>15</v>
      </c>
      <c r="C940">
        <v>3153.7400398132681</v>
      </c>
      <c r="D940" s="5">
        <v>34</v>
      </c>
      <c r="I940" s="3"/>
      <c r="J940" s="5"/>
    </row>
    <row r="941" spans="1:10" x14ac:dyDescent="0.2">
      <c r="A941">
        <v>940</v>
      </c>
      <c r="B941">
        <v>16</v>
      </c>
      <c r="C941">
        <v>832.47990531543962</v>
      </c>
      <c r="D941" s="5">
        <v>34</v>
      </c>
      <c r="I941" s="3"/>
      <c r="J941" s="5"/>
    </row>
    <row r="942" spans="1:10" x14ac:dyDescent="0.2">
      <c r="A942">
        <v>941</v>
      </c>
      <c r="B942">
        <v>17</v>
      </c>
      <c r="C942">
        <v>3302.462230370691</v>
      </c>
      <c r="D942" s="5">
        <v>34</v>
      </c>
      <c r="I942" s="3"/>
      <c r="J942" s="5"/>
    </row>
    <row r="943" spans="1:10" x14ac:dyDescent="0.2">
      <c r="A943">
        <v>942</v>
      </c>
      <c r="B943">
        <v>18</v>
      </c>
      <c r="C943">
        <v>958.89179592239043</v>
      </c>
      <c r="D943" s="5">
        <v>34</v>
      </c>
      <c r="I943" s="3"/>
      <c r="J943" s="5"/>
    </row>
    <row r="944" spans="1:10" x14ac:dyDescent="0.2">
      <c r="A944">
        <v>943</v>
      </c>
      <c r="B944">
        <v>19</v>
      </c>
      <c r="C944">
        <v>2615.6648636934797</v>
      </c>
      <c r="D944" s="5">
        <v>34</v>
      </c>
      <c r="I944" s="3"/>
      <c r="J944" s="5"/>
    </row>
    <row r="945" spans="1:10" x14ac:dyDescent="0.2">
      <c r="A945">
        <v>944</v>
      </c>
      <c r="B945">
        <v>20</v>
      </c>
      <c r="C945">
        <v>1313.5158617548059</v>
      </c>
      <c r="D945" s="5">
        <v>34</v>
      </c>
      <c r="I945" s="3"/>
      <c r="J945" s="5"/>
    </row>
    <row r="946" spans="1:10" x14ac:dyDescent="0.2">
      <c r="A946">
        <v>945</v>
      </c>
      <c r="B946">
        <v>21</v>
      </c>
      <c r="C946">
        <v>2870.5619301623351</v>
      </c>
      <c r="D946" s="5">
        <v>34</v>
      </c>
      <c r="I946" s="3"/>
      <c r="J946" s="5"/>
    </row>
    <row r="947" spans="1:10" x14ac:dyDescent="0.2">
      <c r="A947">
        <v>946</v>
      </c>
      <c r="B947">
        <v>22</v>
      </c>
      <c r="C947">
        <v>155.74337679449454</v>
      </c>
      <c r="D947" s="5">
        <v>34</v>
      </c>
      <c r="I947" s="3"/>
      <c r="J947" s="5"/>
    </row>
    <row r="948" spans="1:10" x14ac:dyDescent="0.2">
      <c r="A948">
        <v>947</v>
      </c>
      <c r="B948">
        <v>23</v>
      </c>
      <c r="C948">
        <v>0</v>
      </c>
      <c r="D948" s="5">
        <v>34</v>
      </c>
      <c r="I948" s="3"/>
      <c r="J948" s="5"/>
    </row>
    <row r="949" spans="1:10" x14ac:dyDescent="0.2">
      <c r="A949">
        <v>948</v>
      </c>
      <c r="B949">
        <v>24</v>
      </c>
      <c r="C949">
        <v>1052.7332276871327</v>
      </c>
      <c r="D949" s="5">
        <v>34</v>
      </c>
      <c r="I949" s="3"/>
      <c r="J949" s="5"/>
    </row>
    <row r="950" spans="1:10" x14ac:dyDescent="0.2">
      <c r="A950">
        <v>949</v>
      </c>
      <c r="B950">
        <v>16</v>
      </c>
      <c r="C950">
        <v>1851.9836538652482</v>
      </c>
      <c r="D950" s="5">
        <v>34</v>
      </c>
      <c r="I950" s="3"/>
      <c r="J950" s="5"/>
    </row>
    <row r="951" spans="1:10" x14ac:dyDescent="0.2">
      <c r="A951">
        <v>950</v>
      </c>
      <c r="B951">
        <v>26</v>
      </c>
      <c r="C951">
        <v>1345.6423710280023</v>
      </c>
      <c r="D951" s="5">
        <v>34</v>
      </c>
      <c r="I951" s="3"/>
      <c r="J951" s="5"/>
    </row>
    <row r="952" spans="1:10" x14ac:dyDescent="0.2">
      <c r="A952">
        <v>951</v>
      </c>
      <c r="B952">
        <v>27</v>
      </c>
      <c r="C952">
        <v>3381.7018493719906</v>
      </c>
      <c r="D952" s="5">
        <v>34</v>
      </c>
      <c r="I952" s="3"/>
      <c r="J952" s="5"/>
    </row>
    <row r="953" spans="1:10" x14ac:dyDescent="0.2">
      <c r="A953">
        <v>952</v>
      </c>
      <c r="B953">
        <v>28</v>
      </c>
      <c r="C953">
        <v>0</v>
      </c>
      <c r="D953" s="5">
        <v>34</v>
      </c>
      <c r="I953" s="3"/>
      <c r="J953" s="5"/>
    </row>
    <row r="954" spans="1:10" x14ac:dyDescent="0.2">
      <c r="A954">
        <v>953</v>
      </c>
      <c r="B954">
        <v>1</v>
      </c>
      <c r="C954">
        <v>6.9071354426993201</v>
      </c>
      <c r="D954" s="5">
        <v>35</v>
      </c>
      <c r="I954" s="3"/>
      <c r="J954" s="5"/>
    </row>
    <row r="955" spans="1:10" x14ac:dyDescent="0.2">
      <c r="A955">
        <v>954</v>
      </c>
      <c r="B955">
        <v>2</v>
      </c>
      <c r="C955">
        <v>121.31016324666308</v>
      </c>
      <c r="D955" s="5">
        <v>35</v>
      </c>
      <c r="I955" s="3"/>
      <c r="J955" s="5"/>
    </row>
    <row r="956" spans="1:10" x14ac:dyDescent="0.2">
      <c r="A956">
        <v>955</v>
      </c>
      <c r="B956">
        <v>3</v>
      </c>
      <c r="C956">
        <v>401.61356801849331</v>
      </c>
      <c r="D956" s="5">
        <v>35</v>
      </c>
      <c r="I956" s="3"/>
      <c r="J956" s="5"/>
    </row>
    <row r="957" spans="1:10" x14ac:dyDescent="0.2">
      <c r="A957">
        <v>956</v>
      </c>
      <c r="B957">
        <v>4</v>
      </c>
      <c r="C957">
        <v>341.63338545927235</v>
      </c>
      <c r="D957" s="5">
        <v>35</v>
      </c>
      <c r="I957" s="3"/>
      <c r="J957" s="5"/>
    </row>
    <row r="958" spans="1:10" x14ac:dyDescent="0.2">
      <c r="A958">
        <v>957</v>
      </c>
      <c r="B958">
        <v>5</v>
      </c>
      <c r="C958">
        <v>228.41759312528211</v>
      </c>
      <c r="D958" s="5">
        <v>35</v>
      </c>
      <c r="I958" s="3"/>
      <c r="J958" s="5"/>
    </row>
    <row r="959" spans="1:10" x14ac:dyDescent="0.2">
      <c r="A959">
        <v>958</v>
      </c>
      <c r="B959">
        <v>6</v>
      </c>
      <c r="C959">
        <v>186.99458727765662</v>
      </c>
      <c r="D959" s="5">
        <v>35</v>
      </c>
      <c r="I959" s="3"/>
      <c r="J959" s="5"/>
    </row>
    <row r="960" spans="1:10" x14ac:dyDescent="0.2">
      <c r="A960">
        <v>959</v>
      </c>
      <c r="B960">
        <v>7</v>
      </c>
      <c r="C960">
        <v>651.14617679196385</v>
      </c>
      <c r="D960" s="5">
        <v>35</v>
      </c>
      <c r="I960" s="3"/>
      <c r="J960" s="5"/>
    </row>
    <row r="961" spans="1:10" x14ac:dyDescent="0.2">
      <c r="A961">
        <v>960</v>
      </c>
      <c r="B961">
        <v>8</v>
      </c>
      <c r="C961">
        <v>0</v>
      </c>
      <c r="D961" s="5">
        <v>35</v>
      </c>
      <c r="I961" s="3"/>
      <c r="J961" s="5"/>
    </row>
    <row r="962" spans="1:10" x14ac:dyDescent="0.2">
      <c r="A962">
        <v>961</v>
      </c>
      <c r="B962">
        <v>9</v>
      </c>
      <c r="C962">
        <v>33.090577362050034</v>
      </c>
      <c r="D962" s="5">
        <v>35</v>
      </c>
      <c r="I962" s="3"/>
      <c r="J962" s="5"/>
    </row>
    <row r="963" spans="1:10" x14ac:dyDescent="0.2">
      <c r="A963">
        <v>962</v>
      </c>
      <c r="B963">
        <v>10</v>
      </c>
      <c r="C963">
        <v>590.79389609066868</v>
      </c>
      <c r="D963" s="5">
        <v>35</v>
      </c>
      <c r="I963" s="3"/>
      <c r="J963" s="5"/>
    </row>
    <row r="964" spans="1:10" x14ac:dyDescent="0.2">
      <c r="A964">
        <v>963</v>
      </c>
      <c r="B964">
        <v>11</v>
      </c>
      <c r="C964">
        <v>0</v>
      </c>
      <c r="D964" s="5">
        <v>35</v>
      </c>
      <c r="I964" s="3"/>
      <c r="J964" s="5"/>
    </row>
    <row r="965" spans="1:10" x14ac:dyDescent="0.2">
      <c r="A965">
        <v>964</v>
      </c>
      <c r="B965">
        <v>12</v>
      </c>
      <c r="C965">
        <v>342.9940435024443</v>
      </c>
      <c r="D965" s="5">
        <v>35</v>
      </c>
      <c r="I965" s="3"/>
      <c r="J965" s="5"/>
    </row>
    <row r="966" spans="1:10" x14ac:dyDescent="0.2">
      <c r="A966">
        <v>965</v>
      </c>
      <c r="B966">
        <v>13</v>
      </c>
      <c r="C966">
        <v>1790.1542811805223</v>
      </c>
      <c r="D966" s="5">
        <v>35</v>
      </c>
      <c r="I966" s="3"/>
      <c r="J966" s="5"/>
    </row>
    <row r="967" spans="1:10" x14ac:dyDescent="0.2">
      <c r="A967">
        <v>966</v>
      </c>
      <c r="B967">
        <v>14</v>
      </c>
      <c r="C967">
        <v>0</v>
      </c>
      <c r="D967" s="5">
        <v>35</v>
      </c>
      <c r="I967" s="3"/>
      <c r="J967" s="5"/>
    </row>
    <row r="968" spans="1:10" x14ac:dyDescent="0.2">
      <c r="A968">
        <v>967</v>
      </c>
      <c r="B968">
        <v>15</v>
      </c>
      <c r="C968">
        <v>2996.0530378226044</v>
      </c>
      <c r="D968" s="5">
        <v>35</v>
      </c>
      <c r="I968" s="3"/>
      <c r="J968" s="5"/>
    </row>
    <row r="969" spans="1:10" x14ac:dyDescent="0.2">
      <c r="A969">
        <v>968</v>
      </c>
      <c r="B969">
        <v>16</v>
      </c>
      <c r="C969">
        <v>790.85591004966761</v>
      </c>
      <c r="D969" s="5">
        <v>35</v>
      </c>
      <c r="I969" s="3"/>
      <c r="J969" s="5"/>
    </row>
    <row r="970" spans="1:10" x14ac:dyDescent="0.2">
      <c r="A970">
        <v>969</v>
      </c>
      <c r="B970">
        <v>17</v>
      </c>
      <c r="C970">
        <v>3137.3391188521564</v>
      </c>
      <c r="D970" s="5">
        <v>35</v>
      </c>
      <c r="I970" s="3"/>
      <c r="J970" s="5"/>
    </row>
    <row r="971" spans="1:10" x14ac:dyDescent="0.2">
      <c r="A971">
        <v>970</v>
      </c>
      <c r="B971">
        <v>18</v>
      </c>
      <c r="C971">
        <v>910.94720612627088</v>
      </c>
      <c r="D971" s="5">
        <v>35</v>
      </c>
      <c r="I971" s="3"/>
      <c r="J971" s="5"/>
    </row>
    <row r="972" spans="1:10" x14ac:dyDescent="0.2">
      <c r="A972">
        <v>971</v>
      </c>
      <c r="B972">
        <v>19</v>
      </c>
      <c r="C972">
        <v>2484.8816205088056</v>
      </c>
      <c r="D972" s="5">
        <v>35</v>
      </c>
      <c r="I972" s="3"/>
      <c r="J972" s="5"/>
    </row>
    <row r="973" spans="1:10" x14ac:dyDescent="0.2">
      <c r="A973">
        <v>972</v>
      </c>
      <c r="B973">
        <v>20</v>
      </c>
      <c r="C973">
        <v>1247.8400686670655</v>
      </c>
      <c r="D973" s="5">
        <v>35</v>
      </c>
      <c r="I973" s="3"/>
      <c r="J973" s="5"/>
    </row>
    <row r="974" spans="1:10" x14ac:dyDescent="0.2">
      <c r="A974">
        <v>973</v>
      </c>
      <c r="B974">
        <v>21</v>
      </c>
      <c r="C974">
        <v>3014.0900266704521</v>
      </c>
      <c r="D974" s="5">
        <v>35</v>
      </c>
      <c r="I974" s="3"/>
      <c r="J974" s="5"/>
    </row>
    <row r="975" spans="1:10" x14ac:dyDescent="0.2">
      <c r="A975">
        <v>974</v>
      </c>
      <c r="B975">
        <v>22</v>
      </c>
      <c r="C975">
        <v>147.95620795476981</v>
      </c>
      <c r="D975" s="5">
        <v>35</v>
      </c>
      <c r="I975" s="3"/>
      <c r="J975" s="5"/>
    </row>
    <row r="976" spans="1:10" x14ac:dyDescent="0.2">
      <c r="A976">
        <v>975</v>
      </c>
      <c r="B976">
        <v>23</v>
      </c>
      <c r="C976">
        <v>0</v>
      </c>
      <c r="D976" s="5">
        <v>35</v>
      </c>
      <c r="I976" s="3"/>
      <c r="J976" s="5"/>
    </row>
    <row r="977" spans="1:10" x14ac:dyDescent="0.2">
      <c r="A977">
        <v>976</v>
      </c>
      <c r="B977">
        <v>24</v>
      </c>
      <c r="C977">
        <v>1000.0965663027761</v>
      </c>
      <c r="D977" s="5">
        <v>35</v>
      </c>
      <c r="I977" s="3"/>
      <c r="J977" s="5"/>
    </row>
    <row r="978" spans="1:10" x14ac:dyDescent="0.2">
      <c r="A978">
        <v>977</v>
      </c>
      <c r="B978">
        <v>16</v>
      </c>
      <c r="C978">
        <v>1759.3844711719858</v>
      </c>
      <c r="D978" s="5">
        <v>35</v>
      </c>
      <c r="I978" s="3"/>
      <c r="J978" s="5"/>
    </row>
    <row r="979" spans="1:10" x14ac:dyDescent="0.2">
      <c r="A979">
        <v>978</v>
      </c>
      <c r="B979">
        <v>26</v>
      </c>
      <c r="C979">
        <v>1278.3602524766022</v>
      </c>
      <c r="D979" s="5">
        <v>35</v>
      </c>
      <c r="I979" s="3"/>
      <c r="J979" s="5"/>
    </row>
    <row r="980" spans="1:10" x14ac:dyDescent="0.2">
      <c r="A980">
        <v>979</v>
      </c>
      <c r="B980">
        <v>27</v>
      </c>
      <c r="C980">
        <v>3212.616756903391</v>
      </c>
      <c r="D980" s="5">
        <v>35</v>
      </c>
      <c r="I980" s="3"/>
      <c r="J980" s="5"/>
    </row>
    <row r="981" spans="1:10" x14ac:dyDescent="0.2">
      <c r="A981">
        <v>980</v>
      </c>
      <c r="B981">
        <v>28</v>
      </c>
      <c r="C981">
        <v>0</v>
      </c>
      <c r="D981" s="5">
        <v>35</v>
      </c>
      <c r="I981" s="3"/>
      <c r="J981" s="5"/>
    </row>
    <row r="982" spans="1:10" x14ac:dyDescent="0.2">
      <c r="A982">
        <v>981</v>
      </c>
      <c r="B982">
        <v>1</v>
      </c>
      <c r="C982">
        <v>6.5617786705643537</v>
      </c>
      <c r="D982" s="5">
        <v>36</v>
      </c>
      <c r="I982" s="3"/>
      <c r="J982" s="5"/>
    </row>
    <row r="983" spans="1:10" x14ac:dyDescent="0.2">
      <c r="A983">
        <v>982</v>
      </c>
      <c r="B983">
        <v>2</v>
      </c>
      <c r="C983">
        <v>115.24465508432992</v>
      </c>
      <c r="D983" s="5">
        <v>36</v>
      </c>
      <c r="I983" s="3"/>
      <c r="J983" s="5"/>
    </row>
    <row r="984" spans="1:10" x14ac:dyDescent="0.2">
      <c r="A984">
        <v>983</v>
      </c>
      <c r="B984">
        <v>3</v>
      </c>
      <c r="C984">
        <v>381.53288961756863</v>
      </c>
      <c r="D984" s="5">
        <v>36</v>
      </c>
      <c r="I984" s="3"/>
      <c r="J984" s="5"/>
    </row>
    <row r="985" spans="1:10" x14ac:dyDescent="0.2">
      <c r="A985">
        <v>984</v>
      </c>
      <c r="B985">
        <v>4</v>
      </c>
      <c r="C985">
        <v>324.55171618630874</v>
      </c>
      <c r="D985" s="5">
        <v>36</v>
      </c>
      <c r="I985" s="3"/>
      <c r="J985" s="5"/>
    </row>
    <row r="986" spans="1:10" x14ac:dyDescent="0.2">
      <c r="A986">
        <v>985</v>
      </c>
      <c r="B986">
        <v>5</v>
      </c>
      <c r="C986">
        <v>216.996713469018</v>
      </c>
      <c r="D986" s="5">
        <v>36</v>
      </c>
      <c r="I986" s="3"/>
      <c r="J986" s="5"/>
    </row>
    <row r="987" spans="1:10" x14ac:dyDescent="0.2">
      <c r="A987">
        <v>986</v>
      </c>
      <c r="B987">
        <v>6</v>
      </c>
      <c r="C987">
        <v>177.64485791377379</v>
      </c>
      <c r="D987" s="5">
        <v>36</v>
      </c>
      <c r="I987" s="3"/>
      <c r="J987" s="5"/>
    </row>
    <row r="988" spans="1:10" x14ac:dyDescent="0.2">
      <c r="A988">
        <v>987</v>
      </c>
      <c r="B988">
        <v>7</v>
      </c>
      <c r="C988">
        <v>618.5888679523656</v>
      </c>
      <c r="D988" s="5">
        <v>36</v>
      </c>
      <c r="I988" s="3"/>
      <c r="J988" s="5"/>
    </row>
    <row r="989" spans="1:10" x14ac:dyDescent="0.2">
      <c r="A989">
        <v>988</v>
      </c>
      <c r="B989">
        <v>8</v>
      </c>
      <c r="C989">
        <v>0</v>
      </c>
      <c r="D989" s="5">
        <v>36</v>
      </c>
      <c r="I989" s="3"/>
      <c r="J989" s="5"/>
    </row>
    <row r="990" spans="1:10" x14ac:dyDescent="0.2">
      <c r="A990">
        <v>989</v>
      </c>
      <c r="B990">
        <v>9</v>
      </c>
      <c r="C990">
        <v>31.436048493947531</v>
      </c>
      <c r="D990" s="5">
        <v>36</v>
      </c>
      <c r="I990" s="3"/>
      <c r="J990" s="5"/>
    </row>
    <row r="991" spans="1:10" x14ac:dyDescent="0.2">
      <c r="A991">
        <v>990</v>
      </c>
      <c r="B991">
        <v>10</v>
      </c>
      <c r="C991">
        <v>561.25420128613519</v>
      </c>
      <c r="D991" s="5">
        <v>36</v>
      </c>
      <c r="I991" s="3"/>
      <c r="J991" s="5"/>
    </row>
    <row r="992" spans="1:10" x14ac:dyDescent="0.2">
      <c r="A992">
        <v>991</v>
      </c>
      <c r="B992">
        <v>11</v>
      </c>
      <c r="C992">
        <v>0</v>
      </c>
      <c r="D992" s="5">
        <v>36</v>
      </c>
      <c r="I992" s="3"/>
      <c r="J992" s="5"/>
    </row>
    <row r="993" spans="1:10" x14ac:dyDescent="0.2">
      <c r="A993">
        <v>992</v>
      </c>
      <c r="B993">
        <v>12</v>
      </c>
      <c r="C993">
        <v>325.84434132732207</v>
      </c>
      <c r="D993" s="5">
        <v>36</v>
      </c>
      <c r="I993" s="3"/>
      <c r="J993" s="5"/>
    </row>
    <row r="994" spans="1:10" x14ac:dyDescent="0.2">
      <c r="A994">
        <v>993</v>
      </c>
      <c r="B994">
        <v>13</v>
      </c>
      <c r="C994">
        <v>1700.646567121496</v>
      </c>
      <c r="D994" s="5">
        <v>36</v>
      </c>
      <c r="I994" s="3"/>
      <c r="J994" s="5"/>
    </row>
    <row r="995" spans="1:10" x14ac:dyDescent="0.2">
      <c r="A995">
        <v>994</v>
      </c>
      <c r="B995">
        <v>14</v>
      </c>
      <c r="C995">
        <v>0</v>
      </c>
      <c r="D995" s="5">
        <v>36</v>
      </c>
      <c r="I995" s="3"/>
      <c r="J995" s="5"/>
    </row>
    <row r="996" spans="1:10" x14ac:dyDescent="0.2">
      <c r="A996">
        <v>995</v>
      </c>
      <c r="B996">
        <v>15</v>
      </c>
      <c r="C996">
        <v>2846.2503859314743</v>
      </c>
      <c r="D996" s="5">
        <v>36</v>
      </c>
      <c r="I996" s="3"/>
      <c r="J996" s="5"/>
    </row>
    <row r="997" spans="1:10" x14ac:dyDescent="0.2">
      <c r="A997">
        <v>996</v>
      </c>
      <c r="B997">
        <v>16</v>
      </c>
      <c r="C997">
        <v>751.31311454718423</v>
      </c>
      <c r="D997" s="5">
        <v>36</v>
      </c>
      <c r="I997" s="3"/>
      <c r="J997" s="5"/>
    </row>
    <row r="998" spans="1:10" x14ac:dyDescent="0.2">
      <c r="A998">
        <v>997</v>
      </c>
      <c r="B998">
        <v>17</v>
      </c>
      <c r="C998">
        <v>2980.4721629095484</v>
      </c>
      <c r="D998" s="5">
        <v>36</v>
      </c>
      <c r="I998" s="3"/>
      <c r="J998" s="5"/>
    </row>
    <row r="999" spans="1:10" x14ac:dyDescent="0.2">
      <c r="A999">
        <v>998</v>
      </c>
      <c r="B999">
        <v>18</v>
      </c>
      <c r="C999">
        <v>865.39984581995725</v>
      </c>
      <c r="D999" s="5">
        <v>36</v>
      </c>
      <c r="I999" s="3"/>
      <c r="J999" s="5"/>
    </row>
    <row r="1000" spans="1:10" x14ac:dyDescent="0.2">
      <c r="A1000">
        <v>999</v>
      </c>
      <c r="B1000">
        <v>19</v>
      </c>
      <c r="C1000">
        <v>2360.6375394833653</v>
      </c>
      <c r="D1000" s="5">
        <v>36</v>
      </c>
      <c r="I1000" s="3"/>
      <c r="J1000" s="5"/>
    </row>
    <row r="1001" spans="1:10" x14ac:dyDescent="0.2">
      <c r="A1001">
        <v>1000</v>
      </c>
      <c r="B1001">
        <v>20</v>
      </c>
      <c r="C1001">
        <v>1185.4480652337122</v>
      </c>
      <c r="D1001" s="5">
        <v>36</v>
      </c>
      <c r="I1001" s="3"/>
      <c r="J1001" s="5"/>
    </row>
    <row r="1002" spans="1:10" x14ac:dyDescent="0.2">
      <c r="A1002">
        <v>1001</v>
      </c>
      <c r="B1002">
        <v>21</v>
      </c>
      <c r="C1002">
        <v>2863.3855253369293</v>
      </c>
      <c r="D1002" s="5">
        <v>36</v>
      </c>
      <c r="I1002" s="3"/>
      <c r="J1002" s="5"/>
    </row>
    <row r="1003" spans="1:10" x14ac:dyDescent="0.2">
      <c r="A1003">
        <v>1002</v>
      </c>
      <c r="B1003">
        <v>22</v>
      </c>
      <c r="C1003">
        <v>140.5583975570313</v>
      </c>
      <c r="D1003" s="5">
        <v>36</v>
      </c>
      <c r="I1003" s="3"/>
      <c r="J1003" s="5"/>
    </row>
    <row r="1004" spans="1:10" x14ac:dyDescent="0.2">
      <c r="A1004">
        <v>1003</v>
      </c>
      <c r="B1004">
        <v>23</v>
      </c>
      <c r="C1004">
        <v>0</v>
      </c>
      <c r="D1004" s="5">
        <v>36</v>
      </c>
      <c r="I1004" s="3"/>
      <c r="J1004" s="5"/>
    </row>
    <row r="1005" spans="1:10" x14ac:dyDescent="0.2">
      <c r="A1005">
        <v>1004</v>
      </c>
      <c r="B1005">
        <v>24</v>
      </c>
      <c r="C1005">
        <v>1050.1013946179148</v>
      </c>
      <c r="D1005" s="5">
        <v>36</v>
      </c>
      <c r="I1005" s="3"/>
      <c r="J1005" s="5"/>
    </row>
    <row r="1006" spans="1:10" x14ac:dyDescent="0.2">
      <c r="A1006">
        <v>1005</v>
      </c>
      <c r="B1006">
        <v>16</v>
      </c>
      <c r="C1006">
        <v>1671.4152476133863</v>
      </c>
      <c r="D1006" s="5">
        <v>36</v>
      </c>
      <c r="I1006" s="3"/>
      <c r="J1006" s="5"/>
    </row>
    <row r="1007" spans="1:10" x14ac:dyDescent="0.2">
      <c r="A1007">
        <v>1006</v>
      </c>
      <c r="B1007">
        <v>26</v>
      </c>
      <c r="C1007">
        <v>1214.442239852772</v>
      </c>
      <c r="D1007" s="5">
        <v>36</v>
      </c>
      <c r="I1007" s="3"/>
      <c r="J1007" s="5"/>
    </row>
    <row r="1008" spans="1:10" x14ac:dyDescent="0.2">
      <c r="A1008">
        <v>1007</v>
      </c>
      <c r="B1008">
        <v>27</v>
      </c>
      <c r="C1008">
        <v>3051.9859190582215</v>
      </c>
      <c r="D1008" s="5">
        <v>36</v>
      </c>
      <c r="I1008" s="3"/>
      <c r="J1008" s="5"/>
    </row>
    <row r="1009" spans="1:10" x14ac:dyDescent="0.2">
      <c r="A1009">
        <v>1008</v>
      </c>
      <c r="B1009">
        <v>28</v>
      </c>
      <c r="C1009">
        <v>0</v>
      </c>
      <c r="D1009" s="5">
        <v>36</v>
      </c>
      <c r="I1009" s="3"/>
      <c r="J1009" s="5"/>
    </row>
    <row r="1010" spans="1:10" x14ac:dyDescent="0.2">
      <c r="A1010">
        <v>1009</v>
      </c>
      <c r="B1010">
        <v>1</v>
      </c>
      <c r="C1010">
        <v>6.2336897370361362</v>
      </c>
      <c r="D1010" s="5">
        <v>37</v>
      </c>
      <c r="I1010" s="3"/>
      <c r="J1010" s="5"/>
    </row>
    <row r="1011" spans="1:10" x14ac:dyDescent="0.2">
      <c r="A1011">
        <v>1010</v>
      </c>
      <c r="B1011">
        <v>2</v>
      </c>
      <c r="C1011">
        <v>109.48242233011342</v>
      </c>
      <c r="D1011" s="5">
        <v>37</v>
      </c>
      <c r="I1011" s="3"/>
      <c r="J1011" s="5"/>
    </row>
    <row r="1012" spans="1:10" x14ac:dyDescent="0.2">
      <c r="A1012">
        <v>1011</v>
      </c>
      <c r="B1012">
        <v>3</v>
      </c>
      <c r="C1012">
        <v>362.4562451366902</v>
      </c>
      <c r="D1012" s="5">
        <v>37</v>
      </c>
      <c r="I1012" s="3"/>
      <c r="J1012" s="5"/>
    </row>
    <row r="1013" spans="1:10" x14ac:dyDescent="0.2">
      <c r="A1013">
        <v>1012</v>
      </c>
      <c r="B1013">
        <v>4</v>
      </c>
      <c r="C1013">
        <v>340.77930199562417</v>
      </c>
      <c r="D1013" s="5">
        <v>37</v>
      </c>
      <c r="I1013" s="3"/>
      <c r="J1013" s="5"/>
    </row>
    <row r="1014" spans="1:10" x14ac:dyDescent="0.2">
      <c r="A1014">
        <v>1013</v>
      </c>
      <c r="B1014">
        <v>5</v>
      </c>
      <c r="C1014">
        <v>206.14687779556709</v>
      </c>
      <c r="D1014" s="5">
        <v>37</v>
      </c>
      <c r="I1014" s="3"/>
      <c r="J1014" s="5"/>
    </row>
    <row r="1015" spans="1:10" x14ac:dyDescent="0.2">
      <c r="A1015">
        <v>1014</v>
      </c>
      <c r="B1015">
        <v>6</v>
      </c>
      <c r="C1015">
        <v>168.76261501808509</v>
      </c>
      <c r="D1015" s="5">
        <v>37</v>
      </c>
      <c r="I1015" s="3"/>
      <c r="J1015" s="5"/>
    </row>
    <row r="1016" spans="1:10" x14ac:dyDescent="0.2">
      <c r="A1016">
        <v>1015</v>
      </c>
      <c r="B1016">
        <v>7</v>
      </c>
      <c r="C1016">
        <v>587.65942455474726</v>
      </c>
      <c r="D1016" s="5">
        <v>37</v>
      </c>
      <c r="I1016" s="3"/>
      <c r="J1016" s="5"/>
    </row>
    <row r="1017" spans="1:10" x14ac:dyDescent="0.2">
      <c r="A1017">
        <v>1016</v>
      </c>
      <c r="B1017">
        <v>8</v>
      </c>
      <c r="C1017">
        <v>0</v>
      </c>
      <c r="D1017" s="5">
        <v>37</v>
      </c>
      <c r="I1017" s="3"/>
      <c r="J1017" s="5"/>
    </row>
    <row r="1018" spans="1:10" x14ac:dyDescent="0.2">
      <c r="A1018">
        <v>1017</v>
      </c>
      <c r="B1018">
        <v>9</v>
      </c>
      <c r="C1018">
        <v>29.864246069250154</v>
      </c>
      <c r="D1018" s="5">
        <v>37</v>
      </c>
      <c r="I1018" s="3"/>
      <c r="J1018" s="5"/>
    </row>
    <row r="1019" spans="1:10" x14ac:dyDescent="0.2">
      <c r="A1019">
        <v>1018</v>
      </c>
      <c r="B1019">
        <v>10</v>
      </c>
      <c r="C1019">
        <v>533.19149122182841</v>
      </c>
      <c r="D1019" s="5">
        <v>37</v>
      </c>
      <c r="I1019" s="3"/>
      <c r="J1019" s="5"/>
    </row>
    <row r="1020" spans="1:10" x14ac:dyDescent="0.2">
      <c r="A1020">
        <v>1019</v>
      </c>
      <c r="B1020">
        <v>11</v>
      </c>
      <c r="C1020">
        <v>0</v>
      </c>
      <c r="D1020" s="5">
        <v>37</v>
      </c>
      <c r="I1020" s="3"/>
      <c r="J1020" s="5"/>
    </row>
    <row r="1021" spans="1:10" x14ac:dyDescent="0.2">
      <c r="A1021">
        <v>1020</v>
      </c>
      <c r="B1021">
        <v>12</v>
      </c>
      <c r="C1021">
        <v>309.55212426095596</v>
      </c>
      <c r="D1021" s="5">
        <v>37</v>
      </c>
      <c r="I1021" s="3"/>
      <c r="J1021" s="5"/>
    </row>
    <row r="1022" spans="1:10" x14ac:dyDescent="0.2">
      <c r="A1022">
        <v>1021</v>
      </c>
      <c r="B1022">
        <v>13</v>
      </c>
      <c r="C1022">
        <v>1615.6142387654211</v>
      </c>
      <c r="D1022" s="5">
        <v>37</v>
      </c>
      <c r="I1022" s="3"/>
      <c r="J1022" s="5"/>
    </row>
    <row r="1023" spans="1:10" x14ac:dyDescent="0.2">
      <c r="A1023">
        <v>1022</v>
      </c>
      <c r="B1023">
        <v>14</v>
      </c>
      <c r="C1023">
        <v>0</v>
      </c>
      <c r="D1023" s="5">
        <v>37</v>
      </c>
      <c r="I1023" s="3"/>
      <c r="J1023" s="5"/>
    </row>
    <row r="1024" spans="1:10" x14ac:dyDescent="0.2">
      <c r="A1024">
        <v>1023</v>
      </c>
      <c r="B1024">
        <v>15</v>
      </c>
      <c r="C1024">
        <v>2703.9378666349003</v>
      </c>
      <c r="D1024" s="5">
        <v>37</v>
      </c>
      <c r="I1024" s="3"/>
      <c r="J1024" s="5"/>
    </row>
    <row r="1025" spans="1:10" x14ac:dyDescent="0.2">
      <c r="A1025">
        <v>1024</v>
      </c>
      <c r="B1025">
        <v>16</v>
      </c>
      <c r="C1025">
        <v>713.74745881982494</v>
      </c>
      <c r="D1025" s="5">
        <v>37</v>
      </c>
      <c r="I1025" s="3"/>
      <c r="J1025" s="5"/>
    </row>
    <row r="1026" spans="1:10" x14ac:dyDescent="0.2">
      <c r="A1026">
        <v>1025</v>
      </c>
      <c r="B1026">
        <v>17</v>
      </c>
      <c r="C1026">
        <v>2831.4485547640706</v>
      </c>
      <c r="D1026" s="5">
        <v>37</v>
      </c>
      <c r="I1026" s="3"/>
      <c r="J1026" s="5"/>
    </row>
    <row r="1027" spans="1:10" x14ac:dyDescent="0.2">
      <c r="A1027">
        <v>1026</v>
      </c>
      <c r="B1027">
        <v>18</v>
      </c>
      <c r="C1027">
        <v>822.1298535289593</v>
      </c>
      <c r="D1027" s="5">
        <v>37</v>
      </c>
      <c r="I1027" s="3"/>
      <c r="J1027" s="5"/>
    </row>
    <row r="1028" spans="1:10" x14ac:dyDescent="0.2">
      <c r="A1028">
        <v>1027</v>
      </c>
      <c r="B1028">
        <v>19</v>
      </c>
      <c r="C1028">
        <v>2242.6056625091969</v>
      </c>
      <c r="D1028" s="5">
        <v>37</v>
      </c>
      <c r="I1028" s="3"/>
      <c r="J1028" s="5"/>
    </row>
    <row r="1029" spans="1:10" x14ac:dyDescent="0.2">
      <c r="A1029">
        <v>1028</v>
      </c>
      <c r="B1029">
        <v>20</v>
      </c>
      <c r="C1029">
        <v>1126.1756619720265</v>
      </c>
      <c r="D1029" s="5">
        <v>37</v>
      </c>
      <c r="I1029" s="3"/>
      <c r="J1029" s="5"/>
    </row>
    <row r="1030" spans="1:10" x14ac:dyDescent="0.2">
      <c r="A1030">
        <v>1029</v>
      </c>
      <c r="B1030">
        <v>21</v>
      </c>
      <c r="C1030">
        <v>2720.2162490700825</v>
      </c>
      <c r="D1030" s="5">
        <v>37</v>
      </c>
      <c r="I1030" s="3"/>
      <c r="J1030" s="5"/>
    </row>
    <row r="1031" spans="1:10" x14ac:dyDescent="0.2">
      <c r="A1031">
        <v>1030</v>
      </c>
      <c r="B1031">
        <v>22</v>
      </c>
      <c r="C1031">
        <v>133.53047767917974</v>
      </c>
      <c r="D1031" s="5">
        <v>37</v>
      </c>
      <c r="I1031" s="3"/>
      <c r="J1031" s="5"/>
    </row>
    <row r="1032" spans="1:10" x14ac:dyDescent="0.2">
      <c r="A1032">
        <v>1031</v>
      </c>
      <c r="B1032">
        <v>23</v>
      </c>
      <c r="C1032">
        <v>0</v>
      </c>
      <c r="D1032" s="5">
        <v>37</v>
      </c>
      <c r="I1032" s="3"/>
      <c r="J1032" s="5"/>
    </row>
    <row r="1033" spans="1:10" x14ac:dyDescent="0.2">
      <c r="A1033">
        <v>1032</v>
      </c>
      <c r="B1033">
        <v>24</v>
      </c>
      <c r="C1033">
        <v>997.59632488701902</v>
      </c>
      <c r="D1033" s="5">
        <v>37</v>
      </c>
      <c r="I1033" s="3"/>
      <c r="J1033" s="5"/>
    </row>
    <row r="1034" spans="1:10" x14ac:dyDescent="0.2">
      <c r="A1034">
        <v>1033</v>
      </c>
      <c r="B1034">
        <v>16</v>
      </c>
      <c r="C1034">
        <v>1587.844485232717</v>
      </c>
      <c r="D1034" s="5">
        <v>37</v>
      </c>
      <c r="I1034" s="3"/>
      <c r="J1034" s="5"/>
    </row>
    <row r="1035" spans="1:10" x14ac:dyDescent="0.2">
      <c r="A1035">
        <v>1034</v>
      </c>
      <c r="B1035">
        <v>26</v>
      </c>
      <c r="C1035">
        <v>1153.7201278601333</v>
      </c>
      <c r="D1035" s="5">
        <v>37</v>
      </c>
      <c r="I1035" s="3"/>
      <c r="J1035" s="5"/>
    </row>
    <row r="1036" spans="1:10" x14ac:dyDescent="0.2">
      <c r="A1036">
        <v>1035</v>
      </c>
      <c r="B1036">
        <v>27</v>
      </c>
      <c r="C1036">
        <v>2899.3866231053103</v>
      </c>
      <c r="D1036" s="5">
        <v>37</v>
      </c>
      <c r="I1036" s="3"/>
      <c r="J1036" s="5"/>
    </row>
    <row r="1037" spans="1:10" x14ac:dyDescent="0.2">
      <c r="A1037">
        <v>1036</v>
      </c>
      <c r="B1037">
        <v>28</v>
      </c>
      <c r="C1037">
        <v>0</v>
      </c>
      <c r="D1037" s="5">
        <v>37</v>
      </c>
      <c r="I1037" s="3"/>
      <c r="J1037" s="5"/>
    </row>
    <row r="1038" spans="1:10" x14ac:dyDescent="0.2">
      <c r="A1038">
        <v>1037</v>
      </c>
      <c r="B1038">
        <v>1</v>
      </c>
      <c r="C1038">
        <v>5.9220052501843288</v>
      </c>
      <c r="D1038" s="5">
        <v>38</v>
      </c>
      <c r="I1038" s="3"/>
      <c r="J1038" s="5"/>
    </row>
    <row r="1039" spans="1:10" x14ac:dyDescent="0.2">
      <c r="A1039">
        <v>1038</v>
      </c>
      <c r="B1039">
        <v>2</v>
      </c>
      <c r="C1039">
        <v>104.00830121360775</v>
      </c>
      <c r="D1039" s="5">
        <v>38</v>
      </c>
      <c r="I1039" s="3"/>
      <c r="J1039" s="5"/>
    </row>
    <row r="1040" spans="1:10" x14ac:dyDescent="0.2">
      <c r="A1040">
        <v>1039</v>
      </c>
      <c r="B1040">
        <v>3</v>
      </c>
      <c r="C1040">
        <v>380.57905739352475</v>
      </c>
      <c r="D1040" s="5">
        <v>38</v>
      </c>
      <c r="I1040" s="3"/>
      <c r="J1040" s="5"/>
    </row>
    <row r="1041" spans="1:10" x14ac:dyDescent="0.2">
      <c r="A1041">
        <v>1040</v>
      </c>
      <c r="B1041">
        <v>4</v>
      </c>
      <c r="C1041">
        <v>323.74033689584292</v>
      </c>
      <c r="D1041" s="5">
        <v>38</v>
      </c>
      <c r="I1041" s="3"/>
      <c r="J1041" s="5"/>
    </row>
    <row r="1042" spans="1:10" x14ac:dyDescent="0.2">
      <c r="A1042">
        <v>1041</v>
      </c>
      <c r="B1042">
        <v>5</v>
      </c>
      <c r="C1042">
        <v>195.83953390578873</v>
      </c>
      <c r="D1042" s="5">
        <v>38</v>
      </c>
      <c r="I1042" s="3"/>
      <c r="J1042" s="5"/>
    </row>
    <row r="1043" spans="1:10" x14ac:dyDescent="0.2">
      <c r="A1043">
        <v>1042</v>
      </c>
      <c r="B1043">
        <v>6</v>
      </c>
      <c r="C1043">
        <v>160.32448426718082</v>
      </c>
      <c r="D1043" s="5">
        <v>38</v>
      </c>
      <c r="I1043" s="3"/>
      <c r="J1043" s="5"/>
    </row>
    <row r="1044" spans="1:10" x14ac:dyDescent="0.2">
      <c r="A1044">
        <v>1043</v>
      </c>
      <c r="B1044">
        <v>7</v>
      </c>
      <c r="C1044">
        <v>558.2764533270099</v>
      </c>
      <c r="D1044" s="5">
        <v>38</v>
      </c>
      <c r="I1044" s="3"/>
      <c r="J1044" s="5"/>
    </row>
    <row r="1045" spans="1:10" x14ac:dyDescent="0.2">
      <c r="A1045">
        <v>1044</v>
      </c>
      <c r="B1045">
        <v>8</v>
      </c>
      <c r="C1045">
        <v>0</v>
      </c>
      <c r="D1045" s="5">
        <v>38</v>
      </c>
      <c r="I1045" s="3"/>
      <c r="J1045" s="5"/>
    </row>
    <row r="1046" spans="1:10" x14ac:dyDescent="0.2">
      <c r="A1046">
        <v>1045</v>
      </c>
      <c r="B1046">
        <v>9</v>
      </c>
      <c r="C1046">
        <v>28.371033765787644</v>
      </c>
      <c r="D1046" s="5">
        <v>38</v>
      </c>
      <c r="I1046" s="3"/>
      <c r="J1046" s="5"/>
    </row>
    <row r="1047" spans="1:10" x14ac:dyDescent="0.2">
      <c r="A1047">
        <v>1046</v>
      </c>
      <c r="B1047">
        <v>10</v>
      </c>
      <c r="C1047">
        <v>506.53191666073695</v>
      </c>
      <c r="D1047" s="5">
        <v>38</v>
      </c>
      <c r="I1047" s="3"/>
      <c r="J1047" s="5"/>
    </row>
    <row r="1048" spans="1:10" x14ac:dyDescent="0.2">
      <c r="A1048">
        <v>1047</v>
      </c>
      <c r="B1048">
        <v>11</v>
      </c>
      <c r="C1048">
        <v>0</v>
      </c>
      <c r="D1048" s="5">
        <v>38</v>
      </c>
      <c r="I1048" s="3"/>
      <c r="J1048" s="5"/>
    </row>
    <row r="1049" spans="1:10" x14ac:dyDescent="0.2">
      <c r="A1049">
        <v>1048</v>
      </c>
      <c r="B1049">
        <v>12</v>
      </c>
      <c r="C1049">
        <v>294.07451804790816</v>
      </c>
      <c r="D1049" s="5">
        <v>38</v>
      </c>
      <c r="I1049" s="3"/>
      <c r="J1049" s="5"/>
    </row>
    <row r="1050" spans="1:10" x14ac:dyDescent="0.2">
      <c r="A1050">
        <v>1049</v>
      </c>
      <c r="B1050">
        <v>13</v>
      </c>
      <c r="C1050">
        <v>1696.3949507036923</v>
      </c>
      <c r="D1050" s="5">
        <v>38</v>
      </c>
      <c r="I1050" s="3"/>
      <c r="J1050" s="5"/>
    </row>
    <row r="1051" spans="1:10" x14ac:dyDescent="0.2">
      <c r="A1051">
        <v>1050</v>
      </c>
      <c r="B1051">
        <v>14</v>
      </c>
      <c r="C1051">
        <v>0</v>
      </c>
      <c r="D1051" s="5">
        <v>38</v>
      </c>
      <c r="I1051" s="3"/>
      <c r="J1051" s="5"/>
    </row>
    <row r="1052" spans="1:10" x14ac:dyDescent="0.2">
      <c r="A1052">
        <v>1051</v>
      </c>
      <c r="B1052">
        <v>15</v>
      </c>
      <c r="C1052">
        <v>2568.740973303155</v>
      </c>
      <c r="D1052" s="5">
        <v>38</v>
      </c>
      <c r="I1052" s="3"/>
      <c r="J1052" s="5"/>
    </row>
    <row r="1053" spans="1:10" x14ac:dyDescent="0.2">
      <c r="A1053">
        <v>1052</v>
      </c>
      <c r="B1053">
        <v>16</v>
      </c>
      <c r="C1053">
        <v>678.06008587883366</v>
      </c>
      <c r="D1053" s="5">
        <v>38</v>
      </c>
      <c r="I1053" s="3"/>
      <c r="J1053" s="5"/>
    </row>
    <row r="1054" spans="1:10" x14ac:dyDescent="0.2">
      <c r="A1054">
        <v>1053</v>
      </c>
      <c r="B1054">
        <v>17</v>
      </c>
      <c r="C1054">
        <v>2973.0209825022744</v>
      </c>
      <c r="D1054" s="5">
        <v>38</v>
      </c>
      <c r="I1054" s="3"/>
      <c r="J1054" s="5"/>
    </row>
    <row r="1055" spans="1:10" x14ac:dyDescent="0.2">
      <c r="A1055">
        <v>1054</v>
      </c>
      <c r="B1055">
        <v>18</v>
      </c>
      <c r="C1055">
        <v>781.02336085251125</v>
      </c>
      <c r="D1055" s="5">
        <v>38</v>
      </c>
      <c r="I1055" s="3"/>
      <c r="J1055" s="5"/>
    </row>
    <row r="1056" spans="1:10" x14ac:dyDescent="0.2">
      <c r="A1056">
        <v>1055</v>
      </c>
      <c r="B1056">
        <v>19</v>
      </c>
      <c r="C1056">
        <v>2130.4753793837372</v>
      </c>
      <c r="D1056" s="5">
        <v>38</v>
      </c>
      <c r="I1056" s="3"/>
      <c r="J1056" s="5"/>
    </row>
    <row r="1057" spans="1:10" x14ac:dyDescent="0.2">
      <c r="A1057">
        <v>1056</v>
      </c>
      <c r="B1057">
        <v>20</v>
      </c>
      <c r="C1057">
        <v>1182.484445070628</v>
      </c>
      <c r="D1057" s="5">
        <v>38</v>
      </c>
      <c r="I1057" s="3"/>
      <c r="J1057" s="5"/>
    </row>
    <row r="1058" spans="1:10" x14ac:dyDescent="0.2">
      <c r="A1058">
        <v>1057</v>
      </c>
      <c r="B1058">
        <v>21</v>
      </c>
      <c r="C1058">
        <v>2584.2054366165785</v>
      </c>
      <c r="D1058" s="5">
        <v>38</v>
      </c>
      <c r="I1058" s="3"/>
      <c r="J1058" s="5"/>
    </row>
    <row r="1059" spans="1:10" x14ac:dyDescent="0.2">
      <c r="A1059">
        <v>1058</v>
      </c>
      <c r="B1059">
        <v>22</v>
      </c>
      <c r="C1059">
        <v>126.85395379522075</v>
      </c>
      <c r="D1059" s="5">
        <v>38</v>
      </c>
      <c r="I1059" s="3"/>
      <c r="J1059" s="5"/>
    </row>
    <row r="1060" spans="1:10" x14ac:dyDescent="0.2">
      <c r="A1060">
        <v>1059</v>
      </c>
      <c r="B1060">
        <v>23</v>
      </c>
      <c r="C1060">
        <v>0</v>
      </c>
      <c r="D1060" s="5">
        <v>38</v>
      </c>
      <c r="I1060" s="3"/>
      <c r="J1060" s="5"/>
    </row>
    <row r="1061" spans="1:10" x14ac:dyDescent="0.2">
      <c r="A1061">
        <v>1060</v>
      </c>
      <c r="B1061">
        <v>24</v>
      </c>
      <c r="C1061">
        <v>947.71650864266803</v>
      </c>
      <c r="D1061" s="5">
        <v>38</v>
      </c>
      <c r="I1061" s="3"/>
      <c r="J1061" s="5"/>
    </row>
    <row r="1062" spans="1:10" x14ac:dyDescent="0.2">
      <c r="A1062">
        <v>1061</v>
      </c>
      <c r="B1062">
        <v>16</v>
      </c>
      <c r="C1062">
        <v>1508.4522609710812</v>
      </c>
      <c r="D1062" s="5">
        <v>38</v>
      </c>
      <c r="I1062" s="3"/>
      <c r="J1062" s="5"/>
    </row>
    <row r="1063" spans="1:10" x14ac:dyDescent="0.2">
      <c r="A1063">
        <v>1062</v>
      </c>
      <c r="B1063">
        <v>26</v>
      </c>
      <c r="C1063">
        <v>1096.0341214671266</v>
      </c>
      <c r="D1063" s="5">
        <v>38</v>
      </c>
      <c r="I1063" s="3"/>
      <c r="J1063" s="5"/>
    </row>
    <row r="1064" spans="1:10" x14ac:dyDescent="0.2">
      <c r="A1064">
        <v>1063</v>
      </c>
      <c r="B1064">
        <v>27</v>
      </c>
      <c r="C1064">
        <v>2754.4172919500447</v>
      </c>
      <c r="D1064" s="5">
        <v>38</v>
      </c>
      <c r="I1064" s="3"/>
      <c r="J1064" s="5"/>
    </row>
    <row r="1065" spans="1:10" x14ac:dyDescent="0.2">
      <c r="A1065">
        <v>1064</v>
      </c>
      <c r="B1065">
        <v>28</v>
      </c>
      <c r="C1065">
        <v>0</v>
      </c>
      <c r="D1065" s="5">
        <v>38</v>
      </c>
      <c r="I1065" s="3"/>
      <c r="J1065" s="5"/>
    </row>
    <row r="1066" spans="1:10" x14ac:dyDescent="0.2">
      <c r="A1066">
        <v>1065</v>
      </c>
      <c r="B1066">
        <v>1</v>
      </c>
      <c r="C1066">
        <v>5.6259049876751117</v>
      </c>
      <c r="D1066" s="5">
        <v>39</v>
      </c>
      <c r="I1066" s="3"/>
      <c r="J1066" s="5"/>
    </row>
    <row r="1067" spans="1:10" x14ac:dyDescent="0.2">
      <c r="A1067">
        <v>1066</v>
      </c>
      <c r="B1067">
        <v>2</v>
      </c>
      <c r="C1067">
        <v>98.807886152927352</v>
      </c>
      <c r="D1067" s="5">
        <v>39</v>
      </c>
      <c r="I1067" s="3"/>
      <c r="J1067" s="5"/>
    </row>
    <row r="1068" spans="1:10" x14ac:dyDescent="0.2">
      <c r="A1068">
        <v>1067</v>
      </c>
      <c r="B1068">
        <v>3</v>
      </c>
      <c r="C1068">
        <v>361.55010452384852</v>
      </c>
      <c r="D1068" s="5">
        <v>39</v>
      </c>
      <c r="I1068" s="3"/>
      <c r="J1068" s="5"/>
    </row>
    <row r="1069" spans="1:10" x14ac:dyDescent="0.2">
      <c r="A1069">
        <v>1068</v>
      </c>
      <c r="B1069">
        <v>4</v>
      </c>
      <c r="C1069">
        <v>307.55332005105078</v>
      </c>
      <c r="D1069" s="5">
        <v>39</v>
      </c>
      <c r="I1069" s="3"/>
      <c r="J1069" s="5"/>
    </row>
    <row r="1070" spans="1:10" x14ac:dyDescent="0.2">
      <c r="A1070">
        <v>1069</v>
      </c>
      <c r="B1070">
        <v>5</v>
      </c>
      <c r="C1070">
        <v>186.04755721049929</v>
      </c>
      <c r="D1070" s="5">
        <v>39</v>
      </c>
      <c r="I1070" s="3"/>
      <c r="J1070" s="5"/>
    </row>
    <row r="1071" spans="1:10" x14ac:dyDescent="0.2">
      <c r="A1071">
        <v>1070</v>
      </c>
      <c r="B1071">
        <v>6</v>
      </c>
      <c r="C1071">
        <v>168.34070848053986</v>
      </c>
      <c r="D1071" s="5">
        <v>39</v>
      </c>
      <c r="I1071" s="3"/>
      <c r="J1071" s="5"/>
    </row>
    <row r="1072" spans="1:10" x14ac:dyDescent="0.2">
      <c r="A1072">
        <v>1071</v>
      </c>
      <c r="B1072">
        <v>7</v>
      </c>
      <c r="C1072">
        <v>530.36263066065942</v>
      </c>
      <c r="D1072" s="5">
        <v>39</v>
      </c>
      <c r="I1072" s="3"/>
      <c r="J1072" s="5"/>
    </row>
    <row r="1073" spans="1:10" x14ac:dyDescent="0.2">
      <c r="A1073">
        <v>1072</v>
      </c>
      <c r="B1073">
        <v>8</v>
      </c>
      <c r="C1073">
        <v>0</v>
      </c>
      <c r="D1073" s="5">
        <v>39</v>
      </c>
      <c r="I1073" s="3"/>
      <c r="J1073" s="5"/>
    </row>
    <row r="1074" spans="1:10" x14ac:dyDescent="0.2">
      <c r="A1074">
        <v>1073</v>
      </c>
      <c r="B1074">
        <v>9</v>
      </c>
      <c r="C1074">
        <v>26.95248207749826</v>
      </c>
      <c r="D1074" s="5">
        <v>39</v>
      </c>
      <c r="I1074" s="3"/>
      <c r="J1074" s="5"/>
    </row>
    <row r="1075" spans="1:10" x14ac:dyDescent="0.2">
      <c r="A1075">
        <v>1074</v>
      </c>
      <c r="B1075">
        <v>10</v>
      </c>
      <c r="C1075">
        <v>481.20532082770006</v>
      </c>
      <c r="D1075" s="5">
        <v>39</v>
      </c>
      <c r="I1075" s="3"/>
      <c r="J1075" s="5"/>
    </row>
    <row r="1076" spans="1:10" x14ac:dyDescent="0.2">
      <c r="A1076">
        <v>1075</v>
      </c>
      <c r="B1076">
        <v>11</v>
      </c>
      <c r="C1076">
        <v>0</v>
      </c>
      <c r="D1076" s="5">
        <v>39</v>
      </c>
      <c r="I1076" s="3"/>
      <c r="J1076" s="5"/>
    </row>
    <row r="1077" spans="1:10" x14ac:dyDescent="0.2">
      <c r="A1077">
        <v>1076</v>
      </c>
      <c r="B1077">
        <v>12</v>
      </c>
      <c r="C1077">
        <v>279.37079214551272</v>
      </c>
      <c r="D1077" s="5">
        <v>39</v>
      </c>
      <c r="I1077" s="3"/>
      <c r="J1077" s="5"/>
    </row>
    <row r="1078" spans="1:10" x14ac:dyDescent="0.2">
      <c r="A1078">
        <v>1077</v>
      </c>
      <c r="B1078">
        <v>13</v>
      </c>
      <c r="C1078">
        <v>1611.5752031685076</v>
      </c>
      <c r="D1078" s="5">
        <v>39</v>
      </c>
      <c r="I1078" s="3"/>
      <c r="J1078" s="5"/>
    </row>
    <row r="1079" spans="1:10" x14ac:dyDescent="0.2">
      <c r="A1079">
        <v>1078</v>
      </c>
      <c r="B1079">
        <v>14</v>
      </c>
      <c r="C1079">
        <v>0</v>
      </c>
      <c r="D1079" s="5">
        <v>39</v>
      </c>
      <c r="I1079" s="3"/>
      <c r="J1079" s="5"/>
    </row>
    <row r="1080" spans="1:10" x14ac:dyDescent="0.2">
      <c r="A1080">
        <v>1079</v>
      </c>
      <c r="B1080">
        <v>15</v>
      </c>
      <c r="C1080">
        <v>2440.3039246379972</v>
      </c>
      <c r="D1080" s="5">
        <v>39</v>
      </c>
      <c r="I1080" s="3"/>
      <c r="J1080" s="5"/>
    </row>
    <row r="1081" spans="1:10" x14ac:dyDescent="0.2">
      <c r="A1081">
        <v>1080</v>
      </c>
      <c r="B1081">
        <v>16</v>
      </c>
      <c r="C1081">
        <v>644.1570815848919</v>
      </c>
      <c r="D1081" s="5">
        <v>39</v>
      </c>
      <c r="I1081" s="3"/>
      <c r="J1081" s="5"/>
    </row>
    <row r="1082" spans="1:10" x14ac:dyDescent="0.2">
      <c r="A1082">
        <v>1081</v>
      </c>
      <c r="B1082">
        <v>17</v>
      </c>
      <c r="C1082">
        <v>2824.3699333771606</v>
      </c>
      <c r="D1082" s="5">
        <v>39</v>
      </c>
      <c r="I1082" s="3"/>
      <c r="J1082" s="5"/>
    </row>
    <row r="1083" spans="1:10" x14ac:dyDescent="0.2">
      <c r="A1083">
        <v>1082</v>
      </c>
      <c r="B1083">
        <v>18</v>
      </c>
      <c r="C1083">
        <v>741.97219280988566</v>
      </c>
      <c r="D1083" s="5">
        <v>39</v>
      </c>
      <c r="I1083" s="3"/>
      <c r="J1083" s="5"/>
    </row>
    <row r="1084" spans="1:10" x14ac:dyDescent="0.2">
      <c r="A1084">
        <v>1083</v>
      </c>
      <c r="B1084">
        <v>19</v>
      </c>
      <c r="C1084">
        <v>2023.9516104145503</v>
      </c>
      <c r="D1084" s="5">
        <v>39</v>
      </c>
      <c r="I1084" s="3"/>
      <c r="J1084" s="5"/>
    </row>
    <row r="1085" spans="1:10" x14ac:dyDescent="0.2">
      <c r="A1085">
        <v>1084</v>
      </c>
      <c r="B1085">
        <v>20</v>
      </c>
      <c r="C1085">
        <v>1123.3602228170967</v>
      </c>
      <c r="D1085" s="5">
        <v>39</v>
      </c>
      <c r="I1085" s="3"/>
      <c r="J1085" s="5"/>
    </row>
    <row r="1086" spans="1:10" x14ac:dyDescent="0.2">
      <c r="A1086">
        <v>1085</v>
      </c>
      <c r="B1086">
        <v>21</v>
      </c>
      <c r="C1086">
        <v>2454.9951647857492</v>
      </c>
      <c r="D1086" s="5">
        <v>39</v>
      </c>
      <c r="I1086" s="3"/>
      <c r="J1086" s="5"/>
    </row>
    <row r="1087" spans="1:10" x14ac:dyDescent="0.2">
      <c r="A1087">
        <v>1086</v>
      </c>
      <c r="B1087">
        <v>22</v>
      </c>
      <c r="C1087">
        <v>120.51125610545971</v>
      </c>
      <c r="D1087" s="5">
        <v>39</v>
      </c>
      <c r="I1087" s="3"/>
      <c r="J1087" s="5"/>
    </row>
    <row r="1088" spans="1:10" x14ac:dyDescent="0.2">
      <c r="A1088">
        <v>1087</v>
      </c>
      <c r="B1088">
        <v>23</v>
      </c>
      <c r="C1088">
        <v>0</v>
      </c>
      <c r="D1088" s="5">
        <v>39</v>
      </c>
      <c r="I1088" s="3"/>
      <c r="J1088" s="5"/>
    </row>
    <row r="1089" spans="1:10" x14ac:dyDescent="0.2">
      <c r="A1089">
        <v>1088</v>
      </c>
      <c r="B1089">
        <v>24</v>
      </c>
      <c r="C1089">
        <v>900.33068321053463</v>
      </c>
      <c r="D1089" s="5">
        <v>39</v>
      </c>
      <c r="I1089" s="3"/>
      <c r="J1089" s="5"/>
    </row>
    <row r="1090" spans="1:10" x14ac:dyDescent="0.2">
      <c r="A1090">
        <v>1089</v>
      </c>
      <c r="B1090">
        <v>16</v>
      </c>
      <c r="C1090">
        <v>1433.0296479225271</v>
      </c>
      <c r="D1090" s="5">
        <v>39</v>
      </c>
      <c r="I1090" s="3"/>
      <c r="J1090" s="5"/>
    </row>
    <row r="1091" spans="1:10" x14ac:dyDescent="0.2">
      <c r="A1091">
        <v>1090</v>
      </c>
      <c r="B1091">
        <v>26</v>
      </c>
      <c r="C1091">
        <v>1041.2324153937702</v>
      </c>
      <c r="D1091" s="5">
        <v>39</v>
      </c>
      <c r="I1091" s="3"/>
      <c r="J1091" s="5"/>
    </row>
    <row r="1092" spans="1:10" x14ac:dyDescent="0.2">
      <c r="A1092">
        <v>1091</v>
      </c>
      <c r="B1092">
        <v>27</v>
      </c>
      <c r="C1092">
        <v>2616.6964273525423</v>
      </c>
      <c r="D1092" s="5">
        <v>39</v>
      </c>
      <c r="I1092" s="3"/>
      <c r="J1092" s="5"/>
    </row>
    <row r="1093" spans="1:10" x14ac:dyDescent="0.2">
      <c r="A1093">
        <v>1092</v>
      </c>
      <c r="B1093">
        <v>28</v>
      </c>
      <c r="C1093">
        <v>0</v>
      </c>
      <c r="D1093" s="5">
        <v>39</v>
      </c>
      <c r="I1093" s="3"/>
      <c r="J1093" s="5"/>
    </row>
    <row r="1094" spans="1:10" x14ac:dyDescent="0.2">
      <c r="A1094">
        <v>1093</v>
      </c>
      <c r="B1094">
        <v>1</v>
      </c>
      <c r="C1094">
        <v>5.3446097382913562</v>
      </c>
      <c r="D1094" s="5">
        <v>40</v>
      </c>
      <c r="I1094" s="3"/>
      <c r="J1094" s="5"/>
    </row>
    <row r="1095" spans="1:10" x14ac:dyDescent="0.2">
      <c r="A1095">
        <v>1094</v>
      </c>
      <c r="B1095">
        <v>2</v>
      </c>
      <c r="C1095">
        <v>93.867491845280981</v>
      </c>
      <c r="D1095" s="5">
        <v>40</v>
      </c>
      <c r="I1095" s="3"/>
      <c r="J1095" s="5"/>
    </row>
    <row r="1096" spans="1:10" x14ac:dyDescent="0.2">
      <c r="A1096">
        <v>1095</v>
      </c>
      <c r="B1096">
        <v>3</v>
      </c>
      <c r="C1096">
        <v>343.47259929765607</v>
      </c>
      <c r="D1096" s="5">
        <v>40</v>
      </c>
      <c r="I1096" s="3"/>
      <c r="J1096" s="5"/>
    </row>
    <row r="1097" spans="1:10" x14ac:dyDescent="0.2">
      <c r="A1097">
        <v>1096</v>
      </c>
      <c r="B1097">
        <v>4</v>
      </c>
      <c r="C1097">
        <v>292.17565404849825</v>
      </c>
      <c r="D1097" s="5">
        <v>40</v>
      </c>
      <c r="I1097" s="3"/>
      <c r="J1097" s="5"/>
    </row>
    <row r="1098" spans="1:10" x14ac:dyDescent="0.2">
      <c r="A1098">
        <v>1097</v>
      </c>
      <c r="B1098">
        <v>5</v>
      </c>
      <c r="C1098">
        <v>195.34993507102428</v>
      </c>
      <c r="D1098" s="5">
        <v>40</v>
      </c>
      <c r="I1098" s="3"/>
      <c r="J1098" s="5"/>
    </row>
    <row r="1099" spans="1:10" x14ac:dyDescent="0.2">
      <c r="A1099">
        <v>1098</v>
      </c>
      <c r="B1099">
        <v>6</v>
      </c>
      <c r="C1099">
        <v>159.92367305651285</v>
      </c>
      <c r="D1099" s="5">
        <v>40</v>
      </c>
      <c r="I1099" s="3"/>
      <c r="J1099" s="5"/>
    </row>
    <row r="1100" spans="1:10" x14ac:dyDescent="0.2">
      <c r="A1100">
        <v>1099</v>
      </c>
      <c r="B1100">
        <v>7</v>
      </c>
      <c r="C1100">
        <v>503.84449912762642</v>
      </c>
      <c r="D1100" s="5">
        <v>40</v>
      </c>
      <c r="I1100" s="3"/>
      <c r="J1100" s="5"/>
    </row>
    <row r="1101" spans="1:10" x14ac:dyDescent="0.2">
      <c r="A1101">
        <v>1100</v>
      </c>
      <c r="B1101">
        <v>8</v>
      </c>
      <c r="C1101">
        <v>0</v>
      </c>
      <c r="D1101" s="5">
        <v>40</v>
      </c>
      <c r="I1101" s="3"/>
      <c r="J1101" s="5"/>
    </row>
    <row r="1102" spans="1:10" x14ac:dyDescent="0.2">
      <c r="A1102">
        <v>1101</v>
      </c>
      <c r="B1102">
        <v>9</v>
      </c>
      <c r="C1102">
        <v>25.604857973623346</v>
      </c>
      <c r="D1102" s="5">
        <v>40</v>
      </c>
      <c r="I1102" s="3"/>
      <c r="J1102" s="5"/>
    </row>
    <row r="1103" spans="1:10" x14ac:dyDescent="0.2">
      <c r="A1103">
        <v>1102</v>
      </c>
      <c r="B1103">
        <v>10</v>
      </c>
      <c r="C1103">
        <v>457.14505478631503</v>
      </c>
      <c r="D1103" s="5">
        <v>40</v>
      </c>
      <c r="I1103" s="3"/>
      <c r="J1103" s="5"/>
    </row>
    <row r="1104" spans="1:10" x14ac:dyDescent="0.2">
      <c r="A1104">
        <v>1103</v>
      </c>
      <c r="B1104">
        <v>11</v>
      </c>
      <c r="C1104">
        <v>0</v>
      </c>
      <c r="D1104" s="5">
        <v>40</v>
      </c>
      <c r="I1104" s="3"/>
      <c r="J1104" s="5"/>
    </row>
    <row r="1105" spans="1:10" x14ac:dyDescent="0.2">
      <c r="A1105">
        <v>1104</v>
      </c>
      <c r="B1105">
        <v>12</v>
      </c>
      <c r="C1105">
        <v>265.40225253823706</v>
      </c>
      <c r="D1105" s="5">
        <v>40</v>
      </c>
      <c r="I1105" s="3"/>
      <c r="J1105" s="5"/>
    </row>
    <row r="1106" spans="1:10" x14ac:dyDescent="0.2">
      <c r="A1106">
        <v>1105</v>
      </c>
      <c r="B1106">
        <v>13</v>
      </c>
      <c r="C1106">
        <v>1530.9964430100822</v>
      </c>
      <c r="D1106" s="5">
        <v>40</v>
      </c>
      <c r="I1106" s="3"/>
      <c r="J1106" s="5"/>
    </row>
    <row r="1107" spans="1:10" x14ac:dyDescent="0.2">
      <c r="A1107">
        <v>1106</v>
      </c>
      <c r="B1107">
        <v>14</v>
      </c>
      <c r="C1107">
        <v>0</v>
      </c>
      <c r="D1107" s="5">
        <v>40</v>
      </c>
      <c r="I1107" s="3"/>
      <c r="J1107" s="5"/>
    </row>
    <row r="1108" spans="1:10" x14ac:dyDescent="0.2">
      <c r="A1108">
        <v>1107</v>
      </c>
      <c r="B1108">
        <v>15</v>
      </c>
      <c r="C1108">
        <v>2318.2887284060971</v>
      </c>
      <c r="D1108" s="5">
        <v>40</v>
      </c>
      <c r="I1108" s="3"/>
      <c r="J1108" s="5"/>
    </row>
    <row r="1109" spans="1:10" x14ac:dyDescent="0.2">
      <c r="A1109">
        <v>1108</v>
      </c>
      <c r="B1109">
        <v>16</v>
      </c>
      <c r="C1109">
        <v>611.94922750564729</v>
      </c>
      <c r="D1109" s="5">
        <v>40</v>
      </c>
      <c r="I1109" s="3"/>
      <c r="J1109" s="5"/>
    </row>
    <row r="1110" spans="1:10" x14ac:dyDescent="0.2">
      <c r="A1110">
        <v>1109</v>
      </c>
      <c r="B1110">
        <v>17</v>
      </c>
      <c r="C1110">
        <v>2683.1514367083023</v>
      </c>
      <c r="D1110" s="5">
        <v>40</v>
      </c>
      <c r="I1110" s="3"/>
      <c r="J1110" s="5"/>
    </row>
    <row r="1111" spans="1:10" x14ac:dyDescent="0.2">
      <c r="A1111">
        <v>1110</v>
      </c>
      <c r="B1111">
        <v>18</v>
      </c>
      <c r="C1111">
        <v>704.8735831693914</v>
      </c>
      <c r="D1111" s="5">
        <v>40</v>
      </c>
      <c r="I1111" s="3"/>
      <c r="J1111" s="5"/>
    </row>
    <row r="1112" spans="1:10" x14ac:dyDescent="0.2">
      <c r="A1112">
        <v>1111</v>
      </c>
      <c r="B1112">
        <v>19</v>
      </c>
      <c r="C1112">
        <v>1922.7540298938227</v>
      </c>
      <c r="D1112" s="5">
        <v>40</v>
      </c>
      <c r="I1112" s="3"/>
      <c r="J1112" s="5"/>
    </row>
    <row r="1113" spans="1:10" x14ac:dyDescent="0.2">
      <c r="A1113">
        <v>1112</v>
      </c>
      <c r="B1113">
        <v>20</v>
      </c>
      <c r="C1113">
        <v>1067.1922116762419</v>
      </c>
      <c r="D1113" s="5">
        <v>40</v>
      </c>
      <c r="I1113" s="3"/>
      <c r="J1113" s="5"/>
    </row>
    <row r="1114" spans="1:10" x14ac:dyDescent="0.2">
      <c r="A1114">
        <v>1113</v>
      </c>
      <c r="B1114">
        <v>21</v>
      </c>
      <c r="C1114">
        <v>2332.2454065464617</v>
      </c>
      <c r="D1114" s="5">
        <v>40</v>
      </c>
      <c r="I1114" s="3"/>
      <c r="J1114" s="5"/>
    </row>
    <row r="1115" spans="1:10" x14ac:dyDescent="0.2">
      <c r="A1115">
        <v>1114</v>
      </c>
      <c r="B1115">
        <v>22</v>
      </c>
      <c r="C1115">
        <v>114.48569330018671</v>
      </c>
      <c r="D1115" s="5">
        <v>40</v>
      </c>
      <c r="I1115" s="3"/>
      <c r="J1115" s="5"/>
    </row>
    <row r="1116" spans="1:10" x14ac:dyDescent="0.2">
      <c r="A1116">
        <v>1115</v>
      </c>
      <c r="B1116">
        <v>23</v>
      </c>
      <c r="C1116">
        <v>0</v>
      </c>
      <c r="D1116" s="5">
        <v>40</v>
      </c>
      <c r="I1116" s="3"/>
      <c r="J1116" s="5"/>
    </row>
    <row r="1117" spans="1:10" x14ac:dyDescent="0.2">
      <c r="A1117">
        <v>1116</v>
      </c>
      <c r="B1117">
        <v>24</v>
      </c>
      <c r="C1117">
        <v>855.31414905000781</v>
      </c>
      <c r="D1117" s="5">
        <v>40</v>
      </c>
      <c r="I1117" s="3"/>
      <c r="J1117" s="5"/>
    </row>
    <row r="1118" spans="1:10" x14ac:dyDescent="0.2">
      <c r="A1118">
        <v>1117</v>
      </c>
      <c r="B1118">
        <v>16</v>
      </c>
      <c r="C1118">
        <v>1361.3781655264008</v>
      </c>
      <c r="D1118" s="5">
        <v>40</v>
      </c>
      <c r="I1118" s="3"/>
      <c r="J1118" s="5"/>
    </row>
    <row r="1119" spans="1:10" x14ac:dyDescent="0.2">
      <c r="A1119">
        <v>1118</v>
      </c>
      <c r="B1119">
        <v>26</v>
      </c>
      <c r="C1119">
        <v>989.17079462408162</v>
      </c>
      <c r="D1119" s="5">
        <v>40</v>
      </c>
      <c r="I1119" s="3"/>
      <c r="J1119" s="5"/>
    </row>
    <row r="1120" spans="1:10" x14ac:dyDescent="0.2">
      <c r="A1120">
        <v>1119</v>
      </c>
      <c r="B1120">
        <v>27</v>
      </c>
      <c r="C1120">
        <v>2485.8616059849151</v>
      </c>
      <c r="D1120" s="5">
        <v>40</v>
      </c>
      <c r="I1120" s="3"/>
      <c r="J1120" s="5"/>
    </row>
    <row r="1121" spans="1:10" x14ac:dyDescent="0.2">
      <c r="A1121">
        <v>1120</v>
      </c>
      <c r="B1121">
        <v>28</v>
      </c>
      <c r="C1121">
        <v>0</v>
      </c>
      <c r="D1121" s="5">
        <v>40</v>
      </c>
      <c r="I1121" s="3"/>
      <c r="J1121" s="5"/>
    </row>
    <row r="1122" spans="1:10" x14ac:dyDescent="0.2">
      <c r="A1122">
        <v>1121</v>
      </c>
      <c r="B1122">
        <v>1</v>
      </c>
      <c r="C1122">
        <v>5.0773792513767884</v>
      </c>
      <c r="D1122" s="5">
        <v>41</v>
      </c>
      <c r="I1122" s="3"/>
      <c r="J1122" s="5"/>
    </row>
    <row r="1123" spans="1:10" x14ac:dyDescent="0.2">
      <c r="A1123">
        <v>1122</v>
      </c>
      <c r="B1123">
        <v>2</v>
      </c>
      <c r="C1123">
        <v>89.174117253016931</v>
      </c>
      <c r="D1123" s="5">
        <v>41</v>
      </c>
      <c r="I1123" s="3"/>
      <c r="J1123" s="5"/>
    </row>
    <row r="1124" spans="1:10" x14ac:dyDescent="0.2">
      <c r="A1124">
        <v>1123</v>
      </c>
      <c r="B1124">
        <v>3</v>
      </c>
      <c r="C1124">
        <v>326.29896933277325</v>
      </c>
      <c r="D1124" s="5">
        <v>41</v>
      </c>
      <c r="I1124" s="3"/>
      <c r="J1124" s="5"/>
    </row>
    <row r="1125" spans="1:10" x14ac:dyDescent="0.2">
      <c r="A1125">
        <v>1124</v>
      </c>
      <c r="B1125">
        <v>4</v>
      </c>
      <c r="C1125">
        <v>277.5668713460733</v>
      </c>
      <c r="D1125" s="5">
        <v>41</v>
      </c>
      <c r="I1125" s="3"/>
      <c r="J1125" s="5"/>
    </row>
    <row r="1126" spans="1:10" x14ac:dyDescent="0.2">
      <c r="A1126">
        <v>1125</v>
      </c>
      <c r="B1126">
        <v>5</v>
      </c>
      <c r="C1126">
        <v>185.58243831747305</v>
      </c>
      <c r="D1126" s="5">
        <v>41</v>
      </c>
      <c r="I1126" s="3"/>
      <c r="J1126" s="5"/>
    </row>
    <row r="1127" spans="1:10" x14ac:dyDescent="0.2">
      <c r="A1127">
        <v>1126</v>
      </c>
      <c r="B1127">
        <v>6</v>
      </c>
      <c r="C1127">
        <v>151.92748940368722</v>
      </c>
      <c r="D1127" s="5">
        <v>41</v>
      </c>
      <c r="I1127" s="3"/>
      <c r="J1127" s="5"/>
    </row>
    <row r="1128" spans="1:10" x14ac:dyDescent="0.2">
      <c r="A1128">
        <v>1127</v>
      </c>
      <c r="B1128">
        <v>7</v>
      </c>
      <c r="C1128">
        <v>478.6522741712451</v>
      </c>
      <c r="D1128" s="5">
        <v>41</v>
      </c>
      <c r="I1128" s="3"/>
      <c r="J1128" s="5"/>
    </row>
    <row r="1129" spans="1:10" x14ac:dyDescent="0.2">
      <c r="A1129">
        <v>1128</v>
      </c>
      <c r="B1129">
        <v>8</v>
      </c>
      <c r="C1129">
        <v>0</v>
      </c>
      <c r="D1129" s="5">
        <v>41</v>
      </c>
      <c r="I1129" s="3"/>
      <c r="J1129" s="5"/>
    </row>
    <row r="1130" spans="1:10" x14ac:dyDescent="0.2">
      <c r="A1130">
        <v>1129</v>
      </c>
      <c r="B1130">
        <v>9</v>
      </c>
      <c r="C1130">
        <v>24.324615074942177</v>
      </c>
      <c r="D1130" s="5">
        <v>41</v>
      </c>
      <c r="I1130" s="3"/>
      <c r="J1130" s="5"/>
    </row>
    <row r="1131" spans="1:10" x14ac:dyDescent="0.2">
      <c r="A1131">
        <v>1130</v>
      </c>
      <c r="B1131">
        <v>10</v>
      </c>
      <c r="C1131">
        <v>434.28780204699927</v>
      </c>
      <c r="D1131" s="5">
        <v>41</v>
      </c>
      <c r="I1131" s="3"/>
      <c r="J1131" s="5"/>
    </row>
    <row r="1132" spans="1:10" x14ac:dyDescent="0.2">
      <c r="A1132">
        <v>1131</v>
      </c>
      <c r="B1132">
        <v>11</v>
      </c>
      <c r="C1132">
        <v>0</v>
      </c>
      <c r="D1132" s="5">
        <v>41</v>
      </c>
      <c r="I1132" s="3"/>
      <c r="J1132" s="5"/>
    </row>
    <row r="1133" spans="1:10" x14ac:dyDescent="0.2">
      <c r="A1133">
        <v>1132</v>
      </c>
      <c r="B1133">
        <v>12</v>
      </c>
      <c r="C1133">
        <v>252.1321399113252</v>
      </c>
      <c r="D1133" s="5">
        <v>41</v>
      </c>
      <c r="I1133" s="3"/>
      <c r="J1133" s="5"/>
    </row>
    <row r="1134" spans="1:10" x14ac:dyDescent="0.2">
      <c r="A1134">
        <v>1133</v>
      </c>
      <c r="B1134">
        <v>13</v>
      </c>
      <c r="C1134">
        <v>1454.4466208595779</v>
      </c>
      <c r="D1134" s="5">
        <v>41</v>
      </c>
      <c r="I1134" s="3"/>
      <c r="J1134" s="5"/>
    </row>
    <row r="1135" spans="1:10" x14ac:dyDescent="0.2">
      <c r="A1135">
        <v>1134</v>
      </c>
      <c r="B1135">
        <v>14</v>
      </c>
      <c r="C1135">
        <v>0</v>
      </c>
      <c r="D1135" s="5">
        <v>41</v>
      </c>
      <c r="I1135" s="3"/>
      <c r="J1135" s="5"/>
    </row>
    <row r="1136" spans="1:10" x14ac:dyDescent="0.2">
      <c r="A1136">
        <v>1135</v>
      </c>
      <c r="B1136">
        <v>15</v>
      </c>
      <c r="C1136">
        <v>2202.3742919857923</v>
      </c>
      <c r="D1136" s="5">
        <v>41</v>
      </c>
      <c r="I1136" s="3"/>
      <c r="J1136" s="5"/>
    </row>
    <row r="1137" spans="1:10" x14ac:dyDescent="0.2">
      <c r="A1137">
        <v>1136</v>
      </c>
      <c r="B1137">
        <v>16</v>
      </c>
      <c r="C1137">
        <v>581.35176613036492</v>
      </c>
      <c r="D1137" s="5">
        <v>41</v>
      </c>
      <c r="I1137" s="3"/>
      <c r="J1137" s="5"/>
    </row>
    <row r="1138" spans="1:10" x14ac:dyDescent="0.2">
      <c r="A1138">
        <v>1137</v>
      </c>
      <c r="B1138">
        <v>17</v>
      </c>
      <c r="C1138">
        <v>2548.9938648728871</v>
      </c>
      <c r="D1138" s="5">
        <v>41</v>
      </c>
      <c r="I1138" s="3"/>
      <c r="J1138" s="5"/>
    </row>
    <row r="1139" spans="1:10" x14ac:dyDescent="0.2">
      <c r="A1139">
        <v>1138</v>
      </c>
      <c r="B1139">
        <v>18</v>
      </c>
      <c r="C1139">
        <v>669.62990401092179</v>
      </c>
      <c r="D1139" s="5">
        <v>41</v>
      </c>
      <c r="I1139" s="3"/>
      <c r="J1139" s="5"/>
    </row>
    <row r="1140" spans="1:10" x14ac:dyDescent="0.2">
      <c r="A1140">
        <v>1139</v>
      </c>
      <c r="B1140">
        <v>19</v>
      </c>
      <c r="C1140">
        <v>1826.6163283991314</v>
      </c>
      <c r="D1140" s="5">
        <v>41</v>
      </c>
      <c r="I1140" s="3"/>
      <c r="J1140" s="5"/>
    </row>
    <row r="1141" spans="1:10" x14ac:dyDescent="0.2">
      <c r="A1141">
        <v>1140</v>
      </c>
      <c r="B1141">
        <v>20</v>
      </c>
      <c r="C1141">
        <v>1013.8326010924297</v>
      </c>
      <c r="D1141" s="5">
        <v>41</v>
      </c>
      <c r="I1141" s="3"/>
      <c r="J1141" s="5"/>
    </row>
    <row r="1142" spans="1:10" x14ac:dyDescent="0.2">
      <c r="A1142">
        <v>1141</v>
      </c>
      <c r="B1142">
        <v>21</v>
      </c>
      <c r="C1142">
        <v>2215.6331362191386</v>
      </c>
      <c r="D1142" s="5">
        <v>41</v>
      </c>
      <c r="I1142" s="3"/>
      <c r="J1142" s="5"/>
    </row>
    <row r="1143" spans="1:10" x14ac:dyDescent="0.2">
      <c r="A1143">
        <v>1142</v>
      </c>
      <c r="B1143">
        <v>22</v>
      </c>
      <c r="C1143">
        <v>108.76140863517738</v>
      </c>
      <c r="D1143" s="5">
        <v>41</v>
      </c>
      <c r="I1143" s="3"/>
      <c r="J1143" s="5"/>
    </row>
    <row r="1144" spans="1:10" x14ac:dyDescent="0.2">
      <c r="A1144">
        <v>1143</v>
      </c>
      <c r="B1144">
        <v>23</v>
      </c>
      <c r="C1144">
        <v>0</v>
      </c>
      <c r="D1144" s="5">
        <v>41</v>
      </c>
      <c r="I1144" s="3"/>
      <c r="J1144" s="5"/>
    </row>
    <row r="1145" spans="1:10" x14ac:dyDescent="0.2">
      <c r="A1145">
        <v>1144</v>
      </c>
      <c r="B1145">
        <v>24</v>
      </c>
      <c r="C1145">
        <v>812.54844159750735</v>
      </c>
      <c r="D1145" s="5">
        <v>41</v>
      </c>
      <c r="I1145" s="3"/>
      <c r="J1145" s="5"/>
    </row>
    <row r="1146" spans="1:10" x14ac:dyDescent="0.2">
      <c r="A1146">
        <v>1145</v>
      </c>
      <c r="B1146">
        <v>16</v>
      </c>
      <c r="C1146">
        <v>1429.447073802721</v>
      </c>
      <c r="D1146" s="5">
        <v>41</v>
      </c>
      <c r="I1146" s="3"/>
      <c r="J1146" s="5"/>
    </row>
    <row r="1147" spans="1:10" x14ac:dyDescent="0.2">
      <c r="A1147">
        <v>1146</v>
      </c>
      <c r="B1147">
        <v>26</v>
      </c>
      <c r="C1147">
        <v>1038.6293343552857</v>
      </c>
      <c r="D1147" s="5">
        <v>41</v>
      </c>
      <c r="I1147" s="3"/>
      <c r="J1147" s="5"/>
    </row>
    <row r="1148" spans="1:10" x14ac:dyDescent="0.2">
      <c r="A1148">
        <v>1147</v>
      </c>
      <c r="B1148">
        <v>27</v>
      </c>
      <c r="C1148">
        <v>2361.5685256856691</v>
      </c>
      <c r="D1148" s="5">
        <v>41</v>
      </c>
      <c r="I1148" s="3"/>
      <c r="J1148" s="5"/>
    </row>
    <row r="1149" spans="1:10" x14ac:dyDescent="0.2">
      <c r="A1149">
        <v>1148</v>
      </c>
      <c r="B1149">
        <v>28</v>
      </c>
      <c r="C1149">
        <v>0</v>
      </c>
      <c r="D1149" s="5">
        <v>41</v>
      </c>
      <c r="I1149" s="3"/>
      <c r="J1149" s="5"/>
    </row>
    <row r="1150" spans="1:10" x14ac:dyDescent="0.2">
      <c r="A1150">
        <v>1149</v>
      </c>
      <c r="B1150">
        <v>1</v>
      </c>
      <c r="C1150">
        <v>4.8235102888079489</v>
      </c>
      <c r="D1150" s="5">
        <v>42</v>
      </c>
      <c r="I1150" s="3"/>
      <c r="J1150" s="5"/>
    </row>
    <row r="1151" spans="1:10" x14ac:dyDescent="0.2">
      <c r="A1151">
        <v>1150</v>
      </c>
      <c r="B1151">
        <v>2</v>
      </c>
      <c r="C1151">
        <v>84.715411390366086</v>
      </c>
      <c r="D1151" s="5">
        <v>42</v>
      </c>
      <c r="I1151" s="3"/>
      <c r="J1151" s="5"/>
    </row>
    <row r="1152" spans="1:10" x14ac:dyDescent="0.2">
      <c r="A1152">
        <v>1151</v>
      </c>
      <c r="B1152">
        <v>3</v>
      </c>
      <c r="C1152">
        <v>309.98402086613459</v>
      </c>
      <c r="D1152" s="5">
        <v>42</v>
      </c>
      <c r="I1152" s="3"/>
      <c r="J1152" s="5"/>
    </row>
    <row r="1153" spans="1:10" x14ac:dyDescent="0.2">
      <c r="A1153">
        <v>1152</v>
      </c>
      <c r="B1153">
        <v>4</v>
      </c>
      <c r="C1153">
        <v>263.68852777876964</v>
      </c>
      <c r="D1153" s="5">
        <v>42</v>
      </c>
      <c r="I1153" s="3"/>
      <c r="J1153" s="5"/>
    </row>
    <row r="1154" spans="1:10" x14ac:dyDescent="0.2">
      <c r="A1154">
        <v>1153</v>
      </c>
      <c r="B1154">
        <v>5</v>
      </c>
      <c r="C1154">
        <v>176.30331640159937</v>
      </c>
      <c r="D1154" s="5">
        <v>42</v>
      </c>
      <c r="I1154" s="3"/>
      <c r="J1154" s="5"/>
    </row>
    <row r="1155" spans="1:10" x14ac:dyDescent="0.2">
      <c r="A1155">
        <v>1154</v>
      </c>
      <c r="B1155">
        <v>6</v>
      </c>
      <c r="C1155">
        <v>144.33111493350285</v>
      </c>
      <c r="D1155" s="5">
        <v>42</v>
      </c>
      <c r="I1155" s="3"/>
      <c r="J1155" s="5"/>
    </row>
    <row r="1156" spans="1:10" x14ac:dyDescent="0.2">
      <c r="A1156">
        <v>1155</v>
      </c>
      <c r="B1156">
        <v>7</v>
      </c>
      <c r="C1156">
        <v>502.58488787980735</v>
      </c>
      <c r="D1156" s="5">
        <v>42</v>
      </c>
      <c r="I1156" s="3"/>
      <c r="J1156" s="5"/>
    </row>
    <row r="1157" spans="1:10" x14ac:dyDescent="0.2">
      <c r="A1157">
        <v>1156</v>
      </c>
      <c r="B1157">
        <v>8</v>
      </c>
      <c r="C1157">
        <v>0</v>
      </c>
      <c r="D1157" s="5">
        <v>42</v>
      </c>
      <c r="I1157" s="3"/>
      <c r="J1157" s="5"/>
    </row>
    <row r="1158" spans="1:10" x14ac:dyDescent="0.2">
      <c r="A1158">
        <v>1157</v>
      </c>
      <c r="B1158">
        <v>9</v>
      </c>
      <c r="C1158">
        <v>23.108384321195068</v>
      </c>
      <c r="D1158" s="5">
        <v>42</v>
      </c>
      <c r="I1158" s="3"/>
      <c r="J1158" s="5"/>
    </row>
    <row r="1159" spans="1:10" x14ac:dyDescent="0.2">
      <c r="A1159">
        <v>1158</v>
      </c>
      <c r="B1159">
        <v>10</v>
      </c>
      <c r="C1159">
        <v>412.57341194464931</v>
      </c>
      <c r="D1159" s="5">
        <v>42</v>
      </c>
      <c r="I1159" s="3"/>
      <c r="J1159" s="5"/>
    </row>
    <row r="1160" spans="1:10" x14ac:dyDescent="0.2">
      <c r="A1160">
        <v>1159</v>
      </c>
      <c r="B1160">
        <v>11</v>
      </c>
      <c r="C1160">
        <v>0</v>
      </c>
      <c r="D1160" s="5">
        <v>42</v>
      </c>
      <c r="I1160" s="3"/>
      <c r="J1160" s="5"/>
    </row>
    <row r="1161" spans="1:10" x14ac:dyDescent="0.2">
      <c r="A1161">
        <v>1160</v>
      </c>
      <c r="B1161">
        <v>12</v>
      </c>
      <c r="C1161">
        <v>239.52553291575893</v>
      </c>
      <c r="D1161" s="5">
        <v>42</v>
      </c>
      <c r="I1161" s="3"/>
      <c r="J1161" s="5"/>
    </row>
    <row r="1162" spans="1:10" x14ac:dyDescent="0.2">
      <c r="A1162">
        <v>1161</v>
      </c>
      <c r="B1162">
        <v>13</v>
      </c>
      <c r="C1162">
        <v>1381.7242898165989</v>
      </c>
      <c r="D1162" s="5">
        <v>42</v>
      </c>
      <c r="I1162" s="3"/>
      <c r="J1162" s="5"/>
    </row>
    <row r="1163" spans="1:10" x14ac:dyDescent="0.2">
      <c r="A1163">
        <v>1162</v>
      </c>
      <c r="B1163">
        <v>14</v>
      </c>
      <c r="C1163">
        <v>0</v>
      </c>
      <c r="D1163" s="5">
        <v>42</v>
      </c>
      <c r="I1163" s="3"/>
      <c r="J1163" s="5"/>
    </row>
    <row r="1164" spans="1:10" x14ac:dyDescent="0.2">
      <c r="A1164">
        <v>1163</v>
      </c>
      <c r="B1164">
        <v>15</v>
      </c>
      <c r="C1164">
        <v>2092.2555773865024</v>
      </c>
      <c r="D1164" s="5">
        <v>42</v>
      </c>
      <c r="I1164" s="3"/>
      <c r="J1164" s="5"/>
    </row>
    <row r="1165" spans="1:10" x14ac:dyDescent="0.2">
      <c r="A1165">
        <v>1164</v>
      </c>
      <c r="B1165">
        <v>16</v>
      </c>
      <c r="C1165">
        <v>552.28417782384668</v>
      </c>
      <c r="D1165" s="5">
        <v>42</v>
      </c>
      <c r="I1165" s="3"/>
      <c r="J1165" s="5"/>
    </row>
    <row r="1166" spans="1:10" x14ac:dyDescent="0.2">
      <c r="A1166">
        <v>1165</v>
      </c>
      <c r="B1166">
        <v>17</v>
      </c>
      <c r="C1166">
        <v>2421.5441716292426</v>
      </c>
      <c r="D1166" s="5">
        <v>42</v>
      </c>
      <c r="I1166" s="3"/>
      <c r="J1166" s="5"/>
    </row>
    <row r="1167" spans="1:10" x14ac:dyDescent="0.2">
      <c r="A1167">
        <v>1166</v>
      </c>
      <c r="B1167">
        <v>18</v>
      </c>
      <c r="C1167">
        <v>636.14840881037571</v>
      </c>
      <c r="D1167" s="5">
        <v>42</v>
      </c>
      <c r="I1167" s="3"/>
      <c r="J1167" s="5"/>
    </row>
    <row r="1168" spans="1:10" x14ac:dyDescent="0.2">
      <c r="A1168">
        <v>1167</v>
      </c>
      <c r="B1168">
        <v>19</v>
      </c>
      <c r="C1168">
        <v>1735.2855119791748</v>
      </c>
      <c r="D1168" s="5">
        <v>42</v>
      </c>
      <c r="I1168" s="3"/>
      <c r="J1168" s="5"/>
    </row>
    <row r="1169" spans="1:10" x14ac:dyDescent="0.2">
      <c r="A1169">
        <v>1168</v>
      </c>
      <c r="B1169">
        <v>20</v>
      </c>
      <c r="C1169">
        <v>963.14097103780819</v>
      </c>
      <c r="D1169" s="5">
        <v>42</v>
      </c>
      <c r="I1169" s="3"/>
      <c r="J1169" s="5"/>
    </row>
    <row r="1170" spans="1:10" x14ac:dyDescent="0.2">
      <c r="A1170">
        <v>1169</v>
      </c>
      <c r="B1170">
        <v>21</v>
      </c>
      <c r="C1170">
        <v>2104.8514794081816</v>
      </c>
      <c r="D1170" s="5">
        <v>42</v>
      </c>
      <c r="I1170" s="3"/>
      <c r="J1170" s="5"/>
    </row>
    <row r="1171" spans="1:10" x14ac:dyDescent="0.2">
      <c r="A1171">
        <v>1170</v>
      </c>
      <c r="B1171">
        <v>22</v>
      </c>
      <c r="C1171">
        <v>103.3233382034185</v>
      </c>
      <c r="D1171" s="5">
        <v>42</v>
      </c>
      <c r="I1171" s="3"/>
      <c r="J1171" s="5"/>
    </row>
    <row r="1172" spans="1:10" x14ac:dyDescent="0.2">
      <c r="A1172">
        <v>1171</v>
      </c>
      <c r="B1172">
        <v>23</v>
      </c>
      <c r="C1172">
        <v>0</v>
      </c>
      <c r="D1172" s="5">
        <v>42</v>
      </c>
      <c r="I1172" s="3"/>
      <c r="J1172" s="5"/>
    </row>
    <row r="1173" spans="1:10" x14ac:dyDescent="0.2">
      <c r="A1173">
        <v>1172</v>
      </c>
      <c r="B1173">
        <v>24</v>
      </c>
      <c r="C1173">
        <v>771.92101951763198</v>
      </c>
      <c r="D1173" s="5">
        <v>42</v>
      </c>
      <c r="I1173" s="3"/>
      <c r="J1173" s="5"/>
    </row>
    <row r="1174" spans="1:10" x14ac:dyDescent="0.2">
      <c r="A1174">
        <v>1173</v>
      </c>
      <c r="B1174">
        <v>16</v>
      </c>
      <c r="C1174">
        <v>1357.9747201125849</v>
      </c>
      <c r="D1174" s="5">
        <v>42</v>
      </c>
      <c r="I1174" s="3"/>
      <c r="J1174" s="5"/>
    </row>
    <row r="1175" spans="1:10" x14ac:dyDescent="0.2">
      <c r="A1175">
        <v>1174</v>
      </c>
      <c r="B1175">
        <v>26</v>
      </c>
      <c r="C1175">
        <v>986.69786763752131</v>
      </c>
      <c r="D1175" s="5">
        <v>42</v>
      </c>
      <c r="I1175" s="3"/>
      <c r="J1175" s="5"/>
    </row>
    <row r="1176" spans="1:10" x14ac:dyDescent="0.2">
      <c r="A1176">
        <v>1175</v>
      </c>
      <c r="B1176">
        <v>27</v>
      </c>
      <c r="C1176">
        <v>2243.4900994013856</v>
      </c>
      <c r="D1176" s="5">
        <v>42</v>
      </c>
      <c r="I1176" s="3"/>
      <c r="J1176" s="5"/>
    </row>
    <row r="1177" spans="1:10" x14ac:dyDescent="0.2">
      <c r="A1177">
        <v>1176</v>
      </c>
      <c r="B1177">
        <v>28</v>
      </c>
      <c r="C1177">
        <v>0</v>
      </c>
      <c r="D1177" s="5">
        <v>42</v>
      </c>
      <c r="I1177" s="3"/>
      <c r="J1177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1BDE3-57B5-7347-9FBD-48D4918B515E}">
  <dimension ref="A1:H1177"/>
  <sheetViews>
    <sheetView workbookViewId="0">
      <selection activeCell="H10" sqref="H10"/>
    </sheetView>
  </sheetViews>
  <sheetFormatPr baseColWidth="10" defaultColWidth="9.83203125" defaultRowHeight="16" x14ac:dyDescent="0.2"/>
  <cols>
    <col min="4" max="4" width="10.5" bestFit="1" customWidth="1"/>
    <col min="5" max="5" width="9.83203125" style="5"/>
  </cols>
  <sheetData>
    <row r="1" spans="1:8" x14ac:dyDescent="0.2">
      <c r="A1" t="s">
        <v>100</v>
      </c>
      <c r="B1" t="s">
        <v>27</v>
      </c>
      <c r="C1" t="s">
        <v>99</v>
      </c>
      <c r="D1" s="4" t="s">
        <v>112</v>
      </c>
      <c r="E1" s="5" t="s">
        <v>143</v>
      </c>
      <c r="F1" t="s">
        <v>136</v>
      </c>
      <c r="G1" t="s">
        <v>137</v>
      </c>
      <c r="H1" t="s">
        <v>138</v>
      </c>
    </row>
    <row r="2" spans="1:8" x14ac:dyDescent="0.2">
      <c r="A2">
        <v>1</v>
      </c>
      <c r="B2" s="2">
        <v>1</v>
      </c>
      <c r="C2">
        <v>26.474795689478412</v>
      </c>
      <c r="D2" s="4">
        <f>DATE(H2,F2,G2)</f>
        <v>45170</v>
      </c>
      <c r="E2" s="5">
        <f>VLOOKUP(D2,'Dates - Calc'!B$2:C$62,2,FALSE)</f>
        <v>1</v>
      </c>
      <c r="F2">
        <v>9</v>
      </c>
      <c r="G2">
        <v>1</v>
      </c>
      <c r="H2">
        <v>2023</v>
      </c>
    </row>
    <row r="3" spans="1:8" x14ac:dyDescent="0.2">
      <c r="A3">
        <v>2</v>
      </c>
      <c r="B3" s="2">
        <v>2</v>
      </c>
      <c r="C3">
        <v>464.97738659625236</v>
      </c>
      <c r="D3" s="4">
        <f t="shared" ref="D3:D29" si="0">DATE(H3,F3,G3)</f>
        <v>45170</v>
      </c>
      <c r="E3" s="5">
        <f>VLOOKUP(D3,'Dates - Calc'!B$2:C$62,2,FALSE)</f>
        <v>1</v>
      </c>
      <c r="F3">
        <v>9</v>
      </c>
      <c r="G3">
        <v>1</v>
      </c>
      <c r="H3">
        <v>2023</v>
      </c>
    </row>
    <row r="4" spans="1:8" x14ac:dyDescent="0.2">
      <c r="A4">
        <v>3</v>
      </c>
      <c r="B4" s="2">
        <v>3</v>
      </c>
      <c r="C4">
        <v>1880.504638946845</v>
      </c>
      <c r="D4" s="4">
        <f t="shared" si="0"/>
        <v>45170</v>
      </c>
      <c r="E4" s="5">
        <f>VLOOKUP(D4,'Dates - Calc'!B$2:C$62,2,FALSE)</f>
        <v>1</v>
      </c>
      <c r="F4">
        <v>9</v>
      </c>
      <c r="G4">
        <v>1</v>
      </c>
      <c r="H4">
        <v>2023</v>
      </c>
    </row>
    <row r="5" spans="1:8" x14ac:dyDescent="0.2">
      <c r="A5">
        <v>4</v>
      </c>
      <c r="B5" s="2">
        <v>4</v>
      </c>
      <c r="C5">
        <v>1599.6550349257477</v>
      </c>
      <c r="D5" s="4">
        <f t="shared" si="0"/>
        <v>45170</v>
      </c>
      <c r="E5" s="5">
        <f>VLOOKUP(D5,'Dates - Calc'!B$2:C$62,2,FALSE)</f>
        <v>1</v>
      </c>
      <c r="F5">
        <v>9</v>
      </c>
      <c r="G5">
        <v>1</v>
      </c>
      <c r="H5">
        <v>2023</v>
      </c>
    </row>
    <row r="6" spans="1:8" x14ac:dyDescent="0.2">
      <c r="A6">
        <v>5</v>
      </c>
      <c r="B6" s="2">
        <v>5</v>
      </c>
      <c r="C6">
        <v>1182.1192168143189</v>
      </c>
      <c r="D6" s="4">
        <f t="shared" si="0"/>
        <v>45170</v>
      </c>
      <c r="E6" s="5">
        <f>VLOOKUP(D6,'Dates - Calc'!B$2:C$62,2,FALSE)</f>
        <v>1</v>
      </c>
      <c r="F6">
        <v>9</v>
      </c>
      <c r="G6">
        <v>1</v>
      </c>
      <c r="H6">
        <v>2023</v>
      </c>
    </row>
    <row r="7" spans="1:8" x14ac:dyDescent="0.2">
      <c r="A7">
        <v>6</v>
      </c>
      <c r="B7" s="2">
        <v>6</v>
      </c>
      <c r="C7">
        <v>875.57845858781195</v>
      </c>
      <c r="D7" s="4">
        <f t="shared" si="0"/>
        <v>45170</v>
      </c>
      <c r="E7" s="5">
        <f>VLOOKUP(D7,'Dates - Calc'!B$2:C$62,2,FALSE)</f>
        <v>1</v>
      </c>
      <c r="F7">
        <v>9</v>
      </c>
      <c r="G7">
        <v>1</v>
      </c>
      <c r="H7">
        <v>2023</v>
      </c>
    </row>
    <row r="8" spans="1:8" x14ac:dyDescent="0.2">
      <c r="A8">
        <v>7</v>
      </c>
      <c r="B8" s="2">
        <v>7</v>
      </c>
      <c r="C8">
        <v>3048.9094582417229</v>
      </c>
      <c r="D8" s="4">
        <f t="shared" si="0"/>
        <v>45170</v>
      </c>
      <c r="E8" s="5">
        <f>VLOOKUP(D8,'Dates - Calc'!B$2:C$62,2,FALSE)</f>
        <v>1</v>
      </c>
      <c r="F8">
        <v>9</v>
      </c>
      <c r="G8">
        <v>1</v>
      </c>
      <c r="H8">
        <v>2023</v>
      </c>
    </row>
    <row r="9" spans="1:8" x14ac:dyDescent="0.2">
      <c r="A9">
        <v>8</v>
      </c>
      <c r="B9" s="2">
        <v>8</v>
      </c>
      <c r="C9">
        <v>0</v>
      </c>
      <c r="D9" s="4">
        <f t="shared" si="0"/>
        <v>45170</v>
      </c>
      <c r="E9" s="5">
        <f>VLOOKUP(D9,'Dates - Calc'!B$2:C$62,2,FALSE)</f>
        <v>1</v>
      </c>
      <c r="F9">
        <v>9</v>
      </c>
      <c r="G9">
        <v>1</v>
      </c>
      <c r="H9">
        <v>2023</v>
      </c>
    </row>
    <row r="10" spans="1:8" x14ac:dyDescent="0.2">
      <c r="A10">
        <v>9</v>
      </c>
      <c r="B10" s="2">
        <v>9</v>
      </c>
      <c r="C10">
        <v>189.27870891824571</v>
      </c>
      <c r="D10" s="4">
        <f t="shared" si="0"/>
        <v>45170</v>
      </c>
      <c r="E10" s="5">
        <f>VLOOKUP(D10,'Dates - Calc'!B$2:C$62,2,FALSE)</f>
        <v>1</v>
      </c>
      <c r="F10">
        <v>9</v>
      </c>
      <c r="G10">
        <v>1</v>
      </c>
      <c r="H10">
        <v>2023</v>
      </c>
    </row>
    <row r="11" spans="1:8" x14ac:dyDescent="0.2">
      <c r="A11">
        <v>10</v>
      </c>
      <c r="B11" s="2">
        <v>10</v>
      </c>
      <c r="C11">
        <v>2264.491238567462</v>
      </c>
      <c r="D11" s="4">
        <f t="shared" si="0"/>
        <v>45170</v>
      </c>
      <c r="E11" s="5">
        <f>VLOOKUP(D11,'Dates - Calc'!B$2:C$62,2,FALSE)</f>
        <v>1</v>
      </c>
      <c r="F11">
        <v>9</v>
      </c>
      <c r="G11">
        <v>1</v>
      </c>
      <c r="H11">
        <v>2023</v>
      </c>
    </row>
    <row r="12" spans="1:8" x14ac:dyDescent="0.2">
      <c r="A12">
        <v>11</v>
      </c>
      <c r="B12" s="2">
        <v>11</v>
      </c>
      <c r="C12">
        <v>0</v>
      </c>
      <c r="D12" s="4">
        <f t="shared" si="0"/>
        <v>45170</v>
      </c>
      <c r="E12" s="5">
        <f>VLOOKUP(D12,'Dates - Calc'!B$2:C$62,2,FALSE)</f>
        <v>1</v>
      </c>
      <c r="F12">
        <v>9</v>
      </c>
      <c r="G12">
        <v>1</v>
      </c>
      <c r="H12">
        <v>2023</v>
      </c>
    </row>
    <row r="13" spans="1:8" x14ac:dyDescent="0.2">
      <c r="A13">
        <v>12</v>
      </c>
      <c r="B13" s="2">
        <v>12</v>
      </c>
      <c r="C13">
        <v>1775.0815273440858</v>
      </c>
      <c r="D13" s="4">
        <f t="shared" si="0"/>
        <v>45170</v>
      </c>
      <c r="E13" s="5">
        <f>VLOOKUP(D13,'Dates - Calc'!B$2:C$62,2,FALSE)</f>
        <v>1</v>
      </c>
      <c r="F13">
        <v>9</v>
      </c>
      <c r="G13">
        <v>1</v>
      </c>
      <c r="H13">
        <v>2023</v>
      </c>
    </row>
    <row r="14" spans="1:8" x14ac:dyDescent="0.2">
      <c r="A14">
        <v>13</v>
      </c>
      <c r="B14" s="2">
        <v>13</v>
      </c>
      <c r="C14">
        <v>7583.8686105766537</v>
      </c>
      <c r="D14" s="4">
        <f t="shared" si="0"/>
        <v>45170</v>
      </c>
      <c r="E14" s="5">
        <f>VLOOKUP(D14,'Dates - Calc'!B$2:C$62,2,FALSE)</f>
        <v>1</v>
      </c>
      <c r="F14">
        <v>9</v>
      </c>
      <c r="G14">
        <v>1</v>
      </c>
      <c r="H14">
        <v>2023</v>
      </c>
    </row>
    <row r="15" spans="1:8" x14ac:dyDescent="0.2">
      <c r="A15">
        <v>14</v>
      </c>
      <c r="B15" s="2">
        <v>14</v>
      </c>
      <c r="C15">
        <v>0</v>
      </c>
      <c r="D15" s="4">
        <f t="shared" si="0"/>
        <v>45170</v>
      </c>
      <c r="E15" s="5">
        <f>VLOOKUP(D15,'Dates - Calc'!B$2:C$62,2,FALSE)</f>
        <v>1</v>
      </c>
      <c r="F15">
        <v>9</v>
      </c>
      <c r="G15">
        <v>1</v>
      </c>
      <c r="H15">
        <v>2023</v>
      </c>
    </row>
    <row r="16" spans="1:8" x14ac:dyDescent="0.2">
      <c r="A16">
        <v>15</v>
      </c>
      <c r="B16" s="2">
        <v>15</v>
      </c>
      <c r="C16">
        <v>11483.760917853999</v>
      </c>
      <c r="D16" s="4">
        <f t="shared" si="0"/>
        <v>45170</v>
      </c>
      <c r="E16" s="5">
        <f>VLOOKUP(D16,'Dates - Calc'!B$2:C$62,2,FALSE)</f>
        <v>1</v>
      </c>
      <c r="F16">
        <v>9</v>
      </c>
      <c r="G16">
        <v>1</v>
      </c>
      <c r="H16">
        <v>2023</v>
      </c>
    </row>
    <row r="17" spans="1:8" x14ac:dyDescent="0.2">
      <c r="A17">
        <v>16</v>
      </c>
      <c r="B17" s="2">
        <v>16</v>
      </c>
      <c r="C17">
        <v>4092.8807462222212</v>
      </c>
      <c r="D17" s="4">
        <f t="shared" si="0"/>
        <v>45170</v>
      </c>
      <c r="E17" s="5">
        <f>VLOOKUP(D17,'Dates - Calc'!B$2:C$62,2,FALSE)</f>
        <v>1</v>
      </c>
      <c r="F17">
        <v>9</v>
      </c>
      <c r="G17">
        <v>1</v>
      </c>
      <c r="H17">
        <v>2023</v>
      </c>
    </row>
    <row r="18" spans="1:8" x14ac:dyDescent="0.2">
      <c r="A18">
        <v>17</v>
      </c>
      <c r="B18" s="2">
        <v>17</v>
      </c>
      <c r="C18">
        <v>14690.192853940676</v>
      </c>
      <c r="D18" s="4">
        <f t="shared" si="0"/>
        <v>45170</v>
      </c>
      <c r="E18" s="5">
        <f>VLOOKUP(D18,'Dates - Calc'!B$2:C$62,2,FALSE)</f>
        <v>1</v>
      </c>
      <c r="F18">
        <v>9</v>
      </c>
      <c r="G18">
        <v>1</v>
      </c>
      <c r="H18">
        <v>2023</v>
      </c>
    </row>
    <row r="19" spans="1:8" x14ac:dyDescent="0.2">
      <c r="A19">
        <v>18</v>
      </c>
      <c r="B19" s="2">
        <v>18</v>
      </c>
      <c r="C19">
        <v>4714.383787743317</v>
      </c>
      <c r="D19" s="4">
        <f t="shared" si="0"/>
        <v>45170</v>
      </c>
      <c r="E19" s="5">
        <f>VLOOKUP(D19,'Dates - Calc'!B$2:C$62,2,FALSE)</f>
        <v>1</v>
      </c>
      <c r="F19">
        <v>9</v>
      </c>
      <c r="G19">
        <v>1</v>
      </c>
      <c r="H19">
        <v>2023</v>
      </c>
    </row>
    <row r="20" spans="1:8" x14ac:dyDescent="0.2">
      <c r="A20">
        <v>19</v>
      </c>
      <c r="B20" s="2">
        <v>19</v>
      </c>
      <c r="C20">
        <v>9524.4597071056032</v>
      </c>
      <c r="D20" s="4">
        <f t="shared" si="0"/>
        <v>45170</v>
      </c>
      <c r="E20" s="5">
        <f>VLOOKUP(D20,'Dates - Calc'!B$2:C$62,2,FALSE)</f>
        <v>1</v>
      </c>
      <c r="F20">
        <v>9</v>
      </c>
      <c r="G20">
        <v>1</v>
      </c>
      <c r="H20">
        <v>2023</v>
      </c>
    </row>
    <row r="21" spans="1:8" x14ac:dyDescent="0.2">
      <c r="A21">
        <v>20</v>
      </c>
      <c r="B21" s="2">
        <v>20</v>
      </c>
      <c r="C21">
        <v>5286.3908028883779</v>
      </c>
      <c r="D21" s="4">
        <f t="shared" si="0"/>
        <v>45170</v>
      </c>
      <c r="E21" s="5">
        <f>VLOOKUP(D21,'Dates - Calc'!B$2:C$62,2,FALSE)</f>
        <v>1</v>
      </c>
      <c r="F21">
        <v>9</v>
      </c>
      <c r="G21">
        <v>1</v>
      </c>
      <c r="H21">
        <v>2023</v>
      </c>
    </row>
    <row r="22" spans="1:8" x14ac:dyDescent="0.2">
      <c r="A22">
        <v>21</v>
      </c>
      <c r="B22" s="2">
        <v>21</v>
      </c>
      <c r="C22">
        <v>10452.620219081087</v>
      </c>
      <c r="D22" s="4">
        <f t="shared" si="0"/>
        <v>45170</v>
      </c>
      <c r="E22" s="5">
        <f>VLOOKUP(D22,'Dates - Calc'!B$2:C$62,2,FALSE)</f>
        <v>1</v>
      </c>
      <c r="F22">
        <v>9</v>
      </c>
      <c r="G22">
        <v>1</v>
      </c>
      <c r="H22">
        <v>2023</v>
      </c>
    </row>
    <row r="23" spans="1:8" x14ac:dyDescent="0.2">
      <c r="A23">
        <v>22</v>
      </c>
      <c r="B23" s="2">
        <v>22</v>
      </c>
      <c r="C23">
        <v>692.78619443234743</v>
      </c>
      <c r="D23" s="4">
        <f t="shared" si="0"/>
        <v>45170</v>
      </c>
      <c r="E23" s="5">
        <f>VLOOKUP(D23,'Dates - Calc'!B$2:C$62,2,FALSE)</f>
        <v>1</v>
      </c>
      <c r="F23">
        <v>9</v>
      </c>
      <c r="G23">
        <v>1</v>
      </c>
      <c r="H23">
        <v>2023</v>
      </c>
    </row>
    <row r="24" spans="1:8" x14ac:dyDescent="0.2">
      <c r="A24">
        <v>23</v>
      </c>
      <c r="B24" s="2">
        <v>23</v>
      </c>
      <c r="C24">
        <v>0</v>
      </c>
      <c r="D24" s="4">
        <f t="shared" si="0"/>
        <v>45170</v>
      </c>
      <c r="E24" s="5">
        <f>VLOOKUP(D24,'Dates - Calc'!B$2:C$62,2,FALSE)</f>
        <v>1</v>
      </c>
      <c r="F24">
        <v>9</v>
      </c>
      <c r="G24">
        <v>1</v>
      </c>
      <c r="H24">
        <v>2023</v>
      </c>
    </row>
    <row r="25" spans="1:8" x14ac:dyDescent="0.2">
      <c r="A25">
        <v>24</v>
      </c>
      <c r="B25" s="2">
        <v>24</v>
      </c>
      <c r="C25">
        <v>4682.8254374129601</v>
      </c>
      <c r="D25" s="4">
        <f t="shared" si="0"/>
        <v>45170</v>
      </c>
      <c r="E25" s="5">
        <f>VLOOKUP(D25,'Dates - Calc'!B$2:C$62,2,FALSE)</f>
        <v>1</v>
      </c>
      <c r="F25">
        <v>9</v>
      </c>
      <c r="G25">
        <v>1</v>
      </c>
      <c r="H25">
        <v>2023</v>
      </c>
    </row>
    <row r="26" spans="1:8" x14ac:dyDescent="0.2">
      <c r="A26">
        <v>25</v>
      </c>
      <c r="B26" s="2">
        <v>16</v>
      </c>
      <c r="C26">
        <v>10063.711417019927</v>
      </c>
      <c r="D26" s="4">
        <f t="shared" si="0"/>
        <v>45170</v>
      </c>
      <c r="E26" s="5">
        <f>VLOOKUP(D26,'Dates - Calc'!B$2:C$62,2,FALSE)</f>
        <v>1</v>
      </c>
      <c r="F26">
        <v>9</v>
      </c>
      <c r="G26">
        <v>1</v>
      </c>
      <c r="H26">
        <v>2023</v>
      </c>
    </row>
    <row r="27" spans="1:8" x14ac:dyDescent="0.2">
      <c r="A27">
        <v>26</v>
      </c>
      <c r="B27" s="2">
        <v>26</v>
      </c>
      <c r="C27">
        <v>5985.7598857736157</v>
      </c>
      <c r="D27" s="4">
        <f t="shared" si="0"/>
        <v>45170</v>
      </c>
      <c r="E27" s="5">
        <f>VLOOKUP(D27,'Dates - Calc'!B$2:C$62,2,FALSE)</f>
        <v>1</v>
      </c>
      <c r="F27">
        <v>9</v>
      </c>
      <c r="G27">
        <v>1</v>
      </c>
      <c r="H27">
        <v>2023</v>
      </c>
    </row>
    <row r="28" spans="1:8" x14ac:dyDescent="0.2">
      <c r="A28">
        <v>27</v>
      </c>
      <c r="B28" s="2">
        <v>27</v>
      </c>
      <c r="C28">
        <v>16626.109892123059</v>
      </c>
      <c r="D28" s="4">
        <f t="shared" si="0"/>
        <v>45170</v>
      </c>
      <c r="E28" s="5">
        <f>VLOOKUP(D28,'Dates - Calc'!B$2:C$62,2,FALSE)</f>
        <v>1</v>
      </c>
      <c r="F28">
        <v>9</v>
      </c>
      <c r="G28">
        <v>1</v>
      </c>
      <c r="H28">
        <v>2023</v>
      </c>
    </row>
    <row r="29" spans="1:8" x14ac:dyDescent="0.2">
      <c r="A29">
        <v>28</v>
      </c>
      <c r="B29" s="2">
        <v>28</v>
      </c>
      <c r="C29">
        <v>0</v>
      </c>
      <c r="D29" s="4">
        <f t="shared" si="0"/>
        <v>45170</v>
      </c>
      <c r="E29" s="5">
        <f>VLOOKUP(D29,'Dates - Calc'!B$2:C$62,2,FALSE)</f>
        <v>1</v>
      </c>
      <c r="F29">
        <v>9</v>
      </c>
      <c r="G29">
        <v>1</v>
      </c>
      <c r="H29">
        <v>2023</v>
      </c>
    </row>
    <row r="30" spans="1:8" x14ac:dyDescent="0.2">
      <c r="A30">
        <f>A29+1</f>
        <v>29</v>
      </c>
      <c r="B30" s="2">
        <v>1</v>
      </c>
      <c r="C30">
        <f ca="1">IF(RAND()&lt;0.05,C2*1.05,C2*0.95)</f>
        <v>25.15105590500449</v>
      </c>
      <c r="D30" s="4">
        <f>DATE(H30,F30,G30)</f>
        <v>45171</v>
      </c>
      <c r="E30" s="5">
        <f>VLOOKUP(D30,'Dates - Calc'!B$2:C$62,2,FALSE)</f>
        <v>2</v>
      </c>
      <c r="F30">
        <v>9</v>
      </c>
      <c r="G30">
        <f t="shared" ref="G30:G93" si="1">G2+1</f>
        <v>2</v>
      </c>
      <c r="H30">
        <v>2023</v>
      </c>
    </row>
    <row r="31" spans="1:8" x14ac:dyDescent="0.2">
      <c r="A31">
        <f t="shared" ref="A31:A94" si="2">A30+1</f>
        <v>30</v>
      </c>
      <c r="B31" s="2">
        <v>2</v>
      </c>
      <c r="C31">
        <f t="shared" ref="C31:C94" ca="1" si="3">IF(RAND()&lt;0.05,C3*1.05,C3*0.95)</f>
        <v>441.72851726643972</v>
      </c>
      <c r="D31" s="4">
        <f t="shared" ref="D31:D57" si="4">DATE(H31,F31,G31)</f>
        <v>45171</v>
      </c>
      <c r="E31" s="5">
        <f>VLOOKUP(D31,'Dates - Calc'!B$2:C$62,2,FALSE)</f>
        <v>2</v>
      </c>
      <c r="F31">
        <f t="shared" ref="F31:F94" si="5">IF(G31&gt;31,10,9)</f>
        <v>9</v>
      </c>
      <c r="G31">
        <f t="shared" si="1"/>
        <v>2</v>
      </c>
      <c r="H31">
        <v>2023</v>
      </c>
    </row>
    <row r="32" spans="1:8" x14ac:dyDescent="0.2">
      <c r="A32">
        <f t="shared" si="2"/>
        <v>31</v>
      </c>
      <c r="B32" s="2">
        <v>3</v>
      </c>
      <c r="C32">
        <f t="shared" ca="1" si="3"/>
        <v>1786.4794069995028</v>
      </c>
      <c r="D32" s="4">
        <f t="shared" si="4"/>
        <v>45171</v>
      </c>
      <c r="E32" s="5">
        <f>VLOOKUP(D32,'Dates - Calc'!B$2:C$62,2,FALSE)</f>
        <v>2</v>
      </c>
      <c r="F32">
        <f t="shared" si="5"/>
        <v>9</v>
      </c>
      <c r="G32">
        <f t="shared" si="1"/>
        <v>2</v>
      </c>
      <c r="H32">
        <v>2023</v>
      </c>
    </row>
    <row r="33" spans="1:8" x14ac:dyDescent="0.2">
      <c r="A33">
        <f t="shared" si="2"/>
        <v>32</v>
      </c>
      <c r="B33" s="2">
        <v>4</v>
      </c>
      <c r="C33">
        <f t="shared" ca="1" si="3"/>
        <v>1519.6722831794602</v>
      </c>
      <c r="D33" s="4">
        <f t="shared" si="4"/>
        <v>45171</v>
      </c>
      <c r="E33" s="5">
        <f>VLOOKUP(D33,'Dates - Calc'!B$2:C$62,2,FALSE)</f>
        <v>2</v>
      </c>
      <c r="F33">
        <f t="shared" si="5"/>
        <v>9</v>
      </c>
      <c r="G33">
        <f t="shared" si="1"/>
        <v>2</v>
      </c>
      <c r="H33">
        <v>2023</v>
      </c>
    </row>
    <row r="34" spans="1:8" x14ac:dyDescent="0.2">
      <c r="A34">
        <f t="shared" si="2"/>
        <v>33</v>
      </c>
      <c r="B34" s="2">
        <v>5</v>
      </c>
      <c r="C34">
        <f t="shared" ca="1" si="3"/>
        <v>1241.2251776550349</v>
      </c>
      <c r="D34" s="4">
        <f t="shared" si="4"/>
        <v>45171</v>
      </c>
      <c r="E34" s="5">
        <f>VLOOKUP(D34,'Dates - Calc'!B$2:C$62,2,FALSE)</f>
        <v>2</v>
      </c>
      <c r="F34">
        <f t="shared" si="5"/>
        <v>9</v>
      </c>
      <c r="G34">
        <f t="shared" si="1"/>
        <v>2</v>
      </c>
      <c r="H34">
        <v>2023</v>
      </c>
    </row>
    <row r="35" spans="1:8" x14ac:dyDescent="0.2">
      <c r="A35">
        <f t="shared" si="2"/>
        <v>34</v>
      </c>
      <c r="B35" s="2">
        <v>6</v>
      </c>
      <c r="C35">
        <f t="shared" ca="1" si="3"/>
        <v>831.79953565842129</v>
      </c>
      <c r="D35" s="4">
        <f t="shared" si="4"/>
        <v>45171</v>
      </c>
      <c r="E35" s="5">
        <f>VLOOKUP(D35,'Dates - Calc'!B$2:C$62,2,FALSE)</f>
        <v>2</v>
      </c>
      <c r="F35">
        <f t="shared" si="5"/>
        <v>9</v>
      </c>
      <c r="G35">
        <f t="shared" si="1"/>
        <v>2</v>
      </c>
      <c r="H35">
        <v>2023</v>
      </c>
    </row>
    <row r="36" spans="1:8" x14ac:dyDescent="0.2">
      <c r="A36">
        <f t="shared" si="2"/>
        <v>35</v>
      </c>
      <c r="B36" s="2">
        <v>7</v>
      </c>
      <c r="C36">
        <f t="shared" ca="1" si="3"/>
        <v>2896.4639853296367</v>
      </c>
      <c r="D36" s="4">
        <f t="shared" si="4"/>
        <v>45171</v>
      </c>
      <c r="E36" s="5">
        <f>VLOOKUP(D36,'Dates - Calc'!B$2:C$62,2,FALSE)</f>
        <v>2</v>
      </c>
      <c r="F36">
        <f t="shared" si="5"/>
        <v>9</v>
      </c>
      <c r="G36">
        <f t="shared" si="1"/>
        <v>2</v>
      </c>
      <c r="H36">
        <v>2023</v>
      </c>
    </row>
    <row r="37" spans="1:8" x14ac:dyDescent="0.2">
      <c r="A37">
        <f t="shared" si="2"/>
        <v>36</v>
      </c>
      <c r="B37" s="2">
        <v>8</v>
      </c>
      <c r="C37">
        <f t="shared" ca="1" si="3"/>
        <v>0</v>
      </c>
      <c r="D37" s="4">
        <f t="shared" si="4"/>
        <v>45171</v>
      </c>
      <c r="E37" s="5">
        <f>VLOOKUP(D37,'Dates - Calc'!B$2:C$62,2,FALSE)</f>
        <v>2</v>
      </c>
      <c r="F37">
        <f t="shared" si="5"/>
        <v>9</v>
      </c>
      <c r="G37">
        <f t="shared" si="1"/>
        <v>2</v>
      </c>
      <c r="H37">
        <v>2023</v>
      </c>
    </row>
    <row r="38" spans="1:8" x14ac:dyDescent="0.2">
      <c r="A38">
        <f t="shared" si="2"/>
        <v>37</v>
      </c>
      <c r="B38" s="2">
        <v>9</v>
      </c>
      <c r="C38">
        <f t="shared" ca="1" si="3"/>
        <v>198.742644364158</v>
      </c>
      <c r="D38" s="4">
        <f t="shared" si="4"/>
        <v>45171</v>
      </c>
      <c r="E38" s="5">
        <f>VLOOKUP(D38,'Dates - Calc'!B$2:C$62,2,FALSE)</f>
        <v>2</v>
      </c>
      <c r="F38">
        <f t="shared" si="5"/>
        <v>9</v>
      </c>
      <c r="G38">
        <f t="shared" si="1"/>
        <v>2</v>
      </c>
      <c r="H38">
        <v>2023</v>
      </c>
    </row>
    <row r="39" spans="1:8" x14ac:dyDescent="0.2">
      <c r="A39">
        <f t="shared" si="2"/>
        <v>38</v>
      </c>
      <c r="B39" s="2">
        <v>10</v>
      </c>
      <c r="C39">
        <f t="shared" ca="1" si="3"/>
        <v>2151.2666766390889</v>
      </c>
      <c r="D39" s="4">
        <f t="shared" si="4"/>
        <v>45171</v>
      </c>
      <c r="E39" s="5">
        <f>VLOOKUP(D39,'Dates - Calc'!B$2:C$62,2,FALSE)</f>
        <v>2</v>
      </c>
      <c r="F39">
        <f t="shared" si="5"/>
        <v>9</v>
      </c>
      <c r="G39">
        <f t="shared" si="1"/>
        <v>2</v>
      </c>
      <c r="H39">
        <v>2023</v>
      </c>
    </row>
    <row r="40" spans="1:8" x14ac:dyDescent="0.2">
      <c r="A40">
        <f t="shared" si="2"/>
        <v>39</v>
      </c>
      <c r="B40" s="2">
        <v>11</v>
      </c>
      <c r="C40">
        <f t="shared" ca="1" si="3"/>
        <v>0</v>
      </c>
      <c r="D40" s="4">
        <f t="shared" si="4"/>
        <v>45171</v>
      </c>
      <c r="E40" s="5">
        <f>VLOOKUP(D40,'Dates - Calc'!B$2:C$62,2,FALSE)</f>
        <v>2</v>
      </c>
      <c r="F40">
        <f t="shared" si="5"/>
        <v>9</v>
      </c>
      <c r="G40">
        <f t="shared" si="1"/>
        <v>2</v>
      </c>
      <c r="H40">
        <v>2023</v>
      </c>
    </row>
    <row r="41" spans="1:8" x14ac:dyDescent="0.2">
      <c r="A41">
        <f t="shared" si="2"/>
        <v>40</v>
      </c>
      <c r="B41" s="2">
        <v>12</v>
      </c>
      <c r="C41">
        <f t="shared" ca="1" si="3"/>
        <v>1686.3274509768814</v>
      </c>
      <c r="D41" s="4">
        <f t="shared" si="4"/>
        <v>45171</v>
      </c>
      <c r="E41" s="5">
        <f>VLOOKUP(D41,'Dates - Calc'!B$2:C$62,2,FALSE)</f>
        <v>2</v>
      </c>
      <c r="F41">
        <f t="shared" si="5"/>
        <v>9</v>
      </c>
      <c r="G41">
        <f t="shared" si="1"/>
        <v>2</v>
      </c>
      <c r="H41">
        <v>2023</v>
      </c>
    </row>
    <row r="42" spans="1:8" x14ac:dyDescent="0.2">
      <c r="A42">
        <f t="shared" si="2"/>
        <v>41</v>
      </c>
      <c r="B42" s="2">
        <v>13</v>
      </c>
      <c r="C42">
        <f t="shared" ca="1" si="3"/>
        <v>7204.6751800478205</v>
      </c>
      <c r="D42" s="4">
        <f t="shared" si="4"/>
        <v>45171</v>
      </c>
      <c r="E42" s="5">
        <f>VLOOKUP(D42,'Dates - Calc'!B$2:C$62,2,FALSE)</f>
        <v>2</v>
      </c>
      <c r="F42">
        <f t="shared" si="5"/>
        <v>9</v>
      </c>
      <c r="G42">
        <f t="shared" si="1"/>
        <v>2</v>
      </c>
      <c r="H42">
        <v>2023</v>
      </c>
    </row>
    <row r="43" spans="1:8" x14ac:dyDescent="0.2">
      <c r="A43">
        <f t="shared" si="2"/>
        <v>42</v>
      </c>
      <c r="B43" s="2">
        <v>14</v>
      </c>
      <c r="C43">
        <f t="shared" ca="1" si="3"/>
        <v>0</v>
      </c>
      <c r="D43" s="4">
        <f t="shared" si="4"/>
        <v>45171</v>
      </c>
      <c r="E43" s="5">
        <f>VLOOKUP(D43,'Dates - Calc'!B$2:C$62,2,FALSE)</f>
        <v>2</v>
      </c>
      <c r="F43">
        <f t="shared" si="5"/>
        <v>9</v>
      </c>
      <c r="G43">
        <f t="shared" si="1"/>
        <v>2</v>
      </c>
      <c r="H43">
        <v>2023</v>
      </c>
    </row>
    <row r="44" spans="1:8" x14ac:dyDescent="0.2">
      <c r="A44">
        <f t="shared" si="2"/>
        <v>43</v>
      </c>
      <c r="B44" s="2">
        <v>15</v>
      </c>
      <c r="C44">
        <f t="shared" ca="1" si="3"/>
        <v>10909.572871961298</v>
      </c>
      <c r="D44" s="4">
        <f t="shared" si="4"/>
        <v>45171</v>
      </c>
      <c r="E44" s="5">
        <f>VLOOKUP(D44,'Dates - Calc'!B$2:C$62,2,FALSE)</f>
        <v>2</v>
      </c>
      <c r="F44">
        <f t="shared" si="5"/>
        <v>9</v>
      </c>
      <c r="G44">
        <f t="shared" si="1"/>
        <v>2</v>
      </c>
      <c r="H44">
        <v>2023</v>
      </c>
    </row>
    <row r="45" spans="1:8" x14ac:dyDescent="0.2">
      <c r="A45">
        <f t="shared" si="2"/>
        <v>44</v>
      </c>
      <c r="B45" s="2">
        <v>16</v>
      </c>
      <c r="C45">
        <f t="shared" ca="1" si="3"/>
        <v>3888.2367089111099</v>
      </c>
      <c r="D45" s="4">
        <f t="shared" si="4"/>
        <v>45171</v>
      </c>
      <c r="E45" s="5">
        <f>VLOOKUP(D45,'Dates - Calc'!B$2:C$62,2,FALSE)</f>
        <v>2</v>
      </c>
      <c r="F45">
        <f t="shared" si="5"/>
        <v>9</v>
      </c>
      <c r="G45">
        <f t="shared" si="1"/>
        <v>2</v>
      </c>
      <c r="H45">
        <v>2023</v>
      </c>
    </row>
    <row r="46" spans="1:8" x14ac:dyDescent="0.2">
      <c r="A46">
        <f t="shared" si="2"/>
        <v>45</v>
      </c>
      <c r="B46" s="2">
        <v>17</v>
      </c>
      <c r="C46">
        <f t="shared" ca="1" si="3"/>
        <v>13955.683211243642</v>
      </c>
      <c r="D46" s="4">
        <f t="shared" si="4"/>
        <v>45171</v>
      </c>
      <c r="E46" s="5">
        <f>VLOOKUP(D46,'Dates - Calc'!B$2:C$62,2,FALSE)</f>
        <v>2</v>
      </c>
      <c r="F46">
        <f t="shared" si="5"/>
        <v>9</v>
      </c>
      <c r="G46">
        <f t="shared" si="1"/>
        <v>2</v>
      </c>
      <c r="H46">
        <v>2023</v>
      </c>
    </row>
    <row r="47" spans="1:8" x14ac:dyDescent="0.2">
      <c r="A47">
        <f t="shared" si="2"/>
        <v>46</v>
      </c>
      <c r="B47" s="2">
        <v>18</v>
      </c>
      <c r="C47">
        <f t="shared" ca="1" si="3"/>
        <v>4478.6645983561511</v>
      </c>
      <c r="D47" s="4">
        <f t="shared" si="4"/>
        <v>45171</v>
      </c>
      <c r="E47" s="5">
        <f>VLOOKUP(D47,'Dates - Calc'!B$2:C$62,2,FALSE)</f>
        <v>2</v>
      </c>
      <c r="F47">
        <f t="shared" si="5"/>
        <v>9</v>
      </c>
      <c r="G47">
        <f t="shared" si="1"/>
        <v>2</v>
      </c>
      <c r="H47">
        <v>2023</v>
      </c>
    </row>
    <row r="48" spans="1:8" x14ac:dyDescent="0.2">
      <c r="A48">
        <f t="shared" si="2"/>
        <v>47</v>
      </c>
      <c r="B48" s="2">
        <v>19</v>
      </c>
      <c r="C48">
        <f t="shared" ca="1" si="3"/>
        <v>9048.2367217503233</v>
      </c>
      <c r="D48" s="4">
        <f t="shared" si="4"/>
        <v>45171</v>
      </c>
      <c r="E48" s="5">
        <f>VLOOKUP(D48,'Dates - Calc'!B$2:C$62,2,FALSE)</f>
        <v>2</v>
      </c>
      <c r="F48">
        <f t="shared" si="5"/>
        <v>9</v>
      </c>
      <c r="G48">
        <f t="shared" si="1"/>
        <v>2</v>
      </c>
      <c r="H48">
        <v>2023</v>
      </c>
    </row>
    <row r="49" spans="1:8" x14ac:dyDescent="0.2">
      <c r="A49">
        <f t="shared" si="2"/>
        <v>48</v>
      </c>
      <c r="B49" s="2">
        <v>20</v>
      </c>
      <c r="C49">
        <f t="shared" ca="1" si="3"/>
        <v>5022.0712627439589</v>
      </c>
      <c r="D49" s="4">
        <f t="shared" si="4"/>
        <v>45171</v>
      </c>
      <c r="E49" s="5">
        <f>VLOOKUP(D49,'Dates - Calc'!B$2:C$62,2,FALSE)</f>
        <v>2</v>
      </c>
      <c r="F49">
        <f t="shared" si="5"/>
        <v>9</v>
      </c>
      <c r="G49">
        <f t="shared" si="1"/>
        <v>2</v>
      </c>
      <c r="H49">
        <v>2023</v>
      </c>
    </row>
    <row r="50" spans="1:8" x14ac:dyDescent="0.2">
      <c r="A50">
        <f t="shared" si="2"/>
        <v>49</v>
      </c>
      <c r="B50" s="2">
        <v>21</v>
      </c>
      <c r="C50">
        <f t="shared" ca="1" si="3"/>
        <v>9929.9892081270318</v>
      </c>
      <c r="D50" s="4">
        <f t="shared" si="4"/>
        <v>45171</v>
      </c>
      <c r="E50" s="5">
        <f>VLOOKUP(D50,'Dates - Calc'!B$2:C$62,2,FALSE)</f>
        <v>2</v>
      </c>
      <c r="F50">
        <f t="shared" si="5"/>
        <v>9</v>
      </c>
      <c r="G50">
        <f t="shared" si="1"/>
        <v>2</v>
      </c>
      <c r="H50">
        <v>2023</v>
      </c>
    </row>
    <row r="51" spans="1:8" x14ac:dyDescent="0.2">
      <c r="A51">
        <f t="shared" si="2"/>
        <v>50</v>
      </c>
      <c r="B51" s="2">
        <v>22</v>
      </c>
      <c r="C51">
        <f t="shared" ca="1" si="3"/>
        <v>658.14688471072998</v>
      </c>
      <c r="D51" s="4">
        <f t="shared" si="4"/>
        <v>45171</v>
      </c>
      <c r="E51" s="5">
        <f>VLOOKUP(D51,'Dates - Calc'!B$2:C$62,2,FALSE)</f>
        <v>2</v>
      </c>
      <c r="F51">
        <f t="shared" si="5"/>
        <v>9</v>
      </c>
      <c r="G51">
        <f t="shared" si="1"/>
        <v>2</v>
      </c>
      <c r="H51">
        <v>2023</v>
      </c>
    </row>
    <row r="52" spans="1:8" x14ac:dyDescent="0.2">
      <c r="A52">
        <f t="shared" si="2"/>
        <v>51</v>
      </c>
      <c r="B52" s="2">
        <v>23</v>
      </c>
      <c r="C52">
        <f t="shared" ca="1" si="3"/>
        <v>0</v>
      </c>
      <c r="D52" s="4">
        <f t="shared" si="4"/>
        <v>45171</v>
      </c>
      <c r="E52" s="5">
        <f>VLOOKUP(D52,'Dates - Calc'!B$2:C$62,2,FALSE)</f>
        <v>2</v>
      </c>
      <c r="F52">
        <f t="shared" si="5"/>
        <v>9</v>
      </c>
      <c r="G52">
        <f t="shared" si="1"/>
        <v>2</v>
      </c>
      <c r="H52">
        <v>2023</v>
      </c>
    </row>
    <row r="53" spans="1:8" x14ac:dyDescent="0.2">
      <c r="A53">
        <f t="shared" si="2"/>
        <v>52</v>
      </c>
      <c r="B53" s="2">
        <v>24</v>
      </c>
      <c r="C53">
        <f t="shared" ca="1" si="3"/>
        <v>4448.6841655423123</v>
      </c>
      <c r="D53" s="4">
        <f t="shared" si="4"/>
        <v>45171</v>
      </c>
      <c r="E53" s="5">
        <f>VLOOKUP(D53,'Dates - Calc'!B$2:C$62,2,FALSE)</f>
        <v>2</v>
      </c>
      <c r="F53">
        <f t="shared" si="5"/>
        <v>9</v>
      </c>
      <c r="G53">
        <f t="shared" si="1"/>
        <v>2</v>
      </c>
      <c r="H53">
        <v>2023</v>
      </c>
    </row>
    <row r="54" spans="1:8" x14ac:dyDescent="0.2">
      <c r="A54">
        <f t="shared" si="2"/>
        <v>53</v>
      </c>
      <c r="B54" s="2">
        <v>16</v>
      </c>
      <c r="C54">
        <f t="shared" ca="1" si="3"/>
        <v>9560.52584616893</v>
      </c>
      <c r="D54" s="4">
        <f t="shared" si="4"/>
        <v>45171</v>
      </c>
      <c r="E54" s="5">
        <f>VLOOKUP(D54,'Dates - Calc'!B$2:C$62,2,FALSE)</f>
        <v>2</v>
      </c>
      <c r="F54">
        <f t="shared" si="5"/>
        <v>9</v>
      </c>
      <c r="G54">
        <f t="shared" si="1"/>
        <v>2</v>
      </c>
      <c r="H54">
        <v>2023</v>
      </c>
    </row>
    <row r="55" spans="1:8" x14ac:dyDescent="0.2">
      <c r="A55">
        <f t="shared" si="2"/>
        <v>54</v>
      </c>
      <c r="B55" s="2">
        <v>26</v>
      </c>
      <c r="C55">
        <f t="shared" ca="1" si="3"/>
        <v>5686.4718914849345</v>
      </c>
      <c r="D55" s="4">
        <f t="shared" si="4"/>
        <v>45171</v>
      </c>
      <c r="E55" s="5">
        <f>VLOOKUP(D55,'Dates - Calc'!B$2:C$62,2,FALSE)</f>
        <v>2</v>
      </c>
      <c r="F55">
        <f t="shared" si="5"/>
        <v>9</v>
      </c>
      <c r="G55">
        <f t="shared" si="1"/>
        <v>2</v>
      </c>
      <c r="H55">
        <v>2023</v>
      </c>
    </row>
    <row r="56" spans="1:8" x14ac:dyDescent="0.2">
      <c r="A56">
        <f t="shared" si="2"/>
        <v>55</v>
      </c>
      <c r="B56" s="2">
        <v>27</v>
      </c>
      <c r="C56">
        <f t="shared" ca="1" si="3"/>
        <v>15794.804397516906</v>
      </c>
      <c r="D56" s="4">
        <f t="shared" si="4"/>
        <v>45171</v>
      </c>
      <c r="E56" s="5">
        <f>VLOOKUP(D56,'Dates - Calc'!B$2:C$62,2,FALSE)</f>
        <v>2</v>
      </c>
      <c r="F56">
        <f t="shared" si="5"/>
        <v>9</v>
      </c>
      <c r="G56">
        <f t="shared" si="1"/>
        <v>2</v>
      </c>
      <c r="H56">
        <v>2023</v>
      </c>
    </row>
    <row r="57" spans="1:8" x14ac:dyDescent="0.2">
      <c r="A57">
        <f t="shared" si="2"/>
        <v>56</v>
      </c>
      <c r="B57" s="2">
        <v>28</v>
      </c>
      <c r="C57">
        <f t="shared" ca="1" si="3"/>
        <v>0</v>
      </c>
      <c r="D57" s="4">
        <f t="shared" si="4"/>
        <v>45171</v>
      </c>
      <c r="E57" s="5">
        <f>VLOOKUP(D57,'Dates - Calc'!B$2:C$62,2,FALSE)</f>
        <v>2</v>
      </c>
      <c r="F57">
        <f t="shared" si="5"/>
        <v>9</v>
      </c>
      <c r="G57">
        <f t="shared" si="1"/>
        <v>2</v>
      </c>
      <c r="H57">
        <v>2023</v>
      </c>
    </row>
    <row r="58" spans="1:8" x14ac:dyDescent="0.2">
      <c r="A58">
        <f t="shared" si="2"/>
        <v>57</v>
      </c>
      <c r="B58" s="2">
        <v>1</v>
      </c>
      <c r="C58">
        <f ca="1">IF(RAND()&lt;0.05,C30*1.05,C30*0.95)</f>
        <v>23.893503109754263</v>
      </c>
      <c r="D58" s="4">
        <f>DATE(H58,F58,G58)</f>
        <v>45172</v>
      </c>
      <c r="E58" s="5">
        <f>VLOOKUP(D58,'Dates - Calc'!B$2:C$62,2,FALSE)</f>
        <v>3</v>
      </c>
      <c r="F58">
        <v>9</v>
      </c>
      <c r="G58">
        <f t="shared" si="1"/>
        <v>3</v>
      </c>
      <c r="H58">
        <v>2023</v>
      </c>
    </row>
    <row r="59" spans="1:8" x14ac:dyDescent="0.2">
      <c r="A59">
        <f t="shared" si="2"/>
        <v>58</v>
      </c>
      <c r="B59" s="2">
        <v>2</v>
      </c>
      <c r="C59">
        <f t="shared" ca="1" si="3"/>
        <v>419.64209140311772</v>
      </c>
      <c r="D59" s="4">
        <f t="shared" ref="D59:D85" si="6">DATE(H59,F59,G59)</f>
        <v>45172</v>
      </c>
      <c r="E59" s="5">
        <f>VLOOKUP(D59,'Dates - Calc'!B$2:C$62,2,FALSE)</f>
        <v>3</v>
      </c>
      <c r="F59">
        <f t="shared" si="5"/>
        <v>9</v>
      </c>
      <c r="G59">
        <f t="shared" si="1"/>
        <v>3</v>
      </c>
      <c r="H59">
        <v>2023</v>
      </c>
    </row>
    <row r="60" spans="1:8" x14ac:dyDescent="0.2">
      <c r="A60">
        <f t="shared" si="2"/>
        <v>59</v>
      </c>
      <c r="B60" s="2">
        <v>3</v>
      </c>
      <c r="C60">
        <f t="shared" ca="1" si="3"/>
        <v>1697.1554366495275</v>
      </c>
      <c r="D60" s="4">
        <f t="shared" si="6"/>
        <v>45172</v>
      </c>
      <c r="E60" s="5">
        <f>VLOOKUP(D60,'Dates - Calc'!B$2:C$62,2,FALSE)</f>
        <v>3</v>
      </c>
      <c r="F60">
        <f t="shared" si="5"/>
        <v>9</v>
      </c>
      <c r="G60">
        <f t="shared" si="1"/>
        <v>3</v>
      </c>
      <c r="H60">
        <v>2023</v>
      </c>
    </row>
    <row r="61" spans="1:8" x14ac:dyDescent="0.2">
      <c r="A61">
        <f t="shared" si="2"/>
        <v>60</v>
      </c>
      <c r="B61" s="2">
        <v>4</v>
      </c>
      <c r="C61">
        <f t="shared" ca="1" si="3"/>
        <v>1443.6886690204872</v>
      </c>
      <c r="D61" s="4">
        <f t="shared" si="6"/>
        <v>45172</v>
      </c>
      <c r="E61" s="5">
        <f>VLOOKUP(D61,'Dates - Calc'!B$2:C$62,2,FALSE)</f>
        <v>3</v>
      </c>
      <c r="F61">
        <f t="shared" si="5"/>
        <v>9</v>
      </c>
      <c r="G61">
        <f t="shared" si="1"/>
        <v>3</v>
      </c>
      <c r="H61">
        <v>2023</v>
      </c>
    </row>
    <row r="62" spans="1:8" x14ac:dyDescent="0.2">
      <c r="A62">
        <f t="shared" si="2"/>
        <v>61</v>
      </c>
      <c r="B62" s="2">
        <v>5</v>
      </c>
      <c r="C62">
        <f t="shared" ca="1" si="3"/>
        <v>1179.1639187722831</v>
      </c>
      <c r="D62" s="4">
        <f t="shared" si="6"/>
        <v>45172</v>
      </c>
      <c r="E62" s="5">
        <f>VLOOKUP(D62,'Dates - Calc'!B$2:C$62,2,FALSE)</f>
        <v>3</v>
      </c>
      <c r="F62">
        <f t="shared" si="5"/>
        <v>9</v>
      </c>
      <c r="G62">
        <f t="shared" si="1"/>
        <v>3</v>
      </c>
      <c r="H62">
        <v>2023</v>
      </c>
    </row>
    <row r="63" spans="1:8" x14ac:dyDescent="0.2">
      <c r="A63">
        <f t="shared" si="2"/>
        <v>62</v>
      </c>
      <c r="B63" s="2">
        <v>6</v>
      </c>
      <c r="C63">
        <f t="shared" ca="1" si="3"/>
        <v>790.20955887550019</v>
      </c>
      <c r="D63" s="4">
        <f t="shared" si="6"/>
        <v>45172</v>
      </c>
      <c r="E63" s="5">
        <f>VLOOKUP(D63,'Dates - Calc'!B$2:C$62,2,FALSE)</f>
        <v>3</v>
      </c>
      <c r="F63">
        <f t="shared" si="5"/>
        <v>9</v>
      </c>
      <c r="G63">
        <f t="shared" si="1"/>
        <v>3</v>
      </c>
      <c r="H63">
        <v>2023</v>
      </c>
    </row>
    <row r="64" spans="1:8" x14ac:dyDescent="0.2">
      <c r="A64">
        <f t="shared" si="2"/>
        <v>63</v>
      </c>
      <c r="B64" s="2">
        <v>7</v>
      </c>
      <c r="C64">
        <f t="shared" ca="1" si="3"/>
        <v>2751.6407860631548</v>
      </c>
      <c r="D64" s="4">
        <f t="shared" si="6"/>
        <v>45172</v>
      </c>
      <c r="E64" s="5">
        <f>VLOOKUP(D64,'Dates - Calc'!B$2:C$62,2,FALSE)</f>
        <v>3</v>
      </c>
      <c r="F64">
        <f t="shared" si="5"/>
        <v>9</v>
      </c>
      <c r="G64">
        <f t="shared" si="1"/>
        <v>3</v>
      </c>
      <c r="H64">
        <v>2023</v>
      </c>
    </row>
    <row r="65" spans="1:8" x14ac:dyDescent="0.2">
      <c r="A65">
        <f t="shared" si="2"/>
        <v>64</v>
      </c>
      <c r="B65" s="2">
        <v>8</v>
      </c>
      <c r="C65">
        <f t="shared" ca="1" si="3"/>
        <v>0</v>
      </c>
      <c r="D65" s="4">
        <f t="shared" si="6"/>
        <v>45172</v>
      </c>
      <c r="E65" s="5">
        <f>VLOOKUP(D65,'Dates - Calc'!B$2:C$62,2,FALSE)</f>
        <v>3</v>
      </c>
      <c r="F65">
        <f t="shared" si="5"/>
        <v>9</v>
      </c>
      <c r="G65">
        <f t="shared" si="1"/>
        <v>3</v>
      </c>
      <c r="H65">
        <v>2023</v>
      </c>
    </row>
    <row r="66" spans="1:8" x14ac:dyDescent="0.2">
      <c r="A66">
        <f t="shared" si="2"/>
        <v>65</v>
      </c>
      <c r="B66" s="2">
        <v>9</v>
      </c>
      <c r="C66">
        <f t="shared" ca="1" si="3"/>
        <v>188.80551214595008</v>
      </c>
      <c r="D66" s="4">
        <f t="shared" si="6"/>
        <v>45172</v>
      </c>
      <c r="E66" s="5">
        <f>VLOOKUP(D66,'Dates - Calc'!B$2:C$62,2,FALSE)</f>
        <v>3</v>
      </c>
      <c r="F66">
        <f t="shared" si="5"/>
        <v>9</v>
      </c>
      <c r="G66">
        <f t="shared" si="1"/>
        <v>3</v>
      </c>
      <c r="H66">
        <v>2023</v>
      </c>
    </row>
    <row r="67" spans="1:8" x14ac:dyDescent="0.2">
      <c r="A67">
        <f t="shared" si="2"/>
        <v>66</v>
      </c>
      <c r="B67" s="2">
        <v>10</v>
      </c>
      <c r="C67">
        <f t="shared" ca="1" si="3"/>
        <v>2043.7033428071343</v>
      </c>
      <c r="D67" s="4">
        <f t="shared" si="6"/>
        <v>45172</v>
      </c>
      <c r="E67" s="5">
        <f>VLOOKUP(D67,'Dates - Calc'!B$2:C$62,2,FALSE)</f>
        <v>3</v>
      </c>
      <c r="F67">
        <f t="shared" si="5"/>
        <v>9</v>
      </c>
      <c r="G67">
        <f t="shared" si="1"/>
        <v>3</v>
      </c>
      <c r="H67">
        <v>2023</v>
      </c>
    </row>
    <row r="68" spans="1:8" x14ac:dyDescent="0.2">
      <c r="A68">
        <f t="shared" si="2"/>
        <v>67</v>
      </c>
      <c r="B68" s="2">
        <v>11</v>
      </c>
      <c r="C68">
        <f t="shared" ca="1" si="3"/>
        <v>0</v>
      </c>
      <c r="D68" s="4">
        <f t="shared" si="6"/>
        <v>45172</v>
      </c>
      <c r="E68" s="5">
        <f>VLOOKUP(D68,'Dates - Calc'!B$2:C$62,2,FALSE)</f>
        <v>3</v>
      </c>
      <c r="F68">
        <f t="shared" si="5"/>
        <v>9</v>
      </c>
      <c r="G68">
        <f t="shared" si="1"/>
        <v>3</v>
      </c>
      <c r="H68">
        <v>2023</v>
      </c>
    </row>
    <row r="69" spans="1:8" x14ac:dyDescent="0.2">
      <c r="A69">
        <f t="shared" si="2"/>
        <v>68</v>
      </c>
      <c r="B69" s="2">
        <v>12</v>
      </c>
      <c r="C69">
        <f t="shared" ca="1" si="3"/>
        <v>1602.0110784280373</v>
      </c>
      <c r="D69" s="4">
        <f t="shared" si="6"/>
        <v>45172</v>
      </c>
      <c r="E69" s="5">
        <f>VLOOKUP(D69,'Dates - Calc'!B$2:C$62,2,FALSE)</f>
        <v>3</v>
      </c>
      <c r="F69">
        <f t="shared" si="5"/>
        <v>9</v>
      </c>
      <c r="G69">
        <f t="shared" si="1"/>
        <v>3</v>
      </c>
      <c r="H69">
        <v>2023</v>
      </c>
    </row>
    <row r="70" spans="1:8" x14ac:dyDescent="0.2">
      <c r="A70">
        <f t="shared" si="2"/>
        <v>69</v>
      </c>
      <c r="B70" s="2">
        <v>13</v>
      </c>
      <c r="C70">
        <f t="shared" ca="1" si="3"/>
        <v>6844.4414210454288</v>
      </c>
      <c r="D70" s="4">
        <f t="shared" si="6"/>
        <v>45172</v>
      </c>
      <c r="E70" s="5">
        <f>VLOOKUP(D70,'Dates - Calc'!B$2:C$62,2,FALSE)</f>
        <v>3</v>
      </c>
      <c r="F70">
        <f t="shared" si="5"/>
        <v>9</v>
      </c>
      <c r="G70">
        <f t="shared" si="1"/>
        <v>3</v>
      </c>
      <c r="H70">
        <v>2023</v>
      </c>
    </row>
    <row r="71" spans="1:8" x14ac:dyDescent="0.2">
      <c r="A71">
        <f t="shared" si="2"/>
        <v>70</v>
      </c>
      <c r="B71" s="2">
        <v>14</v>
      </c>
      <c r="C71">
        <f t="shared" ca="1" si="3"/>
        <v>0</v>
      </c>
      <c r="D71" s="4">
        <f t="shared" si="6"/>
        <v>45172</v>
      </c>
      <c r="E71" s="5">
        <f>VLOOKUP(D71,'Dates - Calc'!B$2:C$62,2,FALSE)</f>
        <v>3</v>
      </c>
      <c r="F71">
        <f t="shared" si="5"/>
        <v>9</v>
      </c>
      <c r="G71">
        <f t="shared" si="1"/>
        <v>3</v>
      </c>
      <c r="H71">
        <v>2023</v>
      </c>
    </row>
    <row r="72" spans="1:8" x14ac:dyDescent="0.2">
      <c r="A72">
        <f t="shared" si="2"/>
        <v>71</v>
      </c>
      <c r="B72" s="2">
        <v>15</v>
      </c>
      <c r="C72">
        <f t="shared" ca="1" si="3"/>
        <v>10364.094228363232</v>
      </c>
      <c r="D72" s="4">
        <f t="shared" si="6"/>
        <v>45172</v>
      </c>
      <c r="E72" s="5">
        <f>VLOOKUP(D72,'Dates - Calc'!B$2:C$62,2,FALSE)</f>
        <v>3</v>
      </c>
      <c r="F72">
        <f t="shared" si="5"/>
        <v>9</v>
      </c>
      <c r="G72">
        <f t="shared" si="1"/>
        <v>3</v>
      </c>
      <c r="H72">
        <v>2023</v>
      </c>
    </row>
    <row r="73" spans="1:8" x14ac:dyDescent="0.2">
      <c r="A73">
        <f t="shared" si="2"/>
        <v>72</v>
      </c>
      <c r="B73" s="2">
        <v>16</v>
      </c>
      <c r="C73">
        <f t="shared" ca="1" si="3"/>
        <v>3693.824873465554</v>
      </c>
      <c r="D73" s="4">
        <f t="shared" si="6"/>
        <v>45172</v>
      </c>
      <c r="E73" s="5">
        <f>VLOOKUP(D73,'Dates - Calc'!B$2:C$62,2,FALSE)</f>
        <v>3</v>
      </c>
      <c r="F73">
        <f t="shared" si="5"/>
        <v>9</v>
      </c>
      <c r="G73">
        <f t="shared" si="1"/>
        <v>3</v>
      </c>
      <c r="H73">
        <v>2023</v>
      </c>
    </row>
    <row r="74" spans="1:8" x14ac:dyDescent="0.2">
      <c r="A74">
        <f t="shared" si="2"/>
        <v>73</v>
      </c>
      <c r="B74" s="2">
        <v>17</v>
      </c>
      <c r="C74">
        <f t="shared" ca="1" si="3"/>
        <v>13257.899050681459</v>
      </c>
      <c r="D74" s="4">
        <f t="shared" si="6"/>
        <v>45172</v>
      </c>
      <c r="E74" s="5">
        <f>VLOOKUP(D74,'Dates - Calc'!B$2:C$62,2,FALSE)</f>
        <v>3</v>
      </c>
      <c r="F74">
        <f t="shared" si="5"/>
        <v>9</v>
      </c>
      <c r="G74">
        <f t="shared" si="1"/>
        <v>3</v>
      </c>
      <c r="H74">
        <v>2023</v>
      </c>
    </row>
    <row r="75" spans="1:8" x14ac:dyDescent="0.2">
      <c r="A75">
        <f t="shared" si="2"/>
        <v>74</v>
      </c>
      <c r="B75" s="2">
        <v>18</v>
      </c>
      <c r="C75">
        <f t="shared" ca="1" si="3"/>
        <v>4254.7313684383435</v>
      </c>
      <c r="D75" s="4">
        <f t="shared" si="6"/>
        <v>45172</v>
      </c>
      <c r="E75" s="5">
        <f>VLOOKUP(D75,'Dates - Calc'!B$2:C$62,2,FALSE)</f>
        <v>3</v>
      </c>
      <c r="F75">
        <f t="shared" si="5"/>
        <v>9</v>
      </c>
      <c r="G75">
        <f t="shared" si="1"/>
        <v>3</v>
      </c>
      <c r="H75">
        <v>2023</v>
      </c>
    </row>
    <row r="76" spans="1:8" x14ac:dyDescent="0.2">
      <c r="A76">
        <f t="shared" si="2"/>
        <v>75</v>
      </c>
      <c r="B76" s="2">
        <v>19</v>
      </c>
      <c r="C76">
        <f t="shared" ca="1" si="3"/>
        <v>8595.824885662807</v>
      </c>
      <c r="D76" s="4">
        <f t="shared" si="6"/>
        <v>45172</v>
      </c>
      <c r="E76" s="5">
        <f>VLOOKUP(D76,'Dates - Calc'!B$2:C$62,2,FALSE)</f>
        <v>3</v>
      </c>
      <c r="F76">
        <f t="shared" si="5"/>
        <v>9</v>
      </c>
      <c r="G76">
        <f t="shared" si="1"/>
        <v>3</v>
      </c>
      <c r="H76">
        <v>2023</v>
      </c>
    </row>
    <row r="77" spans="1:8" x14ac:dyDescent="0.2">
      <c r="A77">
        <f t="shared" si="2"/>
        <v>76</v>
      </c>
      <c r="B77" s="2">
        <v>20</v>
      </c>
      <c r="C77">
        <f t="shared" ca="1" si="3"/>
        <v>4770.967699606761</v>
      </c>
      <c r="D77" s="4">
        <f t="shared" si="6"/>
        <v>45172</v>
      </c>
      <c r="E77" s="5">
        <f>VLOOKUP(D77,'Dates - Calc'!B$2:C$62,2,FALSE)</f>
        <v>3</v>
      </c>
      <c r="F77">
        <f t="shared" si="5"/>
        <v>9</v>
      </c>
      <c r="G77">
        <f t="shared" si="1"/>
        <v>3</v>
      </c>
      <c r="H77">
        <v>2023</v>
      </c>
    </row>
    <row r="78" spans="1:8" x14ac:dyDescent="0.2">
      <c r="A78">
        <f t="shared" si="2"/>
        <v>77</v>
      </c>
      <c r="B78" s="2">
        <v>21</v>
      </c>
      <c r="C78">
        <f t="shared" ca="1" si="3"/>
        <v>9433.4897477206796</v>
      </c>
      <c r="D78" s="4">
        <f t="shared" si="6"/>
        <v>45172</v>
      </c>
      <c r="E78" s="5">
        <f>VLOOKUP(D78,'Dates - Calc'!B$2:C$62,2,FALSE)</f>
        <v>3</v>
      </c>
      <c r="F78">
        <f t="shared" si="5"/>
        <v>9</v>
      </c>
      <c r="G78">
        <f t="shared" si="1"/>
        <v>3</v>
      </c>
      <c r="H78">
        <v>2023</v>
      </c>
    </row>
    <row r="79" spans="1:8" x14ac:dyDescent="0.2">
      <c r="A79">
        <f t="shared" si="2"/>
        <v>78</v>
      </c>
      <c r="B79" s="2">
        <v>22</v>
      </c>
      <c r="C79">
        <f t="shared" ca="1" si="3"/>
        <v>625.23954047519339</v>
      </c>
      <c r="D79" s="4">
        <f t="shared" si="6"/>
        <v>45172</v>
      </c>
      <c r="E79" s="5">
        <f>VLOOKUP(D79,'Dates - Calc'!B$2:C$62,2,FALSE)</f>
        <v>3</v>
      </c>
      <c r="F79">
        <f t="shared" si="5"/>
        <v>9</v>
      </c>
      <c r="G79">
        <f t="shared" si="1"/>
        <v>3</v>
      </c>
      <c r="H79">
        <v>2023</v>
      </c>
    </row>
    <row r="80" spans="1:8" x14ac:dyDescent="0.2">
      <c r="A80">
        <f t="shared" si="2"/>
        <v>79</v>
      </c>
      <c r="B80" s="2">
        <v>23</v>
      </c>
      <c r="C80">
        <f t="shared" ca="1" si="3"/>
        <v>0</v>
      </c>
      <c r="D80" s="4">
        <f t="shared" si="6"/>
        <v>45172</v>
      </c>
      <c r="E80" s="5">
        <f>VLOOKUP(D80,'Dates - Calc'!B$2:C$62,2,FALSE)</f>
        <v>3</v>
      </c>
      <c r="F80">
        <f t="shared" si="5"/>
        <v>9</v>
      </c>
      <c r="G80">
        <f t="shared" si="1"/>
        <v>3</v>
      </c>
      <c r="H80">
        <v>2023</v>
      </c>
    </row>
    <row r="81" spans="1:8" x14ac:dyDescent="0.2">
      <c r="A81">
        <f t="shared" si="2"/>
        <v>80</v>
      </c>
      <c r="B81" s="2">
        <v>24</v>
      </c>
      <c r="C81">
        <f t="shared" ca="1" si="3"/>
        <v>4671.1183738194277</v>
      </c>
      <c r="D81" s="4">
        <f t="shared" si="6"/>
        <v>45172</v>
      </c>
      <c r="E81" s="5">
        <f>VLOOKUP(D81,'Dates - Calc'!B$2:C$62,2,FALSE)</f>
        <v>3</v>
      </c>
      <c r="F81">
        <f t="shared" si="5"/>
        <v>9</v>
      </c>
      <c r="G81">
        <f t="shared" si="1"/>
        <v>3</v>
      </c>
      <c r="H81">
        <v>2023</v>
      </c>
    </row>
    <row r="82" spans="1:8" x14ac:dyDescent="0.2">
      <c r="A82">
        <f t="shared" si="2"/>
        <v>81</v>
      </c>
      <c r="B82" s="2">
        <v>16</v>
      </c>
      <c r="C82">
        <f t="shared" ca="1" si="3"/>
        <v>9082.4995538604835</v>
      </c>
      <c r="D82" s="4">
        <f t="shared" si="6"/>
        <v>45172</v>
      </c>
      <c r="E82" s="5">
        <f>VLOOKUP(D82,'Dates - Calc'!B$2:C$62,2,FALSE)</f>
        <v>3</v>
      </c>
      <c r="F82">
        <f t="shared" si="5"/>
        <v>9</v>
      </c>
      <c r="G82">
        <f t="shared" si="1"/>
        <v>3</v>
      </c>
      <c r="H82">
        <v>2023</v>
      </c>
    </row>
    <row r="83" spans="1:8" x14ac:dyDescent="0.2">
      <c r="A83">
        <f t="shared" si="2"/>
        <v>82</v>
      </c>
      <c r="B83" s="2">
        <v>26</v>
      </c>
      <c r="C83">
        <f t="shared" ca="1" si="3"/>
        <v>5402.1482969106873</v>
      </c>
      <c r="D83" s="4">
        <f t="shared" si="6"/>
        <v>45172</v>
      </c>
      <c r="E83" s="5">
        <f>VLOOKUP(D83,'Dates - Calc'!B$2:C$62,2,FALSE)</f>
        <v>3</v>
      </c>
      <c r="F83">
        <f t="shared" si="5"/>
        <v>9</v>
      </c>
      <c r="G83">
        <f t="shared" si="1"/>
        <v>3</v>
      </c>
      <c r="H83">
        <v>2023</v>
      </c>
    </row>
    <row r="84" spans="1:8" x14ac:dyDescent="0.2">
      <c r="A84">
        <f t="shared" si="2"/>
        <v>83</v>
      </c>
      <c r="B84" s="2">
        <v>27</v>
      </c>
      <c r="C84">
        <f t="shared" ca="1" si="3"/>
        <v>15005.064177641059</v>
      </c>
      <c r="D84" s="4">
        <f t="shared" si="6"/>
        <v>45172</v>
      </c>
      <c r="E84" s="5">
        <f>VLOOKUP(D84,'Dates - Calc'!B$2:C$62,2,FALSE)</f>
        <v>3</v>
      </c>
      <c r="F84">
        <f t="shared" si="5"/>
        <v>9</v>
      </c>
      <c r="G84">
        <f t="shared" si="1"/>
        <v>3</v>
      </c>
      <c r="H84">
        <v>2023</v>
      </c>
    </row>
    <row r="85" spans="1:8" x14ac:dyDescent="0.2">
      <c r="A85">
        <f t="shared" si="2"/>
        <v>84</v>
      </c>
      <c r="B85" s="2">
        <v>28</v>
      </c>
      <c r="C85">
        <f t="shared" ca="1" si="3"/>
        <v>0</v>
      </c>
      <c r="D85" s="4">
        <f t="shared" si="6"/>
        <v>45172</v>
      </c>
      <c r="E85" s="5">
        <f>VLOOKUP(D85,'Dates - Calc'!B$2:C$62,2,FALSE)</f>
        <v>3</v>
      </c>
      <c r="F85">
        <f t="shared" si="5"/>
        <v>9</v>
      </c>
      <c r="G85">
        <f t="shared" si="1"/>
        <v>3</v>
      </c>
      <c r="H85">
        <v>2023</v>
      </c>
    </row>
    <row r="86" spans="1:8" x14ac:dyDescent="0.2">
      <c r="A86">
        <f t="shared" si="2"/>
        <v>85</v>
      </c>
      <c r="B86" s="2">
        <v>1</v>
      </c>
      <c r="C86">
        <f ca="1">IF(RAND()&lt;0.05,C58*1.05,C58*0.95)</f>
        <v>22.698827954266548</v>
      </c>
      <c r="D86" s="4">
        <f>DATE(H86,F86,G86)</f>
        <v>45173</v>
      </c>
      <c r="E86" s="5">
        <f>VLOOKUP(D86,'Dates - Calc'!B$2:C$62,2,FALSE)</f>
        <v>4</v>
      </c>
      <c r="F86">
        <v>9</v>
      </c>
      <c r="G86">
        <f t="shared" si="1"/>
        <v>4</v>
      </c>
      <c r="H86">
        <v>2023</v>
      </c>
    </row>
    <row r="87" spans="1:8" x14ac:dyDescent="0.2">
      <c r="A87">
        <f t="shared" si="2"/>
        <v>86</v>
      </c>
      <c r="B87" s="2">
        <v>2</v>
      </c>
      <c r="C87">
        <f t="shared" ca="1" si="3"/>
        <v>398.65998683296181</v>
      </c>
      <c r="D87" s="4">
        <f t="shared" ref="D87:D113" si="7">DATE(H87,F87,G87)</f>
        <v>45173</v>
      </c>
      <c r="E87" s="5">
        <f>VLOOKUP(D87,'Dates - Calc'!B$2:C$62,2,FALSE)</f>
        <v>4</v>
      </c>
      <c r="F87">
        <f t="shared" si="5"/>
        <v>9</v>
      </c>
      <c r="G87">
        <f t="shared" si="1"/>
        <v>4</v>
      </c>
      <c r="H87">
        <v>2023</v>
      </c>
    </row>
    <row r="88" spans="1:8" x14ac:dyDescent="0.2">
      <c r="A88">
        <f t="shared" si="2"/>
        <v>87</v>
      </c>
      <c r="B88" s="2">
        <v>3</v>
      </c>
      <c r="C88">
        <f t="shared" ca="1" si="3"/>
        <v>1782.0132084820038</v>
      </c>
      <c r="D88" s="4">
        <f t="shared" si="7"/>
        <v>45173</v>
      </c>
      <c r="E88" s="5">
        <f>VLOOKUP(D88,'Dates - Calc'!B$2:C$62,2,FALSE)</f>
        <v>4</v>
      </c>
      <c r="F88">
        <f t="shared" si="5"/>
        <v>9</v>
      </c>
      <c r="G88">
        <f t="shared" si="1"/>
        <v>4</v>
      </c>
      <c r="H88">
        <v>2023</v>
      </c>
    </row>
    <row r="89" spans="1:8" x14ac:dyDescent="0.2">
      <c r="A89">
        <f t="shared" si="2"/>
        <v>88</v>
      </c>
      <c r="B89" s="2">
        <v>4</v>
      </c>
      <c r="C89">
        <f t="shared" ca="1" si="3"/>
        <v>1371.5042355694627</v>
      </c>
      <c r="D89" s="4">
        <f t="shared" si="7"/>
        <v>45173</v>
      </c>
      <c r="E89" s="5">
        <f>VLOOKUP(D89,'Dates - Calc'!B$2:C$62,2,FALSE)</f>
        <v>4</v>
      </c>
      <c r="F89">
        <f t="shared" si="5"/>
        <v>9</v>
      </c>
      <c r="G89">
        <f t="shared" si="1"/>
        <v>4</v>
      </c>
      <c r="H89">
        <v>2023</v>
      </c>
    </row>
    <row r="90" spans="1:8" x14ac:dyDescent="0.2">
      <c r="A90">
        <f t="shared" si="2"/>
        <v>89</v>
      </c>
      <c r="B90" s="2">
        <v>5</v>
      </c>
      <c r="C90">
        <f t="shared" ca="1" si="3"/>
        <v>1120.2057228336689</v>
      </c>
      <c r="D90" s="4">
        <f t="shared" si="7"/>
        <v>45173</v>
      </c>
      <c r="E90" s="5">
        <f>VLOOKUP(D90,'Dates - Calc'!B$2:C$62,2,FALSE)</f>
        <v>4</v>
      </c>
      <c r="F90">
        <f t="shared" si="5"/>
        <v>9</v>
      </c>
      <c r="G90">
        <f t="shared" si="1"/>
        <v>4</v>
      </c>
      <c r="H90">
        <v>2023</v>
      </c>
    </row>
    <row r="91" spans="1:8" x14ac:dyDescent="0.2">
      <c r="A91">
        <f t="shared" si="2"/>
        <v>90</v>
      </c>
      <c r="B91" s="2">
        <v>6</v>
      </c>
      <c r="C91">
        <f t="shared" ca="1" si="3"/>
        <v>750.69908093172512</v>
      </c>
      <c r="D91" s="4">
        <f t="shared" si="7"/>
        <v>45173</v>
      </c>
      <c r="E91" s="5">
        <f>VLOOKUP(D91,'Dates - Calc'!B$2:C$62,2,FALSE)</f>
        <v>4</v>
      </c>
      <c r="F91">
        <f t="shared" si="5"/>
        <v>9</v>
      </c>
      <c r="G91">
        <f t="shared" si="1"/>
        <v>4</v>
      </c>
      <c r="H91">
        <v>2023</v>
      </c>
    </row>
    <row r="92" spans="1:8" x14ac:dyDescent="0.2">
      <c r="A92">
        <f t="shared" si="2"/>
        <v>91</v>
      </c>
      <c r="B92" s="2">
        <v>7</v>
      </c>
      <c r="C92">
        <f t="shared" ca="1" si="3"/>
        <v>2614.0587467599971</v>
      </c>
      <c r="D92" s="4">
        <f t="shared" si="7"/>
        <v>45173</v>
      </c>
      <c r="E92" s="5">
        <f>VLOOKUP(D92,'Dates - Calc'!B$2:C$62,2,FALSE)</f>
        <v>4</v>
      </c>
      <c r="F92">
        <f t="shared" si="5"/>
        <v>9</v>
      </c>
      <c r="G92">
        <f t="shared" si="1"/>
        <v>4</v>
      </c>
      <c r="H92">
        <v>2023</v>
      </c>
    </row>
    <row r="93" spans="1:8" x14ac:dyDescent="0.2">
      <c r="A93">
        <f t="shared" si="2"/>
        <v>92</v>
      </c>
      <c r="B93" s="2">
        <v>8</v>
      </c>
      <c r="C93">
        <f t="shared" ca="1" si="3"/>
        <v>0</v>
      </c>
      <c r="D93" s="4">
        <f t="shared" si="7"/>
        <v>45173</v>
      </c>
      <c r="E93" s="5">
        <f>VLOOKUP(D93,'Dates - Calc'!B$2:C$62,2,FALSE)</f>
        <v>4</v>
      </c>
      <c r="F93">
        <f t="shared" si="5"/>
        <v>9</v>
      </c>
      <c r="G93">
        <f t="shared" si="1"/>
        <v>4</v>
      </c>
      <c r="H93">
        <v>2023</v>
      </c>
    </row>
    <row r="94" spans="1:8" x14ac:dyDescent="0.2">
      <c r="A94">
        <f t="shared" si="2"/>
        <v>93</v>
      </c>
      <c r="B94" s="2">
        <v>9</v>
      </c>
      <c r="C94">
        <f t="shared" ca="1" si="3"/>
        <v>198.24578775324758</v>
      </c>
      <c r="D94" s="4">
        <f t="shared" si="7"/>
        <v>45173</v>
      </c>
      <c r="E94" s="5">
        <f>VLOOKUP(D94,'Dates - Calc'!B$2:C$62,2,FALSE)</f>
        <v>4</v>
      </c>
      <c r="F94">
        <f t="shared" si="5"/>
        <v>9</v>
      </c>
      <c r="G94">
        <f t="shared" ref="G94:G157" si="8">G66+1</f>
        <v>4</v>
      </c>
      <c r="H94">
        <v>2023</v>
      </c>
    </row>
    <row r="95" spans="1:8" x14ac:dyDescent="0.2">
      <c r="A95">
        <f t="shared" ref="A95:A158" si="9">A94+1</f>
        <v>94</v>
      </c>
      <c r="B95" s="2">
        <v>10</v>
      </c>
      <c r="C95">
        <f t="shared" ref="C95:C113" ca="1" si="10">IF(RAND()&lt;0.05,C67*1.05,C67*0.95)</f>
        <v>1941.5181756667776</v>
      </c>
      <c r="D95" s="4">
        <f t="shared" si="7"/>
        <v>45173</v>
      </c>
      <c r="E95" s="5">
        <f>VLOOKUP(D95,'Dates - Calc'!B$2:C$62,2,FALSE)</f>
        <v>4</v>
      </c>
      <c r="F95">
        <f t="shared" ref="F95:F113" si="11">IF(G95&gt;31,10,9)</f>
        <v>9</v>
      </c>
      <c r="G95">
        <f t="shared" si="8"/>
        <v>4</v>
      </c>
      <c r="H95">
        <v>2023</v>
      </c>
    </row>
    <row r="96" spans="1:8" x14ac:dyDescent="0.2">
      <c r="A96">
        <f t="shared" si="9"/>
        <v>95</v>
      </c>
      <c r="B96" s="2">
        <v>11</v>
      </c>
      <c r="C96">
        <f t="shared" ca="1" si="10"/>
        <v>0</v>
      </c>
      <c r="D96" s="4">
        <f t="shared" si="7"/>
        <v>45173</v>
      </c>
      <c r="E96" s="5">
        <f>VLOOKUP(D96,'Dates - Calc'!B$2:C$62,2,FALSE)</f>
        <v>4</v>
      </c>
      <c r="F96">
        <f t="shared" si="11"/>
        <v>9</v>
      </c>
      <c r="G96">
        <f t="shared" si="8"/>
        <v>4</v>
      </c>
      <c r="H96">
        <v>2023</v>
      </c>
    </row>
    <row r="97" spans="1:8" x14ac:dyDescent="0.2">
      <c r="A97">
        <f t="shared" si="9"/>
        <v>96</v>
      </c>
      <c r="B97" s="2">
        <v>12</v>
      </c>
      <c r="C97">
        <f t="shared" ca="1" si="10"/>
        <v>1521.9105245066353</v>
      </c>
      <c r="D97" s="4">
        <f t="shared" si="7"/>
        <v>45173</v>
      </c>
      <c r="E97" s="5">
        <f>VLOOKUP(D97,'Dates - Calc'!B$2:C$62,2,FALSE)</f>
        <v>4</v>
      </c>
      <c r="F97">
        <f t="shared" si="11"/>
        <v>9</v>
      </c>
      <c r="G97">
        <f t="shared" si="8"/>
        <v>4</v>
      </c>
      <c r="H97">
        <v>2023</v>
      </c>
    </row>
    <row r="98" spans="1:8" x14ac:dyDescent="0.2">
      <c r="A98">
        <f t="shared" si="9"/>
        <v>97</v>
      </c>
      <c r="B98" s="2">
        <v>13</v>
      </c>
      <c r="C98">
        <f t="shared" ca="1" si="10"/>
        <v>6502.2193499931573</v>
      </c>
      <c r="D98" s="4">
        <f t="shared" si="7"/>
        <v>45173</v>
      </c>
      <c r="E98" s="5">
        <f>VLOOKUP(D98,'Dates - Calc'!B$2:C$62,2,FALSE)</f>
        <v>4</v>
      </c>
      <c r="F98">
        <f t="shared" si="11"/>
        <v>9</v>
      </c>
      <c r="G98">
        <f t="shared" si="8"/>
        <v>4</v>
      </c>
      <c r="H98">
        <v>2023</v>
      </c>
    </row>
    <row r="99" spans="1:8" x14ac:dyDescent="0.2">
      <c r="A99">
        <f t="shared" si="9"/>
        <v>98</v>
      </c>
      <c r="B99" s="2">
        <v>14</v>
      </c>
      <c r="C99">
        <f t="shared" ca="1" si="10"/>
        <v>0</v>
      </c>
      <c r="D99" s="4">
        <f t="shared" si="7"/>
        <v>45173</v>
      </c>
      <c r="E99" s="5">
        <f>VLOOKUP(D99,'Dates - Calc'!B$2:C$62,2,FALSE)</f>
        <v>4</v>
      </c>
      <c r="F99">
        <f t="shared" si="11"/>
        <v>9</v>
      </c>
      <c r="G99">
        <f t="shared" si="8"/>
        <v>4</v>
      </c>
      <c r="H99">
        <v>2023</v>
      </c>
    </row>
    <row r="100" spans="1:8" x14ac:dyDescent="0.2">
      <c r="A100">
        <f t="shared" si="9"/>
        <v>99</v>
      </c>
      <c r="B100" s="2">
        <v>15</v>
      </c>
      <c r="C100">
        <f t="shared" ca="1" si="10"/>
        <v>9845.8895169450698</v>
      </c>
      <c r="D100" s="4">
        <f t="shared" si="7"/>
        <v>45173</v>
      </c>
      <c r="E100" s="5">
        <f>VLOOKUP(D100,'Dates - Calc'!B$2:C$62,2,FALSE)</f>
        <v>4</v>
      </c>
      <c r="F100">
        <f t="shared" si="11"/>
        <v>9</v>
      </c>
      <c r="G100">
        <f t="shared" si="8"/>
        <v>4</v>
      </c>
      <c r="H100">
        <v>2023</v>
      </c>
    </row>
    <row r="101" spans="1:8" x14ac:dyDescent="0.2">
      <c r="A101">
        <f t="shared" si="9"/>
        <v>100</v>
      </c>
      <c r="B101" s="2">
        <v>16</v>
      </c>
      <c r="C101">
        <f t="shared" ca="1" si="10"/>
        <v>3509.1336297922762</v>
      </c>
      <c r="D101" s="4">
        <f t="shared" si="7"/>
        <v>45173</v>
      </c>
      <c r="E101" s="5">
        <f>VLOOKUP(D101,'Dates - Calc'!B$2:C$62,2,FALSE)</f>
        <v>4</v>
      </c>
      <c r="F101">
        <f t="shared" si="11"/>
        <v>9</v>
      </c>
      <c r="G101">
        <f t="shared" si="8"/>
        <v>4</v>
      </c>
      <c r="H101">
        <v>2023</v>
      </c>
    </row>
    <row r="102" spans="1:8" x14ac:dyDescent="0.2">
      <c r="A102">
        <f t="shared" si="9"/>
        <v>101</v>
      </c>
      <c r="B102" s="2">
        <v>17</v>
      </c>
      <c r="C102">
        <f t="shared" ca="1" si="10"/>
        <v>12595.004098147385</v>
      </c>
      <c r="D102" s="4">
        <f t="shared" si="7"/>
        <v>45173</v>
      </c>
      <c r="E102" s="5">
        <f>VLOOKUP(D102,'Dates - Calc'!B$2:C$62,2,FALSE)</f>
        <v>4</v>
      </c>
      <c r="F102">
        <f t="shared" si="11"/>
        <v>9</v>
      </c>
      <c r="G102">
        <f t="shared" si="8"/>
        <v>4</v>
      </c>
      <c r="H102">
        <v>2023</v>
      </c>
    </row>
    <row r="103" spans="1:8" x14ac:dyDescent="0.2">
      <c r="A103">
        <f t="shared" si="9"/>
        <v>102</v>
      </c>
      <c r="B103" s="2">
        <v>18</v>
      </c>
      <c r="C103">
        <f t="shared" ca="1" si="10"/>
        <v>4041.9948000164259</v>
      </c>
      <c r="D103" s="4">
        <f t="shared" si="7"/>
        <v>45173</v>
      </c>
      <c r="E103" s="5">
        <f>VLOOKUP(D103,'Dates - Calc'!B$2:C$62,2,FALSE)</f>
        <v>4</v>
      </c>
      <c r="F103">
        <f t="shared" si="11"/>
        <v>9</v>
      </c>
      <c r="G103">
        <f t="shared" si="8"/>
        <v>4</v>
      </c>
      <c r="H103">
        <v>2023</v>
      </c>
    </row>
    <row r="104" spans="1:8" x14ac:dyDescent="0.2">
      <c r="A104">
        <f t="shared" si="9"/>
        <v>103</v>
      </c>
      <c r="B104" s="2">
        <v>19</v>
      </c>
      <c r="C104">
        <f t="shared" ca="1" si="10"/>
        <v>8166.0336413796658</v>
      </c>
      <c r="D104" s="4">
        <f t="shared" si="7"/>
        <v>45173</v>
      </c>
      <c r="E104" s="5">
        <f>VLOOKUP(D104,'Dates - Calc'!B$2:C$62,2,FALSE)</f>
        <v>4</v>
      </c>
      <c r="F104">
        <f t="shared" si="11"/>
        <v>9</v>
      </c>
      <c r="G104">
        <f t="shared" si="8"/>
        <v>4</v>
      </c>
      <c r="H104">
        <v>2023</v>
      </c>
    </row>
    <row r="105" spans="1:8" x14ac:dyDescent="0.2">
      <c r="A105">
        <f t="shared" si="9"/>
        <v>104</v>
      </c>
      <c r="B105" s="2">
        <v>20</v>
      </c>
      <c r="C105">
        <f t="shared" ca="1" si="10"/>
        <v>4532.4193146264224</v>
      </c>
      <c r="D105" s="4">
        <f t="shared" si="7"/>
        <v>45173</v>
      </c>
      <c r="E105" s="5">
        <f>VLOOKUP(D105,'Dates - Calc'!B$2:C$62,2,FALSE)</f>
        <v>4</v>
      </c>
      <c r="F105">
        <f t="shared" si="11"/>
        <v>9</v>
      </c>
      <c r="G105">
        <f t="shared" si="8"/>
        <v>4</v>
      </c>
      <c r="H105">
        <v>2023</v>
      </c>
    </row>
    <row r="106" spans="1:8" x14ac:dyDescent="0.2">
      <c r="A106">
        <f t="shared" si="9"/>
        <v>105</v>
      </c>
      <c r="B106" s="2">
        <v>21</v>
      </c>
      <c r="C106">
        <f t="shared" ca="1" si="10"/>
        <v>8961.8152603346443</v>
      </c>
      <c r="D106" s="4">
        <f t="shared" si="7"/>
        <v>45173</v>
      </c>
      <c r="E106" s="5">
        <f>VLOOKUP(D106,'Dates - Calc'!B$2:C$62,2,FALSE)</f>
        <v>4</v>
      </c>
      <c r="F106">
        <f t="shared" si="11"/>
        <v>9</v>
      </c>
      <c r="G106">
        <f t="shared" si="8"/>
        <v>4</v>
      </c>
      <c r="H106">
        <v>2023</v>
      </c>
    </row>
    <row r="107" spans="1:8" x14ac:dyDescent="0.2">
      <c r="A107">
        <f t="shared" si="9"/>
        <v>106</v>
      </c>
      <c r="B107" s="2">
        <v>22</v>
      </c>
      <c r="C107">
        <f t="shared" ca="1" si="10"/>
        <v>656.50151749895304</v>
      </c>
      <c r="D107" s="4">
        <f t="shared" si="7"/>
        <v>45173</v>
      </c>
      <c r="E107" s="5">
        <f>VLOOKUP(D107,'Dates - Calc'!B$2:C$62,2,FALSE)</f>
        <v>4</v>
      </c>
      <c r="F107">
        <f t="shared" si="11"/>
        <v>9</v>
      </c>
      <c r="G107">
        <f t="shared" si="8"/>
        <v>4</v>
      </c>
      <c r="H107">
        <v>2023</v>
      </c>
    </row>
    <row r="108" spans="1:8" x14ac:dyDescent="0.2">
      <c r="A108">
        <f t="shared" si="9"/>
        <v>107</v>
      </c>
      <c r="B108" s="2">
        <v>23</v>
      </c>
      <c r="C108">
        <f t="shared" ca="1" si="10"/>
        <v>0</v>
      </c>
      <c r="D108" s="4">
        <f t="shared" si="7"/>
        <v>45173</v>
      </c>
      <c r="E108" s="5">
        <f>VLOOKUP(D108,'Dates - Calc'!B$2:C$62,2,FALSE)</f>
        <v>4</v>
      </c>
      <c r="F108">
        <f t="shared" si="11"/>
        <v>9</v>
      </c>
      <c r="G108">
        <f t="shared" si="8"/>
        <v>4</v>
      </c>
      <c r="H108">
        <v>2023</v>
      </c>
    </row>
    <row r="109" spans="1:8" x14ac:dyDescent="0.2">
      <c r="A109">
        <f t="shared" si="9"/>
        <v>108</v>
      </c>
      <c r="B109" s="2">
        <v>24</v>
      </c>
      <c r="C109">
        <f t="shared" ca="1" si="10"/>
        <v>4437.5624551284563</v>
      </c>
      <c r="D109" s="4">
        <f t="shared" si="7"/>
        <v>45173</v>
      </c>
      <c r="E109" s="5">
        <f>VLOOKUP(D109,'Dates - Calc'!B$2:C$62,2,FALSE)</f>
        <v>4</v>
      </c>
      <c r="F109">
        <f t="shared" si="11"/>
        <v>9</v>
      </c>
      <c r="G109">
        <f t="shared" si="8"/>
        <v>4</v>
      </c>
      <c r="H109">
        <v>2023</v>
      </c>
    </row>
    <row r="110" spans="1:8" x14ac:dyDescent="0.2">
      <c r="A110">
        <f t="shared" si="9"/>
        <v>109</v>
      </c>
      <c r="B110" s="2">
        <v>16</v>
      </c>
      <c r="C110">
        <f t="shared" ca="1" si="10"/>
        <v>8628.3745761674581</v>
      </c>
      <c r="D110" s="4">
        <f t="shared" si="7"/>
        <v>45173</v>
      </c>
      <c r="E110" s="5">
        <f>VLOOKUP(D110,'Dates - Calc'!B$2:C$62,2,FALSE)</f>
        <v>4</v>
      </c>
      <c r="F110">
        <f t="shared" si="11"/>
        <v>9</v>
      </c>
      <c r="G110">
        <f t="shared" si="8"/>
        <v>4</v>
      </c>
      <c r="H110">
        <v>2023</v>
      </c>
    </row>
    <row r="111" spans="1:8" x14ac:dyDescent="0.2">
      <c r="A111">
        <f t="shared" si="9"/>
        <v>110</v>
      </c>
      <c r="B111" s="2">
        <v>26</v>
      </c>
      <c r="C111">
        <f t="shared" ca="1" si="10"/>
        <v>5132.0408820651528</v>
      </c>
      <c r="D111" s="4">
        <f t="shared" si="7"/>
        <v>45173</v>
      </c>
      <c r="E111" s="5">
        <f>VLOOKUP(D111,'Dates - Calc'!B$2:C$62,2,FALSE)</f>
        <v>4</v>
      </c>
      <c r="F111">
        <f t="shared" si="11"/>
        <v>9</v>
      </c>
      <c r="G111">
        <f t="shared" si="8"/>
        <v>4</v>
      </c>
      <c r="H111">
        <v>2023</v>
      </c>
    </row>
    <row r="112" spans="1:8" x14ac:dyDescent="0.2">
      <c r="A112">
        <f t="shared" si="9"/>
        <v>111</v>
      </c>
      <c r="B112" s="2">
        <v>27</v>
      </c>
      <c r="C112">
        <f t="shared" ca="1" si="10"/>
        <v>14254.810968759006</v>
      </c>
      <c r="D112" s="4">
        <f t="shared" si="7"/>
        <v>45173</v>
      </c>
      <c r="E112" s="5">
        <f>VLOOKUP(D112,'Dates - Calc'!B$2:C$62,2,FALSE)</f>
        <v>4</v>
      </c>
      <c r="F112">
        <f t="shared" si="11"/>
        <v>9</v>
      </c>
      <c r="G112">
        <f t="shared" si="8"/>
        <v>4</v>
      </c>
      <c r="H112">
        <v>2023</v>
      </c>
    </row>
    <row r="113" spans="1:8" x14ac:dyDescent="0.2">
      <c r="A113">
        <f t="shared" si="9"/>
        <v>112</v>
      </c>
      <c r="B113" s="2">
        <v>28</v>
      </c>
      <c r="C113">
        <f t="shared" ca="1" si="10"/>
        <v>0</v>
      </c>
      <c r="D113" s="4">
        <f t="shared" si="7"/>
        <v>45173</v>
      </c>
      <c r="E113" s="5">
        <f>VLOOKUP(D113,'Dates - Calc'!B$2:C$62,2,FALSE)</f>
        <v>4</v>
      </c>
      <c r="F113">
        <f t="shared" si="11"/>
        <v>9</v>
      </c>
      <c r="G113">
        <f t="shared" si="8"/>
        <v>4</v>
      </c>
      <c r="H113">
        <v>2023</v>
      </c>
    </row>
    <row r="114" spans="1:8" x14ac:dyDescent="0.2">
      <c r="A114">
        <f t="shared" si="9"/>
        <v>113</v>
      </c>
      <c r="B114" s="2">
        <v>1</v>
      </c>
      <c r="C114">
        <f ca="1">IF(RAND()&lt;0.05,C86*1.05,C86*0.95)</f>
        <v>21.563886556553221</v>
      </c>
      <c r="D114" s="4">
        <f>DATE(H114,F114,G114)</f>
        <v>45174</v>
      </c>
      <c r="E114" s="5">
        <f>VLOOKUP(D114,'Dates - Calc'!B$2:C$62,2,FALSE)</f>
        <v>5</v>
      </c>
      <c r="F114">
        <v>9</v>
      </c>
      <c r="G114">
        <f t="shared" si="8"/>
        <v>5</v>
      </c>
      <c r="H114">
        <v>2023</v>
      </c>
    </row>
    <row r="115" spans="1:8" x14ac:dyDescent="0.2">
      <c r="A115">
        <f t="shared" si="9"/>
        <v>114</v>
      </c>
      <c r="B115" s="2">
        <v>2</v>
      </c>
      <c r="C115">
        <f t="shared" ref="C115:C141" ca="1" si="12">IF(RAND()&lt;0.05,C87*1.05,C87*0.95)</f>
        <v>378.72698749131371</v>
      </c>
      <c r="D115" s="4">
        <f t="shared" ref="D115:D141" si="13">DATE(H115,F115,G115)</f>
        <v>45174</v>
      </c>
      <c r="E115" s="5">
        <f>VLOOKUP(D115,'Dates - Calc'!B$2:C$62,2,FALSE)</f>
        <v>5</v>
      </c>
      <c r="F115">
        <f t="shared" ref="F115:F141" si="14">IF(G115&gt;31,10,9)</f>
        <v>9</v>
      </c>
      <c r="G115">
        <f t="shared" si="8"/>
        <v>5</v>
      </c>
      <c r="H115">
        <v>2023</v>
      </c>
    </row>
    <row r="116" spans="1:8" x14ac:dyDescent="0.2">
      <c r="A116">
        <f t="shared" si="9"/>
        <v>115</v>
      </c>
      <c r="B116" s="2">
        <v>3</v>
      </c>
      <c r="C116">
        <f t="shared" ca="1" si="12"/>
        <v>1692.9125480579037</v>
      </c>
      <c r="D116" s="4">
        <f t="shared" si="13"/>
        <v>45174</v>
      </c>
      <c r="E116" s="5">
        <f>VLOOKUP(D116,'Dates - Calc'!B$2:C$62,2,FALSE)</f>
        <v>5</v>
      </c>
      <c r="F116">
        <f t="shared" si="14"/>
        <v>9</v>
      </c>
      <c r="G116">
        <f t="shared" si="8"/>
        <v>5</v>
      </c>
      <c r="H116">
        <v>2023</v>
      </c>
    </row>
    <row r="117" spans="1:8" x14ac:dyDescent="0.2">
      <c r="A117">
        <f t="shared" si="9"/>
        <v>116</v>
      </c>
      <c r="B117" s="2">
        <v>4</v>
      </c>
      <c r="C117">
        <f t="shared" ca="1" si="12"/>
        <v>1302.9290237909895</v>
      </c>
      <c r="D117" s="4">
        <f t="shared" si="13"/>
        <v>45174</v>
      </c>
      <c r="E117" s="5">
        <f>VLOOKUP(D117,'Dates - Calc'!B$2:C$62,2,FALSE)</f>
        <v>5</v>
      </c>
      <c r="F117">
        <f t="shared" si="14"/>
        <v>9</v>
      </c>
      <c r="G117">
        <f t="shared" si="8"/>
        <v>5</v>
      </c>
      <c r="H117">
        <v>2023</v>
      </c>
    </row>
    <row r="118" spans="1:8" x14ac:dyDescent="0.2">
      <c r="A118">
        <f t="shared" si="9"/>
        <v>117</v>
      </c>
      <c r="B118" s="2">
        <v>5</v>
      </c>
      <c r="C118">
        <f t="shared" ca="1" si="12"/>
        <v>1064.1954366919854</v>
      </c>
      <c r="D118" s="4">
        <f t="shared" si="13"/>
        <v>45174</v>
      </c>
      <c r="E118" s="5">
        <f>VLOOKUP(D118,'Dates - Calc'!B$2:C$62,2,FALSE)</f>
        <v>5</v>
      </c>
      <c r="F118">
        <f t="shared" si="14"/>
        <v>9</v>
      </c>
      <c r="G118">
        <f t="shared" si="8"/>
        <v>5</v>
      </c>
      <c r="H118">
        <v>2023</v>
      </c>
    </row>
    <row r="119" spans="1:8" x14ac:dyDescent="0.2">
      <c r="A119">
        <f t="shared" si="9"/>
        <v>118</v>
      </c>
      <c r="B119" s="2">
        <v>6</v>
      </c>
      <c r="C119">
        <f t="shared" ca="1" si="12"/>
        <v>713.16412688513878</v>
      </c>
      <c r="D119" s="4">
        <f t="shared" si="13"/>
        <v>45174</v>
      </c>
      <c r="E119" s="5">
        <f>VLOOKUP(D119,'Dates - Calc'!B$2:C$62,2,FALSE)</f>
        <v>5</v>
      </c>
      <c r="F119">
        <f t="shared" si="14"/>
        <v>9</v>
      </c>
      <c r="G119">
        <f t="shared" si="8"/>
        <v>5</v>
      </c>
      <c r="H119">
        <v>2023</v>
      </c>
    </row>
    <row r="120" spans="1:8" x14ac:dyDescent="0.2">
      <c r="A120">
        <f t="shared" si="9"/>
        <v>119</v>
      </c>
      <c r="B120" s="2">
        <v>7</v>
      </c>
      <c r="C120">
        <f t="shared" ca="1" si="12"/>
        <v>2483.355809421997</v>
      </c>
      <c r="D120" s="4">
        <f t="shared" si="13"/>
        <v>45174</v>
      </c>
      <c r="E120" s="5">
        <f>VLOOKUP(D120,'Dates - Calc'!B$2:C$62,2,FALSE)</f>
        <v>5</v>
      </c>
      <c r="F120">
        <f t="shared" si="14"/>
        <v>9</v>
      </c>
      <c r="G120">
        <f t="shared" si="8"/>
        <v>5</v>
      </c>
      <c r="H120">
        <v>2023</v>
      </c>
    </row>
    <row r="121" spans="1:8" x14ac:dyDescent="0.2">
      <c r="A121">
        <f t="shared" si="9"/>
        <v>120</v>
      </c>
      <c r="B121" s="2">
        <v>8</v>
      </c>
      <c r="C121">
        <f t="shared" ca="1" si="12"/>
        <v>0</v>
      </c>
      <c r="D121" s="4">
        <f t="shared" si="13"/>
        <v>45174</v>
      </c>
      <c r="E121" s="5">
        <f>VLOOKUP(D121,'Dates - Calc'!B$2:C$62,2,FALSE)</f>
        <v>5</v>
      </c>
      <c r="F121">
        <f t="shared" si="14"/>
        <v>9</v>
      </c>
      <c r="G121">
        <f t="shared" si="8"/>
        <v>5</v>
      </c>
      <c r="H121">
        <v>2023</v>
      </c>
    </row>
    <row r="122" spans="1:8" x14ac:dyDescent="0.2">
      <c r="A122">
        <f t="shared" si="9"/>
        <v>121</v>
      </c>
      <c r="B122" s="2">
        <v>9</v>
      </c>
      <c r="C122">
        <f t="shared" ca="1" si="12"/>
        <v>188.3334983655852</v>
      </c>
      <c r="D122" s="4">
        <f t="shared" si="13"/>
        <v>45174</v>
      </c>
      <c r="E122" s="5">
        <f>VLOOKUP(D122,'Dates - Calc'!B$2:C$62,2,FALSE)</f>
        <v>5</v>
      </c>
      <c r="F122">
        <f t="shared" si="14"/>
        <v>9</v>
      </c>
      <c r="G122">
        <f t="shared" si="8"/>
        <v>5</v>
      </c>
      <c r="H122">
        <v>2023</v>
      </c>
    </row>
    <row r="123" spans="1:8" x14ac:dyDescent="0.2">
      <c r="A123">
        <f t="shared" si="9"/>
        <v>122</v>
      </c>
      <c r="B123" s="2">
        <v>10</v>
      </c>
      <c r="C123">
        <f t="shared" ca="1" si="12"/>
        <v>1844.4422668834386</v>
      </c>
      <c r="D123" s="4">
        <f t="shared" si="13"/>
        <v>45174</v>
      </c>
      <c r="E123" s="5">
        <f>VLOOKUP(D123,'Dates - Calc'!B$2:C$62,2,FALSE)</f>
        <v>5</v>
      </c>
      <c r="F123">
        <f t="shared" si="14"/>
        <v>9</v>
      </c>
      <c r="G123">
        <f t="shared" si="8"/>
        <v>5</v>
      </c>
      <c r="H123">
        <v>2023</v>
      </c>
    </row>
    <row r="124" spans="1:8" x14ac:dyDescent="0.2">
      <c r="A124">
        <f t="shared" si="9"/>
        <v>123</v>
      </c>
      <c r="B124" s="2">
        <v>11</v>
      </c>
      <c r="C124">
        <f t="shared" ca="1" si="12"/>
        <v>0</v>
      </c>
      <c r="D124" s="4">
        <f t="shared" si="13"/>
        <v>45174</v>
      </c>
      <c r="E124" s="5">
        <f>VLOOKUP(D124,'Dates - Calc'!B$2:C$62,2,FALSE)</f>
        <v>5</v>
      </c>
      <c r="F124">
        <f t="shared" si="14"/>
        <v>9</v>
      </c>
      <c r="G124">
        <f t="shared" si="8"/>
        <v>5</v>
      </c>
      <c r="H124">
        <v>2023</v>
      </c>
    </row>
    <row r="125" spans="1:8" x14ac:dyDescent="0.2">
      <c r="A125">
        <f t="shared" si="9"/>
        <v>124</v>
      </c>
      <c r="B125" s="2">
        <v>12</v>
      </c>
      <c r="C125">
        <f t="shared" ca="1" si="12"/>
        <v>1445.8149982813034</v>
      </c>
      <c r="D125" s="4">
        <f t="shared" si="13"/>
        <v>45174</v>
      </c>
      <c r="E125" s="5">
        <f>VLOOKUP(D125,'Dates - Calc'!B$2:C$62,2,FALSE)</f>
        <v>5</v>
      </c>
      <c r="F125">
        <f t="shared" si="14"/>
        <v>9</v>
      </c>
      <c r="G125">
        <f t="shared" si="8"/>
        <v>5</v>
      </c>
      <c r="H125">
        <v>2023</v>
      </c>
    </row>
    <row r="126" spans="1:8" x14ac:dyDescent="0.2">
      <c r="A126">
        <f t="shared" si="9"/>
        <v>125</v>
      </c>
      <c r="B126" s="2">
        <v>13</v>
      </c>
      <c r="C126">
        <f t="shared" ca="1" si="12"/>
        <v>6177.1083824934994</v>
      </c>
      <c r="D126" s="4">
        <f t="shared" si="13"/>
        <v>45174</v>
      </c>
      <c r="E126" s="5">
        <f>VLOOKUP(D126,'Dates - Calc'!B$2:C$62,2,FALSE)</f>
        <v>5</v>
      </c>
      <c r="F126">
        <f t="shared" si="14"/>
        <v>9</v>
      </c>
      <c r="G126">
        <f t="shared" si="8"/>
        <v>5</v>
      </c>
      <c r="H126">
        <v>2023</v>
      </c>
    </row>
    <row r="127" spans="1:8" x14ac:dyDescent="0.2">
      <c r="A127">
        <f t="shared" si="9"/>
        <v>126</v>
      </c>
      <c r="B127" s="2">
        <v>14</v>
      </c>
      <c r="C127">
        <f t="shared" ca="1" si="12"/>
        <v>0</v>
      </c>
      <c r="D127" s="4">
        <f t="shared" si="13"/>
        <v>45174</v>
      </c>
      <c r="E127" s="5">
        <f>VLOOKUP(D127,'Dates - Calc'!B$2:C$62,2,FALSE)</f>
        <v>5</v>
      </c>
      <c r="F127">
        <f t="shared" si="14"/>
        <v>9</v>
      </c>
      <c r="G127">
        <f t="shared" si="8"/>
        <v>5</v>
      </c>
      <c r="H127">
        <v>2023</v>
      </c>
    </row>
    <row r="128" spans="1:8" x14ac:dyDescent="0.2">
      <c r="A128">
        <f t="shared" si="9"/>
        <v>127</v>
      </c>
      <c r="B128" s="2">
        <v>15</v>
      </c>
      <c r="C128">
        <f t="shared" ca="1" si="12"/>
        <v>9353.5950410978166</v>
      </c>
      <c r="D128" s="4">
        <f t="shared" si="13"/>
        <v>45174</v>
      </c>
      <c r="E128" s="5">
        <f>VLOOKUP(D128,'Dates - Calc'!B$2:C$62,2,FALSE)</f>
        <v>5</v>
      </c>
      <c r="F128">
        <f t="shared" si="14"/>
        <v>9</v>
      </c>
      <c r="G128">
        <f t="shared" si="8"/>
        <v>5</v>
      </c>
      <c r="H128">
        <v>2023</v>
      </c>
    </row>
    <row r="129" spans="1:8" x14ac:dyDescent="0.2">
      <c r="A129">
        <f t="shared" si="9"/>
        <v>128</v>
      </c>
      <c r="B129" s="2">
        <v>16</v>
      </c>
      <c r="C129">
        <f t="shared" ca="1" si="12"/>
        <v>3333.6769483026624</v>
      </c>
      <c r="D129" s="4">
        <f t="shared" si="13"/>
        <v>45174</v>
      </c>
      <c r="E129" s="5">
        <f>VLOOKUP(D129,'Dates - Calc'!B$2:C$62,2,FALSE)</f>
        <v>5</v>
      </c>
      <c r="F129">
        <f t="shared" si="14"/>
        <v>9</v>
      </c>
      <c r="G129">
        <f t="shared" si="8"/>
        <v>5</v>
      </c>
      <c r="H129">
        <v>2023</v>
      </c>
    </row>
    <row r="130" spans="1:8" x14ac:dyDescent="0.2">
      <c r="A130">
        <f t="shared" si="9"/>
        <v>129</v>
      </c>
      <c r="B130" s="2">
        <v>17</v>
      </c>
      <c r="C130">
        <f t="shared" ca="1" si="12"/>
        <v>11965.253893240015</v>
      </c>
      <c r="D130" s="4">
        <f t="shared" si="13"/>
        <v>45174</v>
      </c>
      <c r="E130" s="5">
        <f>VLOOKUP(D130,'Dates - Calc'!B$2:C$62,2,FALSE)</f>
        <v>5</v>
      </c>
      <c r="F130">
        <f t="shared" si="14"/>
        <v>9</v>
      </c>
      <c r="G130">
        <f t="shared" si="8"/>
        <v>5</v>
      </c>
      <c r="H130">
        <v>2023</v>
      </c>
    </row>
    <row r="131" spans="1:8" x14ac:dyDescent="0.2">
      <c r="A131">
        <f t="shared" si="9"/>
        <v>130</v>
      </c>
      <c r="B131" s="2">
        <v>18</v>
      </c>
      <c r="C131">
        <f t="shared" ca="1" si="12"/>
        <v>3839.8950600156045</v>
      </c>
      <c r="D131" s="4">
        <f t="shared" si="13"/>
        <v>45174</v>
      </c>
      <c r="E131" s="5">
        <f>VLOOKUP(D131,'Dates - Calc'!B$2:C$62,2,FALSE)</f>
        <v>5</v>
      </c>
      <c r="F131">
        <f t="shared" si="14"/>
        <v>9</v>
      </c>
      <c r="G131">
        <f t="shared" si="8"/>
        <v>5</v>
      </c>
      <c r="H131">
        <v>2023</v>
      </c>
    </row>
    <row r="132" spans="1:8" x14ac:dyDescent="0.2">
      <c r="A132">
        <f t="shared" si="9"/>
        <v>131</v>
      </c>
      <c r="B132" s="2">
        <v>19</v>
      </c>
      <c r="C132">
        <f t="shared" ca="1" si="12"/>
        <v>7757.7319593106822</v>
      </c>
      <c r="D132" s="4">
        <f t="shared" si="13"/>
        <v>45174</v>
      </c>
      <c r="E132" s="5">
        <f>VLOOKUP(D132,'Dates - Calc'!B$2:C$62,2,FALSE)</f>
        <v>5</v>
      </c>
      <c r="F132">
        <f t="shared" si="14"/>
        <v>9</v>
      </c>
      <c r="G132">
        <f t="shared" si="8"/>
        <v>5</v>
      </c>
      <c r="H132">
        <v>2023</v>
      </c>
    </row>
    <row r="133" spans="1:8" x14ac:dyDescent="0.2">
      <c r="A133">
        <f t="shared" si="9"/>
        <v>132</v>
      </c>
      <c r="B133" s="2">
        <v>20</v>
      </c>
      <c r="C133">
        <f t="shared" ca="1" si="12"/>
        <v>4305.7983488951013</v>
      </c>
      <c r="D133" s="4">
        <f t="shared" si="13"/>
        <v>45174</v>
      </c>
      <c r="E133" s="5">
        <f>VLOOKUP(D133,'Dates - Calc'!B$2:C$62,2,FALSE)</f>
        <v>5</v>
      </c>
      <c r="F133">
        <f t="shared" si="14"/>
        <v>9</v>
      </c>
      <c r="G133">
        <f t="shared" si="8"/>
        <v>5</v>
      </c>
      <c r="H133">
        <v>2023</v>
      </c>
    </row>
    <row r="134" spans="1:8" x14ac:dyDescent="0.2">
      <c r="A134">
        <f t="shared" si="9"/>
        <v>133</v>
      </c>
      <c r="B134" s="2">
        <v>21</v>
      </c>
      <c r="C134">
        <f t="shared" ca="1" si="12"/>
        <v>8513.7244973179113</v>
      </c>
      <c r="D134" s="4">
        <f t="shared" si="13"/>
        <v>45174</v>
      </c>
      <c r="E134" s="5">
        <f>VLOOKUP(D134,'Dates - Calc'!B$2:C$62,2,FALSE)</f>
        <v>5</v>
      </c>
      <c r="F134">
        <f t="shared" si="14"/>
        <v>9</v>
      </c>
      <c r="G134">
        <f t="shared" si="8"/>
        <v>5</v>
      </c>
      <c r="H134">
        <v>2023</v>
      </c>
    </row>
    <row r="135" spans="1:8" x14ac:dyDescent="0.2">
      <c r="A135">
        <f t="shared" si="9"/>
        <v>134</v>
      </c>
      <c r="B135" s="2">
        <v>22</v>
      </c>
      <c r="C135">
        <f t="shared" ca="1" si="12"/>
        <v>623.67644162400541</v>
      </c>
      <c r="D135" s="4">
        <f t="shared" si="13"/>
        <v>45174</v>
      </c>
      <c r="E135" s="5">
        <f>VLOOKUP(D135,'Dates - Calc'!B$2:C$62,2,FALSE)</f>
        <v>5</v>
      </c>
      <c r="F135">
        <f t="shared" si="14"/>
        <v>9</v>
      </c>
      <c r="G135">
        <f t="shared" si="8"/>
        <v>5</v>
      </c>
      <c r="H135">
        <v>2023</v>
      </c>
    </row>
    <row r="136" spans="1:8" x14ac:dyDescent="0.2">
      <c r="A136">
        <f t="shared" si="9"/>
        <v>135</v>
      </c>
      <c r="B136" s="2">
        <v>23</v>
      </c>
      <c r="C136">
        <f t="shared" ca="1" si="12"/>
        <v>0</v>
      </c>
      <c r="D136" s="4">
        <f t="shared" si="13"/>
        <v>45174</v>
      </c>
      <c r="E136" s="5">
        <f>VLOOKUP(D136,'Dates - Calc'!B$2:C$62,2,FALSE)</f>
        <v>5</v>
      </c>
      <c r="F136">
        <f t="shared" si="14"/>
        <v>9</v>
      </c>
      <c r="G136">
        <f t="shared" si="8"/>
        <v>5</v>
      </c>
      <c r="H136">
        <v>2023</v>
      </c>
    </row>
    <row r="137" spans="1:8" x14ac:dyDescent="0.2">
      <c r="A137">
        <f t="shared" si="9"/>
        <v>136</v>
      </c>
      <c r="B137" s="2">
        <v>24</v>
      </c>
      <c r="C137">
        <f t="shared" ca="1" si="12"/>
        <v>4215.6843323720332</v>
      </c>
      <c r="D137" s="4">
        <f t="shared" si="13"/>
        <v>45174</v>
      </c>
      <c r="E137" s="5">
        <f>VLOOKUP(D137,'Dates - Calc'!B$2:C$62,2,FALSE)</f>
        <v>5</v>
      </c>
      <c r="F137">
        <f t="shared" si="14"/>
        <v>9</v>
      </c>
      <c r="G137">
        <f t="shared" si="8"/>
        <v>5</v>
      </c>
      <c r="H137">
        <v>2023</v>
      </c>
    </row>
    <row r="138" spans="1:8" x14ac:dyDescent="0.2">
      <c r="A138">
        <f t="shared" si="9"/>
        <v>137</v>
      </c>
      <c r="B138" s="2">
        <v>16</v>
      </c>
      <c r="C138">
        <f t="shared" ca="1" si="12"/>
        <v>8196.9558473590841</v>
      </c>
      <c r="D138" s="4">
        <f t="shared" si="13"/>
        <v>45174</v>
      </c>
      <c r="E138" s="5">
        <f>VLOOKUP(D138,'Dates - Calc'!B$2:C$62,2,FALSE)</f>
        <v>5</v>
      </c>
      <c r="F138">
        <f t="shared" si="14"/>
        <v>9</v>
      </c>
      <c r="G138">
        <f t="shared" si="8"/>
        <v>5</v>
      </c>
      <c r="H138">
        <v>2023</v>
      </c>
    </row>
    <row r="139" spans="1:8" x14ac:dyDescent="0.2">
      <c r="A139">
        <f t="shared" si="9"/>
        <v>138</v>
      </c>
      <c r="B139" s="2">
        <v>26</v>
      </c>
      <c r="C139">
        <f t="shared" ca="1" si="12"/>
        <v>4875.4388379618949</v>
      </c>
      <c r="D139" s="4">
        <f t="shared" si="13"/>
        <v>45174</v>
      </c>
      <c r="E139" s="5">
        <f>VLOOKUP(D139,'Dates - Calc'!B$2:C$62,2,FALSE)</f>
        <v>5</v>
      </c>
      <c r="F139">
        <f t="shared" si="14"/>
        <v>9</v>
      </c>
      <c r="G139">
        <f t="shared" si="8"/>
        <v>5</v>
      </c>
      <c r="H139">
        <v>2023</v>
      </c>
    </row>
    <row r="140" spans="1:8" x14ac:dyDescent="0.2">
      <c r="A140">
        <f t="shared" si="9"/>
        <v>139</v>
      </c>
      <c r="B140" s="2">
        <v>27</v>
      </c>
      <c r="C140">
        <f t="shared" ca="1" si="12"/>
        <v>13542.070420321055</v>
      </c>
      <c r="D140" s="4">
        <f t="shared" si="13"/>
        <v>45174</v>
      </c>
      <c r="E140" s="5">
        <f>VLOOKUP(D140,'Dates - Calc'!B$2:C$62,2,FALSE)</f>
        <v>5</v>
      </c>
      <c r="F140">
        <f t="shared" si="14"/>
        <v>9</v>
      </c>
      <c r="G140">
        <f t="shared" si="8"/>
        <v>5</v>
      </c>
      <c r="H140">
        <v>2023</v>
      </c>
    </row>
    <row r="141" spans="1:8" x14ac:dyDescent="0.2">
      <c r="A141">
        <f t="shared" si="9"/>
        <v>140</v>
      </c>
      <c r="B141" s="2">
        <v>28</v>
      </c>
      <c r="C141">
        <f t="shared" ca="1" si="12"/>
        <v>0</v>
      </c>
      <c r="D141" s="4">
        <f t="shared" si="13"/>
        <v>45174</v>
      </c>
      <c r="E141" s="5">
        <f>VLOOKUP(D141,'Dates - Calc'!B$2:C$62,2,FALSE)</f>
        <v>5</v>
      </c>
      <c r="F141">
        <f t="shared" si="14"/>
        <v>9</v>
      </c>
      <c r="G141">
        <f t="shared" si="8"/>
        <v>5</v>
      </c>
      <c r="H141">
        <v>2023</v>
      </c>
    </row>
    <row r="142" spans="1:8" x14ac:dyDescent="0.2">
      <c r="A142">
        <f t="shared" si="9"/>
        <v>141</v>
      </c>
      <c r="B142" s="2">
        <v>1</v>
      </c>
      <c r="C142">
        <f ca="1">IF(RAND()&lt;0.05,C114*1.05,C114*0.95)</f>
        <v>20.485692228725558</v>
      </c>
      <c r="D142" s="4">
        <f>DATE(H142,F142,G142)</f>
        <v>45175</v>
      </c>
      <c r="E142" s="5">
        <f>VLOOKUP(D142,'Dates - Calc'!B$2:C$62,2,FALSE)</f>
        <v>6</v>
      </c>
      <c r="F142">
        <v>9</v>
      </c>
      <c r="G142">
        <f t="shared" si="8"/>
        <v>6</v>
      </c>
      <c r="H142">
        <v>2023</v>
      </c>
    </row>
    <row r="143" spans="1:8" x14ac:dyDescent="0.2">
      <c r="A143">
        <f t="shared" si="9"/>
        <v>142</v>
      </c>
      <c r="B143" s="2">
        <v>2</v>
      </c>
      <c r="C143">
        <f t="shared" ref="C143:C169" ca="1" si="15">IF(RAND()&lt;0.05,C115*1.05,C115*0.95)</f>
        <v>359.79063811674803</v>
      </c>
      <c r="D143" s="4">
        <f t="shared" ref="D143:D169" si="16">DATE(H143,F143,G143)</f>
        <v>45175</v>
      </c>
      <c r="E143" s="5">
        <f>VLOOKUP(D143,'Dates - Calc'!B$2:C$62,2,FALSE)</f>
        <v>6</v>
      </c>
      <c r="F143">
        <f t="shared" ref="F143:F169" si="17">IF(G143&gt;31,10,9)</f>
        <v>9</v>
      </c>
      <c r="G143">
        <f t="shared" si="8"/>
        <v>6</v>
      </c>
      <c r="H143">
        <v>2023</v>
      </c>
    </row>
    <row r="144" spans="1:8" x14ac:dyDescent="0.2">
      <c r="A144">
        <f t="shared" si="9"/>
        <v>143</v>
      </c>
      <c r="B144" s="2">
        <v>3</v>
      </c>
      <c r="C144">
        <f t="shared" ca="1" si="15"/>
        <v>1608.2669206550083</v>
      </c>
      <c r="D144" s="4">
        <f t="shared" si="16"/>
        <v>45175</v>
      </c>
      <c r="E144" s="5">
        <f>VLOOKUP(D144,'Dates - Calc'!B$2:C$62,2,FALSE)</f>
        <v>6</v>
      </c>
      <c r="F144">
        <f t="shared" si="17"/>
        <v>9</v>
      </c>
      <c r="G144">
        <f t="shared" si="8"/>
        <v>6</v>
      </c>
      <c r="H144">
        <v>2023</v>
      </c>
    </row>
    <row r="145" spans="1:8" x14ac:dyDescent="0.2">
      <c r="A145">
        <f t="shared" si="9"/>
        <v>144</v>
      </c>
      <c r="B145" s="2">
        <v>4</v>
      </c>
      <c r="C145">
        <f t="shared" ca="1" si="15"/>
        <v>1237.7825726014401</v>
      </c>
      <c r="D145" s="4">
        <f t="shared" si="16"/>
        <v>45175</v>
      </c>
      <c r="E145" s="5">
        <f>VLOOKUP(D145,'Dates - Calc'!B$2:C$62,2,FALSE)</f>
        <v>6</v>
      </c>
      <c r="F145">
        <f t="shared" si="17"/>
        <v>9</v>
      </c>
      <c r="G145">
        <f t="shared" si="8"/>
        <v>6</v>
      </c>
      <c r="H145">
        <v>2023</v>
      </c>
    </row>
    <row r="146" spans="1:8" x14ac:dyDescent="0.2">
      <c r="A146">
        <f t="shared" si="9"/>
        <v>145</v>
      </c>
      <c r="B146" s="2">
        <v>5</v>
      </c>
      <c r="C146">
        <f t="shared" ca="1" si="15"/>
        <v>1010.985664857386</v>
      </c>
      <c r="D146" s="4">
        <f t="shared" si="16"/>
        <v>45175</v>
      </c>
      <c r="E146" s="5">
        <f>VLOOKUP(D146,'Dates - Calc'!B$2:C$62,2,FALSE)</f>
        <v>6</v>
      </c>
      <c r="F146">
        <f t="shared" si="17"/>
        <v>9</v>
      </c>
      <c r="G146">
        <f t="shared" si="8"/>
        <v>6</v>
      </c>
      <c r="H146">
        <v>2023</v>
      </c>
    </row>
    <row r="147" spans="1:8" x14ac:dyDescent="0.2">
      <c r="A147">
        <f t="shared" si="9"/>
        <v>146</v>
      </c>
      <c r="B147" s="2">
        <v>6</v>
      </c>
      <c r="C147">
        <f t="shared" ca="1" si="15"/>
        <v>677.50592054088179</v>
      </c>
      <c r="D147" s="4">
        <f t="shared" si="16"/>
        <v>45175</v>
      </c>
      <c r="E147" s="5">
        <f>VLOOKUP(D147,'Dates - Calc'!B$2:C$62,2,FALSE)</f>
        <v>6</v>
      </c>
      <c r="F147">
        <f t="shared" si="17"/>
        <v>9</v>
      </c>
      <c r="G147">
        <f t="shared" si="8"/>
        <v>6</v>
      </c>
      <c r="H147">
        <v>2023</v>
      </c>
    </row>
    <row r="148" spans="1:8" x14ac:dyDescent="0.2">
      <c r="A148">
        <f t="shared" si="9"/>
        <v>147</v>
      </c>
      <c r="B148" s="2">
        <v>7</v>
      </c>
      <c r="C148">
        <f t="shared" ca="1" si="15"/>
        <v>2359.188018950897</v>
      </c>
      <c r="D148" s="4">
        <f t="shared" si="16"/>
        <v>45175</v>
      </c>
      <c r="E148" s="5">
        <f>VLOOKUP(D148,'Dates - Calc'!B$2:C$62,2,FALSE)</f>
        <v>6</v>
      </c>
      <c r="F148">
        <f t="shared" si="17"/>
        <v>9</v>
      </c>
      <c r="G148">
        <f t="shared" si="8"/>
        <v>6</v>
      </c>
      <c r="H148">
        <v>2023</v>
      </c>
    </row>
    <row r="149" spans="1:8" x14ac:dyDescent="0.2">
      <c r="A149">
        <f t="shared" si="9"/>
        <v>148</v>
      </c>
      <c r="B149" s="2">
        <v>8</v>
      </c>
      <c r="C149">
        <f t="shared" ca="1" si="15"/>
        <v>0</v>
      </c>
      <c r="D149" s="4">
        <f t="shared" si="16"/>
        <v>45175</v>
      </c>
      <c r="E149" s="5">
        <f>VLOOKUP(D149,'Dates - Calc'!B$2:C$62,2,FALSE)</f>
        <v>6</v>
      </c>
      <c r="F149">
        <f t="shared" si="17"/>
        <v>9</v>
      </c>
      <c r="G149">
        <f t="shared" si="8"/>
        <v>6</v>
      </c>
      <c r="H149">
        <v>2023</v>
      </c>
    </row>
    <row r="150" spans="1:8" x14ac:dyDescent="0.2">
      <c r="A150">
        <f t="shared" si="9"/>
        <v>149</v>
      </c>
      <c r="B150" s="2">
        <v>9</v>
      </c>
      <c r="C150">
        <f t="shared" ca="1" si="15"/>
        <v>178.91682344730594</v>
      </c>
      <c r="D150" s="4">
        <f t="shared" si="16"/>
        <v>45175</v>
      </c>
      <c r="E150" s="5">
        <f>VLOOKUP(D150,'Dates - Calc'!B$2:C$62,2,FALSE)</f>
        <v>6</v>
      </c>
      <c r="F150">
        <f t="shared" si="17"/>
        <v>9</v>
      </c>
      <c r="G150">
        <f t="shared" si="8"/>
        <v>6</v>
      </c>
      <c r="H150">
        <v>2023</v>
      </c>
    </row>
    <row r="151" spans="1:8" x14ac:dyDescent="0.2">
      <c r="A151">
        <f t="shared" si="9"/>
        <v>150</v>
      </c>
      <c r="B151" s="2">
        <v>10</v>
      </c>
      <c r="C151">
        <f t="shared" ca="1" si="15"/>
        <v>1752.2201535392667</v>
      </c>
      <c r="D151" s="4">
        <f t="shared" si="16"/>
        <v>45175</v>
      </c>
      <c r="E151" s="5">
        <f>VLOOKUP(D151,'Dates - Calc'!B$2:C$62,2,FALSE)</f>
        <v>6</v>
      </c>
      <c r="F151">
        <f t="shared" si="17"/>
        <v>9</v>
      </c>
      <c r="G151">
        <f t="shared" si="8"/>
        <v>6</v>
      </c>
      <c r="H151">
        <v>2023</v>
      </c>
    </row>
    <row r="152" spans="1:8" x14ac:dyDescent="0.2">
      <c r="A152">
        <f t="shared" si="9"/>
        <v>151</v>
      </c>
      <c r="B152" s="2">
        <v>11</v>
      </c>
      <c r="C152">
        <f t="shared" ca="1" si="15"/>
        <v>0</v>
      </c>
      <c r="D152" s="4">
        <f t="shared" si="16"/>
        <v>45175</v>
      </c>
      <c r="E152" s="5">
        <f>VLOOKUP(D152,'Dates - Calc'!B$2:C$62,2,FALSE)</f>
        <v>6</v>
      </c>
      <c r="F152">
        <f t="shared" si="17"/>
        <v>9</v>
      </c>
      <c r="G152">
        <f t="shared" si="8"/>
        <v>6</v>
      </c>
      <c r="H152">
        <v>2023</v>
      </c>
    </row>
    <row r="153" spans="1:8" x14ac:dyDescent="0.2">
      <c r="A153">
        <f t="shared" si="9"/>
        <v>152</v>
      </c>
      <c r="B153" s="2">
        <v>12</v>
      </c>
      <c r="C153">
        <f t="shared" ca="1" si="15"/>
        <v>1373.5242483672382</v>
      </c>
      <c r="D153" s="4">
        <f t="shared" si="16"/>
        <v>45175</v>
      </c>
      <c r="E153" s="5">
        <f>VLOOKUP(D153,'Dates - Calc'!B$2:C$62,2,FALSE)</f>
        <v>6</v>
      </c>
      <c r="F153">
        <f t="shared" si="17"/>
        <v>9</v>
      </c>
      <c r="G153">
        <f t="shared" si="8"/>
        <v>6</v>
      </c>
      <c r="H153">
        <v>2023</v>
      </c>
    </row>
    <row r="154" spans="1:8" x14ac:dyDescent="0.2">
      <c r="A154">
        <f t="shared" si="9"/>
        <v>153</v>
      </c>
      <c r="B154" s="2">
        <v>13</v>
      </c>
      <c r="C154">
        <f t="shared" ca="1" si="15"/>
        <v>5868.2529633688246</v>
      </c>
      <c r="D154" s="4">
        <f t="shared" si="16"/>
        <v>45175</v>
      </c>
      <c r="E154" s="5">
        <f>VLOOKUP(D154,'Dates - Calc'!B$2:C$62,2,FALSE)</f>
        <v>6</v>
      </c>
      <c r="F154">
        <f t="shared" si="17"/>
        <v>9</v>
      </c>
      <c r="G154">
        <f t="shared" si="8"/>
        <v>6</v>
      </c>
      <c r="H154">
        <v>2023</v>
      </c>
    </row>
    <row r="155" spans="1:8" x14ac:dyDescent="0.2">
      <c r="A155">
        <f t="shared" si="9"/>
        <v>154</v>
      </c>
      <c r="B155" s="2">
        <v>14</v>
      </c>
      <c r="C155">
        <f t="shared" ca="1" si="15"/>
        <v>0</v>
      </c>
      <c r="D155" s="4">
        <f t="shared" si="16"/>
        <v>45175</v>
      </c>
      <c r="E155" s="5">
        <f>VLOOKUP(D155,'Dates - Calc'!B$2:C$62,2,FALSE)</f>
        <v>6</v>
      </c>
      <c r="F155">
        <f t="shared" si="17"/>
        <v>9</v>
      </c>
      <c r="G155">
        <f t="shared" si="8"/>
        <v>6</v>
      </c>
      <c r="H155">
        <v>2023</v>
      </c>
    </row>
    <row r="156" spans="1:8" x14ac:dyDescent="0.2">
      <c r="A156">
        <f t="shared" si="9"/>
        <v>155</v>
      </c>
      <c r="B156" s="2">
        <v>15</v>
      </c>
      <c r="C156">
        <f t="shared" ca="1" si="15"/>
        <v>8885.915289042925</v>
      </c>
      <c r="D156" s="4">
        <f t="shared" si="16"/>
        <v>45175</v>
      </c>
      <c r="E156" s="5">
        <f>VLOOKUP(D156,'Dates - Calc'!B$2:C$62,2,FALSE)</f>
        <v>6</v>
      </c>
      <c r="F156">
        <f t="shared" si="17"/>
        <v>9</v>
      </c>
      <c r="G156">
        <f t="shared" si="8"/>
        <v>6</v>
      </c>
      <c r="H156">
        <v>2023</v>
      </c>
    </row>
    <row r="157" spans="1:8" x14ac:dyDescent="0.2">
      <c r="A157">
        <f t="shared" si="9"/>
        <v>156</v>
      </c>
      <c r="B157" s="2">
        <v>16</v>
      </c>
      <c r="C157">
        <f t="shared" ca="1" si="15"/>
        <v>3166.9931008875292</v>
      </c>
      <c r="D157" s="4">
        <f t="shared" si="16"/>
        <v>45175</v>
      </c>
      <c r="E157" s="5">
        <f>VLOOKUP(D157,'Dates - Calc'!B$2:C$62,2,FALSE)</f>
        <v>6</v>
      </c>
      <c r="F157">
        <f t="shared" si="17"/>
        <v>9</v>
      </c>
      <c r="G157">
        <f t="shared" si="8"/>
        <v>6</v>
      </c>
      <c r="H157">
        <v>2023</v>
      </c>
    </row>
    <row r="158" spans="1:8" x14ac:dyDescent="0.2">
      <c r="A158">
        <f t="shared" si="9"/>
        <v>157</v>
      </c>
      <c r="B158" s="2">
        <v>17</v>
      </c>
      <c r="C158">
        <f t="shared" ca="1" si="15"/>
        <v>11366.991198578013</v>
      </c>
      <c r="D158" s="4">
        <f t="shared" si="16"/>
        <v>45175</v>
      </c>
      <c r="E158" s="5">
        <f>VLOOKUP(D158,'Dates - Calc'!B$2:C$62,2,FALSE)</f>
        <v>6</v>
      </c>
      <c r="F158">
        <f t="shared" si="17"/>
        <v>9</v>
      </c>
      <c r="G158">
        <f t="shared" ref="G158:G221" si="18">G130+1</f>
        <v>6</v>
      </c>
      <c r="H158">
        <v>2023</v>
      </c>
    </row>
    <row r="159" spans="1:8" x14ac:dyDescent="0.2">
      <c r="A159">
        <f t="shared" ref="A159:A222" si="19">A158+1</f>
        <v>158</v>
      </c>
      <c r="B159" s="2">
        <v>18</v>
      </c>
      <c r="C159">
        <f t="shared" ca="1" si="15"/>
        <v>3647.9003070148242</v>
      </c>
      <c r="D159" s="4">
        <f t="shared" si="16"/>
        <v>45175</v>
      </c>
      <c r="E159" s="5">
        <f>VLOOKUP(D159,'Dates - Calc'!B$2:C$62,2,FALSE)</f>
        <v>6</v>
      </c>
      <c r="F159">
        <f t="shared" si="17"/>
        <v>9</v>
      </c>
      <c r="G159">
        <f t="shared" si="18"/>
        <v>6</v>
      </c>
      <c r="H159">
        <v>2023</v>
      </c>
    </row>
    <row r="160" spans="1:8" x14ac:dyDescent="0.2">
      <c r="A160">
        <f t="shared" si="19"/>
        <v>159</v>
      </c>
      <c r="B160" s="2">
        <v>19</v>
      </c>
      <c r="C160">
        <f t="shared" ca="1" si="15"/>
        <v>7369.8453613451475</v>
      </c>
      <c r="D160" s="4">
        <f t="shared" si="16"/>
        <v>45175</v>
      </c>
      <c r="E160" s="5">
        <f>VLOOKUP(D160,'Dates - Calc'!B$2:C$62,2,FALSE)</f>
        <v>6</v>
      </c>
      <c r="F160">
        <f t="shared" si="17"/>
        <v>9</v>
      </c>
      <c r="G160">
        <f t="shared" si="18"/>
        <v>6</v>
      </c>
      <c r="H160">
        <v>2023</v>
      </c>
    </row>
    <row r="161" spans="1:8" x14ac:dyDescent="0.2">
      <c r="A161">
        <f t="shared" si="19"/>
        <v>160</v>
      </c>
      <c r="B161" s="2">
        <v>20</v>
      </c>
      <c r="C161">
        <f t="shared" ca="1" si="15"/>
        <v>4090.5084314503461</v>
      </c>
      <c r="D161" s="4">
        <f t="shared" si="16"/>
        <v>45175</v>
      </c>
      <c r="E161" s="5">
        <f>VLOOKUP(D161,'Dates - Calc'!B$2:C$62,2,FALSE)</f>
        <v>6</v>
      </c>
      <c r="F161">
        <f t="shared" si="17"/>
        <v>9</v>
      </c>
      <c r="G161">
        <f t="shared" si="18"/>
        <v>6</v>
      </c>
      <c r="H161">
        <v>2023</v>
      </c>
    </row>
    <row r="162" spans="1:8" x14ac:dyDescent="0.2">
      <c r="A162">
        <f t="shared" si="19"/>
        <v>161</v>
      </c>
      <c r="B162" s="2">
        <v>21</v>
      </c>
      <c r="C162">
        <f t="shared" ca="1" si="15"/>
        <v>8088.038272452015</v>
      </c>
      <c r="D162" s="4">
        <f t="shared" si="16"/>
        <v>45175</v>
      </c>
      <c r="E162" s="5">
        <f>VLOOKUP(D162,'Dates - Calc'!B$2:C$62,2,FALSE)</f>
        <v>6</v>
      </c>
      <c r="F162">
        <f t="shared" si="17"/>
        <v>9</v>
      </c>
      <c r="G162">
        <f t="shared" si="18"/>
        <v>6</v>
      </c>
      <c r="H162">
        <v>2023</v>
      </c>
    </row>
    <row r="163" spans="1:8" x14ac:dyDescent="0.2">
      <c r="A163">
        <f t="shared" si="19"/>
        <v>162</v>
      </c>
      <c r="B163" s="2">
        <v>22</v>
      </c>
      <c r="C163">
        <f t="shared" ca="1" si="15"/>
        <v>592.49261954280507</v>
      </c>
      <c r="D163" s="4">
        <f t="shared" si="16"/>
        <v>45175</v>
      </c>
      <c r="E163" s="5">
        <f>VLOOKUP(D163,'Dates - Calc'!B$2:C$62,2,FALSE)</f>
        <v>6</v>
      </c>
      <c r="F163">
        <f t="shared" si="17"/>
        <v>9</v>
      </c>
      <c r="G163">
        <f t="shared" si="18"/>
        <v>6</v>
      </c>
      <c r="H163">
        <v>2023</v>
      </c>
    </row>
    <row r="164" spans="1:8" x14ac:dyDescent="0.2">
      <c r="A164">
        <f t="shared" si="19"/>
        <v>163</v>
      </c>
      <c r="B164" s="2">
        <v>23</v>
      </c>
      <c r="C164">
        <f t="shared" ca="1" si="15"/>
        <v>0</v>
      </c>
      <c r="D164" s="4">
        <f t="shared" si="16"/>
        <v>45175</v>
      </c>
      <c r="E164" s="5">
        <f>VLOOKUP(D164,'Dates - Calc'!B$2:C$62,2,FALSE)</f>
        <v>6</v>
      </c>
      <c r="F164">
        <f t="shared" si="17"/>
        <v>9</v>
      </c>
      <c r="G164">
        <f t="shared" si="18"/>
        <v>6</v>
      </c>
      <c r="H164">
        <v>2023</v>
      </c>
    </row>
    <row r="165" spans="1:8" x14ac:dyDescent="0.2">
      <c r="A165">
        <f t="shared" si="19"/>
        <v>164</v>
      </c>
      <c r="B165" s="2">
        <v>24</v>
      </c>
      <c r="C165">
        <f t="shared" ca="1" si="15"/>
        <v>4004.9001157534312</v>
      </c>
      <c r="D165" s="4">
        <f t="shared" si="16"/>
        <v>45175</v>
      </c>
      <c r="E165" s="5">
        <f>VLOOKUP(D165,'Dates - Calc'!B$2:C$62,2,FALSE)</f>
        <v>6</v>
      </c>
      <c r="F165">
        <f t="shared" si="17"/>
        <v>9</v>
      </c>
      <c r="G165">
        <f t="shared" si="18"/>
        <v>6</v>
      </c>
      <c r="H165">
        <v>2023</v>
      </c>
    </row>
    <row r="166" spans="1:8" x14ac:dyDescent="0.2">
      <c r="A166">
        <f t="shared" si="19"/>
        <v>165</v>
      </c>
      <c r="B166" s="2">
        <v>16</v>
      </c>
      <c r="C166">
        <f t="shared" ca="1" si="15"/>
        <v>7787.1080549911294</v>
      </c>
      <c r="D166" s="4">
        <f t="shared" si="16"/>
        <v>45175</v>
      </c>
      <c r="E166" s="5">
        <f>VLOOKUP(D166,'Dates - Calc'!B$2:C$62,2,FALSE)</f>
        <v>6</v>
      </c>
      <c r="F166">
        <f t="shared" si="17"/>
        <v>9</v>
      </c>
      <c r="G166">
        <f t="shared" si="18"/>
        <v>6</v>
      </c>
      <c r="H166">
        <v>2023</v>
      </c>
    </row>
    <row r="167" spans="1:8" x14ac:dyDescent="0.2">
      <c r="A167">
        <f t="shared" si="19"/>
        <v>166</v>
      </c>
      <c r="B167" s="2">
        <v>26</v>
      </c>
      <c r="C167">
        <f t="shared" ca="1" si="15"/>
        <v>4631.6668960637999</v>
      </c>
      <c r="D167" s="4">
        <f t="shared" si="16"/>
        <v>45175</v>
      </c>
      <c r="E167" s="5">
        <f>VLOOKUP(D167,'Dates - Calc'!B$2:C$62,2,FALSE)</f>
        <v>6</v>
      </c>
      <c r="F167">
        <f t="shared" si="17"/>
        <v>9</v>
      </c>
      <c r="G167">
        <f t="shared" si="18"/>
        <v>6</v>
      </c>
      <c r="H167">
        <v>2023</v>
      </c>
    </row>
    <row r="168" spans="1:8" x14ac:dyDescent="0.2">
      <c r="A168">
        <f t="shared" si="19"/>
        <v>167</v>
      </c>
      <c r="B168" s="2">
        <v>27</v>
      </c>
      <c r="C168">
        <f t="shared" ca="1" si="15"/>
        <v>12864.966899305002</v>
      </c>
      <c r="D168" s="4">
        <f t="shared" si="16"/>
        <v>45175</v>
      </c>
      <c r="E168" s="5">
        <f>VLOOKUP(D168,'Dates - Calc'!B$2:C$62,2,FALSE)</f>
        <v>6</v>
      </c>
      <c r="F168">
        <f t="shared" si="17"/>
        <v>9</v>
      </c>
      <c r="G168">
        <f t="shared" si="18"/>
        <v>6</v>
      </c>
      <c r="H168">
        <v>2023</v>
      </c>
    </row>
    <row r="169" spans="1:8" x14ac:dyDescent="0.2">
      <c r="A169">
        <f t="shared" si="19"/>
        <v>168</v>
      </c>
      <c r="B169" s="2">
        <v>28</v>
      </c>
      <c r="C169">
        <f t="shared" ca="1" si="15"/>
        <v>0</v>
      </c>
      <c r="D169" s="4">
        <f t="shared" si="16"/>
        <v>45175</v>
      </c>
      <c r="E169" s="5">
        <f>VLOOKUP(D169,'Dates - Calc'!B$2:C$62,2,FALSE)</f>
        <v>6</v>
      </c>
      <c r="F169">
        <f t="shared" si="17"/>
        <v>9</v>
      </c>
      <c r="G169">
        <f t="shared" si="18"/>
        <v>6</v>
      </c>
      <c r="H169">
        <v>2023</v>
      </c>
    </row>
    <row r="170" spans="1:8" x14ac:dyDescent="0.2">
      <c r="A170">
        <f t="shared" si="19"/>
        <v>169</v>
      </c>
      <c r="B170" s="2">
        <v>1</v>
      </c>
      <c r="C170">
        <f ca="1">IF(RAND()&lt;0.05,C142*1.05,C142*0.95)</f>
        <v>19.461407617289279</v>
      </c>
      <c r="D170" s="4">
        <f>DATE(H170,F170,G170)</f>
        <v>45176</v>
      </c>
      <c r="E170" s="5">
        <f>VLOOKUP(D170,'Dates - Calc'!B$2:C$62,2,FALSE)</f>
        <v>7</v>
      </c>
      <c r="F170">
        <v>9</v>
      </c>
      <c r="G170">
        <f t="shared" si="18"/>
        <v>7</v>
      </c>
      <c r="H170">
        <v>2023</v>
      </c>
    </row>
    <row r="171" spans="1:8" x14ac:dyDescent="0.2">
      <c r="A171">
        <f t="shared" si="19"/>
        <v>170</v>
      </c>
      <c r="B171" s="2">
        <v>2</v>
      </c>
      <c r="C171">
        <f t="shared" ref="C171:C197" ca="1" si="20">IF(RAND()&lt;0.05,C143*1.05,C143*0.95)</f>
        <v>341.80110621091063</v>
      </c>
      <c r="D171" s="4">
        <f t="shared" ref="D171:D197" si="21">DATE(H171,F171,G171)</f>
        <v>45176</v>
      </c>
      <c r="E171" s="5">
        <f>VLOOKUP(D171,'Dates - Calc'!B$2:C$62,2,FALSE)</f>
        <v>7</v>
      </c>
      <c r="F171">
        <f t="shared" ref="F171:F197" si="22">IF(G171&gt;31,10,9)</f>
        <v>9</v>
      </c>
      <c r="G171">
        <f t="shared" si="18"/>
        <v>7</v>
      </c>
      <c r="H171">
        <v>2023</v>
      </c>
    </row>
    <row r="172" spans="1:8" x14ac:dyDescent="0.2">
      <c r="A172">
        <f t="shared" si="19"/>
        <v>171</v>
      </c>
      <c r="B172" s="2">
        <v>3</v>
      </c>
      <c r="C172">
        <f t="shared" ca="1" si="20"/>
        <v>1527.8535746222578</v>
      </c>
      <c r="D172" s="4">
        <f t="shared" si="21"/>
        <v>45176</v>
      </c>
      <c r="E172" s="5">
        <f>VLOOKUP(D172,'Dates - Calc'!B$2:C$62,2,FALSE)</f>
        <v>7</v>
      </c>
      <c r="F172">
        <f t="shared" si="22"/>
        <v>9</v>
      </c>
      <c r="G172">
        <f t="shared" si="18"/>
        <v>7</v>
      </c>
      <c r="H172">
        <v>2023</v>
      </c>
    </row>
    <row r="173" spans="1:8" x14ac:dyDescent="0.2">
      <c r="A173">
        <f t="shared" si="19"/>
        <v>172</v>
      </c>
      <c r="B173" s="2">
        <v>4</v>
      </c>
      <c r="C173">
        <f t="shared" ca="1" si="20"/>
        <v>1175.893443971368</v>
      </c>
      <c r="D173" s="4">
        <f t="shared" si="21"/>
        <v>45176</v>
      </c>
      <c r="E173" s="5">
        <f>VLOOKUP(D173,'Dates - Calc'!B$2:C$62,2,FALSE)</f>
        <v>7</v>
      </c>
      <c r="F173">
        <f t="shared" si="22"/>
        <v>9</v>
      </c>
      <c r="G173">
        <f t="shared" si="18"/>
        <v>7</v>
      </c>
      <c r="H173">
        <v>2023</v>
      </c>
    </row>
    <row r="174" spans="1:8" x14ac:dyDescent="0.2">
      <c r="A174">
        <f t="shared" si="19"/>
        <v>173</v>
      </c>
      <c r="B174" s="2">
        <v>5</v>
      </c>
      <c r="C174">
        <f t="shared" ca="1" si="20"/>
        <v>960.43638161451668</v>
      </c>
      <c r="D174" s="4">
        <f t="shared" si="21"/>
        <v>45176</v>
      </c>
      <c r="E174" s="5">
        <f>VLOOKUP(D174,'Dates - Calc'!B$2:C$62,2,FALSE)</f>
        <v>7</v>
      </c>
      <c r="F174">
        <f t="shared" si="22"/>
        <v>9</v>
      </c>
      <c r="G174">
        <f t="shared" si="18"/>
        <v>7</v>
      </c>
      <c r="H174">
        <v>2023</v>
      </c>
    </row>
    <row r="175" spans="1:8" x14ac:dyDescent="0.2">
      <c r="A175">
        <f t="shared" si="19"/>
        <v>174</v>
      </c>
      <c r="B175" s="2">
        <v>6</v>
      </c>
      <c r="C175">
        <f t="shared" ca="1" si="20"/>
        <v>643.63062451383769</v>
      </c>
      <c r="D175" s="4">
        <f t="shared" si="21"/>
        <v>45176</v>
      </c>
      <c r="E175" s="5">
        <f>VLOOKUP(D175,'Dates - Calc'!B$2:C$62,2,FALSE)</f>
        <v>7</v>
      </c>
      <c r="F175">
        <f t="shared" si="22"/>
        <v>9</v>
      </c>
      <c r="G175">
        <f t="shared" si="18"/>
        <v>7</v>
      </c>
      <c r="H175">
        <v>2023</v>
      </c>
    </row>
    <row r="176" spans="1:8" x14ac:dyDescent="0.2">
      <c r="A176">
        <f t="shared" si="19"/>
        <v>175</v>
      </c>
      <c r="B176" s="2">
        <v>7</v>
      </c>
      <c r="C176">
        <f t="shared" ca="1" si="20"/>
        <v>2241.228618003352</v>
      </c>
      <c r="D176" s="4">
        <f t="shared" si="21"/>
        <v>45176</v>
      </c>
      <c r="E176" s="5">
        <f>VLOOKUP(D176,'Dates - Calc'!B$2:C$62,2,FALSE)</f>
        <v>7</v>
      </c>
      <c r="F176">
        <f t="shared" si="22"/>
        <v>9</v>
      </c>
      <c r="G176">
        <f t="shared" si="18"/>
        <v>7</v>
      </c>
      <c r="H176">
        <v>2023</v>
      </c>
    </row>
    <row r="177" spans="1:8" x14ac:dyDescent="0.2">
      <c r="A177">
        <f t="shared" si="19"/>
        <v>176</v>
      </c>
      <c r="B177" s="2">
        <v>8</v>
      </c>
      <c r="C177">
        <f t="shared" ca="1" si="20"/>
        <v>0</v>
      </c>
      <c r="D177" s="4">
        <f t="shared" si="21"/>
        <v>45176</v>
      </c>
      <c r="E177" s="5">
        <f>VLOOKUP(D177,'Dates - Calc'!B$2:C$62,2,FALSE)</f>
        <v>7</v>
      </c>
      <c r="F177">
        <f t="shared" si="22"/>
        <v>9</v>
      </c>
      <c r="G177">
        <f t="shared" si="18"/>
        <v>7</v>
      </c>
      <c r="H177">
        <v>2023</v>
      </c>
    </row>
    <row r="178" spans="1:8" x14ac:dyDescent="0.2">
      <c r="A178">
        <f t="shared" si="19"/>
        <v>177</v>
      </c>
      <c r="B178" s="2">
        <v>9</v>
      </c>
      <c r="C178">
        <f t="shared" ca="1" si="20"/>
        <v>169.97098227494064</v>
      </c>
      <c r="D178" s="4">
        <f t="shared" si="21"/>
        <v>45176</v>
      </c>
      <c r="E178" s="5">
        <f>VLOOKUP(D178,'Dates - Calc'!B$2:C$62,2,FALSE)</f>
        <v>7</v>
      </c>
      <c r="F178">
        <f t="shared" si="22"/>
        <v>9</v>
      </c>
      <c r="G178">
        <f t="shared" si="18"/>
        <v>7</v>
      </c>
      <c r="H178">
        <v>2023</v>
      </c>
    </row>
    <row r="179" spans="1:8" x14ac:dyDescent="0.2">
      <c r="A179">
        <f t="shared" si="19"/>
        <v>178</v>
      </c>
      <c r="B179" s="2">
        <v>10</v>
      </c>
      <c r="C179">
        <f t="shared" ca="1" si="20"/>
        <v>1664.6091458623032</v>
      </c>
      <c r="D179" s="4">
        <f t="shared" si="21"/>
        <v>45176</v>
      </c>
      <c r="E179" s="5">
        <f>VLOOKUP(D179,'Dates - Calc'!B$2:C$62,2,FALSE)</f>
        <v>7</v>
      </c>
      <c r="F179">
        <f t="shared" si="22"/>
        <v>9</v>
      </c>
      <c r="G179">
        <f t="shared" si="18"/>
        <v>7</v>
      </c>
      <c r="H179">
        <v>2023</v>
      </c>
    </row>
    <row r="180" spans="1:8" x14ac:dyDescent="0.2">
      <c r="A180">
        <f t="shared" si="19"/>
        <v>179</v>
      </c>
      <c r="B180" s="2">
        <v>11</v>
      </c>
      <c r="C180">
        <f t="shared" ca="1" si="20"/>
        <v>0</v>
      </c>
      <c r="D180" s="4">
        <f t="shared" si="21"/>
        <v>45176</v>
      </c>
      <c r="E180" s="5">
        <f>VLOOKUP(D180,'Dates - Calc'!B$2:C$62,2,FALSE)</f>
        <v>7</v>
      </c>
      <c r="F180">
        <f t="shared" si="22"/>
        <v>9</v>
      </c>
      <c r="G180">
        <f t="shared" si="18"/>
        <v>7</v>
      </c>
      <c r="H180">
        <v>2023</v>
      </c>
    </row>
    <row r="181" spans="1:8" x14ac:dyDescent="0.2">
      <c r="A181">
        <f t="shared" si="19"/>
        <v>180</v>
      </c>
      <c r="B181" s="2">
        <v>12</v>
      </c>
      <c r="C181">
        <f t="shared" ca="1" si="20"/>
        <v>1304.8480359488763</v>
      </c>
      <c r="D181" s="4">
        <f t="shared" si="21"/>
        <v>45176</v>
      </c>
      <c r="E181" s="5">
        <f>VLOOKUP(D181,'Dates - Calc'!B$2:C$62,2,FALSE)</f>
        <v>7</v>
      </c>
      <c r="F181">
        <f t="shared" si="22"/>
        <v>9</v>
      </c>
      <c r="G181">
        <f t="shared" si="18"/>
        <v>7</v>
      </c>
      <c r="H181">
        <v>2023</v>
      </c>
    </row>
    <row r="182" spans="1:8" x14ac:dyDescent="0.2">
      <c r="A182">
        <f t="shared" si="19"/>
        <v>181</v>
      </c>
      <c r="B182" s="2">
        <v>13</v>
      </c>
      <c r="C182">
        <f t="shared" ca="1" si="20"/>
        <v>5574.840315200383</v>
      </c>
      <c r="D182" s="4">
        <f t="shared" si="21"/>
        <v>45176</v>
      </c>
      <c r="E182" s="5">
        <f>VLOOKUP(D182,'Dates - Calc'!B$2:C$62,2,FALSE)</f>
        <v>7</v>
      </c>
      <c r="F182">
        <f t="shared" si="22"/>
        <v>9</v>
      </c>
      <c r="G182">
        <f t="shared" si="18"/>
        <v>7</v>
      </c>
      <c r="H182">
        <v>2023</v>
      </c>
    </row>
    <row r="183" spans="1:8" x14ac:dyDescent="0.2">
      <c r="A183">
        <f t="shared" si="19"/>
        <v>182</v>
      </c>
      <c r="B183" s="2">
        <v>14</v>
      </c>
      <c r="C183">
        <f t="shared" ca="1" si="20"/>
        <v>0</v>
      </c>
      <c r="D183" s="4">
        <f t="shared" si="21"/>
        <v>45176</v>
      </c>
      <c r="E183" s="5">
        <f>VLOOKUP(D183,'Dates - Calc'!B$2:C$62,2,FALSE)</f>
        <v>7</v>
      </c>
      <c r="F183">
        <f t="shared" si="22"/>
        <v>9</v>
      </c>
      <c r="G183">
        <f t="shared" si="18"/>
        <v>7</v>
      </c>
      <c r="H183">
        <v>2023</v>
      </c>
    </row>
    <row r="184" spans="1:8" x14ac:dyDescent="0.2">
      <c r="A184">
        <f t="shared" si="19"/>
        <v>183</v>
      </c>
      <c r="B184" s="2">
        <v>15</v>
      </c>
      <c r="C184">
        <f t="shared" ca="1" si="20"/>
        <v>8441.6195245907784</v>
      </c>
      <c r="D184" s="4">
        <f t="shared" si="21"/>
        <v>45176</v>
      </c>
      <c r="E184" s="5">
        <f>VLOOKUP(D184,'Dates - Calc'!B$2:C$62,2,FALSE)</f>
        <v>7</v>
      </c>
      <c r="F184">
        <f t="shared" si="22"/>
        <v>9</v>
      </c>
      <c r="G184">
        <f t="shared" si="18"/>
        <v>7</v>
      </c>
      <c r="H184">
        <v>2023</v>
      </c>
    </row>
    <row r="185" spans="1:8" x14ac:dyDescent="0.2">
      <c r="A185">
        <f t="shared" si="19"/>
        <v>184</v>
      </c>
      <c r="B185" s="2">
        <v>16</v>
      </c>
      <c r="C185">
        <f t="shared" ca="1" si="20"/>
        <v>3008.6434458431527</v>
      </c>
      <c r="D185" s="4">
        <f t="shared" si="21"/>
        <v>45176</v>
      </c>
      <c r="E185" s="5">
        <f>VLOOKUP(D185,'Dates - Calc'!B$2:C$62,2,FALSE)</f>
        <v>7</v>
      </c>
      <c r="F185">
        <f t="shared" si="22"/>
        <v>9</v>
      </c>
      <c r="G185">
        <f t="shared" si="18"/>
        <v>7</v>
      </c>
      <c r="H185">
        <v>2023</v>
      </c>
    </row>
    <row r="186" spans="1:8" x14ac:dyDescent="0.2">
      <c r="A186">
        <f t="shared" si="19"/>
        <v>185</v>
      </c>
      <c r="B186" s="2">
        <v>17</v>
      </c>
      <c r="C186">
        <f t="shared" ca="1" si="20"/>
        <v>10798.641638649111</v>
      </c>
      <c r="D186" s="4">
        <f t="shared" si="21"/>
        <v>45176</v>
      </c>
      <c r="E186" s="5">
        <f>VLOOKUP(D186,'Dates - Calc'!B$2:C$62,2,FALSE)</f>
        <v>7</v>
      </c>
      <c r="F186">
        <f t="shared" si="22"/>
        <v>9</v>
      </c>
      <c r="G186">
        <f t="shared" si="18"/>
        <v>7</v>
      </c>
      <c r="H186">
        <v>2023</v>
      </c>
    </row>
    <row r="187" spans="1:8" x14ac:dyDescent="0.2">
      <c r="A187">
        <f t="shared" si="19"/>
        <v>186</v>
      </c>
      <c r="B187" s="2">
        <v>18</v>
      </c>
      <c r="C187">
        <f t="shared" ca="1" si="20"/>
        <v>3465.505291664083</v>
      </c>
      <c r="D187" s="4">
        <f t="shared" si="21"/>
        <v>45176</v>
      </c>
      <c r="E187" s="5">
        <f>VLOOKUP(D187,'Dates - Calc'!B$2:C$62,2,FALSE)</f>
        <v>7</v>
      </c>
      <c r="F187">
        <f t="shared" si="22"/>
        <v>9</v>
      </c>
      <c r="G187">
        <f t="shared" si="18"/>
        <v>7</v>
      </c>
      <c r="H187">
        <v>2023</v>
      </c>
    </row>
    <row r="188" spans="1:8" x14ac:dyDescent="0.2">
      <c r="A188">
        <f t="shared" si="19"/>
        <v>187</v>
      </c>
      <c r="B188" s="2">
        <v>19</v>
      </c>
      <c r="C188">
        <f t="shared" ca="1" si="20"/>
        <v>7001.3530932778895</v>
      </c>
      <c r="D188" s="4">
        <f t="shared" si="21"/>
        <v>45176</v>
      </c>
      <c r="E188" s="5">
        <f>VLOOKUP(D188,'Dates - Calc'!B$2:C$62,2,FALSE)</f>
        <v>7</v>
      </c>
      <c r="F188">
        <f t="shared" si="22"/>
        <v>9</v>
      </c>
      <c r="G188">
        <f t="shared" si="18"/>
        <v>7</v>
      </c>
      <c r="H188">
        <v>2023</v>
      </c>
    </row>
    <row r="189" spans="1:8" x14ac:dyDescent="0.2">
      <c r="A189">
        <f t="shared" si="19"/>
        <v>188</v>
      </c>
      <c r="B189" s="2">
        <v>20</v>
      </c>
      <c r="C189">
        <f t="shared" ca="1" si="20"/>
        <v>3885.9830098778284</v>
      </c>
      <c r="D189" s="4">
        <f t="shared" si="21"/>
        <v>45176</v>
      </c>
      <c r="E189" s="5">
        <f>VLOOKUP(D189,'Dates - Calc'!B$2:C$62,2,FALSE)</f>
        <v>7</v>
      </c>
      <c r="F189">
        <f t="shared" si="22"/>
        <v>9</v>
      </c>
      <c r="G189">
        <f t="shared" si="18"/>
        <v>7</v>
      </c>
      <c r="H189">
        <v>2023</v>
      </c>
    </row>
    <row r="190" spans="1:8" x14ac:dyDescent="0.2">
      <c r="A190">
        <f t="shared" si="19"/>
        <v>189</v>
      </c>
      <c r="B190" s="2">
        <v>21</v>
      </c>
      <c r="C190">
        <f t="shared" ca="1" si="20"/>
        <v>7683.6363588294143</v>
      </c>
      <c r="D190" s="4">
        <f t="shared" si="21"/>
        <v>45176</v>
      </c>
      <c r="E190" s="5">
        <f>VLOOKUP(D190,'Dates - Calc'!B$2:C$62,2,FALSE)</f>
        <v>7</v>
      </c>
      <c r="F190">
        <f t="shared" si="22"/>
        <v>9</v>
      </c>
      <c r="G190">
        <f t="shared" si="18"/>
        <v>7</v>
      </c>
      <c r="H190">
        <v>2023</v>
      </c>
    </row>
    <row r="191" spans="1:8" x14ac:dyDescent="0.2">
      <c r="A191">
        <f t="shared" si="19"/>
        <v>190</v>
      </c>
      <c r="B191" s="2">
        <v>22</v>
      </c>
      <c r="C191">
        <f t="shared" ca="1" si="20"/>
        <v>562.86798856566475</v>
      </c>
      <c r="D191" s="4">
        <f t="shared" si="21"/>
        <v>45176</v>
      </c>
      <c r="E191" s="5">
        <f>VLOOKUP(D191,'Dates - Calc'!B$2:C$62,2,FALSE)</f>
        <v>7</v>
      </c>
      <c r="F191">
        <f t="shared" si="22"/>
        <v>9</v>
      </c>
      <c r="G191">
        <f t="shared" si="18"/>
        <v>7</v>
      </c>
      <c r="H191">
        <v>2023</v>
      </c>
    </row>
    <row r="192" spans="1:8" x14ac:dyDescent="0.2">
      <c r="A192">
        <f t="shared" si="19"/>
        <v>191</v>
      </c>
      <c r="B192" s="2">
        <v>23</v>
      </c>
      <c r="C192">
        <f t="shared" ca="1" si="20"/>
        <v>0</v>
      </c>
      <c r="D192" s="4">
        <f t="shared" si="21"/>
        <v>45176</v>
      </c>
      <c r="E192" s="5">
        <f>VLOOKUP(D192,'Dates - Calc'!B$2:C$62,2,FALSE)</f>
        <v>7</v>
      </c>
      <c r="F192">
        <f t="shared" si="22"/>
        <v>9</v>
      </c>
      <c r="G192">
        <f t="shared" si="18"/>
        <v>7</v>
      </c>
      <c r="H192">
        <v>2023</v>
      </c>
    </row>
    <row r="193" spans="1:8" x14ac:dyDescent="0.2">
      <c r="A193">
        <f t="shared" si="19"/>
        <v>192</v>
      </c>
      <c r="B193" s="2">
        <v>24</v>
      </c>
      <c r="C193">
        <f t="shared" ca="1" si="20"/>
        <v>3804.6551099657595</v>
      </c>
      <c r="D193" s="4">
        <f t="shared" si="21"/>
        <v>45176</v>
      </c>
      <c r="E193" s="5">
        <f>VLOOKUP(D193,'Dates - Calc'!B$2:C$62,2,FALSE)</f>
        <v>7</v>
      </c>
      <c r="F193">
        <f t="shared" si="22"/>
        <v>9</v>
      </c>
      <c r="G193">
        <f t="shared" si="18"/>
        <v>7</v>
      </c>
      <c r="H193">
        <v>2023</v>
      </c>
    </row>
    <row r="194" spans="1:8" x14ac:dyDescent="0.2">
      <c r="A194">
        <f t="shared" si="19"/>
        <v>193</v>
      </c>
      <c r="B194" s="2">
        <v>16</v>
      </c>
      <c r="C194">
        <f t="shared" ca="1" si="20"/>
        <v>7397.7526522415728</v>
      </c>
      <c r="D194" s="4">
        <f t="shared" si="21"/>
        <v>45176</v>
      </c>
      <c r="E194" s="5">
        <f>VLOOKUP(D194,'Dates - Calc'!B$2:C$62,2,FALSE)</f>
        <v>7</v>
      </c>
      <c r="F194">
        <f t="shared" si="22"/>
        <v>9</v>
      </c>
      <c r="G194">
        <f t="shared" si="18"/>
        <v>7</v>
      </c>
      <c r="H194">
        <v>2023</v>
      </c>
    </row>
    <row r="195" spans="1:8" x14ac:dyDescent="0.2">
      <c r="A195">
        <f t="shared" si="19"/>
        <v>194</v>
      </c>
      <c r="B195" s="2">
        <v>26</v>
      </c>
      <c r="C195">
        <f t="shared" ca="1" si="20"/>
        <v>4400.08355126061</v>
      </c>
      <c r="D195" s="4">
        <f t="shared" si="21"/>
        <v>45176</v>
      </c>
      <c r="E195" s="5">
        <f>VLOOKUP(D195,'Dates - Calc'!B$2:C$62,2,FALSE)</f>
        <v>7</v>
      </c>
      <c r="F195">
        <f t="shared" si="22"/>
        <v>9</v>
      </c>
      <c r="G195">
        <f t="shared" si="18"/>
        <v>7</v>
      </c>
      <c r="H195">
        <v>2023</v>
      </c>
    </row>
    <row r="196" spans="1:8" x14ac:dyDescent="0.2">
      <c r="A196">
        <f t="shared" si="19"/>
        <v>195</v>
      </c>
      <c r="B196" s="2">
        <v>27</v>
      </c>
      <c r="C196">
        <f t="shared" ca="1" si="20"/>
        <v>12221.718554339752</v>
      </c>
      <c r="D196" s="4">
        <f t="shared" si="21"/>
        <v>45176</v>
      </c>
      <c r="E196" s="5">
        <f>VLOOKUP(D196,'Dates - Calc'!B$2:C$62,2,FALSE)</f>
        <v>7</v>
      </c>
      <c r="F196">
        <f t="shared" si="22"/>
        <v>9</v>
      </c>
      <c r="G196">
        <f t="shared" si="18"/>
        <v>7</v>
      </c>
      <c r="H196">
        <v>2023</v>
      </c>
    </row>
    <row r="197" spans="1:8" x14ac:dyDescent="0.2">
      <c r="A197">
        <f t="shared" si="19"/>
        <v>196</v>
      </c>
      <c r="B197" s="2">
        <v>28</v>
      </c>
      <c r="C197">
        <f t="shared" ca="1" si="20"/>
        <v>0</v>
      </c>
      <c r="D197" s="4">
        <f t="shared" si="21"/>
        <v>45176</v>
      </c>
      <c r="E197" s="5">
        <f>VLOOKUP(D197,'Dates - Calc'!B$2:C$62,2,FALSE)</f>
        <v>7</v>
      </c>
      <c r="F197">
        <f t="shared" si="22"/>
        <v>9</v>
      </c>
      <c r="G197">
        <f t="shared" si="18"/>
        <v>7</v>
      </c>
      <c r="H197">
        <v>2023</v>
      </c>
    </row>
    <row r="198" spans="1:8" x14ac:dyDescent="0.2">
      <c r="A198">
        <f t="shared" si="19"/>
        <v>197</v>
      </c>
      <c r="B198" s="2">
        <v>1</v>
      </c>
      <c r="C198">
        <f ca="1">IF(RAND()&lt;0.05,C170*1.05,C170*0.95)</f>
        <v>18.488337236424815</v>
      </c>
      <c r="D198" s="4">
        <f>DATE(H198,F198,G198)</f>
        <v>45177</v>
      </c>
      <c r="E198" s="5">
        <f>VLOOKUP(D198,'Dates - Calc'!B$2:C$62,2,FALSE)</f>
        <v>8</v>
      </c>
      <c r="F198">
        <v>9</v>
      </c>
      <c r="G198">
        <f t="shared" si="18"/>
        <v>8</v>
      </c>
      <c r="H198">
        <v>2023</v>
      </c>
    </row>
    <row r="199" spans="1:8" x14ac:dyDescent="0.2">
      <c r="A199">
        <f t="shared" si="19"/>
        <v>198</v>
      </c>
      <c r="B199" s="2">
        <v>2</v>
      </c>
      <c r="C199">
        <f t="shared" ref="C199:C225" ca="1" si="23">IF(RAND()&lt;0.05,C171*1.05,C171*0.95)</f>
        <v>324.71105090036508</v>
      </c>
      <c r="D199" s="4">
        <f t="shared" ref="D199:D225" si="24">DATE(H199,F199,G199)</f>
        <v>45177</v>
      </c>
      <c r="E199" s="5">
        <f>VLOOKUP(D199,'Dates - Calc'!B$2:C$62,2,FALSE)</f>
        <v>8</v>
      </c>
      <c r="F199">
        <f t="shared" ref="F199:F225" si="25">IF(G199&gt;31,10,9)</f>
        <v>9</v>
      </c>
      <c r="G199">
        <f t="shared" si="18"/>
        <v>8</v>
      </c>
      <c r="H199">
        <v>2023</v>
      </c>
    </row>
    <row r="200" spans="1:8" x14ac:dyDescent="0.2">
      <c r="A200">
        <f t="shared" si="19"/>
        <v>199</v>
      </c>
      <c r="B200" s="2">
        <v>3</v>
      </c>
      <c r="C200">
        <f t="shared" ca="1" si="23"/>
        <v>1451.4608958911449</v>
      </c>
      <c r="D200" s="4">
        <f t="shared" si="24"/>
        <v>45177</v>
      </c>
      <c r="E200" s="5">
        <f>VLOOKUP(D200,'Dates - Calc'!B$2:C$62,2,FALSE)</f>
        <v>8</v>
      </c>
      <c r="F200">
        <f t="shared" si="25"/>
        <v>9</v>
      </c>
      <c r="G200">
        <f t="shared" si="18"/>
        <v>8</v>
      </c>
      <c r="H200">
        <v>2023</v>
      </c>
    </row>
    <row r="201" spans="1:8" x14ac:dyDescent="0.2">
      <c r="A201">
        <f t="shared" si="19"/>
        <v>200</v>
      </c>
      <c r="B201" s="2">
        <v>4</v>
      </c>
      <c r="C201">
        <f t="shared" ca="1" si="23"/>
        <v>1117.0987717727996</v>
      </c>
      <c r="D201" s="4">
        <f t="shared" si="24"/>
        <v>45177</v>
      </c>
      <c r="E201" s="5">
        <f>VLOOKUP(D201,'Dates - Calc'!B$2:C$62,2,FALSE)</f>
        <v>8</v>
      </c>
      <c r="F201">
        <f t="shared" si="25"/>
        <v>9</v>
      </c>
      <c r="G201">
        <f t="shared" si="18"/>
        <v>8</v>
      </c>
      <c r="H201">
        <v>2023</v>
      </c>
    </row>
    <row r="202" spans="1:8" x14ac:dyDescent="0.2">
      <c r="A202">
        <f t="shared" si="19"/>
        <v>201</v>
      </c>
      <c r="B202" s="2">
        <v>5</v>
      </c>
      <c r="C202">
        <f t="shared" ca="1" si="23"/>
        <v>912.41456253379079</v>
      </c>
      <c r="D202" s="4">
        <f t="shared" si="24"/>
        <v>45177</v>
      </c>
      <c r="E202" s="5">
        <f>VLOOKUP(D202,'Dates - Calc'!B$2:C$62,2,FALSE)</f>
        <v>8</v>
      </c>
      <c r="F202">
        <f t="shared" si="25"/>
        <v>9</v>
      </c>
      <c r="G202">
        <f t="shared" si="18"/>
        <v>8</v>
      </c>
      <c r="H202">
        <v>2023</v>
      </c>
    </row>
    <row r="203" spans="1:8" x14ac:dyDescent="0.2">
      <c r="A203">
        <f t="shared" si="19"/>
        <v>202</v>
      </c>
      <c r="B203" s="2">
        <v>6</v>
      </c>
      <c r="C203">
        <f t="shared" ca="1" si="23"/>
        <v>611.44909328814572</v>
      </c>
      <c r="D203" s="4">
        <f t="shared" si="24"/>
        <v>45177</v>
      </c>
      <c r="E203" s="5">
        <f>VLOOKUP(D203,'Dates - Calc'!B$2:C$62,2,FALSE)</f>
        <v>8</v>
      </c>
      <c r="F203">
        <f t="shared" si="25"/>
        <v>9</v>
      </c>
      <c r="G203">
        <f t="shared" si="18"/>
        <v>8</v>
      </c>
      <c r="H203">
        <v>2023</v>
      </c>
    </row>
    <row r="204" spans="1:8" x14ac:dyDescent="0.2">
      <c r="A204">
        <f t="shared" si="19"/>
        <v>203</v>
      </c>
      <c r="B204" s="2">
        <v>7</v>
      </c>
      <c r="C204">
        <f t="shared" ca="1" si="23"/>
        <v>2129.1671871031845</v>
      </c>
      <c r="D204" s="4">
        <f t="shared" si="24"/>
        <v>45177</v>
      </c>
      <c r="E204" s="5">
        <f>VLOOKUP(D204,'Dates - Calc'!B$2:C$62,2,FALSE)</f>
        <v>8</v>
      </c>
      <c r="F204">
        <f t="shared" si="25"/>
        <v>9</v>
      </c>
      <c r="G204">
        <f t="shared" si="18"/>
        <v>8</v>
      </c>
      <c r="H204">
        <v>2023</v>
      </c>
    </row>
    <row r="205" spans="1:8" x14ac:dyDescent="0.2">
      <c r="A205">
        <f t="shared" si="19"/>
        <v>204</v>
      </c>
      <c r="B205" s="2">
        <v>8</v>
      </c>
      <c r="C205">
        <f t="shared" ca="1" si="23"/>
        <v>0</v>
      </c>
      <c r="D205" s="4">
        <f t="shared" si="24"/>
        <v>45177</v>
      </c>
      <c r="E205" s="5">
        <f>VLOOKUP(D205,'Dates - Calc'!B$2:C$62,2,FALSE)</f>
        <v>8</v>
      </c>
      <c r="F205">
        <f t="shared" si="25"/>
        <v>9</v>
      </c>
      <c r="G205">
        <f t="shared" si="18"/>
        <v>8</v>
      </c>
      <c r="H205">
        <v>2023</v>
      </c>
    </row>
    <row r="206" spans="1:8" x14ac:dyDescent="0.2">
      <c r="A206">
        <f t="shared" si="19"/>
        <v>205</v>
      </c>
      <c r="B206" s="2">
        <v>9</v>
      </c>
      <c r="C206">
        <f t="shared" ca="1" si="23"/>
        <v>161.47243316119361</v>
      </c>
      <c r="D206" s="4">
        <f t="shared" si="24"/>
        <v>45177</v>
      </c>
      <c r="E206" s="5">
        <f>VLOOKUP(D206,'Dates - Calc'!B$2:C$62,2,FALSE)</f>
        <v>8</v>
      </c>
      <c r="F206">
        <f t="shared" si="25"/>
        <v>9</v>
      </c>
      <c r="G206">
        <f t="shared" si="18"/>
        <v>8</v>
      </c>
      <c r="H206">
        <v>2023</v>
      </c>
    </row>
    <row r="207" spans="1:8" x14ac:dyDescent="0.2">
      <c r="A207">
        <f t="shared" si="19"/>
        <v>206</v>
      </c>
      <c r="B207" s="2">
        <v>10</v>
      </c>
      <c r="C207">
        <f t="shared" ca="1" si="23"/>
        <v>1747.8396031554184</v>
      </c>
      <c r="D207" s="4">
        <f t="shared" si="24"/>
        <v>45177</v>
      </c>
      <c r="E207" s="5">
        <f>VLOOKUP(D207,'Dates - Calc'!B$2:C$62,2,FALSE)</f>
        <v>8</v>
      </c>
      <c r="F207">
        <f t="shared" si="25"/>
        <v>9</v>
      </c>
      <c r="G207">
        <f t="shared" si="18"/>
        <v>8</v>
      </c>
      <c r="H207">
        <v>2023</v>
      </c>
    </row>
    <row r="208" spans="1:8" x14ac:dyDescent="0.2">
      <c r="A208">
        <f t="shared" si="19"/>
        <v>207</v>
      </c>
      <c r="B208" s="2">
        <v>11</v>
      </c>
      <c r="C208">
        <f t="shared" ca="1" si="23"/>
        <v>0</v>
      </c>
      <c r="D208" s="4">
        <f t="shared" si="24"/>
        <v>45177</v>
      </c>
      <c r="E208" s="5">
        <f>VLOOKUP(D208,'Dates - Calc'!B$2:C$62,2,FALSE)</f>
        <v>8</v>
      </c>
      <c r="F208">
        <f t="shared" si="25"/>
        <v>9</v>
      </c>
      <c r="G208">
        <f t="shared" si="18"/>
        <v>8</v>
      </c>
      <c r="H208">
        <v>2023</v>
      </c>
    </row>
    <row r="209" spans="1:8" x14ac:dyDescent="0.2">
      <c r="A209">
        <f t="shared" si="19"/>
        <v>208</v>
      </c>
      <c r="B209" s="2">
        <v>12</v>
      </c>
      <c r="C209">
        <f t="shared" ca="1" si="23"/>
        <v>1239.6056341514325</v>
      </c>
      <c r="D209" s="4">
        <f t="shared" si="24"/>
        <v>45177</v>
      </c>
      <c r="E209" s="5">
        <f>VLOOKUP(D209,'Dates - Calc'!B$2:C$62,2,FALSE)</f>
        <v>8</v>
      </c>
      <c r="F209">
        <f t="shared" si="25"/>
        <v>9</v>
      </c>
      <c r="G209">
        <f t="shared" si="18"/>
        <v>8</v>
      </c>
      <c r="H209">
        <v>2023</v>
      </c>
    </row>
    <row r="210" spans="1:8" x14ac:dyDescent="0.2">
      <c r="A210">
        <f t="shared" si="19"/>
        <v>209</v>
      </c>
      <c r="B210" s="2">
        <v>13</v>
      </c>
      <c r="C210">
        <f t="shared" ca="1" si="23"/>
        <v>5296.0982994403639</v>
      </c>
      <c r="D210" s="4">
        <f t="shared" si="24"/>
        <v>45177</v>
      </c>
      <c r="E210" s="5">
        <f>VLOOKUP(D210,'Dates - Calc'!B$2:C$62,2,FALSE)</f>
        <v>8</v>
      </c>
      <c r="F210">
        <f t="shared" si="25"/>
        <v>9</v>
      </c>
      <c r="G210">
        <f t="shared" si="18"/>
        <v>8</v>
      </c>
      <c r="H210">
        <v>2023</v>
      </c>
    </row>
    <row r="211" spans="1:8" x14ac:dyDescent="0.2">
      <c r="A211">
        <f t="shared" si="19"/>
        <v>210</v>
      </c>
      <c r="B211" s="2">
        <v>14</v>
      </c>
      <c r="C211">
        <f t="shared" ca="1" si="23"/>
        <v>0</v>
      </c>
      <c r="D211" s="4">
        <f t="shared" si="24"/>
        <v>45177</v>
      </c>
      <c r="E211" s="5">
        <f>VLOOKUP(D211,'Dates - Calc'!B$2:C$62,2,FALSE)</f>
        <v>8</v>
      </c>
      <c r="F211">
        <f t="shared" si="25"/>
        <v>9</v>
      </c>
      <c r="G211">
        <f t="shared" si="18"/>
        <v>8</v>
      </c>
      <c r="H211">
        <v>2023</v>
      </c>
    </row>
    <row r="212" spans="1:8" x14ac:dyDescent="0.2">
      <c r="A212">
        <f t="shared" si="19"/>
        <v>211</v>
      </c>
      <c r="B212" s="2">
        <v>15</v>
      </c>
      <c r="C212">
        <f t="shared" ca="1" si="23"/>
        <v>8019.538548361239</v>
      </c>
      <c r="D212" s="4">
        <f t="shared" si="24"/>
        <v>45177</v>
      </c>
      <c r="E212" s="5">
        <f>VLOOKUP(D212,'Dates - Calc'!B$2:C$62,2,FALSE)</f>
        <v>8</v>
      </c>
      <c r="F212">
        <f t="shared" si="25"/>
        <v>9</v>
      </c>
      <c r="G212">
        <f t="shared" si="18"/>
        <v>8</v>
      </c>
      <c r="H212">
        <v>2023</v>
      </c>
    </row>
    <row r="213" spans="1:8" x14ac:dyDescent="0.2">
      <c r="A213">
        <f t="shared" si="19"/>
        <v>212</v>
      </c>
      <c r="B213" s="2">
        <v>16</v>
      </c>
      <c r="C213">
        <f t="shared" ca="1" si="23"/>
        <v>2858.211273550995</v>
      </c>
      <c r="D213" s="4">
        <f t="shared" si="24"/>
        <v>45177</v>
      </c>
      <c r="E213" s="5">
        <f>VLOOKUP(D213,'Dates - Calc'!B$2:C$62,2,FALSE)</f>
        <v>8</v>
      </c>
      <c r="F213">
        <f t="shared" si="25"/>
        <v>9</v>
      </c>
      <c r="G213">
        <f t="shared" si="18"/>
        <v>8</v>
      </c>
      <c r="H213">
        <v>2023</v>
      </c>
    </row>
    <row r="214" spans="1:8" x14ac:dyDescent="0.2">
      <c r="A214">
        <f t="shared" si="19"/>
        <v>213</v>
      </c>
      <c r="B214" s="2">
        <v>17</v>
      </c>
      <c r="C214">
        <f t="shared" ca="1" si="23"/>
        <v>10258.709556716654</v>
      </c>
      <c r="D214" s="4">
        <f t="shared" si="24"/>
        <v>45177</v>
      </c>
      <c r="E214" s="5">
        <f>VLOOKUP(D214,'Dates - Calc'!B$2:C$62,2,FALSE)</f>
        <v>8</v>
      </c>
      <c r="F214">
        <f t="shared" si="25"/>
        <v>9</v>
      </c>
      <c r="G214">
        <f t="shared" si="18"/>
        <v>8</v>
      </c>
      <c r="H214">
        <v>2023</v>
      </c>
    </row>
    <row r="215" spans="1:8" x14ac:dyDescent="0.2">
      <c r="A215">
        <f t="shared" si="19"/>
        <v>214</v>
      </c>
      <c r="B215" s="2">
        <v>18</v>
      </c>
      <c r="C215">
        <f t="shared" ca="1" si="23"/>
        <v>3292.2300270808787</v>
      </c>
      <c r="D215" s="4">
        <f t="shared" si="24"/>
        <v>45177</v>
      </c>
      <c r="E215" s="5">
        <f>VLOOKUP(D215,'Dates - Calc'!B$2:C$62,2,FALSE)</f>
        <v>8</v>
      </c>
      <c r="F215">
        <f t="shared" si="25"/>
        <v>9</v>
      </c>
      <c r="G215">
        <f t="shared" si="18"/>
        <v>8</v>
      </c>
      <c r="H215">
        <v>2023</v>
      </c>
    </row>
    <row r="216" spans="1:8" x14ac:dyDescent="0.2">
      <c r="A216">
        <f t="shared" si="19"/>
        <v>215</v>
      </c>
      <c r="B216" s="2">
        <v>19</v>
      </c>
      <c r="C216">
        <f t="shared" ca="1" si="23"/>
        <v>6651.2854386139943</v>
      </c>
      <c r="D216" s="4">
        <f t="shared" si="24"/>
        <v>45177</v>
      </c>
      <c r="E216" s="5">
        <f>VLOOKUP(D216,'Dates - Calc'!B$2:C$62,2,FALSE)</f>
        <v>8</v>
      </c>
      <c r="F216">
        <f t="shared" si="25"/>
        <v>9</v>
      </c>
      <c r="G216">
        <f t="shared" si="18"/>
        <v>8</v>
      </c>
      <c r="H216">
        <v>2023</v>
      </c>
    </row>
    <row r="217" spans="1:8" x14ac:dyDescent="0.2">
      <c r="A217">
        <f t="shared" si="19"/>
        <v>216</v>
      </c>
      <c r="B217" s="2">
        <v>20</v>
      </c>
      <c r="C217">
        <f t="shared" ca="1" si="23"/>
        <v>3691.683859383937</v>
      </c>
      <c r="D217" s="4">
        <f t="shared" si="24"/>
        <v>45177</v>
      </c>
      <c r="E217" s="5">
        <f>VLOOKUP(D217,'Dates - Calc'!B$2:C$62,2,FALSE)</f>
        <v>8</v>
      </c>
      <c r="F217">
        <f t="shared" si="25"/>
        <v>9</v>
      </c>
      <c r="G217">
        <f t="shared" si="18"/>
        <v>8</v>
      </c>
      <c r="H217">
        <v>2023</v>
      </c>
    </row>
    <row r="218" spans="1:8" x14ac:dyDescent="0.2">
      <c r="A218">
        <f t="shared" si="19"/>
        <v>217</v>
      </c>
      <c r="B218" s="2">
        <v>21</v>
      </c>
      <c r="C218">
        <f t="shared" ca="1" si="23"/>
        <v>7299.454540887943</v>
      </c>
      <c r="D218" s="4">
        <f t="shared" si="24"/>
        <v>45177</v>
      </c>
      <c r="E218" s="5">
        <f>VLOOKUP(D218,'Dates - Calc'!B$2:C$62,2,FALSE)</f>
        <v>8</v>
      </c>
      <c r="F218">
        <f t="shared" si="25"/>
        <v>9</v>
      </c>
      <c r="G218">
        <f t="shared" si="18"/>
        <v>8</v>
      </c>
      <c r="H218">
        <v>2023</v>
      </c>
    </row>
    <row r="219" spans="1:8" x14ac:dyDescent="0.2">
      <c r="A219">
        <f t="shared" si="19"/>
        <v>218</v>
      </c>
      <c r="B219" s="2">
        <v>22</v>
      </c>
      <c r="C219">
        <f t="shared" ca="1" si="23"/>
        <v>534.72458913738149</v>
      </c>
      <c r="D219" s="4">
        <f t="shared" si="24"/>
        <v>45177</v>
      </c>
      <c r="E219" s="5">
        <f>VLOOKUP(D219,'Dates - Calc'!B$2:C$62,2,FALSE)</f>
        <v>8</v>
      </c>
      <c r="F219">
        <f t="shared" si="25"/>
        <v>9</v>
      </c>
      <c r="G219">
        <f t="shared" si="18"/>
        <v>8</v>
      </c>
      <c r="H219">
        <v>2023</v>
      </c>
    </row>
    <row r="220" spans="1:8" x14ac:dyDescent="0.2">
      <c r="A220">
        <f t="shared" si="19"/>
        <v>219</v>
      </c>
      <c r="B220" s="2">
        <v>23</v>
      </c>
      <c r="C220">
        <f t="shared" ca="1" si="23"/>
        <v>0</v>
      </c>
      <c r="D220" s="4">
        <f t="shared" si="24"/>
        <v>45177</v>
      </c>
      <c r="E220" s="5">
        <f>VLOOKUP(D220,'Dates - Calc'!B$2:C$62,2,FALSE)</f>
        <v>8</v>
      </c>
      <c r="F220">
        <f t="shared" si="25"/>
        <v>9</v>
      </c>
      <c r="G220">
        <f t="shared" si="18"/>
        <v>8</v>
      </c>
      <c r="H220">
        <v>2023</v>
      </c>
    </row>
    <row r="221" spans="1:8" x14ac:dyDescent="0.2">
      <c r="A221">
        <f t="shared" si="19"/>
        <v>220</v>
      </c>
      <c r="B221" s="2">
        <v>24</v>
      </c>
      <c r="C221">
        <f t="shared" ca="1" si="23"/>
        <v>3614.4223544674715</v>
      </c>
      <c r="D221" s="4">
        <f t="shared" si="24"/>
        <v>45177</v>
      </c>
      <c r="E221" s="5">
        <f>VLOOKUP(D221,'Dates - Calc'!B$2:C$62,2,FALSE)</f>
        <v>8</v>
      </c>
      <c r="F221">
        <f t="shared" si="25"/>
        <v>9</v>
      </c>
      <c r="G221">
        <f t="shared" si="18"/>
        <v>8</v>
      </c>
      <c r="H221">
        <v>2023</v>
      </c>
    </row>
    <row r="222" spans="1:8" x14ac:dyDescent="0.2">
      <c r="A222">
        <f t="shared" si="19"/>
        <v>221</v>
      </c>
      <c r="B222" s="2">
        <v>16</v>
      </c>
      <c r="C222">
        <f t="shared" ca="1" si="23"/>
        <v>7767.6402848536518</v>
      </c>
      <c r="D222" s="4">
        <f t="shared" si="24"/>
        <v>45177</v>
      </c>
      <c r="E222" s="5">
        <f>VLOOKUP(D222,'Dates - Calc'!B$2:C$62,2,FALSE)</f>
        <v>8</v>
      </c>
      <c r="F222">
        <f t="shared" si="25"/>
        <v>9</v>
      </c>
      <c r="G222">
        <f t="shared" ref="G222:G285" si="26">G194+1</f>
        <v>8</v>
      </c>
      <c r="H222">
        <v>2023</v>
      </c>
    </row>
    <row r="223" spans="1:8" x14ac:dyDescent="0.2">
      <c r="A223">
        <f t="shared" ref="A223:A286" si="27">A222+1</f>
        <v>222</v>
      </c>
      <c r="B223" s="2">
        <v>26</v>
      </c>
      <c r="C223">
        <f t="shared" ca="1" si="23"/>
        <v>4180.0793736975793</v>
      </c>
      <c r="D223" s="4">
        <f t="shared" si="24"/>
        <v>45177</v>
      </c>
      <c r="E223" s="5">
        <f>VLOOKUP(D223,'Dates - Calc'!B$2:C$62,2,FALSE)</f>
        <v>8</v>
      </c>
      <c r="F223">
        <f t="shared" si="25"/>
        <v>9</v>
      </c>
      <c r="G223">
        <f t="shared" si="26"/>
        <v>8</v>
      </c>
      <c r="H223">
        <v>2023</v>
      </c>
    </row>
    <row r="224" spans="1:8" x14ac:dyDescent="0.2">
      <c r="A224">
        <f t="shared" si="27"/>
        <v>223</v>
      </c>
      <c r="B224" s="2">
        <v>27</v>
      </c>
      <c r="C224">
        <f t="shared" ca="1" si="23"/>
        <v>11610.632626622764</v>
      </c>
      <c r="D224" s="4">
        <f t="shared" si="24"/>
        <v>45177</v>
      </c>
      <c r="E224" s="5">
        <f>VLOOKUP(D224,'Dates - Calc'!B$2:C$62,2,FALSE)</f>
        <v>8</v>
      </c>
      <c r="F224">
        <f t="shared" si="25"/>
        <v>9</v>
      </c>
      <c r="G224">
        <f t="shared" si="26"/>
        <v>8</v>
      </c>
      <c r="H224">
        <v>2023</v>
      </c>
    </row>
    <row r="225" spans="1:8" x14ac:dyDescent="0.2">
      <c r="A225">
        <f t="shared" si="27"/>
        <v>224</v>
      </c>
      <c r="B225" s="2">
        <v>28</v>
      </c>
      <c r="C225">
        <f t="shared" ca="1" si="23"/>
        <v>0</v>
      </c>
      <c r="D225" s="4">
        <f t="shared" si="24"/>
        <v>45177</v>
      </c>
      <c r="E225" s="5">
        <f>VLOOKUP(D225,'Dates - Calc'!B$2:C$62,2,FALSE)</f>
        <v>8</v>
      </c>
      <c r="F225">
        <f t="shared" si="25"/>
        <v>9</v>
      </c>
      <c r="G225">
        <f t="shared" si="26"/>
        <v>8</v>
      </c>
      <c r="H225">
        <v>2023</v>
      </c>
    </row>
    <row r="226" spans="1:8" x14ac:dyDescent="0.2">
      <c r="A226">
        <f t="shared" si="27"/>
        <v>225</v>
      </c>
      <c r="B226" s="2">
        <v>1</v>
      </c>
      <c r="C226">
        <f ca="1">IF(RAND()&lt;0.05,C198*1.05,C198*0.95)</f>
        <v>17.563920374603573</v>
      </c>
      <c r="D226" s="4">
        <f>DATE(H226,F226,G226)</f>
        <v>45178</v>
      </c>
      <c r="E226" s="5">
        <f>VLOOKUP(D226,'Dates - Calc'!B$2:C$62,2,FALSE)</f>
        <v>9</v>
      </c>
      <c r="F226">
        <v>9</v>
      </c>
      <c r="G226">
        <f t="shared" si="26"/>
        <v>9</v>
      </c>
      <c r="H226">
        <v>2023</v>
      </c>
    </row>
    <row r="227" spans="1:8" x14ac:dyDescent="0.2">
      <c r="A227">
        <f t="shared" si="27"/>
        <v>226</v>
      </c>
      <c r="B227" s="2">
        <v>2</v>
      </c>
      <c r="C227">
        <f t="shared" ref="C227:C253" ca="1" si="28">IF(RAND()&lt;0.05,C199*1.05,C199*0.95)</f>
        <v>308.47549835534682</v>
      </c>
      <c r="D227" s="4">
        <f t="shared" ref="D227:D253" si="29">DATE(H227,F227,G227)</f>
        <v>45178</v>
      </c>
      <c r="E227" s="5">
        <f>VLOOKUP(D227,'Dates - Calc'!B$2:C$62,2,FALSE)</f>
        <v>9</v>
      </c>
      <c r="F227">
        <f t="shared" ref="F227:F253" si="30">IF(G227&gt;31,10,9)</f>
        <v>9</v>
      </c>
      <c r="G227">
        <f t="shared" si="26"/>
        <v>9</v>
      </c>
      <c r="H227">
        <v>2023</v>
      </c>
    </row>
    <row r="228" spans="1:8" x14ac:dyDescent="0.2">
      <c r="A228">
        <f t="shared" si="27"/>
        <v>227</v>
      </c>
      <c r="B228" s="2">
        <v>3</v>
      </c>
      <c r="C228">
        <f t="shared" ca="1" si="28"/>
        <v>1378.8878510965876</v>
      </c>
      <c r="D228" s="4">
        <f t="shared" si="29"/>
        <v>45178</v>
      </c>
      <c r="E228" s="5">
        <f>VLOOKUP(D228,'Dates - Calc'!B$2:C$62,2,FALSE)</f>
        <v>9</v>
      </c>
      <c r="F228">
        <f t="shared" si="30"/>
        <v>9</v>
      </c>
      <c r="G228">
        <f t="shared" si="26"/>
        <v>9</v>
      </c>
      <c r="H228">
        <v>2023</v>
      </c>
    </row>
    <row r="229" spans="1:8" x14ac:dyDescent="0.2">
      <c r="A229">
        <f t="shared" si="27"/>
        <v>228</v>
      </c>
      <c r="B229" s="2">
        <v>4</v>
      </c>
      <c r="C229">
        <f t="shared" ca="1" si="28"/>
        <v>1061.2438331841597</v>
      </c>
      <c r="D229" s="4">
        <f t="shared" si="29"/>
        <v>45178</v>
      </c>
      <c r="E229" s="5">
        <f>VLOOKUP(D229,'Dates - Calc'!B$2:C$62,2,FALSE)</f>
        <v>9</v>
      </c>
      <c r="F229">
        <f t="shared" si="30"/>
        <v>9</v>
      </c>
      <c r="G229">
        <f t="shared" si="26"/>
        <v>9</v>
      </c>
      <c r="H229">
        <v>2023</v>
      </c>
    </row>
    <row r="230" spans="1:8" x14ac:dyDescent="0.2">
      <c r="A230">
        <f t="shared" si="27"/>
        <v>229</v>
      </c>
      <c r="B230" s="2">
        <v>5</v>
      </c>
      <c r="C230">
        <f t="shared" ca="1" si="28"/>
        <v>866.79383440710126</v>
      </c>
      <c r="D230" s="4">
        <f t="shared" si="29"/>
        <v>45178</v>
      </c>
      <c r="E230" s="5">
        <f>VLOOKUP(D230,'Dates - Calc'!B$2:C$62,2,FALSE)</f>
        <v>9</v>
      </c>
      <c r="F230">
        <f t="shared" si="30"/>
        <v>9</v>
      </c>
      <c r="G230">
        <f t="shared" si="26"/>
        <v>9</v>
      </c>
      <c r="H230">
        <v>2023</v>
      </c>
    </row>
    <row r="231" spans="1:8" x14ac:dyDescent="0.2">
      <c r="A231">
        <f t="shared" si="27"/>
        <v>230</v>
      </c>
      <c r="B231" s="2">
        <v>6</v>
      </c>
      <c r="C231">
        <f t="shared" ca="1" si="28"/>
        <v>580.87663862373836</v>
      </c>
      <c r="D231" s="4">
        <f t="shared" si="29"/>
        <v>45178</v>
      </c>
      <c r="E231" s="5">
        <f>VLOOKUP(D231,'Dates - Calc'!B$2:C$62,2,FALSE)</f>
        <v>9</v>
      </c>
      <c r="F231">
        <f t="shared" si="30"/>
        <v>9</v>
      </c>
      <c r="G231">
        <f t="shared" si="26"/>
        <v>9</v>
      </c>
      <c r="H231">
        <v>2023</v>
      </c>
    </row>
    <row r="232" spans="1:8" x14ac:dyDescent="0.2">
      <c r="A232">
        <f t="shared" si="27"/>
        <v>231</v>
      </c>
      <c r="B232" s="2">
        <v>7</v>
      </c>
      <c r="C232">
        <f t="shared" ca="1" si="28"/>
        <v>2022.7088277480252</v>
      </c>
      <c r="D232" s="4">
        <f t="shared" si="29"/>
        <v>45178</v>
      </c>
      <c r="E232" s="5">
        <f>VLOOKUP(D232,'Dates - Calc'!B$2:C$62,2,FALSE)</f>
        <v>9</v>
      </c>
      <c r="F232">
        <f t="shared" si="30"/>
        <v>9</v>
      </c>
      <c r="G232">
        <f t="shared" si="26"/>
        <v>9</v>
      </c>
      <c r="H232">
        <v>2023</v>
      </c>
    </row>
    <row r="233" spans="1:8" x14ac:dyDescent="0.2">
      <c r="A233">
        <f t="shared" si="27"/>
        <v>232</v>
      </c>
      <c r="B233" s="2">
        <v>8</v>
      </c>
      <c r="C233">
        <f t="shared" ca="1" si="28"/>
        <v>0</v>
      </c>
      <c r="D233" s="4">
        <f t="shared" si="29"/>
        <v>45178</v>
      </c>
      <c r="E233" s="5">
        <f>VLOOKUP(D233,'Dates - Calc'!B$2:C$62,2,FALSE)</f>
        <v>9</v>
      </c>
      <c r="F233">
        <f t="shared" si="30"/>
        <v>9</v>
      </c>
      <c r="G233">
        <f t="shared" si="26"/>
        <v>9</v>
      </c>
      <c r="H233">
        <v>2023</v>
      </c>
    </row>
    <row r="234" spans="1:8" x14ac:dyDescent="0.2">
      <c r="A234">
        <f t="shared" si="27"/>
        <v>233</v>
      </c>
      <c r="B234" s="2">
        <v>9</v>
      </c>
      <c r="C234">
        <f t="shared" ca="1" si="28"/>
        <v>153.39881150313391</v>
      </c>
      <c r="D234" s="4">
        <f t="shared" si="29"/>
        <v>45178</v>
      </c>
      <c r="E234" s="5">
        <f>VLOOKUP(D234,'Dates - Calc'!B$2:C$62,2,FALSE)</f>
        <v>9</v>
      </c>
      <c r="F234">
        <f t="shared" si="30"/>
        <v>9</v>
      </c>
      <c r="G234">
        <f t="shared" si="26"/>
        <v>9</v>
      </c>
      <c r="H234">
        <v>2023</v>
      </c>
    </row>
    <row r="235" spans="1:8" x14ac:dyDescent="0.2">
      <c r="A235">
        <f t="shared" si="27"/>
        <v>234</v>
      </c>
      <c r="B235" s="2">
        <v>10</v>
      </c>
      <c r="C235">
        <f t="shared" ca="1" si="28"/>
        <v>1660.4476229976474</v>
      </c>
      <c r="D235" s="4">
        <f t="shared" si="29"/>
        <v>45178</v>
      </c>
      <c r="E235" s="5">
        <f>VLOOKUP(D235,'Dates - Calc'!B$2:C$62,2,FALSE)</f>
        <v>9</v>
      </c>
      <c r="F235">
        <f t="shared" si="30"/>
        <v>9</v>
      </c>
      <c r="G235">
        <f t="shared" si="26"/>
        <v>9</v>
      </c>
      <c r="H235">
        <v>2023</v>
      </c>
    </row>
    <row r="236" spans="1:8" x14ac:dyDescent="0.2">
      <c r="A236">
        <f t="shared" si="27"/>
        <v>235</v>
      </c>
      <c r="B236" s="2">
        <v>11</v>
      </c>
      <c r="C236">
        <f t="shared" ca="1" si="28"/>
        <v>0</v>
      </c>
      <c r="D236" s="4">
        <f t="shared" si="29"/>
        <v>45178</v>
      </c>
      <c r="E236" s="5">
        <f>VLOOKUP(D236,'Dates - Calc'!B$2:C$62,2,FALSE)</f>
        <v>9</v>
      </c>
      <c r="F236">
        <f t="shared" si="30"/>
        <v>9</v>
      </c>
      <c r="G236">
        <f t="shared" si="26"/>
        <v>9</v>
      </c>
      <c r="H236">
        <v>2023</v>
      </c>
    </row>
    <row r="237" spans="1:8" x14ac:dyDescent="0.2">
      <c r="A237">
        <f t="shared" si="27"/>
        <v>236</v>
      </c>
      <c r="B237" s="2">
        <v>12</v>
      </c>
      <c r="C237">
        <f t="shared" ca="1" si="28"/>
        <v>1177.6253524438607</v>
      </c>
      <c r="D237" s="4">
        <f t="shared" si="29"/>
        <v>45178</v>
      </c>
      <c r="E237" s="5">
        <f>VLOOKUP(D237,'Dates - Calc'!B$2:C$62,2,FALSE)</f>
        <v>9</v>
      </c>
      <c r="F237">
        <f t="shared" si="30"/>
        <v>9</v>
      </c>
      <c r="G237">
        <f t="shared" si="26"/>
        <v>9</v>
      </c>
      <c r="H237">
        <v>2023</v>
      </c>
    </row>
    <row r="238" spans="1:8" x14ac:dyDescent="0.2">
      <c r="A238">
        <f t="shared" si="27"/>
        <v>237</v>
      </c>
      <c r="B238" s="2">
        <v>13</v>
      </c>
      <c r="C238">
        <f t="shared" ca="1" si="28"/>
        <v>5560.9032144123821</v>
      </c>
      <c r="D238" s="4">
        <f t="shared" si="29"/>
        <v>45178</v>
      </c>
      <c r="E238" s="5">
        <f>VLOOKUP(D238,'Dates - Calc'!B$2:C$62,2,FALSE)</f>
        <v>9</v>
      </c>
      <c r="F238">
        <f t="shared" si="30"/>
        <v>9</v>
      </c>
      <c r="G238">
        <f t="shared" si="26"/>
        <v>9</v>
      </c>
      <c r="H238">
        <v>2023</v>
      </c>
    </row>
    <row r="239" spans="1:8" x14ac:dyDescent="0.2">
      <c r="A239">
        <f t="shared" si="27"/>
        <v>238</v>
      </c>
      <c r="B239" s="2">
        <v>14</v>
      </c>
      <c r="C239">
        <f t="shared" ca="1" si="28"/>
        <v>0</v>
      </c>
      <c r="D239" s="4">
        <f t="shared" si="29"/>
        <v>45178</v>
      </c>
      <c r="E239" s="5">
        <f>VLOOKUP(D239,'Dates - Calc'!B$2:C$62,2,FALSE)</f>
        <v>9</v>
      </c>
      <c r="F239">
        <f t="shared" si="30"/>
        <v>9</v>
      </c>
      <c r="G239">
        <f t="shared" si="26"/>
        <v>9</v>
      </c>
      <c r="H239">
        <v>2023</v>
      </c>
    </row>
    <row r="240" spans="1:8" x14ac:dyDescent="0.2">
      <c r="A240">
        <f t="shared" si="27"/>
        <v>239</v>
      </c>
      <c r="B240" s="2">
        <v>15</v>
      </c>
      <c r="C240">
        <f t="shared" ca="1" si="28"/>
        <v>7618.5616209431764</v>
      </c>
      <c r="D240" s="4">
        <f t="shared" si="29"/>
        <v>45178</v>
      </c>
      <c r="E240" s="5">
        <f>VLOOKUP(D240,'Dates - Calc'!B$2:C$62,2,FALSE)</f>
        <v>9</v>
      </c>
      <c r="F240">
        <f t="shared" si="30"/>
        <v>9</v>
      </c>
      <c r="G240">
        <f t="shared" si="26"/>
        <v>9</v>
      </c>
      <c r="H240">
        <v>2023</v>
      </c>
    </row>
    <row r="241" spans="1:8" x14ac:dyDescent="0.2">
      <c r="A241">
        <f t="shared" si="27"/>
        <v>240</v>
      </c>
      <c r="B241" s="2">
        <v>16</v>
      </c>
      <c r="C241">
        <f t="shared" ca="1" si="28"/>
        <v>2715.3007098734452</v>
      </c>
      <c r="D241" s="4">
        <f t="shared" si="29"/>
        <v>45178</v>
      </c>
      <c r="E241" s="5">
        <f>VLOOKUP(D241,'Dates - Calc'!B$2:C$62,2,FALSE)</f>
        <v>9</v>
      </c>
      <c r="F241">
        <f t="shared" si="30"/>
        <v>9</v>
      </c>
      <c r="G241">
        <f t="shared" si="26"/>
        <v>9</v>
      </c>
      <c r="H241">
        <v>2023</v>
      </c>
    </row>
    <row r="242" spans="1:8" x14ac:dyDescent="0.2">
      <c r="A242">
        <f t="shared" si="27"/>
        <v>241</v>
      </c>
      <c r="B242" s="2">
        <v>17</v>
      </c>
      <c r="C242">
        <f t="shared" ca="1" si="28"/>
        <v>9745.7740788808205</v>
      </c>
      <c r="D242" s="4">
        <f t="shared" si="29"/>
        <v>45178</v>
      </c>
      <c r="E242" s="5">
        <f>VLOOKUP(D242,'Dates - Calc'!B$2:C$62,2,FALSE)</f>
        <v>9</v>
      </c>
      <c r="F242">
        <f t="shared" si="30"/>
        <v>9</v>
      </c>
      <c r="G242">
        <f t="shared" si="26"/>
        <v>9</v>
      </c>
      <c r="H242">
        <v>2023</v>
      </c>
    </row>
    <row r="243" spans="1:8" x14ac:dyDescent="0.2">
      <c r="A243">
        <f t="shared" si="27"/>
        <v>242</v>
      </c>
      <c r="B243" s="2">
        <v>18</v>
      </c>
      <c r="C243">
        <f t="shared" ca="1" si="28"/>
        <v>3127.6185257268348</v>
      </c>
      <c r="D243" s="4">
        <f t="shared" si="29"/>
        <v>45178</v>
      </c>
      <c r="E243" s="5">
        <f>VLOOKUP(D243,'Dates - Calc'!B$2:C$62,2,FALSE)</f>
        <v>9</v>
      </c>
      <c r="F243">
        <f t="shared" si="30"/>
        <v>9</v>
      </c>
      <c r="G243">
        <f t="shared" si="26"/>
        <v>9</v>
      </c>
      <c r="H243">
        <v>2023</v>
      </c>
    </row>
    <row r="244" spans="1:8" x14ac:dyDescent="0.2">
      <c r="A244">
        <f t="shared" si="27"/>
        <v>243</v>
      </c>
      <c r="B244" s="2">
        <v>19</v>
      </c>
      <c r="C244">
        <f t="shared" ca="1" si="28"/>
        <v>6983.8497105446941</v>
      </c>
      <c r="D244" s="4">
        <f t="shared" si="29"/>
        <v>45178</v>
      </c>
      <c r="E244" s="5">
        <f>VLOOKUP(D244,'Dates - Calc'!B$2:C$62,2,FALSE)</f>
        <v>9</v>
      </c>
      <c r="F244">
        <f t="shared" si="30"/>
        <v>9</v>
      </c>
      <c r="G244">
        <f t="shared" si="26"/>
        <v>9</v>
      </c>
      <c r="H244">
        <v>2023</v>
      </c>
    </row>
    <row r="245" spans="1:8" x14ac:dyDescent="0.2">
      <c r="A245">
        <f t="shared" si="27"/>
        <v>244</v>
      </c>
      <c r="B245" s="2">
        <v>20</v>
      </c>
      <c r="C245">
        <f t="shared" ca="1" si="28"/>
        <v>3507.0996664147401</v>
      </c>
      <c r="D245" s="4">
        <f t="shared" si="29"/>
        <v>45178</v>
      </c>
      <c r="E245" s="5">
        <f>VLOOKUP(D245,'Dates - Calc'!B$2:C$62,2,FALSE)</f>
        <v>9</v>
      </c>
      <c r="F245">
        <f t="shared" si="30"/>
        <v>9</v>
      </c>
      <c r="G245">
        <f t="shared" si="26"/>
        <v>9</v>
      </c>
      <c r="H245">
        <v>2023</v>
      </c>
    </row>
    <row r="246" spans="1:8" x14ac:dyDescent="0.2">
      <c r="A246">
        <f t="shared" si="27"/>
        <v>245</v>
      </c>
      <c r="B246" s="2">
        <v>21</v>
      </c>
      <c r="C246">
        <f t="shared" ca="1" si="28"/>
        <v>6934.4818138435458</v>
      </c>
      <c r="D246" s="4">
        <f t="shared" si="29"/>
        <v>45178</v>
      </c>
      <c r="E246" s="5">
        <f>VLOOKUP(D246,'Dates - Calc'!B$2:C$62,2,FALSE)</f>
        <v>9</v>
      </c>
      <c r="F246">
        <f t="shared" si="30"/>
        <v>9</v>
      </c>
      <c r="G246">
        <f t="shared" si="26"/>
        <v>9</v>
      </c>
      <c r="H246">
        <v>2023</v>
      </c>
    </row>
    <row r="247" spans="1:8" x14ac:dyDescent="0.2">
      <c r="A247">
        <f t="shared" si="27"/>
        <v>246</v>
      </c>
      <c r="B247" s="2">
        <v>22</v>
      </c>
      <c r="C247">
        <f t="shared" ca="1" si="28"/>
        <v>507.98835968051236</v>
      </c>
      <c r="D247" s="4">
        <f t="shared" si="29"/>
        <v>45178</v>
      </c>
      <c r="E247" s="5">
        <f>VLOOKUP(D247,'Dates - Calc'!B$2:C$62,2,FALSE)</f>
        <v>9</v>
      </c>
      <c r="F247">
        <f t="shared" si="30"/>
        <v>9</v>
      </c>
      <c r="G247">
        <f t="shared" si="26"/>
        <v>9</v>
      </c>
      <c r="H247">
        <v>2023</v>
      </c>
    </row>
    <row r="248" spans="1:8" x14ac:dyDescent="0.2">
      <c r="A248">
        <f t="shared" si="27"/>
        <v>247</v>
      </c>
      <c r="B248" s="2">
        <v>23</v>
      </c>
      <c r="C248">
        <f t="shared" ca="1" si="28"/>
        <v>0</v>
      </c>
      <c r="D248" s="4">
        <f t="shared" si="29"/>
        <v>45178</v>
      </c>
      <c r="E248" s="5">
        <f>VLOOKUP(D248,'Dates - Calc'!B$2:C$62,2,FALSE)</f>
        <v>9</v>
      </c>
      <c r="F248">
        <f t="shared" si="30"/>
        <v>9</v>
      </c>
      <c r="G248">
        <f t="shared" si="26"/>
        <v>9</v>
      </c>
      <c r="H248">
        <v>2023</v>
      </c>
    </row>
    <row r="249" spans="1:8" x14ac:dyDescent="0.2">
      <c r="A249">
        <f t="shared" si="27"/>
        <v>248</v>
      </c>
      <c r="B249" s="2">
        <v>24</v>
      </c>
      <c r="C249">
        <f t="shared" ca="1" si="28"/>
        <v>3433.7012367440975</v>
      </c>
      <c r="D249" s="4">
        <f t="shared" si="29"/>
        <v>45178</v>
      </c>
      <c r="E249" s="5">
        <f>VLOOKUP(D249,'Dates - Calc'!B$2:C$62,2,FALSE)</f>
        <v>9</v>
      </c>
      <c r="F249">
        <f t="shared" si="30"/>
        <v>9</v>
      </c>
      <c r="G249">
        <f t="shared" si="26"/>
        <v>9</v>
      </c>
      <c r="H249">
        <v>2023</v>
      </c>
    </row>
    <row r="250" spans="1:8" x14ac:dyDescent="0.2">
      <c r="A250">
        <f t="shared" si="27"/>
        <v>249</v>
      </c>
      <c r="B250" s="2">
        <v>16</v>
      </c>
      <c r="C250">
        <f t="shared" ca="1" si="28"/>
        <v>7379.2582706109688</v>
      </c>
      <c r="D250" s="4">
        <f t="shared" si="29"/>
        <v>45178</v>
      </c>
      <c r="E250" s="5">
        <f>VLOOKUP(D250,'Dates - Calc'!B$2:C$62,2,FALSE)</f>
        <v>9</v>
      </c>
      <c r="F250">
        <f t="shared" si="30"/>
        <v>9</v>
      </c>
      <c r="G250">
        <f t="shared" si="26"/>
        <v>9</v>
      </c>
      <c r="H250">
        <v>2023</v>
      </c>
    </row>
    <row r="251" spans="1:8" x14ac:dyDescent="0.2">
      <c r="A251">
        <f t="shared" si="27"/>
        <v>250</v>
      </c>
      <c r="B251" s="2">
        <v>26</v>
      </c>
      <c r="C251">
        <f t="shared" ca="1" si="28"/>
        <v>3971.0754050127002</v>
      </c>
      <c r="D251" s="4">
        <f t="shared" si="29"/>
        <v>45178</v>
      </c>
      <c r="E251" s="5">
        <f>VLOOKUP(D251,'Dates - Calc'!B$2:C$62,2,FALSE)</f>
        <v>9</v>
      </c>
      <c r="F251">
        <f t="shared" si="30"/>
        <v>9</v>
      </c>
      <c r="G251">
        <f t="shared" si="26"/>
        <v>9</v>
      </c>
      <c r="H251">
        <v>2023</v>
      </c>
    </row>
    <row r="252" spans="1:8" x14ac:dyDescent="0.2">
      <c r="A252">
        <f t="shared" si="27"/>
        <v>251</v>
      </c>
      <c r="B252" s="2">
        <v>27</v>
      </c>
      <c r="C252">
        <f t="shared" ca="1" si="28"/>
        <v>11030.100995291625</v>
      </c>
      <c r="D252" s="4">
        <f t="shared" si="29"/>
        <v>45178</v>
      </c>
      <c r="E252" s="5">
        <f>VLOOKUP(D252,'Dates - Calc'!B$2:C$62,2,FALSE)</f>
        <v>9</v>
      </c>
      <c r="F252">
        <f t="shared" si="30"/>
        <v>9</v>
      </c>
      <c r="G252">
        <f t="shared" si="26"/>
        <v>9</v>
      </c>
      <c r="H252">
        <v>2023</v>
      </c>
    </row>
    <row r="253" spans="1:8" x14ac:dyDescent="0.2">
      <c r="A253">
        <f t="shared" si="27"/>
        <v>252</v>
      </c>
      <c r="B253" s="2">
        <v>28</v>
      </c>
      <c r="C253">
        <f t="shared" ca="1" si="28"/>
        <v>0</v>
      </c>
      <c r="D253" s="4">
        <f t="shared" si="29"/>
        <v>45178</v>
      </c>
      <c r="E253" s="5">
        <f>VLOOKUP(D253,'Dates - Calc'!B$2:C$62,2,FALSE)</f>
        <v>9</v>
      </c>
      <c r="F253">
        <f t="shared" si="30"/>
        <v>9</v>
      </c>
      <c r="G253">
        <f t="shared" si="26"/>
        <v>9</v>
      </c>
      <c r="H253">
        <v>2023</v>
      </c>
    </row>
    <row r="254" spans="1:8" x14ac:dyDescent="0.2">
      <c r="A254">
        <f t="shared" si="27"/>
        <v>253</v>
      </c>
      <c r="B254" s="2">
        <v>1</v>
      </c>
      <c r="C254">
        <f ca="1">IF(RAND()&lt;0.05,C226*1.05,C226*0.95)</f>
        <v>16.685724355873393</v>
      </c>
      <c r="D254" s="4">
        <f>DATE(H254,F254,G254)</f>
        <v>45179</v>
      </c>
      <c r="E254" s="5">
        <f>VLOOKUP(D254,'Dates - Calc'!B$2:C$62,2,FALSE)</f>
        <v>10</v>
      </c>
      <c r="F254">
        <v>9</v>
      </c>
      <c r="G254">
        <f t="shared" si="26"/>
        <v>10</v>
      </c>
      <c r="H254">
        <v>2023</v>
      </c>
    </row>
    <row r="255" spans="1:8" x14ac:dyDescent="0.2">
      <c r="A255">
        <f t="shared" si="27"/>
        <v>254</v>
      </c>
      <c r="B255" s="2">
        <v>2</v>
      </c>
      <c r="C255">
        <f t="shared" ref="C255:C281" ca="1" si="31">IF(RAND()&lt;0.05,C227*1.05,C227*0.95)</f>
        <v>293.05172343757948</v>
      </c>
      <c r="D255" s="4">
        <f t="shared" ref="D255:D281" si="32">DATE(H255,F255,G255)</f>
        <v>45179</v>
      </c>
      <c r="E255" s="5">
        <f>VLOOKUP(D255,'Dates - Calc'!B$2:C$62,2,FALSE)</f>
        <v>10</v>
      </c>
      <c r="F255">
        <f t="shared" ref="F255:F281" si="33">IF(G255&gt;31,10,9)</f>
        <v>9</v>
      </c>
      <c r="G255">
        <f t="shared" si="26"/>
        <v>10</v>
      </c>
      <c r="H255">
        <v>2023</v>
      </c>
    </row>
    <row r="256" spans="1:8" x14ac:dyDescent="0.2">
      <c r="A256">
        <f t="shared" si="27"/>
        <v>255</v>
      </c>
      <c r="B256" s="2">
        <v>3</v>
      </c>
      <c r="C256">
        <f t="shared" ca="1" si="31"/>
        <v>1309.9434585417582</v>
      </c>
      <c r="D256" s="4">
        <f t="shared" si="32"/>
        <v>45179</v>
      </c>
      <c r="E256" s="5">
        <f>VLOOKUP(D256,'Dates - Calc'!B$2:C$62,2,FALSE)</f>
        <v>10</v>
      </c>
      <c r="F256">
        <f t="shared" si="33"/>
        <v>9</v>
      </c>
      <c r="G256">
        <f t="shared" si="26"/>
        <v>10</v>
      </c>
      <c r="H256">
        <v>2023</v>
      </c>
    </row>
    <row r="257" spans="1:8" x14ac:dyDescent="0.2">
      <c r="A257">
        <f t="shared" si="27"/>
        <v>256</v>
      </c>
      <c r="B257" s="2">
        <v>4</v>
      </c>
      <c r="C257">
        <f t="shared" ca="1" si="31"/>
        <v>1008.1816415249517</v>
      </c>
      <c r="D257" s="4">
        <f t="shared" si="32"/>
        <v>45179</v>
      </c>
      <c r="E257" s="5">
        <f>VLOOKUP(D257,'Dates - Calc'!B$2:C$62,2,FALSE)</f>
        <v>10</v>
      </c>
      <c r="F257">
        <f t="shared" si="33"/>
        <v>9</v>
      </c>
      <c r="G257">
        <f t="shared" si="26"/>
        <v>10</v>
      </c>
      <c r="H257">
        <v>2023</v>
      </c>
    </row>
    <row r="258" spans="1:8" x14ac:dyDescent="0.2">
      <c r="A258">
        <f t="shared" si="27"/>
        <v>257</v>
      </c>
      <c r="B258" s="2">
        <v>5</v>
      </c>
      <c r="C258">
        <f t="shared" ca="1" si="31"/>
        <v>823.4541426867462</v>
      </c>
      <c r="D258" s="4">
        <f t="shared" si="32"/>
        <v>45179</v>
      </c>
      <c r="E258" s="5">
        <f>VLOOKUP(D258,'Dates - Calc'!B$2:C$62,2,FALSE)</f>
        <v>10</v>
      </c>
      <c r="F258">
        <f t="shared" si="33"/>
        <v>9</v>
      </c>
      <c r="G258">
        <f t="shared" si="26"/>
        <v>10</v>
      </c>
      <c r="H258">
        <v>2023</v>
      </c>
    </row>
    <row r="259" spans="1:8" x14ac:dyDescent="0.2">
      <c r="A259">
        <f t="shared" si="27"/>
        <v>258</v>
      </c>
      <c r="B259" s="2">
        <v>6</v>
      </c>
      <c r="C259">
        <f t="shared" ca="1" si="31"/>
        <v>551.83280669255146</v>
      </c>
      <c r="D259" s="4">
        <f t="shared" si="32"/>
        <v>45179</v>
      </c>
      <c r="E259" s="5">
        <f>VLOOKUP(D259,'Dates - Calc'!B$2:C$62,2,FALSE)</f>
        <v>10</v>
      </c>
      <c r="F259">
        <f t="shared" si="33"/>
        <v>9</v>
      </c>
      <c r="G259">
        <f t="shared" si="26"/>
        <v>10</v>
      </c>
      <c r="H259">
        <v>2023</v>
      </c>
    </row>
    <row r="260" spans="1:8" x14ac:dyDescent="0.2">
      <c r="A260">
        <f t="shared" si="27"/>
        <v>259</v>
      </c>
      <c r="B260" s="2">
        <v>7</v>
      </c>
      <c r="C260">
        <f t="shared" ca="1" si="31"/>
        <v>1921.5733863606238</v>
      </c>
      <c r="D260" s="4">
        <f t="shared" si="32"/>
        <v>45179</v>
      </c>
      <c r="E260" s="5">
        <f>VLOOKUP(D260,'Dates - Calc'!B$2:C$62,2,FALSE)</f>
        <v>10</v>
      </c>
      <c r="F260">
        <f t="shared" si="33"/>
        <v>9</v>
      </c>
      <c r="G260">
        <f t="shared" si="26"/>
        <v>10</v>
      </c>
      <c r="H260">
        <v>2023</v>
      </c>
    </row>
    <row r="261" spans="1:8" x14ac:dyDescent="0.2">
      <c r="A261">
        <f t="shared" si="27"/>
        <v>260</v>
      </c>
      <c r="B261" s="2">
        <v>8</v>
      </c>
      <c r="C261">
        <f t="shared" ca="1" si="31"/>
        <v>0</v>
      </c>
      <c r="D261" s="4">
        <f t="shared" si="32"/>
        <v>45179</v>
      </c>
      <c r="E261" s="5">
        <f>VLOOKUP(D261,'Dates - Calc'!B$2:C$62,2,FALSE)</f>
        <v>10</v>
      </c>
      <c r="F261">
        <f t="shared" si="33"/>
        <v>9</v>
      </c>
      <c r="G261">
        <f t="shared" si="26"/>
        <v>10</v>
      </c>
      <c r="H261">
        <v>2023</v>
      </c>
    </row>
    <row r="262" spans="1:8" x14ac:dyDescent="0.2">
      <c r="A262">
        <f t="shared" si="27"/>
        <v>261</v>
      </c>
      <c r="B262" s="2">
        <v>9</v>
      </c>
      <c r="C262">
        <f t="shared" ca="1" si="31"/>
        <v>145.7288709279772</v>
      </c>
      <c r="D262" s="4">
        <f t="shared" si="32"/>
        <v>45179</v>
      </c>
      <c r="E262" s="5">
        <f>VLOOKUP(D262,'Dates - Calc'!B$2:C$62,2,FALSE)</f>
        <v>10</v>
      </c>
      <c r="F262">
        <f t="shared" si="33"/>
        <v>9</v>
      </c>
      <c r="G262">
        <f t="shared" si="26"/>
        <v>10</v>
      </c>
      <c r="H262">
        <v>2023</v>
      </c>
    </row>
    <row r="263" spans="1:8" x14ac:dyDescent="0.2">
      <c r="A263">
        <f t="shared" si="27"/>
        <v>262</v>
      </c>
      <c r="B263" s="2">
        <v>10</v>
      </c>
      <c r="C263">
        <f t="shared" ca="1" si="31"/>
        <v>1577.4252418477649</v>
      </c>
      <c r="D263" s="4">
        <f t="shared" si="32"/>
        <v>45179</v>
      </c>
      <c r="E263" s="5">
        <f>VLOOKUP(D263,'Dates - Calc'!B$2:C$62,2,FALSE)</f>
        <v>10</v>
      </c>
      <c r="F263">
        <f t="shared" si="33"/>
        <v>9</v>
      </c>
      <c r="G263">
        <f t="shared" si="26"/>
        <v>10</v>
      </c>
      <c r="H263">
        <v>2023</v>
      </c>
    </row>
    <row r="264" spans="1:8" x14ac:dyDescent="0.2">
      <c r="A264">
        <f t="shared" si="27"/>
        <v>263</v>
      </c>
      <c r="B264" s="2">
        <v>11</v>
      </c>
      <c r="C264">
        <f t="shared" ca="1" si="31"/>
        <v>0</v>
      </c>
      <c r="D264" s="4">
        <f t="shared" si="32"/>
        <v>45179</v>
      </c>
      <c r="E264" s="5">
        <f>VLOOKUP(D264,'Dates - Calc'!B$2:C$62,2,FALSE)</f>
        <v>10</v>
      </c>
      <c r="F264">
        <f t="shared" si="33"/>
        <v>9</v>
      </c>
      <c r="G264">
        <f t="shared" si="26"/>
        <v>10</v>
      </c>
      <c r="H264">
        <v>2023</v>
      </c>
    </row>
    <row r="265" spans="1:8" x14ac:dyDescent="0.2">
      <c r="A265">
        <f t="shared" si="27"/>
        <v>264</v>
      </c>
      <c r="B265" s="2">
        <v>12</v>
      </c>
      <c r="C265">
        <f t="shared" ca="1" si="31"/>
        <v>1118.7440848216677</v>
      </c>
      <c r="D265" s="4">
        <f t="shared" si="32"/>
        <v>45179</v>
      </c>
      <c r="E265" s="5">
        <f>VLOOKUP(D265,'Dates - Calc'!B$2:C$62,2,FALSE)</f>
        <v>10</v>
      </c>
      <c r="F265">
        <f t="shared" si="33"/>
        <v>9</v>
      </c>
      <c r="G265">
        <f t="shared" si="26"/>
        <v>10</v>
      </c>
      <c r="H265">
        <v>2023</v>
      </c>
    </row>
    <row r="266" spans="1:8" x14ac:dyDescent="0.2">
      <c r="A266">
        <f t="shared" si="27"/>
        <v>265</v>
      </c>
      <c r="B266" s="2">
        <v>13</v>
      </c>
      <c r="C266">
        <f t="shared" ca="1" si="31"/>
        <v>5282.8580536917625</v>
      </c>
      <c r="D266" s="4">
        <f t="shared" si="32"/>
        <v>45179</v>
      </c>
      <c r="E266" s="5">
        <f>VLOOKUP(D266,'Dates - Calc'!B$2:C$62,2,FALSE)</f>
        <v>10</v>
      </c>
      <c r="F266">
        <f t="shared" si="33"/>
        <v>9</v>
      </c>
      <c r="G266">
        <f t="shared" si="26"/>
        <v>10</v>
      </c>
      <c r="H266">
        <v>2023</v>
      </c>
    </row>
    <row r="267" spans="1:8" x14ac:dyDescent="0.2">
      <c r="A267">
        <f t="shared" si="27"/>
        <v>266</v>
      </c>
      <c r="B267" s="2">
        <v>14</v>
      </c>
      <c r="C267">
        <f t="shared" ca="1" si="31"/>
        <v>0</v>
      </c>
      <c r="D267" s="4">
        <f t="shared" si="32"/>
        <v>45179</v>
      </c>
      <c r="E267" s="5">
        <f>VLOOKUP(D267,'Dates - Calc'!B$2:C$62,2,FALSE)</f>
        <v>10</v>
      </c>
      <c r="F267">
        <f t="shared" si="33"/>
        <v>9</v>
      </c>
      <c r="G267">
        <f t="shared" si="26"/>
        <v>10</v>
      </c>
      <c r="H267">
        <v>2023</v>
      </c>
    </row>
    <row r="268" spans="1:8" x14ac:dyDescent="0.2">
      <c r="A268">
        <f t="shared" si="27"/>
        <v>267</v>
      </c>
      <c r="B268" s="2">
        <v>15</v>
      </c>
      <c r="C268">
        <f t="shared" ca="1" si="31"/>
        <v>7237.6335398960173</v>
      </c>
      <c r="D268" s="4">
        <f t="shared" si="32"/>
        <v>45179</v>
      </c>
      <c r="E268" s="5">
        <f>VLOOKUP(D268,'Dates - Calc'!B$2:C$62,2,FALSE)</f>
        <v>10</v>
      </c>
      <c r="F268">
        <f t="shared" si="33"/>
        <v>9</v>
      </c>
      <c r="G268">
        <f t="shared" si="26"/>
        <v>10</v>
      </c>
      <c r="H268">
        <v>2023</v>
      </c>
    </row>
    <row r="269" spans="1:8" x14ac:dyDescent="0.2">
      <c r="A269">
        <f t="shared" si="27"/>
        <v>268</v>
      </c>
      <c r="B269" s="2">
        <v>16</v>
      </c>
      <c r="C269">
        <f t="shared" ca="1" si="31"/>
        <v>2579.5356743797729</v>
      </c>
      <c r="D269" s="4">
        <f t="shared" si="32"/>
        <v>45179</v>
      </c>
      <c r="E269" s="5">
        <f>VLOOKUP(D269,'Dates - Calc'!B$2:C$62,2,FALSE)</f>
        <v>10</v>
      </c>
      <c r="F269">
        <f t="shared" si="33"/>
        <v>9</v>
      </c>
      <c r="G269">
        <f t="shared" si="26"/>
        <v>10</v>
      </c>
      <c r="H269">
        <v>2023</v>
      </c>
    </row>
    <row r="270" spans="1:8" x14ac:dyDescent="0.2">
      <c r="A270">
        <f t="shared" si="27"/>
        <v>269</v>
      </c>
      <c r="B270" s="2">
        <v>17</v>
      </c>
      <c r="C270">
        <f t="shared" ca="1" si="31"/>
        <v>9258.4853749367794</v>
      </c>
      <c r="D270" s="4">
        <f t="shared" si="32"/>
        <v>45179</v>
      </c>
      <c r="E270" s="5">
        <f>VLOOKUP(D270,'Dates - Calc'!B$2:C$62,2,FALSE)</f>
        <v>10</v>
      </c>
      <c r="F270">
        <f t="shared" si="33"/>
        <v>9</v>
      </c>
      <c r="G270">
        <f t="shared" si="26"/>
        <v>10</v>
      </c>
      <c r="H270">
        <v>2023</v>
      </c>
    </row>
    <row r="271" spans="1:8" x14ac:dyDescent="0.2">
      <c r="A271">
        <f t="shared" si="27"/>
        <v>270</v>
      </c>
      <c r="B271" s="2">
        <v>18</v>
      </c>
      <c r="C271">
        <f t="shared" ca="1" si="31"/>
        <v>2971.2375994404929</v>
      </c>
      <c r="D271" s="4">
        <f t="shared" si="32"/>
        <v>45179</v>
      </c>
      <c r="E271" s="5">
        <f>VLOOKUP(D271,'Dates - Calc'!B$2:C$62,2,FALSE)</f>
        <v>10</v>
      </c>
      <c r="F271">
        <f t="shared" si="33"/>
        <v>9</v>
      </c>
      <c r="G271">
        <f t="shared" si="26"/>
        <v>10</v>
      </c>
      <c r="H271">
        <v>2023</v>
      </c>
    </row>
    <row r="272" spans="1:8" x14ac:dyDescent="0.2">
      <c r="A272">
        <f t="shared" si="27"/>
        <v>271</v>
      </c>
      <c r="B272" s="2">
        <v>19</v>
      </c>
      <c r="C272">
        <f t="shared" ca="1" si="31"/>
        <v>6634.6572250174595</v>
      </c>
      <c r="D272" s="4">
        <f t="shared" si="32"/>
        <v>45179</v>
      </c>
      <c r="E272" s="5">
        <f>VLOOKUP(D272,'Dates - Calc'!B$2:C$62,2,FALSE)</f>
        <v>10</v>
      </c>
      <c r="F272">
        <f t="shared" si="33"/>
        <v>9</v>
      </c>
      <c r="G272">
        <f t="shared" si="26"/>
        <v>10</v>
      </c>
      <c r="H272">
        <v>2023</v>
      </c>
    </row>
    <row r="273" spans="1:8" x14ac:dyDescent="0.2">
      <c r="A273">
        <f t="shared" si="27"/>
        <v>272</v>
      </c>
      <c r="B273" s="2">
        <v>20</v>
      </c>
      <c r="C273">
        <f t="shared" ca="1" si="31"/>
        <v>3331.744683094003</v>
      </c>
      <c r="D273" s="4">
        <f t="shared" si="32"/>
        <v>45179</v>
      </c>
      <c r="E273" s="5">
        <f>VLOOKUP(D273,'Dates - Calc'!B$2:C$62,2,FALSE)</f>
        <v>10</v>
      </c>
      <c r="F273">
        <f t="shared" si="33"/>
        <v>9</v>
      </c>
      <c r="G273">
        <f t="shared" si="26"/>
        <v>10</v>
      </c>
      <c r="H273">
        <v>2023</v>
      </c>
    </row>
    <row r="274" spans="1:8" x14ac:dyDescent="0.2">
      <c r="A274">
        <f t="shared" si="27"/>
        <v>273</v>
      </c>
      <c r="B274" s="2">
        <v>21</v>
      </c>
      <c r="C274">
        <f t="shared" ca="1" si="31"/>
        <v>6587.7577231513678</v>
      </c>
      <c r="D274" s="4">
        <f t="shared" si="32"/>
        <v>45179</v>
      </c>
      <c r="E274" s="5">
        <f>VLOOKUP(D274,'Dates - Calc'!B$2:C$62,2,FALSE)</f>
        <v>10</v>
      </c>
      <c r="F274">
        <f t="shared" si="33"/>
        <v>9</v>
      </c>
      <c r="G274">
        <f t="shared" si="26"/>
        <v>10</v>
      </c>
      <c r="H274">
        <v>2023</v>
      </c>
    </row>
    <row r="275" spans="1:8" x14ac:dyDescent="0.2">
      <c r="A275">
        <f t="shared" si="27"/>
        <v>274</v>
      </c>
      <c r="B275" s="2">
        <v>22</v>
      </c>
      <c r="C275">
        <f t="shared" ca="1" si="31"/>
        <v>482.5889416964867</v>
      </c>
      <c r="D275" s="4">
        <f t="shared" si="32"/>
        <v>45179</v>
      </c>
      <c r="E275" s="5">
        <f>VLOOKUP(D275,'Dates - Calc'!B$2:C$62,2,FALSE)</f>
        <v>10</v>
      </c>
      <c r="F275">
        <f t="shared" si="33"/>
        <v>9</v>
      </c>
      <c r="G275">
        <f t="shared" si="26"/>
        <v>10</v>
      </c>
      <c r="H275">
        <v>2023</v>
      </c>
    </row>
    <row r="276" spans="1:8" x14ac:dyDescent="0.2">
      <c r="A276">
        <f t="shared" si="27"/>
        <v>275</v>
      </c>
      <c r="B276" s="2">
        <v>23</v>
      </c>
      <c r="C276">
        <f t="shared" ca="1" si="31"/>
        <v>0</v>
      </c>
      <c r="D276" s="4">
        <f t="shared" si="32"/>
        <v>45179</v>
      </c>
      <c r="E276" s="5">
        <f>VLOOKUP(D276,'Dates - Calc'!B$2:C$62,2,FALSE)</f>
        <v>10</v>
      </c>
      <c r="F276">
        <f t="shared" si="33"/>
        <v>9</v>
      </c>
      <c r="G276">
        <f t="shared" si="26"/>
        <v>10</v>
      </c>
      <c r="H276">
        <v>2023</v>
      </c>
    </row>
    <row r="277" spans="1:8" x14ac:dyDescent="0.2">
      <c r="A277">
        <f t="shared" si="27"/>
        <v>276</v>
      </c>
      <c r="B277" s="2">
        <v>24</v>
      </c>
      <c r="C277">
        <f t="shared" ca="1" si="31"/>
        <v>3262.0161749068925</v>
      </c>
      <c r="D277" s="4">
        <f t="shared" si="32"/>
        <v>45179</v>
      </c>
      <c r="E277" s="5">
        <f>VLOOKUP(D277,'Dates - Calc'!B$2:C$62,2,FALSE)</f>
        <v>10</v>
      </c>
      <c r="F277">
        <f t="shared" si="33"/>
        <v>9</v>
      </c>
      <c r="G277">
        <f t="shared" si="26"/>
        <v>10</v>
      </c>
      <c r="H277">
        <v>2023</v>
      </c>
    </row>
    <row r="278" spans="1:8" x14ac:dyDescent="0.2">
      <c r="A278">
        <f t="shared" si="27"/>
        <v>277</v>
      </c>
      <c r="B278" s="2">
        <v>16</v>
      </c>
      <c r="C278">
        <f t="shared" ca="1" si="31"/>
        <v>7010.2953570804202</v>
      </c>
      <c r="D278" s="4">
        <f t="shared" si="32"/>
        <v>45179</v>
      </c>
      <c r="E278" s="5">
        <f>VLOOKUP(D278,'Dates - Calc'!B$2:C$62,2,FALSE)</f>
        <v>10</v>
      </c>
      <c r="F278">
        <f t="shared" si="33"/>
        <v>9</v>
      </c>
      <c r="G278">
        <f t="shared" si="26"/>
        <v>10</v>
      </c>
      <c r="H278">
        <v>2023</v>
      </c>
    </row>
    <row r="279" spans="1:8" x14ac:dyDescent="0.2">
      <c r="A279">
        <f t="shared" si="27"/>
        <v>278</v>
      </c>
      <c r="B279" s="2">
        <v>26</v>
      </c>
      <c r="C279">
        <f t="shared" ca="1" si="31"/>
        <v>3772.5216347620649</v>
      </c>
      <c r="D279" s="4">
        <f t="shared" si="32"/>
        <v>45179</v>
      </c>
      <c r="E279" s="5">
        <f>VLOOKUP(D279,'Dates - Calc'!B$2:C$62,2,FALSE)</f>
        <v>10</v>
      </c>
      <c r="F279">
        <f t="shared" si="33"/>
        <v>9</v>
      </c>
      <c r="G279">
        <f t="shared" si="26"/>
        <v>10</v>
      </c>
      <c r="H279">
        <v>2023</v>
      </c>
    </row>
    <row r="280" spans="1:8" x14ac:dyDescent="0.2">
      <c r="A280">
        <f t="shared" si="27"/>
        <v>279</v>
      </c>
      <c r="B280" s="2">
        <v>27</v>
      </c>
      <c r="C280">
        <f t="shared" ca="1" si="31"/>
        <v>10478.595945527042</v>
      </c>
      <c r="D280" s="4">
        <f t="shared" si="32"/>
        <v>45179</v>
      </c>
      <c r="E280" s="5">
        <f>VLOOKUP(D280,'Dates - Calc'!B$2:C$62,2,FALSE)</f>
        <v>10</v>
      </c>
      <c r="F280">
        <f t="shared" si="33"/>
        <v>9</v>
      </c>
      <c r="G280">
        <f t="shared" si="26"/>
        <v>10</v>
      </c>
      <c r="H280">
        <v>2023</v>
      </c>
    </row>
    <row r="281" spans="1:8" x14ac:dyDescent="0.2">
      <c r="A281">
        <f t="shared" si="27"/>
        <v>280</v>
      </c>
      <c r="B281" s="2">
        <v>28</v>
      </c>
      <c r="C281">
        <f t="shared" ca="1" si="31"/>
        <v>0</v>
      </c>
      <c r="D281" s="4">
        <f t="shared" si="32"/>
        <v>45179</v>
      </c>
      <c r="E281" s="5">
        <f>VLOOKUP(D281,'Dates - Calc'!B$2:C$62,2,FALSE)</f>
        <v>10</v>
      </c>
      <c r="F281">
        <f t="shared" si="33"/>
        <v>9</v>
      </c>
      <c r="G281">
        <f t="shared" si="26"/>
        <v>10</v>
      </c>
      <c r="H281">
        <v>2023</v>
      </c>
    </row>
    <row r="282" spans="1:8" x14ac:dyDescent="0.2">
      <c r="A282">
        <f t="shared" si="27"/>
        <v>281</v>
      </c>
      <c r="B282" s="2">
        <v>1</v>
      </c>
      <c r="C282">
        <f ca="1">IF(RAND()&lt;0.05,C254*1.05,C254*0.95)</f>
        <v>15.851438138079724</v>
      </c>
      <c r="D282" s="4">
        <f>DATE(H282,F282,G282)</f>
        <v>45180</v>
      </c>
      <c r="E282" s="5">
        <f>VLOOKUP(D282,'Dates - Calc'!B$2:C$62,2,FALSE)</f>
        <v>11</v>
      </c>
      <c r="F282">
        <v>9</v>
      </c>
      <c r="G282">
        <f t="shared" si="26"/>
        <v>11</v>
      </c>
      <c r="H282">
        <v>2023</v>
      </c>
    </row>
    <row r="283" spans="1:8" x14ac:dyDescent="0.2">
      <c r="A283">
        <f t="shared" si="27"/>
        <v>282</v>
      </c>
      <c r="B283" s="2">
        <v>2</v>
      </c>
      <c r="C283">
        <f t="shared" ref="C283:C309" ca="1" si="34">IF(RAND()&lt;0.05,C255*1.05,C255*0.95)</f>
        <v>278.39913726570052</v>
      </c>
      <c r="D283" s="4">
        <f t="shared" ref="D283:D309" si="35">DATE(H283,F283,G283)</f>
        <v>45180</v>
      </c>
      <c r="E283" s="5">
        <f>VLOOKUP(D283,'Dates - Calc'!B$2:C$62,2,FALSE)</f>
        <v>11</v>
      </c>
      <c r="F283">
        <f t="shared" ref="F283:F309" si="36">IF(G283&gt;31,10,9)</f>
        <v>9</v>
      </c>
      <c r="G283">
        <f t="shared" si="26"/>
        <v>11</v>
      </c>
      <c r="H283">
        <v>2023</v>
      </c>
    </row>
    <row r="284" spans="1:8" x14ac:dyDescent="0.2">
      <c r="A284">
        <f t="shared" si="27"/>
        <v>283</v>
      </c>
      <c r="B284" s="2">
        <v>3</v>
      </c>
      <c r="C284">
        <f t="shared" ca="1" si="34"/>
        <v>1244.4462856146702</v>
      </c>
      <c r="D284" s="4">
        <f t="shared" si="35"/>
        <v>45180</v>
      </c>
      <c r="E284" s="5">
        <f>VLOOKUP(D284,'Dates - Calc'!B$2:C$62,2,FALSE)</f>
        <v>11</v>
      </c>
      <c r="F284">
        <f t="shared" si="36"/>
        <v>9</v>
      </c>
      <c r="G284">
        <f t="shared" si="26"/>
        <v>11</v>
      </c>
      <c r="H284">
        <v>2023</v>
      </c>
    </row>
    <row r="285" spans="1:8" x14ac:dyDescent="0.2">
      <c r="A285">
        <f t="shared" si="27"/>
        <v>284</v>
      </c>
      <c r="B285" s="2">
        <v>4</v>
      </c>
      <c r="C285">
        <f t="shared" ca="1" si="34"/>
        <v>957.7725594487041</v>
      </c>
      <c r="D285" s="4">
        <f t="shared" si="35"/>
        <v>45180</v>
      </c>
      <c r="E285" s="5">
        <f>VLOOKUP(D285,'Dates - Calc'!B$2:C$62,2,FALSE)</f>
        <v>11</v>
      </c>
      <c r="F285">
        <f t="shared" si="36"/>
        <v>9</v>
      </c>
      <c r="G285">
        <f t="shared" si="26"/>
        <v>11</v>
      </c>
      <c r="H285">
        <v>2023</v>
      </c>
    </row>
    <row r="286" spans="1:8" x14ac:dyDescent="0.2">
      <c r="A286">
        <f t="shared" si="27"/>
        <v>285</v>
      </c>
      <c r="B286" s="2">
        <v>5</v>
      </c>
      <c r="C286">
        <f t="shared" ca="1" si="34"/>
        <v>782.28143555240888</v>
      </c>
      <c r="D286" s="4">
        <f t="shared" si="35"/>
        <v>45180</v>
      </c>
      <c r="E286" s="5">
        <f>VLOOKUP(D286,'Dates - Calc'!B$2:C$62,2,FALSE)</f>
        <v>11</v>
      </c>
      <c r="F286">
        <f t="shared" si="36"/>
        <v>9</v>
      </c>
      <c r="G286">
        <f t="shared" ref="G286:G349" si="37">G258+1</f>
        <v>11</v>
      </c>
      <c r="H286">
        <v>2023</v>
      </c>
    </row>
    <row r="287" spans="1:8" x14ac:dyDescent="0.2">
      <c r="A287">
        <f t="shared" ref="A287:A350" si="38">A286+1</f>
        <v>286</v>
      </c>
      <c r="B287" s="2">
        <v>6</v>
      </c>
      <c r="C287">
        <f t="shared" ca="1" si="34"/>
        <v>524.24116635792382</v>
      </c>
      <c r="D287" s="4">
        <f t="shared" si="35"/>
        <v>45180</v>
      </c>
      <c r="E287" s="5">
        <f>VLOOKUP(D287,'Dates - Calc'!B$2:C$62,2,FALSE)</f>
        <v>11</v>
      </c>
      <c r="F287">
        <f t="shared" si="36"/>
        <v>9</v>
      </c>
      <c r="G287">
        <f t="shared" si="37"/>
        <v>11</v>
      </c>
      <c r="H287">
        <v>2023</v>
      </c>
    </row>
    <row r="288" spans="1:8" x14ac:dyDescent="0.2">
      <c r="A288">
        <f t="shared" si="38"/>
        <v>287</v>
      </c>
      <c r="B288" s="2">
        <v>7</v>
      </c>
      <c r="C288">
        <f t="shared" ca="1" si="34"/>
        <v>1825.4947170425926</v>
      </c>
      <c r="D288" s="4">
        <f t="shared" si="35"/>
        <v>45180</v>
      </c>
      <c r="E288" s="5">
        <f>VLOOKUP(D288,'Dates - Calc'!B$2:C$62,2,FALSE)</f>
        <v>11</v>
      </c>
      <c r="F288">
        <f t="shared" si="36"/>
        <v>9</v>
      </c>
      <c r="G288">
        <f t="shared" si="37"/>
        <v>11</v>
      </c>
      <c r="H288">
        <v>2023</v>
      </c>
    </row>
    <row r="289" spans="1:8" x14ac:dyDescent="0.2">
      <c r="A289">
        <f t="shared" si="38"/>
        <v>288</v>
      </c>
      <c r="B289" s="2">
        <v>8</v>
      </c>
      <c r="C289">
        <f t="shared" ca="1" si="34"/>
        <v>0</v>
      </c>
      <c r="D289" s="4">
        <f t="shared" si="35"/>
        <v>45180</v>
      </c>
      <c r="E289" s="5">
        <f>VLOOKUP(D289,'Dates - Calc'!B$2:C$62,2,FALSE)</f>
        <v>11</v>
      </c>
      <c r="F289">
        <f t="shared" si="36"/>
        <v>9</v>
      </c>
      <c r="G289">
        <f t="shared" si="37"/>
        <v>11</v>
      </c>
      <c r="H289">
        <v>2023</v>
      </c>
    </row>
    <row r="290" spans="1:8" x14ac:dyDescent="0.2">
      <c r="A290">
        <f t="shared" si="38"/>
        <v>289</v>
      </c>
      <c r="B290" s="2">
        <v>9</v>
      </c>
      <c r="C290">
        <f t="shared" ca="1" si="34"/>
        <v>138.44242738157834</v>
      </c>
      <c r="D290" s="4">
        <f t="shared" si="35"/>
        <v>45180</v>
      </c>
      <c r="E290" s="5">
        <f>VLOOKUP(D290,'Dates - Calc'!B$2:C$62,2,FALSE)</f>
        <v>11</v>
      </c>
      <c r="F290">
        <f t="shared" si="36"/>
        <v>9</v>
      </c>
      <c r="G290">
        <f t="shared" si="37"/>
        <v>11</v>
      </c>
      <c r="H290">
        <v>2023</v>
      </c>
    </row>
    <row r="291" spans="1:8" x14ac:dyDescent="0.2">
      <c r="A291">
        <f t="shared" si="38"/>
        <v>290</v>
      </c>
      <c r="B291" s="2">
        <v>10</v>
      </c>
      <c r="C291">
        <f t="shared" ca="1" si="34"/>
        <v>1498.5539797553765</v>
      </c>
      <c r="D291" s="4">
        <f t="shared" si="35"/>
        <v>45180</v>
      </c>
      <c r="E291" s="5">
        <f>VLOOKUP(D291,'Dates - Calc'!B$2:C$62,2,FALSE)</f>
        <v>11</v>
      </c>
      <c r="F291">
        <f t="shared" si="36"/>
        <v>9</v>
      </c>
      <c r="G291">
        <f t="shared" si="37"/>
        <v>11</v>
      </c>
      <c r="H291">
        <v>2023</v>
      </c>
    </row>
    <row r="292" spans="1:8" x14ac:dyDescent="0.2">
      <c r="A292">
        <f t="shared" si="38"/>
        <v>291</v>
      </c>
      <c r="B292" s="2">
        <v>11</v>
      </c>
      <c r="C292">
        <f t="shared" ca="1" si="34"/>
        <v>0</v>
      </c>
      <c r="D292" s="4">
        <f t="shared" si="35"/>
        <v>45180</v>
      </c>
      <c r="E292" s="5">
        <f>VLOOKUP(D292,'Dates - Calc'!B$2:C$62,2,FALSE)</f>
        <v>11</v>
      </c>
      <c r="F292">
        <f t="shared" si="36"/>
        <v>9</v>
      </c>
      <c r="G292">
        <f t="shared" si="37"/>
        <v>11</v>
      </c>
      <c r="H292">
        <v>2023</v>
      </c>
    </row>
    <row r="293" spans="1:8" x14ac:dyDescent="0.2">
      <c r="A293">
        <f t="shared" si="38"/>
        <v>292</v>
      </c>
      <c r="B293" s="2">
        <v>12</v>
      </c>
      <c r="C293">
        <f t="shared" ca="1" si="34"/>
        <v>1062.8068805805842</v>
      </c>
      <c r="D293" s="4">
        <f t="shared" si="35"/>
        <v>45180</v>
      </c>
      <c r="E293" s="5">
        <f>VLOOKUP(D293,'Dates - Calc'!B$2:C$62,2,FALSE)</f>
        <v>11</v>
      </c>
      <c r="F293">
        <f t="shared" si="36"/>
        <v>9</v>
      </c>
      <c r="G293">
        <f t="shared" si="37"/>
        <v>11</v>
      </c>
      <c r="H293">
        <v>2023</v>
      </c>
    </row>
    <row r="294" spans="1:8" x14ac:dyDescent="0.2">
      <c r="A294">
        <f t="shared" si="38"/>
        <v>293</v>
      </c>
      <c r="B294" s="2">
        <v>13</v>
      </c>
      <c r="C294">
        <f t="shared" ca="1" si="34"/>
        <v>5018.7151510071744</v>
      </c>
      <c r="D294" s="4">
        <f t="shared" si="35"/>
        <v>45180</v>
      </c>
      <c r="E294" s="5">
        <f>VLOOKUP(D294,'Dates - Calc'!B$2:C$62,2,FALSE)</f>
        <v>11</v>
      </c>
      <c r="F294">
        <f t="shared" si="36"/>
        <v>9</v>
      </c>
      <c r="G294">
        <f t="shared" si="37"/>
        <v>11</v>
      </c>
      <c r="H294">
        <v>2023</v>
      </c>
    </row>
    <row r="295" spans="1:8" x14ac:dyDescent="0.2">
      <c r="A295">
        <f t="shared" si="38"/>
        <v>294</v>
      </c>
      <c r="B295" s="2">
        <v>14</v>
      </c>
      <c r="C295">
        <f t="shared" ca="1" si="34"/>
        <v>0</v>
      </c>
      <c r="D295" s="4">
        <f t="shared" si="35"/>
        <v>45180</v>
      </c>
      <c r="E295" s="5">
        <f>VLOOKUP(D295,'Dates - Calc'!B$2:C$62,2,FALSE)</f>
        <v>11</v>
      </c>
      <c r="F295">
        <f t="shared" si="36"/>
        <v>9</v>
      </c>
      <c r="G295">
        <f t="shared" si="37"/>
        <v>11</v>
      </c>
      <c r="H295">
        <v>2023</v>
      </c>
    </row>
    <row r="296" spans="1:8" x14ac:dyDescent="0.2">
      <c r="A296">
        <f t="shared" si="38"/>
        <v>295</v>
      </c>
      <c r="B296" s="2">
        <v>15</v>
      </c>
      <c r="C296">
        <f t="shared" ca="1" si="34"/>
        <v>6875.7518629012156</v>
      </c>
      <c r="D296" s="4">
        <f t="shared" si="35"/>
        <v>45180</v>
      </c>
      <c r="E296" s="5">
        <f>VLOOKUP(D296,'Dates - Calc'!B$2:C$62,2,FALSE)</f>
        <v>11</v>
      </c>
      <c r="F296">
        <f t="shared" si="36"/>
        <v>9</v>
      </c>
      <c r="G296">
        <f t="shared" si="37"/>
        <v>11</v>
      </c>
      <c r="H296">
        <v>2023</v>
      </c>
    </row>
    <row r="297" spans="1:8" x14ac:dyDescent="0.2">
      <c r="A297">
        <f t="shared" si="38"/>
        <v>296</v>
      </c>
      <c r="B297" s="2">
        <v>16</v>
      </c>
      <c r="C297">
        <f t="shared" ca="1" si="34"/>
        <v>2450.5588906607841</v>
      </c>
      <c r="D297" s="4">
        <f t="shared" si="35"/>
        <v>45180</v>
      </c>
      <c r="E297" s="5">
        <f>VLOOKUP(D297,'Dates - Calc'!B$2:C$62,2,FALSE)</f>
        <v>11</v>
      </c>
      <c r="F297">
        <f t="shared" si="36"/>
        <v>9</v>
      </c>
      <c r="G297">
        <f t="shared" si="37"/>
        <v>11</v>
      </c>
      <c r="H297">
        <v>2023</v>
      </c>
    </row>
    <row r="298" spans="1:8" x14ac:dyDescent="0.2">
      <c r="A298">
        <f t="shared" si="38"/>
        <v>297</v>
      </c>
      <c r="B298" s="2">
        <v>17</v>
      </c>
      <c r="C298">
        <f t="shared" ca="1" si="34"/>
        <v>8795.5611061899399</v>
      </c>
      <c r="D298" s="4">
        <f t="shared" si="35"/>
        <v>45180</v>
      </c>
      <c r="E298" s="5">
        <f>VLOOKUP(D298,'Dates - Calc'!B$2:C$62,2,FALSE)</f>
        <v>11</v>
      </c>
      <c r="F298">
        <f t="shared" si="36"/>
        <v>9</v>
      </c>
      <c r="G298">
        <f t="shared" si="37"/>
        <v>11</v>
      </c>
      <c r="H298">
        <v>2023</v>
      </c>
    </row>
    <row r="299" spans="1:8" x14ac:dyDescent="0.2">
      <c r="A299">
        <f t="shared" si="38"/>
        <v>298</v>
      </c>
      <c r="B299" s="2">
        <v>18</v>
      </c>
      <c r="C299">
        <f t="shared" ca="1" si="34"/>
        <v>2822.6757194684683</v>
      </c>
      <c r="D299" s="4">
        <f t="shared" si="35"/>
        <v>45180</v>
      </c>
      <c r="E299" s="5">
        <f>VLOOKUP(D299,'Dates - Calc'!B$2:C$62,2,FALSE)</f>
        <v>11</v>
      </c>
      <c r="F299">
        <f t="shared" si="36"/>
        <v>9</v>
      </c>
      <c r="G299">
        <f t="shared" si="37"/>
        <v>11</v>
      </c>
      <c r="H299">
        <v>2023</v>
      </c>
    </row>
    <row r="300" spans="1:8" x14ac:dyDescent="0.2">
      <c r="A300">
        <f t="shared" si="38"/>
        <v>299</v>
      </c>
      <c r="B300" s="2">
        <v>19</v>
      </c>
      <c r="C300">
        <f t="shared" ca="1" si="34"/>
        <v>6302.9243637665859</v>
      </c>
      <c r="D300" s="4">
        <f t="shared" si="35"/>
        <v>45180</v>
      </c>
      <c r="E300" s="5">
        <f>VLOOKUP(D300,'Dates - Calc'!B$2:C$62,2,FALSE)</f>
        <v>11</v>
      </c>
      <c r="F300">
        <f t="shared" si="36"/>
        <v>9</v>
      </c>
      <c r="G300">
        <f t="shared" si="37"/>
        <v>11</v>
      </c>
      <c r="H300">
        <v>2023</v>
      </c>
    </row>
    <row r="301" spans="1:8" x14ac:dyDescent="0.2">
      <c r="A301">
        <f t="shared" si="38"/>
        <v>300</v>
      </c>
      <c r="B301" s="2">
        <v>20</v>
      </c>
      <c r="C301">
        <f t="shared" ca="1" si="34"/>
        <v>3165.1574489393029</v>
      </c>
      <c r="D301" s="4">
        <f t="shared" si="35"/>
        <v>45180</v>
      </c>
      <c r="E301" s="5">
        <f>VLOOKUP(D301,'Dates - Calc'!B$2:C$62,2,FALSE)</f>
        <v>11</v>
      </c>
      <c r="F301">
        <f t="shared" si="36"/>
        <v>9</v>
      </c>
      <c r="G301">
        <f t="shared" si="37"/>
        <v>11</v>
      </c>
      <c r="H301">
        <v>2023</v>
      </c>
    </row>
    <row r="302" spans="1:8" x14ac:dyDescent="0.2">
      <c r="A302">
        <f t="shared" si="38"/>
        <v>301</v>
      </c>
      <c r="B302" s="2">
        <v>21</v>
      </c>
      <c r="C302">
        <f t="shared" ca="1" si="34"/>
        <v>6258.3698369937993</v>
      </c>
      <c r="D302" s="4">
        <f t="shared" si="35"/>
        <v>45180</v>
      </c>
      <c r="E302" s="5">
        <f>VLOOKUP(D302,'Dates - Calc'!B$2:C$62,2,FALSE)</f>
        <v>11</v>
      </c>
      <c r="F302">
        <f t="shared" si="36"/>
        <v>9</v>
      </c>
      <c r="G302">
        <f t="shared" si="37"/>
        <v>11</v>
      </c>
      <c r="H302">
        <v>2023</v>
      </c>
    </row>
    <row r="303" spans="1:8" x14ac:dyDescent="0.2">
      <c r="A303">
        <f t="shared" si="38"/>
        <v>302</v>
      </c>
      <c r="B303" s="2">
        <v>22</v>
      </c>
      <c r="C303">
        <f t="shared" ca="1" si="34"/>
        <v>458.45949461166236</v>
      </c>
      <c r="D303" s="4">
        <f t="shared" si="35"/>
        <v>45180</v>
      </c>
      <c r="E303" s="5">
        <f>VLOOKUP(D303,'Dates - Calc'!B$2:C$62,2,FALSE)</f>
        <v>11</v>
      </c>
      <c r="F303">
        <f t="shared" si="36"/>
        <v>9</v>
      </c>
      <c r="G303">
        <f t="shared" si="37"/>
        <v>11</v>
      </c>
      <c r="H303">
        <v>2023</v>
      </c>
    </row>
    <row r="304" spans="1:8" x14ac:dyDescent="0.2">
      <c r="A304">
        <f t="shared" si="38"/>
        <v>303</v>
      </c>
      <c r="B304" s="2">
        <v>23</v>
      </c>
      <c r="C304">
        <f t="shared" ca="1" si="34"/>
        <v>0</v>
      </c>
      <c r="D304" s="4">
        <f t="shared" si="35"/>
        <v>45180</v>
      </c>
      <c r="E304" s="5">
        <f>VLOOKUP(D304,'Dates - Calc'!B$2:C$62,2,FALSE)</f>
        <v>11</v>
      </c>
      <c r="F304">
        <f t="shared" si="36"/>
        <v>9</v>
      </c>
      <c r="G304">
        <f t="shared" si="37"/>
        <v>11</v>
      </c>
      <c r="H304">
        <v>2023</v>
      </c>
    </row>
    <row r="305" spans="1:8" x14ac:dyDescent="0.2">
      <c r="A305">
        <f t="shared" si="38"/>
        <v>304</v>
      </c>
      <c r="B305" s="2">
        <v>24</v>
      </c>
      <c r="C305">
        <f t="shared" ca="1" si="34"/>
        <v>3098.9153661615478</v>
      </c>
      <c r="D305" s="4">
        <f t="shared" si="35"/>
        <v>45180</v>
      </c>
      <c r="E305" s="5">
        <f>VLOOKUP(D305,'Dates - Calc'!B$2:C$62,2,FALSE)</f>
        <v>11</v>
      </c>
      <c r="F305">
        <f t="shared" si="36"/>
        <v>9</v>
      </c>
      <c r="G305">
        <f t="shared" si="37"/>
        <v>11</v>
      </c>
      <c r="H305">
        <v>2023</v>
      </c>
    </row>
    <row r="306" spans="1:8" x14ac:dyDescent="0.2">
      <c r="A306">
        <f t="shared" si="38"/>
        <v>305</v>
      </c>
      <c r="B306" s="2">
        <v>16</v>
      </c>
      <c r="C306">
        <f t="shared" ca="1" si="34"/>
        <v>6659.7805892263987</v>
      </c>
      <c r="D306" s="4">
        <f t="shared" si="35"/>
        <v>45180</v>
      </c>
      <c r="E306" s="5">
        <f>VLOOKUP(D306,'Dates - Calc'!B$2:C$62,2,FALSE)</f>
        <v>11</v>
      </c>
      <c r="F306">
        <f t="shared" si="36"/>
        <v>9</v>
      </c>
      <c r="G306">
        <f t="shared" si="37"/>
        <v>11</v>
      </c>
      <c r="H306">
        <v>2023</v>
      </c>
    </row>
    <row r="307" spans="1:8" x14ac:dyDescent="0.2">
      <c r="A307">
        <f t="shared" si="38"/>
        <v>306</v>
      </c>
      <c r="B307" s="2">
        <v>26</v>
      </c>
      <c r="C307">
        <f t="shared" ca="1" si="34"/>
        <v>3583.8955530239614</v>
      </c>
      <c r="D307" s="4">
        <f t="shared" si="35"/>
        <v>45180</v>
      </c>
      <c r="E307" s="5">
        <f>VLOOKUP(D307,'Dates - Calc'!B$2:C$62,2,FALSE)</f>
        <v>11</v>
      </c>
      <c r="F307">
        <f t="shared" si="36"/>
        <v>9</v>
      </c>
      <c r="G307">
        <f t="shared" si="37"/>
        <v>11</v>
      </c>
      <c r="H307">
        <v>2023</v>
      </c>
    </row>
    <row r="308" spans="1:8" x14ac:dyDescent="0.2">
      <c r="A308">
        <f t="shared" si="38"/>
        <v>307</v>
      </c>
      <c r="B308" s="2">
        <v>27</v>
      </c>
      <c r="C308">
        <f t="shared" ca="1" si="34"/>
        <v>9954.6661482506897</v>
      </c>
      <c r="D308" s="4">
        <f t="shared" si="35"/>
        <v>45180</v>
      </c>
      <c r="E308" s="5">
        <f>VLOOKUP(D308,'Dates - Calc'!B$2:C$62,2,FALSE)</f>
        <v>11</v>
      </c>
      <c r="F308">
        <f t="shared" si="36"/>
        <v>9</v>
      </c>
      <c r="G308">
        <f t="shared" si="37"/>
        <v>11</v>
      </c>
      <c r="H308">
        <v>2023</v>
      </c>
    </row>
    <row r="309" spans="1:8" x14ac:dyDescent="0.2">
      <c r="A309">
        <f t="shared" si="38"/>
        <v>308</v>
      </c>
      <c r="B309" s="2">
        <v>28</v>
      </c>
      <c r="C309">
        <f t="shared" ca="1" si="34"/>
        <v>0</v>
      </c>
      <c r="D309" s="4">
        <f t="shared" si="35"/>
        <v>45180</v>
      </c>
      <c r="E309" s="5">
        <f>VLOOKUP(D309,'Dates - Calc'!B$2:C$62,2,FALSE)</f>
        <v>11</v>
      </c>
      <c r="F309">
        <f t="shared" si="36"/>
        <v>9</v>
      </c>
      <c r="G309">
        <f t="shared" si="37"/>
        <v>11</v>
      </c>
      <c r="H309">
        <v>2023</v>
      </c>
    </row>
    <row r="310" spans="1:8" x14ac:dyDescent="0.2">
      <c r="A310">
        <f t="shared" si="38"/>
        <v>309</v>
      </c>
      <c r="B310" s="2">
        <v>1</v>
      </c>
      <c r="C310">
        <f ca="1">IF(RAND()&lt;0.05,C282*1.05,C282*0.95)</f>
        <v>15.058866231175736</v>
      </c>
      <c r="D310" s="4">
        <f>DATE(H310,F310,G310)</f>
        <v>45181</v>
      </c>
      <c r="E310" s="5">
        <f>VLOOKUP(D310,'Dates - Calc'!B$2:C$62,2,FALSE)</f>
        <v>12</v>
      </c>
      <c r="F310">
        <v>9</v>
      </c>
      <c r="G310">
        <f t="shared" si="37"/>
        <v>12</v>
      </c>
      <c r="H310">
        <v>2023</v>
      </c>
    </row>
    <row r="311" spans="1:8" x14ac:dyDescent="0.2">
      <c r="A311">
        <f t="shared" si="38"/>
        <v>310</v>
      </c>
      <c r="B311" s="2">
        <v>2</v>
      </c>
      <c r="C311">
        <f t="shared" ref="C311:C337" ca="1" si="39">IF(RAND()&lt;0.05,C283*1.05,C283*0.95)</f>
        <v>264.47918040241547</v>
      </c>
      <c r="D311" s="4">
        <f t="shared" ref="D311:D337" si="40">DATE(H311,F311,G311)</f>
        <v>45181</v>
      </c>
      <c r="E311" s="5">
        <f>VLOOKUP(D311,'Dates - Calc'!B$2:C$62,2,FALSE)</f>
        <v>12</v>
      </c>
      <c r="F311">
        <f t="shared" ref="F311:F337" si="41">IF(G311&gt;31,10,9)</f>
        <v>9</v>
      </c>
      <c r="G311">
        <f t="shared" si="37"/>
        <v>12</v>
      </c>
      <c r="H311">
        <v>2023</v>
      </c>
    </row>
    <row r="312" spans="1:8" x14ac:dyDescent="0.2">
      <c r="A312">
        <f t="shared" si="38"/>
        <v>311</v>
      </c>
      <c r="B312" s="2">
        <v>3</v>
      </c>
      <c r="C312">
        <f t="shared" ca="1" si="39"/>
        <v>1182.2239713339366</v>
      </c>
      <c r="D312" s="4">
        <f t="shared" si="40"/>
        <v>45181</v>
      </c>
      <c r="E312" s="5">
        <f>VLOOKUP(D312,'Dates - Calc'!B$2:C$62,2,FALSE)</f>
        <v>12</v>
      </c>
      <c r="F312">
        <f t="shared" si="41"/>
        <v>9</v>
      </c>
      <c r="G312">
        <f t="shared" si="37"/>
        <v>12</v>
      </c>
      <c r="H312">
        <v>2023</v>
      </c>
    </row>
    <row r="313" spans="1:8" x14ac:dyDescent="0.2">
      <c r="A313">
        <f t="shared" si="38"/>
        <v>312</v>
      </c>
      <c r="B313" s="2">
        <v>4</v>
      </c>
      <c r="C313">
        <f t="shared" ca="1" si="39"/>
        <v>909.8839314762688</v>
      </c>
      <c r="D313" s="4">
        <f t="shared" si="40"/>
        <v>45181</v>
      </c>
      <c r="E313" s="5">
        <f>VLOOKUP(D313,'Dates - Calc'!B$2:C$62,2,FALSE)</f>
        <v>12</v>
      </c>
      <c r="F313">
        <f t="shared" si="41"/>
        <v>9</v>
      </c>
      <c r="G313">
        <f t="shared" si="37"/>
        <v>12</v>
      </c>
      <c r="H313">
        <v>2023</v>
      </c>
    </row>
    <row r="314" spans="1:8" x14ac:dyDescent="0.2">
      <c r="A314">
        <f t="shared" si="38"/>
        <v>313</v>
      </c>
      <c r="B314" s="2">
        <v>5</v>
      </c>
      <c r="C314">
        <f t="shared" ca="1" si="39"/>
        <v>743.16736377478844</v>
      </c>
      <c r="D314" s="4">
        <f t="shared" si="40"/>
        <v>45181</v>
      </c>
      <c r="E314" s="5">
        <f>VLOOKUP(D314,'Dates - Calc'!B$2:C$62,2,FALSE)</f>
        <v>12</v>
      </c>
      <c r="F314">
        <f t="shared" si="41"/>
        <v>9</v>
      </c>
      <c r="G314">
        <f t="shared" si="37"/>
        <v>12</v>
      </c>
      <c r="H314">
        <v>2023</v>
      </c>
    </row>
    <row r="315" spans="1:8" x14ac:dyDescent="0.2">
      <c r="A315">
        <f t="shared" si="38"/>
        <v>314</v>
      </c>
      <c r="B315" s="2">
        <v>6</v>
      </c>
      <c r="C315">
        <f t="shared" ca="1" si="39"/>
        <v>498.02910804002761</v>
      </c>
      <c r="D315" s="4">
        <f t="shared" si="40"/>
        <v>45181</v>
      </c>
      <c r="E315" s="5">
        <f>VLOOKUP(D315,'Dates - Calc'!B$2:C$62,2,FALSE)</f>
        <v>12</v>
      </c>
      <c r="F315">
        <f t="shared" si="41"/>
        <v>9</v>
      </c>
      <c r="G315">
        <f t="shared" si="37"/>
        <v>12</v>
      </c>
      <c r="H315">
        <v>2023</v>
      </c>
    </row>
    <row r="316" spans="1:8" x14ac:dyDescent="0.2">
      <c r="A316">
        <f t="shared" si="38"/>
        <v>315</v>
      </c>
      <c r="B316" s="2">
        <v>7</v>
      </c>
      <c r="C316">
        <f t="shared" ca="1" si="39"/>
        <v>1734.2199811904629</v>
      </c>
      <c r="D316" s="4">
        <f t="shared" si="40"/>
        <v>45181</v>
      </c>
      <c r="E316" s="5">
        <f>VLOOKUP(D316,'Dates - Calc'!B$2:C$62,2,FALSE)</f>
        <v>12</v>
      </c>
      <c r="F316">
        <f t="shared" si="41"/>
        <v>9</v>
      </c>
      <c r="G316">
        <f t="shared" si="37"/>
        <v>12</v>
      </c>
      <c r="H316">
        <v>2023</v>
      </c>
    </row>
    <row r="317" spans="1:8" x14ac:dyDescent="0.2">
      <c r="A317">
        <f t="shared" si="38"/>
        <v>316</v>
      </c>
      <c r="B317" s="2">
        <v>8</v>
      </c>
      <c r="C317">
        <f t="shared" ca="1" si="39"/>
        <v>0</v>
      </c>
      <c r="D317" s="4">
        <f t="shared" si="40"/>
        <v>45181</v>
      </c>
      <c r="E317" s="5">
        <f>VLOOKUP(D317,'Dates - Calc'!B$2:C$62,2,FALSE)</f>
        <v>12</v>
      </c>
      <c r="F317">
        <f t="shared" si="41"/>
        <v>9</v>
      </c>
      <c r="G317">
        <f t="shared" si="37"/>
        <v>12</v>
      </c>
      <c r="H317">
        <v>2023</v>
      </c>
    </row>
    <row r="318" spans="1:8" x14ac:dyDescent="0.2">
      <c r="A318">
        <f t="shared" si="38"/>
        <v>317</v>
      </c>
      <c r="B318" s="2">
        <v>9</v>
      </c>
      <c r="C318">
        <f t="shared" ca="1" si="39"/>
        <v>131.52030601249942</v>
      </c>
      <c r="D318" s="4">
        <f t="shared" si="40"/>
        <v>45181</v>
      </c>
      <c r="E318" s="5">
        <f>VLOOKUP(D318,'Dates - Calc'!B$2:C$62,2,FALSE)</f>
        <v>12</v>
      </c>
      <c r="F318">
        <f t="shared" si="41"/>
        <v>9</v>
      </c>
      <c r="G318">
        <f t="shared" si="37"/>
        <v>12</v>
      </c>
      <c r="H318">
        <v>2023</v>
      </c>
    </row>
    <row r="319" spans="1:8" x14ac:dyDescent="0.2">
      <c r="A319">
        <f t="shared" si="38"/>
        <v>318</v>
      </c>
      <c r="B319" s="2">
        <v>10</v>
      </c>
      <c r="C319">
        <f t="shared" ca="1" si="39"/>
        <v>1423.6262807676076</v>
      </c>
      <c r="D319" s="4">
        <f t="shared" si="40"/>
        <v>45181</v>
      </c>
      <c r="E319" s="5">
        <f>VLOOKUP(D319,'Dates - Calc'!B$2:C$62,2,FALSE)</f>
        <v>12</v>
      </c>
      <c r="F319">
        <f t="shared" si="41"/>
        <v>9</v>
      </c>
      <c r="G319">
        <f t="shared" si="37"/>
        <v>12</v>
      </c>
      <c r="H319">
        <v>2023</v>
      </c>
    </row>
    <row r="320" spans="1:8" x14ac:dyDescent="0.2">
      <c r="A320">
        <f t="shared" si="38"/>
        <v>319</v>
      </c>
      <c r="B320" s="2">
        <v>11</v>
      </c>
      <c r="C320">
        <f t="shared" ca="1" si="39"/>
        <v>0</v>
      </c>
      <c r="D320" s="4">
        <f t="shared" si="40"/>
        <v>45181</v>
      </c>
      <c r="E320" s="5">
        <f>VLOOKUP(D320,'Dates - Calc'!B$2:C$62,2,FALSE)</f>
        <v>12</v>
      </c>
      <c r="F320">
        <f t="shared" si="41"/>
        <v>9</v>
      </c>
      <c r="G320">
        <f t="shared" si="37"/>
        <v>12</v>
      </c>
      <c r="H320">
        <v>2023</v>
      </c>
    </row>
    <row r="321" spans="1:8" x14ac:dyDescent="0.2">
      <c r="A321">
        <f t="shared" si="38"/>
        <v>320</v>
      </c>
      <c r="B321" s="2">
        <v>12</v>
      </c>
      <c r="C321">
        <f t="shared" ca="1" si="39"/>
        <v>1009.6665365515549</v>
      </c>
      <c r="D321" s="4">
        <f t="shared" si="40"/>
        <v>45181</v>
      </c>
      <c r="E321" s="5">
        <f>VLOOKUP(D321,'Dates - Calc'!B$2:C$62,2,FALSE)</f>
        <v>12</v>
      </c>
      <c r="F321">
        <f t="shared" si="41"/>
        <v>9</v>
      </c>
      <c r="G321">
        <f t="shared" si="37"/>
        <v>12</v>
      </c>
      <c r="H321">
        <v>2023</v>
      </c>
    </row>
    <row r="322" spans="1:8" x14ac:dyDescent="0.2">
      <c r="A322">
        <f t="shared" si="38"/>
        <v>321</v>
      </c>
      <c r="B322" s="2">
        <v>13</v>
      </c>
      <c r="C322">
        <f t="shared" ca="1" si="39"/>
        <v>4767.7793934568153</v>
      </c>
      <c r="D322" s="4">
        <f t="shared" si="40"/>
        <v>45181</v>
      </c>
      <c r="E322" s="5">
        <f>VLOOKUP(D322,'Dates - Calc'!B$2:C$62,2,FALSE)</f>
        <v>12</v>
      </c>
      <c r="F322">
        <f t="shared" si="41"/>
        <v>9</v>
      </c>
      <c r="G322">
        <f t="shared" si="37"/>
        <v>12</v>
      </c>
      <c r="H322">
        <v>2023</v>
      </c>
    </row>
    <row r="323" spans="1:8" x14ac:dyDescent="0.2">
      <c r="A323">
        <f t="shared" si="38"/>
        <v>322</v>
      </c>
      <c r="B323" s="2">
        <v>14</v>
      </c>
      <c r="C323">
        <f t="shared" ca="1" si="39"/>
        <v>0</v>
      </c>
      <c r="D323" s="4">
        <f t="shared" si="40"/>
        <v>45181</v>
      </c>
      <c r="E323" s="5">
        <f>VLOOKUP(D323,'Dates - Calc'!B$2:C$62,2,FALSE)</f>
        <v>12</v>
      </c>
      <c r="F323">
        <f t="shared" si="41"/>
        <v>9</v>
      </c>
      <c r="G323">
        <f t="shared" si="37"/>
        <v>12</v>
      </c>
      <c r="H323">
        <v>2023</v>
      </c>
    </row>
    <row r="324" spans="1:8" x14ac:dyDescent="0.2">
      <c r="A324">
        <f t="shared" si="38"/>
        <v>323</v>
      </c>
      <c r="B324" s="2">
        <v>15</v>
      </c>
      <c r="C324">
        <f t="shared" ca="1" si="39"/>
        <v>6531.9642697561549</v>
      </c>
      <c r="D324" s="4">
        <f t="shared" si="40"/>
        <v>45181</v>
      </c>
      <c r="E324" s="5">
        <f>VLOOKUP(D324,'Dates - Calc'!B$2:C$62,2,FALSE)</f>
        <v>12</v>
      </c>
      <c r="F324">
        <f t="shared" si="41"/>
        <v>9</v>
      </c>
      <c r="G324">
        <f t="shared" si="37"/>
        <v>12</v>
      </c>
      <c r="H324">
        <v>2023</v>
      </c>
    </row>
    <row r="325" spans="1:8" x14ac:dyDescent="0.2">
      <c r="A325">
        <f t="shared" si="38"/>
        <v>324</v>
      </c>
      <c r="B325" s="2">
        <v>16</v>
      </c>
      <c r="C325">
        <f t="shared" ca="1" si="39"/>
        <v>2328.0309461277448</v>
      </c>
      <c r="D325" s="4">
        <f t="shared" si="40"/>
        <v>45181</v>
      </c>
      <c r="E325" s="5">
        <f>VLOOKUP(D325,'Dates - Calc'!B$2:C$62,2,FALSE)</f>
        <v>12</v>
      </c>
      <c r="F325">
        <f t="shared" si="41"/>
        <v>9</v>
      </c>
      <c r="G325">
        <f t="shared" si="37"/>
        <v>12</v>
      </c>
      <c r="H325">
        <v>2023</v>
      </c>
    </row>
    <row r="326" spans="1:8" x14ac:dyDescent="0.2">
      <c r="A326">
        <f t="shared" si="38"/>
        <v>325</v>
      </c>
      <c r="B326" s="2">
        <v>17</v>
      </c>
      <c r="C326">
        <f t="shared" ca="1" si="39"/>
        <v>8355.7830508804418</v>
      </c>
      <c r="D326" s="4">
        <f t="shared" si="40"/>
        <v>45181</v>
      </c>
      <c r="E326" s="5">
        <f>VLOOKUP(D326,'Dates - Calc'!B$2:C$62,2,FALSE)</f>
        <v>12</v>
      </c>
      <c r="F326">
        <f t="shared" si="41"/>
        <v>9</v>
      </c>
      <c r="G326">
        <f t="shared" si="37"/>
        <v>12</v>
      </c>
      <c r="H326">
        <v>2023</v>
      </c>
    </row>
    <row r="327" spans="1:8" x14ac:dyDescent="0.2">
      <c r="A327">
        <f t="shared" si="38"/>
        <v>326</v>
      </c>
      <c r="B327" s="2">
        <v>18</v>
      </c>
      <c r="C327">
        <f t="shared" ca="1" si="39"/>
        <v>2681.5419334950448</v>
      </c>
      <c r="D327" s="4">
        <f t="shared" si="40"/>
        <v>45181</v>
      </c>
      <c r="E327" s="5">
        <f>VLOOKUP(D327,'Dates - Calc'!B$2:C$62,2,FALSE)</f>
        <v>12</v>
      </c>
      <c r="F327">
        <f t="shared" si="41"/>
        <v>9</v>
      </c>
      <c r="G327">
        <f t="shared" si="37"/>
        <v>12</v>
      </c>
      <c r="H327">
        <v>2023</v>
      </c>
    </row>
    <row r="328" spans="1:8" x14ac:dyDescent="0.2">
      <c r="A328">
        <f t="shared" si="38"/>
        <v>327</v>
      </c>
      <c r="B328" s="2">
        <v>19</v>
      </c>
      <c r="C328">
        <f t="shared" ca="1" si="39"/>
        <v>6618.0705819549157</v>
      </c>
      <c r="D328" s="4">
        <f t="shared" si="40"/>
        <v>45181</v>
      </c>
      <c r="E328" s="5">
        <f>VLOOKUP(D328,'Dates - Calc'!B$2:C$62,2,FALSE)</f>
        <v>12</v>
      </c>
      <c r="F328">
        <f t="shared" si="41"/>
        <v>9</v>
      </c>
      <c r="G328">
        <f t="shared" si="37"/>
        <v>12</v>
      </c>
      <c r="H328">
        <v>2023</v>
      </c>
    </row>
    <row r="329" spans="1:8" x14ac:dyDescent="0.2">
      <c r="A329">
        <f t="shared" si="38"/>
        <v>328</v>
      </c>
      <c r="B329" s="2">
        <v>20</v>
      </c>
      <c r="C329">
        <f t="shared" ca="1" si="39"/>
        <v>3006.8995764923375</v>
      </c>
      <c r="D329" s="4">
        <f t="shared" si="40"/>
        <v>45181</v>
      </c>
      <c r="E329" s="5">
        <f>VLOOKUP(D329,'Dates - Calc'!B$2:C$62,2,FALSE)</f>
        <v>12</v>
      </c>
      <c r="F329">
        <f t="shared" si="41"/>
        <v>9</v>
      </c>
      <c r="G329">
        <f t="shared" si="37"/>
        <v>12</v>
      </c>
      <c r="H329">
        <v>2023</v>
      </c>
    </row>
    <row r="330" spans="1:8" x14ac:dyDescent="0.2">
      <c r="A330">
        <f t="shared" si="38"/>
        <v>329</v>
      </c>
      <c r="B330" s="2">
        <v>21</v>
      </c>
      <c r="C330">
        <f t="shared" ca="1" si="39"/>
        <v>5945.4513451441089</v>
      </c>
      <c r="D330" s="4">
        <f t="shared" si="40"/>
        <v>45181</v>
      </c>
      <c r="E330" s="5">
        <f>VLOOKUP(D330,'Dates - Calc'!B$2:C$62,2,FALSE)</f>
        <v>12</v>
      </c>
      <c r="F330">
        <f t="shared" si="41"/>
        <v>9</v>
      </c>
      <c r="G330">
        <f t="shared" si="37"/>
        <v>12</v>
      </c>
      <c r="H330">
        <v>2023</v>
      </c>
    </row>
    <row r="331" spans="1:8" x14ac:dyDescent="0.2">
      <c r="A331">
        <f t="shared" si="38"/>
        <v>330</v>
      </c>
      <c r="B331" s="2">
        <v>22</v>
      </c>
      <c r="C331">
        <f t="shared" ca="1" si="39"/>
        <v>481.38246934224549</v>
      </c>
      <c r="D331" s="4">
        <f t="shared" si="40"/>
        <v>45181</v>
      </c>
      <c r="E331" s="5">
        <f>VLOOKUP(D331,'Dates - Calc'!B$2:C$62,2,FALSE)</f>
        <v>12</v>
      </c>
      <c r="F331">
        <f t="shared" si="41"/>
        <v>9</v>
      </c>
      <c r="G331">
        <f t="shared" si="37"/>
        <v>12</v>
      </c>
      <c r="H331">
        <v>2023</v>
      </c>
    </row>
    <row r="332" spans="1:8" x14ac:dyDescent="0.2">
      <c r="A332">
        <f t="shared" si="38"/>
        <v>331</v>
      </c>
      <c r="B332" s="2">
        <v>23</v>
      </c>
      <c r="C332">
        <f t="shared" ca="1" si="39"/>
        <v>0</v>
      </c>
      <c r="D332" s="4">
        <f t="shared" si="40"/>
        <v>45181</v>
      </c>
      <c r="E332" s="5">
        <f>VLOOKUP(D332,'Dates - Calc'!B$2:C$62,2,FALSE)</f>
        <v>12</v>
      </c>
      <c r="F332">
        <f t="shared" si="41"/>
        <v>9</v>
      </c>
      <c r="G332">
        <f t="shared" si="37"/>
        <v>12</v>
      </c>
      <c r="H332">
        <v>2023</v>
      </c>
    </row>
    <row r="333" spans="1:8" x14ac:dyDescent="0.2">
      <c r="A333">
        <f t="shared" si="38"/>
        <v>332</v>
      </c>
      <c r="B333" s="2">
        <v>24</v>
      </c>
      <c r="C333">
        <f t="shared" ca="1" si="39"/>
        <v>2943.9695978534701</v>
      </c>
      <c r="D333" s="4">
        <f t="shared" si="40"/>
        <v>45181</v>
      </c>
      <c r="E333" s="5">
        <f>VLOOKUP(D333,'Dates - Calc'!B$2:C$62,2,FALSE)</f>
        <v>12</v>
      </c>
      <c r="F333">
        <f t="shared" si="41"/>
        <v>9</v>
      </c>
      <c r="G333">
        <f t="shared" si="37"/>
        <v>12</v>
      </c>
      <c r="H333">
        <v>2023</v>
      </c>
    </row>
    <row r="334" spans="1:8" x14ac:dyDescent="0.2">
      <c r="A334">
        <f t="shared" si="38"/>
        <v>333</v>
      </c>
      <c r="B334" s="2">
        <v>16</v>
      </c>
      <c r="C334">
        <f t="shared" ca="1" si="39"/>
        <v>6326.7915597650781</v>
      </c>
      <c r="D334" s="4">
        <f t="shared" si="40"/>
        <v>45181</v>
      </c>
      <c r="E334" s="5">
        <f>VLOOKUP(D334,'Dates - Calc'!B$2:C$62,2,FALSE)</f>
        <v>12</v>
      </c>
      <c r="F334">
        <f t="shared" si="41"/>
        <v>9</v>
      </c>
      <c r="G334">
        <f t="shared" si="37"/>
        <v>12</v>
      </c>
      <c r="H334">
        <v>2023</v>
      </c>
    </row>
    <row r="335" spans="1:8" x14ac:dyDescent="0.2">
      <c r="A335">
        <f t="shared" si="38"/>
        <v>334</v>
      </c>
      <c r="B335" s="2">
        <v>26</v>
      </c>
      <c r="C335">
        <f t="shared" ca="1" si="39"/>
        <v>3404.700775372763</v>
      </c>
      <c r="D335" s="4">
        <f t="shared" si="40"/>
        <v>45181</v>
      </c>
      <c r="E335" s="5">
        <f>VLOOKUP(D335,'Dates - Calc'!B$2:C$62,2,FALSE)</f>
        <v>12</v>
      </c>
      <c r="F335">
        <f t="shared" si="41"/>
        <v>9</v>
      </c>
      <c r="G335">
        <f t="shared" si="37"/>
        <v>12</v>
      </c>
      <c r="H335">
        <v>2023</v>
      </c>
    </row>
    <row r="336" spans="1:8" x14ac:dyDescent="0.2">
      <c r="A336">
        <f t="shared" si="38"/>
        <v>335</v>
      </c>
      <c r="B336" s="2">
        <v>27</v>
      </c>
      <c r="C336">
        <f t="shared" ca="1" si="39"/>
        <v>9456.9328408381552</v>
      </c>
      <c r="D336" s="4">
        <f t="shared" si="40"/>
        <v>45181</v>
      </c>
      <c r="E336" s="5">
        <f>VLOOKUP(D336,'Dates - Calc'!B$2:C$62,2,FALSE)</f>
        <v>12</v>
      </c>
      <c r="F336">
        <f t="shared" si="41"/>
        <v>9</v>
      </c>
      <c r="G336">
        <f t="shared" si="37"/>
        <v>12</v>
      </c>
      <c r="H336">
        <v>2023</v>
      </c>
    </row>
    <row r="337" spans="1:8" x14ac:dyDescent="0.2">
      <c r="A337">
        <f t="shared" si="38"/>
        <v>336</v>
      </c>
      <c r="B337" s="2">
        <v>28</v>
      </c>
      <c r="C337">
        <f t="shared" ca="1" si="39"/>
        <v>0</v>
      </c>
      <c r="D337" s="4">
        <f t="shared" si="40"/>
        <v>45181</v>
      </c>
      <c r="E337" s="5">
        <f>VLOOKUP(D337,'Dates - Calc'!B$2:C$62,2,FALSE)</f>
        <v>12</v>
      </c>
      <c r="F337">
        <f t="shared" si="41"/>
        <v>9</v>
      </c>
      <c r="G337">
        <f t="shared" si="37"/>
        <v>12</v>
      </c>
      <c r="H337">
        <v>2023</v>
      </c>
    </row>
    <row r="338" spans="1:8" x14ac:dyDescent="0.2">
      <c r="A338">
        <f t="shared" si="38"/>
        <v>337</v>
      </c>
      <c r="B338" s="2">
        <v>1</v>
      </c>
      <c r="C338">
        <f ca="1">IF(RAND()&lt;0.05,C310*1.05,C310*0.95)</f>
        <v>14.305922919616949</v>
      </c>
      <c r="D338" s="4">
        <f>DATE(H338,F338,G338)</f>
        <v>45182</v>
      </c>
      <c r="E338" s="5">
        <f>VLOOKUP(D338,'Dates - Calc'!B$2:C$62,2,FALSE)</f>
        <v>13</v>
      </c>
      <c r="F338">
        <v>9</v>
      </c>
      <c r="G338">
        <f t="shared" si="37"/>
        <v>13</v>
      </c>
      <c r="H338">
        <v>2023</v>
      </c>
    </row>
    <row r="339" spans="1:8" x14ac:dyDescent="0.2">
      <c r="A339">
        <f t="shared" si="38"/>
        <v>338</v>
      </c>
      <c r="B339" s="2">
        <v>2</v>
      </c>
      <c r="C339">
        <f t="shared" ref="C339:C365" ca="1" si="42">IF(RAND()&lt;0.05,C311*1.05,C311*0.95)</f>
        <v>251.25522138229468</v>
      </c>
      <c r="D339" s="4">
        <f t="shared" ref="D339:D365" si="43">DATE(H339,F339,G339)</f>
        <v>45182</v>
      </c>
      <c r="E339" s="5">
        <f>VLOOKUP(D339,'Dates - Calc'!B$2:C$62,2,FALSE)</f>
        <v>13</v>
      </c>
      <c r="F339">
        <f t="shared" ref="F339:F365" si="44">IF(G339&gt;31,10,9)</f>
        <v>9</v>
      </c>
      <c r="G339">
        <f t="shared" si="37"/>
        <v>13</v>
      </c>
      <c r="H339">
        <v>2023</v>
      </c>
    </row>
    <row r="340" spans="1:8" x14ac:dyDescent="0.2">
      <c r="A340">
        <f t="shared" si="38"/>
        <v>339</v>
      </c>
      <c r="B340" s="2">
        <v>3</v>
      </c>
      <c r="C340">
        <f t="shared" ca="1" si="42"/>
        <v>1241.3351699006334</v>
      </c>
      <c r="D340" s="4">
        <f t="shared" si="43"/>
        <v>45182</v>
      </c>
      <c r="E340" s="5">
        <f>VLOOKUP(D340,'Dates - Calc'!B$2:C$62,2,FALSE)</f>
        <v>13</v>
      </c>
      <c r="F340">
        <f t="shared" si="44"/>
        <v>9</v>
      </c>
      <c r="G340">
        <f t="shared" si="37"/>
        <v>13</v>
      </c>
      <c r="H340">
        <v>2023</v>
      </c>
    </row>
    <row r="341" spans="1:8" x14ac:dyDescent="0.2">
      <c r="A341">
        <f t="shared" si="38"/>
        <v>340</v>
      </c>
      <c r="B341" s="2">
        <v>4</v>
      </c>
      <c r="C341">
        <f t="shared" ca="1" si="42"/>
        <v>864.3897349024553</v>
      </c>
      <c r="D341" s="4">
        <f t="shared" si="43"/>
        <v>45182</v>
      </c>
      <c r="E341" s="5">
        <f>VLOOKUP(D341,'Dates - Calc'!B$2:C$62,2,FALSE)</f>
        <v>13</v>
      </c>
      <c r="F341">
        <f t="shared" si="44"/>
        <v>9</v>
      </c>
      <c r="G341">
        <f t="shared" si="37"/>
        <v>13</v>
      </c>
      <c r="H341">
        <v>2023</v>
      </c>
    </row>
    <row r="342" spans="1:8" x14ac:dyDescent="0.2">
      <c r="A342">
        <f t="shared" si="38"/>
        <v>341</v>
      </c>
      <c r="B342" s="2">
        <v>5</v>
      </c>
      <c r="C342">
        <f t="shared" ca="1" si="42"/>
        <v>706.00899558604897</v>
      </c>
      <c r="D342" s="4">
        <f t="shared" si="43"/>
        <v>45182</v>
      </c>
      <c r="E342" s="5">
        <f>VLOOKUP(D342,'Dates - Calc'!B$2:C$62,2,FALSE)</f>
        <v>13</v>
      </c>
      <c r="F342">
        <f t="shared" si="44"/>
        <v>9</v>
      </c>
      <c r="G342">
        <f t="shared" si="37"/>
        <v>13</v>
      </c>
      <c r="H342">
        <v>2023</v>
      </c>
    </row>
    <row r="343" spans="1:8" x14ac:dyDescent="0.2">
      <c r="A343">
        <f t="shared" si="38"/>
        <v>342</v>
      </c>
      <c r="B343" s="2">
        <v>6</v>
      </c>
      <c r="C343">
        <f t="shared" ca="1" si="42"/>
        <v>473.12765263802623</v>
      </c>
      <c r="D343" s="4">
        <f t="shared" si="43"/>
        <v>45182</v>
      </c>
      <c r="E343" s="5">
        <f>VLOOKUP(D343,'Dates - Calc'!B$2:C$62,2,FALSE)</f>
        <v>13</v>
      </c>
      <c r="F343">
        <f t="shared" si="44"/>
        <v>9</v>
      </c>
      <c r="G343">
        <f t="shared" si="37"/>
        <v>13</v>
      </c>
      <c r="H343">
        <v>2023</v>
      </c>
    </row>
    <row r="344" spans="1:8" x14ac:dyDescent="0.2">
      <c r="A344">
        <f t="shared" si="38"/>
        <v>343</v>
      </c>
      <c r="B344" s="2">
        <v>7</v>
      </c>
      <c r="C344">
        <f t="shared" ca="1" si="42"/>
        <v>1647.5089821309398</v>
      </c>
      <c r="D344" s="4">
        <f t="shared" si="43"/>
        <v>45182</v>
      </c>
      <c r="E344" s="5">
        <f>VLOOKUP(D344,'Dates - Calc'!B$2:C$62,2,FALSE)</f>
        <v>13</v>
      </c>
      <c r="F344">
        <f t="shared" si="44"/>
        <v>9</v>
      </c>
      <c r="G344">
        <f t="shared" si="37"/>
        <v>13</v>
      </c>
      <c r="H344">
        <v>2023</v>
      </c>
    </row>
    <row r="345" spans="1:8" x14ac:dyDescent="0.2">
      <c r="A345">
        <f t="shared" si="38"/>
        <v>344</v>
      </c>
      <c r="B345" s="2">
        <v>8</v>
      </c>
      <c r="C345">
        <f t="shared" ca="1" si="42"/>
        <v>0</v>
      </c>
      <c r="D345" s="4">
        <f t="shared" si="43"/>
        <v>45182</v>
      </c>
      <c r="E345" s="5">
        <f>VLOOKUP(D345,'Dates - Calc'!B$2:C$62,2,FALSE)</f>
        <v>13</v>
      </c>
      <c r="F345">
        <f t="shared" si="44"/>
        <v>9</v>
      </c>
      <c r="G345">
        <f t="shared" si="37"/>
        <v>13</v>
      </c>
      <c r="H345">
        <v>2023</v>
      </c>
    </row>
    <row r="346" spans="1:8" x14ac:dyDescent="0.2">
      <c r="A346">
        <f t="shared" si="38"/>
        <v>345</v>
      </c>
      <c r="B346" s="2">
        <v>9</v>
      </c>
      <c r="C346">
        <f t="shared" ca="1" si="42"/>
        <v>124.94429071187444</v>
      </c>
      <c r="D346" s="4">
        <f t="shared" si="43"/>
        <v>45182</v>
      </c>
      <c r="E346" s="5">
        <f>VLOOKUP(D346,'Dates - Calc'!B$2:C$62,2,FALSE)</f>
        <v>13</v>
      </c>
      <c r="F346">
        <f t="shared" si="44"/>
        <v>9</v>
      </c>
      <c r="G346">
        <f t="shared" si="37"/>
        <v>13</v>
      </c>
      <c r="H346">
        <v>2023</v>
      </c>
    </row>
    <row r="347" spans="1:8" x14ac:dyDescent="0.2">
      <c r="A347">
        <f t="shared" si="38"/>
        <v>346</v>
      </c>
      <c r="B347" s="2">
        <v>10</v>
      </c>
      <c r="C347">
        <f t="shared" ca="1" si="42"/>
        <v>1352.4449667292272</v>
      </c>
      <c r="D347" s="4">
        <f t="shared" si="43"/>
        <v>45182</v>
      </c>
      <c r="E347" s="5">
        <f>VLOOKUP(D347,'Dates - Calc'!B$2:C$62,2,FALSE)</f>
        <v>13</v>
      </c>
      <c r="F347">
        <f t="shared" si="44"/>
        <v>9</v>
      </c>
      <c r="G347">
        <f t="shared" si="37"/>
        <v>13</v>
      </c>
      <c r="H347">
        <v>2023</v>
      </c>
    </row>
    <row r="348" spans="1:8" x14ac:dyDescent="0.2">
      <c r="A348">
        <f t="shared" si="38"/>
        <v>347</v>
      </c>
      <c r="B348" s="2">
        <v>11</v>
      </c>
      <c r="C348">
        <f t="shared" ca="1" si="42"/>
        <v>0</v>
      </c>
      <c r="D348" s="4">
        <f t="shared" si="43"/>
        <v>45182</v>
      </c>
      <c r="E348" s="5">
        <f>VLOOKUP(D348,'Dates - Calc'!B$2:C$62,2,FALSE)</f>
        <v>13</v>
      </c>
      <c r="F348">
        <f t="shared" si="44"/>
        <v>9</v>
      </c>
      <c r="G348">
        <f t="shared" si="37"/>
        <v>13</v>
      </c>
      <c r="H348">
        <v>2023</v>
      </c>
    </row>
    <row r="349" spans="1:8" x14ac:dyDescent="0.2">
      <c r="A349">
        <f t="shared" si="38"/>
        <v>348</v>
      </c>
      <c r="B349" s="2">
        <v>12</v>
      </c>
      <c r="C349">
        <f t="shared" ca="1" si="42"/>
        <v>959.18320972397714</v>
      </c>
      <c r="D349" s="4">
        <f t="shared" si="43"/>
        <v>45182</v>
      </c>
      <c r="E349" s="5">
        <f>VLOOKUP(D349,'Dates - Calc'!B$2:C$62,2,FALSE)</f>
        <v>13</v>
      </c>
      <c r="F349">
        <f t="shared" si="44"/>
        <v>9</v>
      </c>
      <c r="G349">
        <f t="shared" si="37"/>
        <v>13</v>
      </c>
      <c r="H349">
        <v>2023</v>
      </c>
    </row>
    <row r="350" spans="1:8" x14ac:dyDescent="0.2">
      <c r="A350">
        <f t="shared" si="38"/>
        <v>349</v>
      </c>
      <c r="B350" s="2">
        <v>13</v>
      </c>
      <c r="C350">
        <f t="shared" ca="1" si="42"/>
        <v>4529.3904237839743</v>
      </c>
      <c r="D350" s="4">
        <f t="shared" si="43"/>
        <v>45182</v>
      </c>
      <c r="E350" s="5">
        <f>VLOOKUP(D350,'Dates - Calc'!B$2:C$62,2,FALSE)</f>
        <v>13</v>
      </c>
      <c r="F350">
        <f t="shared" si="44"/>
        <v>9</v>
      </c>
      <c r="G350">
        <f t="shared" ref="G350:G413" si="45">G322+1</f>
        <v>13</v>
      </c>
      <c r="H350">
        <v>2023</v>
      </c>
    </row>
    <row r="351" spans="1:8" x14ac:dyDescent="0.2">
      <c r="A351">
        <f t="shared" ref="A351:A414" si="46">A350+1</f>
        <v>350</v>
      </c>
      <c r="B351" s="2">
        <v>14</v>
      </c>
      <c r="C351">
        <f t="shared" ca="1" si="42"/>
        <v>0</v>
      </c>
      <c r="D351" s="4">
        <f t="shared" si="43"/>
        <v>45182</v>
      </c>
      <c r="E351" s="5">
        <f>VLOOKUP(D351,'Dates - Calc'!B$2:C$62,2,FALSE)</f>
        <v>13</v>
      </c>
      <c r="F351">
        <f t="shared" si="44"/>
        <v>9</v>
      </c>
      <c r="G351">
        <f t="shared" si="45"/>
        <v>13</v>
      </c>
      <c r="H351">
        <v>2023</v>
      </c>
    </row>
    <row r="352" spans="1:8" x14ac:dyDescent="0.2">
      <c r="A352">
        <f t="shared" si="46"/>
        <v>351</v>
      </c>
      <c r="B352" s="2">
        <v>15</v>
      </c>
      <c r="C352">
        <f t="shared" ca="1" si="42"/>
        <v>6205.3660562683472</v>
      </c>
      <c r="D352" s="4">
        <f t="shared" si="43"/>
        <v>45182</v>
      </c>
      <c r="E352" s="5">
        <f>VLOOKUP(D352,'Dates - Calc'!B$2:C$62,2,FALSE)</f>
        <v>13</v>
      </c>
      <c r="F352">
        <f t="shared" si="44"/>
        <v>9</v>
      </c>
      <c r="G352">
        <f t="shared" si="45"/>
        <v>13</v>
      </c>
      <c r="H352">
        <v>2023</v>
      </c>
    </row>
    <row r="353" spans="1:8" x14ac:dyDescent="0.2">
      <c r="A353">
        <f t="shared" si="46"/>
        <v>352</v>
      </c>
      <c r="B353" s="2">
        <v>16</v>
      </c>
      <c r="C353">
        <f t="shared" ca="1" si="42"/>
        <v>2211.6293988213574</v>
      </c>
      <c r="D353" s="4">
        <f t="shared" si="43"/>
        <v>45182</v>
      </c>
      <c r="E353" s="5">
        <f>VLOOKUP(D353,'Dates - Calc'!B$2:C$62,2,FALSE)</f>
        <v>13</v>
      </c>
      <c r="F353">
        <f t="shared" si="44"/>
        <v>9</v>
      </c>
      <c r="G353">
        <f t="shared" si="45"/>
        <v>13</v>
      </c>
      <c r="H353">
        <v>2023</v>
      </c>
    </row>
    <row r="354" spans="1:8" x14ac:dyDescent="0.2">
      <c r="A354">
        <f t="shared" si="46"/>
        <v>353</v>
      </c>
      <c r="B354" s="2">
        <v>17</v>
      </c>
      <c r="C354">
        <f t="shared" ca="1" si="42"/>
        <v>7937.9938983364191</v>
      </c>
      <c r="D354" s="4">
        <f t="shared" si="43"/>
        <v>45182</v>
      </c>
      <c r="E354" s="5">
        <f>VLOOKUP(D354,'Dates - Calc'!B$2:C$62,2,FALSE)</f>
        <v>13</v>
      </c>
      <c r="F354">
        <f t="shared" si="44"/>
        <v>9</v>
      </c>
      <c r="G354">
        <f t="shared" si="45"/>
        <v>13</v>
      </c>
      <c r="H354">
        <v>2023</v>
      </c>
    </row>
    <row r="355" spans="1:8" x14ac:dyDescent="0.2">
      <c r="A355">
        <f t="shared" si="46"/>
        <v>354</v>
      </c>
      <c r="B355" s="2">
        <v>18</v>
      </c>
      <c r="C355">
        <f t="shared" ca="1" si="42"/>
        <v>2547.4648368202925</v>
      </c>
      <c r="D355" s="4">
        <f t="shared" si="43"/>
        <v>45182</v>
      </c>
      <c r="E355" s="5">
        <f>VLOOKUP(D355,'Dates - Calc'!B$2:C$62,2,FALSE)</f>
        <v>13</v>
      </c>
      <c r="F355">
        <f t="shared" si="44"/>
        <v>9</v>
      </c>
      <c r="G355">
        <f t="shared" si="45"/>
        <v>13</v>
      </c>
      <c r="H355">
        <v>2023</v>
      </c>
    </row>
    <row r="356" spans="1:8" x14ac:dyDescent="0.2">
      <c r="A356">
        <f t="shared" si="46"/>
        <v>355</v>
      </c>
      <c r="B356" s="2">
        <v>19</v>
      </c>
      <c r="C356">
        <f t="shared" ca="1" si="42"/>
        <v>6287.1670528571694</v>
      </c>
      <c r="D356" s="4">
        <f t="shared" si="43"/>
        <v>45182</v>
      </c>
      <c r="E356" s="5">
        <f>VLOOKUP(D356,'Dates - Calc'!B$2:C$62,2,FALSE)</f>
        <v>13</v>
      </c>
      <c r="F356">
        <f t="shared" si="44"/>
        <v>9</v>
      </c>
      <c r="G356">
        <f t="shared" si="45"/>
        <v>13</v>
      </c>
      <c r="H356">
        <v>2023</v>
      </c>
    </row>
    <row r="357" spans="1:8" x14ac:dyDescent="0.2">
      <c r="A357">
        <f t="shared" si="46"/>
        <v>356</v>
      </c>
      <c r="B357" s="2">
        <v>20</v>
      </c>
      <c r="C357">
        <f t="shared" ca="1" si="42"/>
        <v>2856.5545976677204</v>
      </c>
      <c r="D357" s="4">
        <f t="shared" si="43"/>
        <v>45182</v>
      </c>
      <c r="E357" s="5">
        <f>VLOOKUP(D357,'Dates - Calc'!B$2:C$62,2,FALSE)</f>
        <v>13</v>
      </c>
      <c r="F357">
        <f t="shared" si="44"/>
        <v>9</v>
      </c>
      <c r="G357">
        <f t="shared" si="45"/>
        <v>13</v>
      </c>
      <c r="H357">
        <v>2023</v>
      </c>
    </row>
    <row r="358" spans="1:8" x14ac:dyDescent="0.2">
      <c r="A358">
        <f t="shared" si="46"/>
        <v>357</v>
      </c>
      <c r="B358" s="2">
        <v>21</v>
      </c>
      <c r="C358">
        <f t="shared" ca="1" si="42"/>
        <v>5648.1787778869029</v>
      </c>
      <c r="D358" s="4">
        <f t="shared" si="43"/>
        <v>45182</v>
      </c>
      <c r="E358" s="5">
        <f>VLOOKUP(D358,'Dates - Calc'!B$2:C$62,2,FALSE)</f>
        <v>13</v>
      </c>
      <c r="F358">
        <f t="shared" si="44"/>
        <v>9</v>
      </c>
      <c r="G358">
        <f t="shared" si="45"/>
        <v>13</v>
      </c>
      <c r="H358">
        <v>2023</v>
      </c>
    </row>
    <row r="359" spans="1:8" x14ac:dyDescent="0.2">
      <c r="A359">
        <f t="shared" si="46"/>
        <v>358</v>
      </c>
      <c r="B359" s="2">
        <v>22</v>
      </c>
      <c r="C359">
        <f t="shared" ca="1" si="42"/>
        <v>457.31334587513317</v>
      </c>
      <c r="D359" s="4">
        <f t="shared" si="43"/>
        <v>45182</v>
      </c>
      <c r="E359" s="5">
        <f>VLOOKUP(D359,'Dates - Calc'!B$2:C$62,2,FALSE)</f>
        <v>13</v>
      </c>
      <c r="F359">
        <f t="shared" si="44"/>
        <v>9</v>
      </c>
      <c r="G359">
        <f t="shared" si="45"/>
        <v>13</v>
      </c>
      <c r="H359">
        <v>2023</v>
      </c>
    </row>
    <row r="360" spans="1:8" x14ac:dyDescent="0.2">
      <c r="A360">
        <f t="shared" si="46"/>
        <v>359</v>
      </c>
      <c r="B360" s="2">
        <v>23</v>
      </c>
      <c r="C360">
        <f t="shared" ca="1" si="42"/>
        <v>0</v>
      </c>
      <c r="D360" s="4">
        <f t="shared" si="43"/>
        <v>45182</v>
      </c>
      <c r="E360" s="5">
        <f>VLOOKUP(D360,'Dates - Calc'!B$2:C$62,2,FALSE)</f>
        <v>13</v>
      </c>
      <c r="F360">
        <f t="shared" si="44"/>
        <v>9</v>
      </c>
      <c r="G360">
        <f t="shared" si="45"/>
        <v>13</v>
      </c>
      <c r="H360">
        <v>2023</v>
      </c>
    </row>
    <row r="361" spans="1:8" x14ac:dyDescent="0.2">
      <c r="A361">
        <f t="shared" si="46"/>
        <v>360</v>
      </c>
      <c r="B361" s="2">
        <v>24</v>
      </c>
      <c r="C361">
        <f t="shared" ca="1" si="42"/>
        <v>2796.7711179607963</v>
      </c>
      <c r="D361" s="4">
        <f t="shared" si="43"/>
        <v>45182</v>
      </c>
      <c r="E361" s="5">
        <f>VLOOKUP(D361,'Dates - Calc'!B$2:C$62,2,FALSE)</f>
        <v>13</v>
      </c>
      <c r="F361">
        <f t="shared" si="44"/>
        <v>9</v>
      </c>
      <c r="G361">
        <f t="shared" si="45"/>
        <v>13</v>
      </c>
      <c r="H361">
        <v>2023</v>
      </c>
    </row>
    <row r="362" spans="1:8" x14ac:dyDescent="0.2">
      <c r="A362">
        <f t="shared" si="46"/>
        <v>361</v>
      </c>
      <c r="B362" s="2">
        <v>16</v>
      </c>
      <c r="C362">
        <f t="shared" ca="1" si="42"/>
        <v>6010.4519817768241</v>
      </c>
      <c r="D362" s="4">
        <f t="shared" si="43"/>
        <v>45182</v>
      </c>
      <c r="E362" s="5">
        <f>VLOOKUP(D362,'Dates - Calc'!B$2:C$62,2,FALSE)</f>
        <v>13</v>
      </c>
      <c r="F362">
        <f t="shared" si="44"/>
        <v>9</v>
      </c>
      <c r="G362">
        <f t="shared" si="45"/>
        <v>13</v>
      </c>
      <c r="H362">
        <v>2023</v>
      </c>
    </row>
    <row r="363" spans="1:8" x14ac:dyDescent="0.2">
      <c r="A363">
        <f t="shared" si="46"/>
        <v>362</v>
      </c>
      <c r="B363" s="2">
        <v>26</v>
      </c>
      <c r="C363">
        <f t="shared" ca="1" si="42"/>
        <v>3234.4657366041247</v>
      </c>
      <c r="D363" s="4">
        <f t="shared" si="43"/>
        <v>45182</v>
      </c>
      <c r="E363" s="5">
        <f>VLOOKUP(D363,'Dates - Calc'!B$2:C$62,2,FALSE)</f>
        <v>13</v>
      </c>
      <c r="F363">
        <f t="shared" si="44"/>
        <v>9</v>
      </c>
      <c r="G363">
        <f t="shared" si="45"/>
        <v>13</v>
      </c>
      <c r="H363">
        <v>2023</v>
      </c>
    </row>
    <row r="364" spans="1:8" x14ac:dyDescent="0.2">
      <c r="A364">
        <f t="shared" si="46"/>
        <v>363</v>
      </c>
      <c r="B364" s="2">
        <v>27</v>
      </c>
      <c r="C364">
        <f t="shared" ca="1" si="42"/>
        <v>8984.0861987962471</v>
      </c>
      <c r="D364" s="4">
        <f t="shared" si="43"/>
        <v>45182</v>
      </c>
      <c r="E364" s="5">
        <f>VLOOKUP(D364,'Dates - Calc'!B$2:C$62,2,FALSE)</f>
        <v>13</v>
      </c>
      <c r="F364">
        <f t="shared" si="44"/>
        <v>9</v>
      </c>
      <c r="G364">
        <f t="shared" si="45"/>
        <v>13</v>
      </c>
      <c r="H364">
        <v>2023</v>
      </c>
    </row>
    <row r="365" spans="1:8" x14ac:dyDescent="0.2">
      <c r="A365">
        <f t="shared" si="46"/>
        <v>364</v>
      </c>
      <c r="B365" s="2">
        <v>28</v>
      </c>
      <c r="C365">
        <f t="shared" ca="1" si="42"/>
        <v>0</v>
      </c>
      <c r="D365" s="4">
        <f t="shared" si="43"/>
        <v>45182</v>
      </c>
      <c r="E365" s="5">
        <f>VLOOKUP(D365,'Dates - Calc'!B$2:C$62,2,FALSE)</f>
        <v>13</v>
      </c>
      <c r="F365">
        <f t="shared" si="44"/>
        <v>9</v>
      </c>
      <c r="G365">
        <f t="shared" si="45"/>
        <v>13</v>
      </c>
      <c r="H365">
        <v>2023</v>
      </c>
    </row>
    <row r="366" spans="1:8" x14ac:dyDescent="0.2">
      <c r="A366">
        <f t="shared" si="46"/>
        <v>365</v>
      </c>
      <c r="B366" s="2">
        <v>1</v>
      </c>
      <c r="C366">
        <f ca="1">IF(RAND()&lt;0.05,C338*1.05,C338*0.95)</f>
        <v>13.590626773636101</v>
      </c>
      <c r="D366" s="4">
        <f>DATE(H366,F366,G366)</f>
        <v>45183</v>
      </c>
      <c r="E366" s="5">
        <f>VLOOKUP(D366,'Dates - Calc'!B$2:C$62,2,FALSE)</f>
        <v>14</v>
      </c>
      <c r="F366">
        <v>9</v>
      </c>
      <c r="G366">
        <f t="shared" si="45"/>
        <v>14</v>
      </c>
      <c r="H366">
        <v>2023</v>
      </c>
    </row>
    <row r="367" spans="1:8" x14ac:dyDescent="0.2">
      <c r="A367">
        <f t="shared" si="46"/>
        <v>366</v>
      </c>
      <c r="B367" s="2">
        <v>2</v>
      </c>
      <c r="C367">
        <f t="shared" ref="C367:C393" ca="1" si="47">IF(RAND()&lt;0.05,C339*1.05,C339*0.95)</f>
        <v>238.69246031317994</v>
      </c>
      <c r="D367" s="4">
        <f t="shared" ref="D367:D393" si="48">DATE(H367,F367,G367)</f>
        <v>45183</v>
      </c>
      <c r="E367" s="5">
        <f>VLOOKUP(D367,'Dates - Calc'!B$2:C$62,2,FALSE)</f>
        <v>14</v>
      </c>
      <c r="F367">
        <f t="shared" ref="F367:F393" si="49">IF(G367&gt;31,10,9)</f>
        <v>9</v>
      </c>
      <c r="G367">
        <f t="shared" si="45"/>
        <v>14</v>
      </c>
      <c r="H367">
        <v>2023</v>
      </c>
    </row>
    <row r="368" spans="1:8" x14ac:dyDescent="0.2">
      <c r="A368">
        <f t="shared" si="46"/>
        <v>367</v>
      </c>
      <c r="B368" s="2">
        <v>3</v>
      </c>
      <c r="C368">
        <f t="shared" ca="1" si="47"/>
        <v>1179.2684114056017</v>
      </c>
      <c r="D368" s="4">
        <f t="shared" si="48"/>
        <v>45183</v>
      </c>
      <c r="E368" s="5">
        <f>VLOOKUP(D368,'Dates - Calc'!B$2:C$62,2,FALSE)</f>
        <v>14</v>
      </c>
      <c r="F368">
        <f t="shared" si="49"/>
        <v>9</v>
      </c>
      <c r="G368">
        <f t="shared" si="45"/>
        <v>14</v>
      </c>
      <c r="H368">
        <v>2023</v>
      </c>
    </row>
    <row r="369" spans="1:8" x14ac:dyDescent="0.2">
      <c r="A369">
        <f t="shared" si="46"/>
        <v>368</v>
      </c>
      <c r="B369" s="2">
        <v>4</v>
      </c>
      <c r="C369">
        <f t="shared" ca="1" si="47"/>
        <v>821.17024815733248</v>
      </c>
      <c r="D369" s="4">
        <f t="shared" si="48"/>
        <v>45183</v>
      </c>
      <c r="E369" s="5">
        <f>VLOOKUP(D369,'Dates - Calc'!B$2:C$62,2,FALSE)</f>
        <v>14</v>
      </c>
      <c r="F369">
        <f t="shared" si="49"/>
        <v>9</v>
      </c>
      <c r="G369">
        <f t="shared" si="45"/>
        <v>14</v>
      </c>
      <c r="H369">
        <v>2023</v>
      </c>
    </row>
    <row r="370" spans="1:8" x14ac:dyDescent="0.2">
      <c r="A370">
        <f t="shared" si="46"/>
        <v>369</v>
      </c>
      <c r="B370" s="2">
        <v>5</v>
      </c>
      <c r="C370">
        <f t="shared" ca="1" si="47"/>
        <v>670.70854580674654</v>
      </c>
      <c r="D370" s="4">
        <f t="shared" si="48"/>
        <v>45183</v>
      </c>
      <c r="E370" s="5">
        <f>VLOOKUP(D370,'Dates - Calc'!B$2:C$62,2,FALSE)</f>
        <v>14</v>
      </c>
      <c r="F370">
        <f t="shared" si="49"/>
        <v>9</v>
      </c>
      <c r="G370">
        <f t="shared" si="45"/>
        <v>14</v>
      </c>
      <c r="H370">
        <v>2023</v>
      </c>
    </row>
    <row r="371" spans="1:8" x14ac:dyDescent="0.2">
      <c r="A371">
        <f t="shared" si="46"/>
        <v>370</v>
      </c>
      <c r="B371" s="2">
        <v>6</v>
      </c>
      <c r="C371">
        <f t="shared" ca="1" si="47"/>
        <v>449.47127000612488</v>
      </c>
      <c r="D371" s="4">
        <f t="shared" si="48"/>
        <v>45183</v>
      </c>
      <c r="E371" s="5">
        <f>VLOOKUP(D371,'Dates - Calc'!B$2:C$62,2,FALSE)</f>
        <v>14</v>
      </c>
      <c r="F371">
        <f t="shared" si="49"/>
        <v>9</v>
      </c>
      <c r="G371">
        <f t="shared" si="45"/>
        <v>14</v>
      </c>
      <c r="H371">
        <v>2023</v>
      </c>
    </row>
    <row r="372" spans="1:8" x14ac:dyDescent="0.2">
      <c r="A372">
        <f t="shared" si="46"/>
        <v>371</v>
      </c>
      <c r="B372" s="2">
        <v>7</v>
      </c>
      <c r="C372">
        <f t="shared" ca="1" si="47"/>
        <v>1565.1335330243928</v>
      </c>
      <c r="D372" s="4">
        <f t="shared" si="48"/>
        <v>45183</v>
      </c>
      <c r="E372" s="5">
        <f>VLOOKUP(D372,'Dates - Calc'!B$2:C$62,2,FALSE)</f>
        <v>14</v>
      </c>
      <c r="F372">
        <f t="shared" si="49"/>
        <v>9</v>
      </c>
      <c r="G372">
        <f t="shared" si="45"/>
        <v>14</v>
      </c>
      <c r="H372">
        <v>2023</v>
      </c>
    </row>
    <row r="373" spans="1:8" x14ac:dyDescent="0.2">
      <c r="A373">
        <f t="shared" si="46"/>
        <v>372</v>
      </c>
      <c r="B373" s="2">
        <v>8</v>
      </c>
      <c r="C373">
        <f t="shared" ca="1" si="47"/>
        <v>0</v>
      </c>
      <c r="D373" s="4">
        <f t="shared" si="48"/>
        <v>45183</v>
      </c>
      <c r="E373" s="5">
        <f>VLOOKUP(D373,'Dates - Calc'!B$2:C$62,2,FALSE)</f>
        <v>14</v>
      </c>
      <c r="F373">
        <f t="shared" si="49"/>
        <v>9</v>
      </c>
      <c r="G373">
        <f t="shared" si="45"/>
        <v>14</v>
      </c>
      <c r="H373">
        <v>2023</v>
      </c>
    </row>
    <row r="374" spans="1:8" x14ac:dyDescent="0.2">
      <c r="A374">
        <f t="shared" si="46"/>
        <v>373</v>
      </c>
      <c r="B374" s="2">
        <v>9</v>
      </c>
      <c r="C374">
        <f t="shared" ca="1" si="47"/>
        <v>118.69707617628072</v>
      </c>
      <c r="D374" s="4">
        <f t="shared" si="48"/>
        <v>45183</v>
      </c>
      <c r="E374" s="5">
        <f>VLOOKUP(D374,'Dates - Calc'!B$2:C$62,2,FALSE)</f>
        <v>14</v>
      </c>
      <c r="F374">
        <f t="shared" si="49"/>
        <v>9</v>
      </c>
      <c r="G374">
        <f t="shared" si="45"/>
        <v>14</v>
      </c>
      <c r="H374">
        <v>2023</v>
      </c>
    </row>
    <row r="375" spans="1:8" x14ac:dyDescent="0.2">
      <c r="A375">
        <f t="shared" si="46"/>
        <v>374</v>
      </c>
      <c r="B375" s="2">
        <v>10</v>
      </c>
      <c r="C375">
        <f t="shared" ca="1" si="47"/>
        <v>1284.8227183927659</v>
      </c>
      <c r="D375" s="4">
        <f t="shared" si="48"/>
        <v>45183</v>
      </c>
      <c r="E375" s="5">
        <f>VLOOKUP(D375,'Dates - Calc'!B$2:C$62,2,FALSE)</f>
        <v>14</v>
      </c>
      <c r="F375">
        <f t="shared" si="49"/>
        <v>9</v>
      </c>
      <c r="G375">
        <f t="shared" si="45"/>
        <v>14</v>
      </c>
      <c r="H375">
        <v>2023</v>
      </c>
    </row>
    <row r="376" spans="1:8" x14ac:dyDescent="0.2">
      <c r="A376">
        <f t="shared" si="46"/>
        <v>375</v>
      </c>
      <c r="B376" s="2">
        <v>11</v>
      </c>
      <c r="C376">
        <f t="shared" ca="1" si="47"/>
        <v>0</v>
      </c>
      <c r="D376" s="4">
        <f t="shared" si="48"/>
        <v>45183</v>
      </c>
      <c r="E376" s="5">
        <f>VLOOKUP(D376,'Dates - Calc'!B$2:C$62,2,FALSE)</f>
        <v>14</v>
      </c>
      <c r="F376">
        <f t="shared" si="49"/>
        <v>9</v>
      </c>
      <c r="G376">
        <f t="shared" si="45"/>
        <v>14</v>
      </c>
      <c r="H376">
        <v>2023</v>
      </c>
    </row>
    <row r="377" spans="1:8" x14ac:dyDescent="0.2">
      <c r="A377">
        <f t="shared" si="46"/>
        <v>376</v>
      </c>
      <c r="B377" s="2">
        <v>12</v>
      </c>
      <c r="C377">
        <f t="shared" ca="1" si="47"/>
        <v>911.22404923777822</v>
      </c>
      <c r="D377" s="4">
        <f t="shared" si="48"/>
        <v>45183</v>
      </c>
      <c r="E377" s="5">
        <f>VLOOKUP(D377,'Dates - Calc'!B$2:C$62,2,FALSE)</f>
        <v>14</v>
      </c>
      <c r="F377">
        <f t="shared" si="49"/>
        <v>9</v>
      </c>
      <c r="G377">
        <f t="shared" si="45"/>
        <v>14</v>
      </c>
      <c r="H377">
        <v>2023</v>
      </c>
    </row>
    <row r="378" spans="1:8" x14ac:dyDescent="0.2">
      <c r="A378">
        <f t="shared" si="46"/>
        <v>377</v>
      </c>
      <c r="B378" s="2">
        <v>13</v>
      </c>
      <c r="C378">
        <f t="shared" ca="1" si="47"/>
        <v>4302.9209025947757</v>
      </c>
      <c r="D378" s="4">
        <f t="shared" si="48"/>
        <v>45183</v>
      </c>
      <c r="E378" s="5">
        <f>VLOOKUP(D378,'Dates - Calc'!B$2:C$62,2,FALSE)</f>
        <v>14</v>
      </c>
      <c r="F378">
        <f t="shared" si="49"/>
        <v>9</v>
      </c>
      <c r="G378">
        <f t="shared" si="45"/>
        <v>14</v>
      </c>
      <c r="H378">
        <v>2023</v>
      </c>
    </row>
    <row r="379" spans="1:8" x14ac:dyDescent="0.2">
      <c r="A379">
        <f t="shared" si="46"/>
        <v>378</v>
      </c>
      <c r="B379" s="2">
        <v>14</v>
      </c>
      <c r="C379">
        <f t="shared" ca="1" si="47"/>
        <v>0</v>
      </c>
      <c r="D379" s="4">
        <f t="shared" si="48"/>
        <v>45183</v>
      </c>
      <c r="E379" s="5">
        <f>VLOOKUP(D379,'Dates - Calc'!B$2:C$62,2,FALSE)</f>
        <v>14</v>
      </c>
      <c r="F379">
        <f t="shared" si="49"/>
        <v>9</v>
      </c>
      <c r="G379">
        <f t="shared" si="45"/>
        <v>14</v>
      </c>
      <c r="H379">
        <v>2023</v>
      </c>
    </row>
    <row r="380" spans="1:8" x14ac:dyDescent="0.2">
      <c r="A380">
        <f t="shared" si="46"/>
        <v>379</v>
      </c>
      <c r="B380" s="2">
        <v>15</v>
      </c>
      <c r="C380">
        <f t="shared" ca="1" si="47"/>
        <v>5895.0977534549293</v>
      </c>
      <c r="D380" s="4">
        <f t="shared" si="48"/>
        <v>45183</v>
      </c>
      <c r="E380" s="5">
        <f>VLOOKUP(D380,'Dates - Calc'!B$2:C$62,2,FALSE)</f>
        <v>14</v>
      </c>
      <c r="F380">
        <f t="shared" si="49"/>
        <v>9</v>
      </c>
      <c r="G380">
        <f t="shared" si="45"/>
        <v>14</v>
      </c>
      <c r="H380">
        <v>2023</v>
      </c>
    </row>
    <row r="381" spans="1:8" x14ac:dyDescent="0.2">
      <c r="A381">
        <f t="shared" si="46"/>
        <v>380</v>
      </c>
      <c r="B381" s="2">
        <v>16</v>
      </c>
      <c r="C381">
        <f t="shared" ca="1" si="47"/>
        <v>2101.0479288802894</v>
      </c>
      <c r="D381" s="4">
        <f t="shared" si="48"/>
        <v>45183</v>
      </c>
      <c r="E381" s="5">
        <f>VLOOKUP(D381,'Dates - Calc'!B$2:C$62,2,FALSE)</f>
        <v>14</v>
      </c>
      <c r="F381">
        <f t="shared" si="49"/>
        <v>9</v>
      </c>
      <c r="G381">
        <f t="shared" si="45"/>
        <v>14</v>
      </c>
      <c r="H381">
        <v>2023</v>
      </c>
    </row>
    <row r="382" spans="1:8" x14ac:dyDescent="0.2">
      <c r="A382">
        <f t="shared" si="46"/>
        <v>381</v>
      </c>
      <c r="B382" s="2">
        <v>17</v>
      </c>
      <c r="C382">
        <f t="shared" ca="1" si="47"/>
        <v>7541.0942034195978</v>
      </c>
      <c r="D382" s="4">
        <f t="shared" si="48"/>
        <v>45183</v>
      </c>
      <c r="E382" s="5">
        <f>VLOOKUP(D382,'Dates - Calc'!B$2:C$62,2,FALSE)</f>
        <v>14</v>
      </c>
      <c r="F382">
        <f t="shared" si="49"/>
        <v>9</v>
      </c>
      <c r="G382">
        <f t="shared" si="45"/>
        <v>14</v>
      </c>
      <c r="H382">
        <v>2023</v>
      </c>
    </row>
    <row r="383" spans="1:8" x14ac:dyDescent="0.2">
      <c r="A383">
        <f t="shared" si="46"/>
        <v>382</v>
      </c>
      <c r="B383" s="2">
        <v>18</v>
      </c>
      <c r="C383">
        <f t="shared" ca="1" si="47"/>
        <v>2420.0915949792779</v>
      </c>
      <c r="D383" s="4">
        <f t="shared" si="48"/>
        <v>45183</v>
      </c>
      <c r="E383" s="5">
        <f>VLOOKUP(D383,'Dates - Calc'!B$2:C$62,2,FALSE)</f>
        <v>14</v>
      </c>
      <c r="F383">
        <f t="shared" si="49"/>
        <v>9</v>
      </c>
      <c r="G383">
        <f t="shared" si="45"/>
        <v>14</v>
      </c>
      <c r="H383">
        <v>2023</v>
      </c>
    </row>
    <row r="384" spans="1:8" x14ac:dyDescent="0.2">
      <c r="A384">
        <f t="shared" si="46"/>
        <v>383</v>
      </c>
      <c r="B384" s="2">
        <v>19</v>
      </c>
      <c r="C384">
        <f t="shared" ca="1" si="47"/>
        <v>5972.8087002143111</v>
      </c>
      <c r="D384" s="4">
        <f t="shared" si="48"/>
        <v>45183</v>
      </c>
      <c r="E384" s="5">
        <f>VLOOKUP(D384,'Dates - Calc'!B$2:C$62,2,FALSE)</f>
        <v>14</v>
      </c>
      <c r="F384">
        <f t="shared" si="49"/>
        <v>9</v>
      </c>
      <c r="G384">
        <f t="shared" si="45"/>
        <v>14</v>
      </c>
      <c r="H384">
        <v>2023</v>
      </c>
    </row>
    <row r="385" spans="1:8" x14ac:dyDescent="0.2">
      <c r="A385">
        <f t="shared" si="46"/>
        <v>384</v>
      </c>
      <c r="B385" s="2">
        <v>20</v>
      </c>
      <c r="C385">
        <f t="shared" ca="1" si="47"/>
        <v>2713.7268677843344</v>
      </c>
      <c r="D385" s="4">
        <f t="shared" si="48"/>
        <v>45183</v>
      </c>
      <c r="E385" s="5">
        <f>VLOOKUP(D385,'Dates - Calc'!B$2:C$62,2,FALSE)</f>
        <v>14</v>
      </c>
      <c r="F385">
        <f t="shared" si="49"/>
        <v>9</v>
      </c>
      <c r="G385">
        <f t="shared" si="45"/>
        <v>14</v>
      </c>
      <c r="H385">
        <v>2023</v>
      </c>
    </row>
    <row r="386" spans="1:8" x14ac:dyDescent="0.2">
      <c r="A386">
        <f t="shared" si="46"/>
        <v>385</v>
      </c>
      <c r="B386" s="2">
        <v>21</v>
      </c>
      <c r="C386">
        <f t="shared" ca="1" si="47"/>
        <v>5365.7698389925572</v>
      </c>
      <c r="D386" s="4">
        <f t="shared" si="48"/>
        <v>45183</v>
      </c>
      <c r="E386" s="5">
        <f>VLOOKUP(D386,'Dates - Calc'!B$2:C$62,2,FALSE)</f>
        <v>14</v>
      </c>
      <c r="F386">
        <f t="shared" si="49"/>
        <v>9</v>
      </c>
      <c r="G386">
        <f t="shared" si="45"/>
        <v>14</v>
      </c>
      <c r="H386">
        <v>2023</v>
      </c>
    </row>
    <row r="387" spans="1:8" x14ac:dyDescent="0.2">
      <c r="A387">
        <f t="shared" si="46"/>
        <v>386</v>
      </c>
      <c r="B387" s="2">
        <v>22</v>
      </c>
      <c r="C387">
        <f t="shared" ca="1" si="47"/>
        <v>434.44767858137646</v>
      </c>
      <c r="D387" s="4">
        <f t="shared" si="48"/>
        <v>45183</v>
      </c>
      <c r="E387" s="5">
        <f>VLOOKUP(D387,'Dates - Calc'!B$2:C$62,2,FALSE)</f>
        <v>14</v>
      </c>
      <c r="F387">
        <f t="shared" si="49"/>
        <v>9</v>
      </c>
      <c r="G387">
        <f t="shared" si="45"/>
        <v>14</v>
      </c>
      <c r="H387">
        <v>2023</v>
      </c>
    </row>
    <row r="388" spans="1:8" x14ac:dyDescent="0.2">
      <c r="A388">
        <f t="shared" si="46"/>
        <v>387</v>
      </c>
      <c r="B388" s="2">
        <v>23</v>
      </c>
      <c r="C388">
        <f t="shared" ca="1" si="47"/>
        <v>0</v>
      </c>
      <c r="D388" s="4">
        <f t="shared" si="48"/>
        <v>45183</v>
      </c>
      <c r="E388" s="5">
        <f>VLOOKUP(D388,'Dates - Calc'!B$2:C$62,2,FALSE)</f>
        <v>14</v>
      </c>
      <c r="F388">
        <f t="shared" si="49"/>
        <v>9</v>
      </c>
      <c r="G388">
        <f t="shared" si="45"/>
        <v>14</v>
      </c>
      <c r="H388">
        <v>2023</v>
      </c>
    </row>
    <row r="389" spans="1:8" x14ac:dyDescent="0.2">
      <c r="A389">
        <f t="shared" si="46"/>
        <v>388</v>
      </c>
      <c r="B389" s="2">
        <v>24</v>
      </c>
      <c r="C389">
        <f t="shared" ca="1" si="47"/>
        <v>2656.9325620627565</v>
      </c>
      <c r="D389" s="4">
        <f t="shared" si="48"/>
        <v>45183</v>
      </c>
      <c r="E389" s="5">
        <f>VLOOKUP(D389,'Dates - Calc'!B$2:C$62,2,FALSE)</f>
        <v>14</v>
      </c>
      <c r="F389">
        <f t="shared" si="49"/>
        <v>9</v>
      </c>
      <c r="G389">
        <f t="shared" si="45"/>
        <v>14</v>
      </c>
      <c r="H389">
        <v>2023</v>
      </c>
    </row>
    <row r="390" spans="1:8" x14ac:dyDescent="0.2">
      <c r="A390">
        <f t="shared" si="46"/>
        <v>389</v>
      </c>
      <c r="B390" s="2">
        <v>16</v>
      </c>
      <c r="C390">
        <f t="shared" ca="1" si="47"/>
        <v>5709.929382687983</v>
      </c>
      <c r="D390" s="4">
        <f t="shared" si="48"/>
        <v>45183</v>
      </c>
      <c r="E390" s="5">
        <f>VLOOKUP(D390,'Dates - Calc'!B$2:C$62,2,FALSE)</f>
        <v>14</v>
      </c>
      <c r="F390">
        <f t="shared" si="49"/>
        <v>9</v>
      </c>
      <c r="G390">
        <f t="shared" si="45"/>
        <v>14</v>
      </c>
      <c r="H390">
        <v>2023</v>
      </c>
    </row>
    <row r="391" spans="1:8" x14ac:dyDescent="0.2">
      <c r="A391">
        <f t="shared" si="46"/>
        <v>390</v>
      </c>
      <c r="B391" s="2">
        <v>26</v>
      </c>
      <c r="C391">
        <f t="shared" ca="1" si="47"/>
        <v>3072.7424497739185</v>
      </c>
      <c r="D391" s="4">
        <f t="shared" si="48"/>
        <v>45183</v>
      </c>
      <c r="E391" s="5">
        <f>VLOOKUP(D391,'Dates - Calc'!B$2:C$62,2,FALSE)</f>
        <v>14</v>
      </c>
      <c r="F391">
        <f t="shared" si="49"/>
        <v>9</v>
      </c>
      <c r="G391">
        <f t="shared" si="45"/>
        <v>14</v>
      </c>
      <c r="H391">
        <v>2023</v>
      </c>
    </row>
    <row r="392" spans="1:8" x14ac:dyDescent="0.2">
      <c r="A392">
        <f t="shared" si="46"/>
        <v>391</v>
      </c>
      <c r="B392" s="2">
        <v>27</v>
      </c>
      <c r="C392">
        <f t="shared" ca="1" si="47"/>
        <v>8534.8818888564347</v>
      </c>
      <c r="D392" s="4">
        <f t="shared" si="48"/>
        <v>45183</v>
      </c>
      <c r="E392" s="5">
        <f>VLOOKUP(D392,'Dates - Calc'!B$2:C$62,2,FALSE)</f>
        <v>14</v>
      </c>
      <c r="F392">
        <f t="shared" si="49"/>
        <v>9</v>
      </c>
      <c r="G392">
        <f t="shared" si="45"/>
        <v>14</v>
      </c>
      <c r="H392">
        <v>2023</v>
      </c>
    </row>
    <row r="393" spans="1:8" x14ac:dyDescent="0.2">
      <c r="A393">
        <f t="shared" si="46"/>
        <v>392</v>
      </c>
      <c r="B393" s="2">
        <v>28</v>
      </c>
      <c r="C393">
        <f t="shared" ca="1" si="47"/>
        <v>0</v>
      </c>
      <c r="D393" s="4">
        <f t="shared" si="48"/>
        <v>45183</v>
      </c>
      <c r="E393" s="5">
        <f>VLOOKUP(D393,'Dates - Calc'!B$2:C$62,2,FALSE)</f>
        <v>14</v>
      </c>
      <c r="F393">
        <f t="shared" si="49"/>
        <v>9</v>
      </c>
      <c r="G393">
        <f t="shared" si="45"/>
        <v>14</v>
      </c>
      <c r="H393">
        <v>2023</v>
      </c>
    </row>
    <row r="394" spans="1:8" x14ac:dyDescent="0.2">
      <c r="A394">
        <f t="shared" si="46"/>
        <v>393</v>
      </c>
      <c r="B394" s="2">
        <v>1</v>
      </c>
      <c r="C394">
        <f ca="1">IF(RAND()&lt;0.05,C366*1.05,C366*0.95)</f>
        <v>12.911095434954296</v>
      </c>
      <c r="D394" s="4">
        <f>DATE(H394,F394,G394)</f>
        <v>45184</v>
      </c>
      <c r="E394" s="5">
        <f>VLOOKUP(D394,'Dates - Calc'!B$2:C$62,2,FALSE)</f>
        <v>15</v>
      </c>
      <c r="F394">
        <v>9</v>
      </c>
      <c r="G394">
        <f t="shared" si="45"/>
        <v>15</v>
      </c>
      <c r="H394">
        <v>2023</v>
      </c>
    </row>
    <row r="395" spans="1:8" x14ac:dyDescent="0.2">
      <c r="A395">
        <f t="shared" si="46"/>
        <v>394</v>
      </c>
      <c r="B395" s="2">
        <v>2</v>
      </c>
      <c r="C395">
        <f t="shared" ref="C395:C421" ca="1" si="50">IF(RAND()&lt;0.05,C367*1.05,C367*0.95)</f>
        <v>226.75783729752092</v>
      </c>
      <c r="D395" s="4">
        <f t="shared" ref="D395:D421" si="51">DATE(H395,F395,G395)</f>
        <v>45184</v>
      </c>
      <c r="E395" s="5">
        <f>VLOOKUP(D395,'Dates - Calc'!B$2:C$62,2,FALSE)</f>
        <v>15</v>
      </c>
      <c r="F395">
        <f t="shared" ref="F395:F421" si="52">IF(G395&gt;31,10,9)</f>
        <v>9</v>
      </c>
      <c r="G395">
        <f t="shared" si="45"/>
        <v>15</v>
      </c>
      <c r="H395">
        <v>2023</v>
      </c>
    </row>
    <row r="396" spans="1:8" x14ac:dyDescent="0.2">
      <c r="A396">
        <f t="shared" si="46"/>
        <v>395</v>
      </c>
      <c r="B396" s="2">
        <v>3</v>
      </c>
      <c r="C396">
        <f t="shared" ca="1" si="50"/>
        <v>1238.2318319758817</v>
      </c>
      <c r="D396" s="4">
        <f t="shared" si="51"/>
        <v>45184</v>
      </c>
      <c r="E396" s="5">
        <f>VLOOKUP(D396,'Dates - Calc'!B$2:C$62,2,FALSE)</f>
        <v>15</v>
      </c>
      <c r="F396">
        <f t="shared" si="52"/>
        <v>9</v>
      </c>
      <c r="G396">
        <f t="shared" si="45"/>
        <v>15</v>
      </c>
      <c r="H396">
        <v>2023</v>
      </c>
    </row>
    <row r="397" spans="1:8" x14ac:dyDescent="0.2">
      <c r="A397">
        <f t="shared" si="46"/>
        <v>396</v>
      </c>
      <c r="B397" s="2">
        <v>4</v>
      </c>
      <c r="C397">
        <f t="shared" ca="1" si="50"/>
        <v>780.11173574946577</v>
      </c>
      <c r="D397" s="4">
        <f t="shared" si="51"/>
        <v>45184</v>
      </c>
      <c r="E397" s="5">
        <f>VLOOKUP(D397,'Dates - Calc'!B$2:C$62,2,FALSE)</f>
        <v>15</v>
      </c>
      <c r="F397">
        <f t="shared" si="52"/>
        <v>9</v>
      </c>
      <c r="G397">
        <f t="shared" si="45"/>
        <v>15</v>
      </c>
      <c r="H397">
        <v>2023</v>
      </c>
    </row>
    <row r="398" spans="1:8" x14ac:dyDescent="0.2">
      <c r="A398">
        <f t="shared" si="46"/>
        <v>397</v>
      </c>
      <c r="B398" s="2">
        <v>5</v>
      </c>
      <c r="C398">
        <f t="shared" ca="1" si="50"/>
        <v>637.1731185164092</v>
      </c>
      <c r="D398" s="4">
        <f t="shared" si="51"/>
        <v>45184</v>
      </c>
      <c r="E398" s="5">
        <f>VLOOKUP(D398,'Dates - Calc'!B$2:C$62,2,FALSE)</f>
        <v>15</v>
      </c>
      <c r="F398">
        <f t="shared" si="52"/>
        <v>9</v>
      </c>
      <c r="G398">
        <f t="shared" si="45"/>
        <v>15</v>
      </c>
      <c r="H398">
        <v>2023</v>
      </c>
    </row>
    <row r="399" spans="1:8" x14ac:dyDescent="0.2">
      <c r="A399">
        <f t="shared" si="46"/>
        <v>398</v>
      </c>
      <c r="B399" s="2">
        <v>6</v>
      </c>
      <c r="C399">
        <f t="shared" ca="1" si="50"/>
        <v>426.9977065058186</v>
      </c>
      <c r="D399" s="4">
        <f t="shared" si="51"/>
        <v>45184</v>
      </c>
      <c r="E399" s="5">
        <f>VLOOKUP(D399,'Dates - Calc'!B$2:C$62,2,FALSE)</f>
        <v>15</v>
      </c>
      <c r="F399">
        <f t="shared" si="52"/>
        <v>9</v>
      </c>
      <c r="G399">
        <f t="shared" si="45"/>
        <v>15</v>
      </c>
      <c r="H399">
        <v>2023</v>
      </c>
    </row>
    <row r="400" spans="1:8" x14ac:dyDescent="0.2">
      <c r="A400">
        <f t="shared" si="46"/>
        <v>399</v>
      </c>
      <c r="B400" s="2">
        <v>7</v>
      </c>
      <c r="C400">
        <f t="shared" ca="1" si="50"/>
        <v>1486.876856373173</v>
      </c>
      <c r="D400" s="4">
        <f t="shared" si="51"/>
        <v>45184</v>
      </c>
      <c r="E400" s="5">
        <f>VLOOKUP(D400,'Dates - Calc'!B$2:C$62,2,FALSE)</f>
        <v>15</v>
      </c>
      <c r="F400">
        <f t="shared" si="52"/>
        <v>9</v>
      </c>
      <c r="G400">
        <f t="shared" si="45"/>
        <v>15</v>
      </c>
      <c r="H400">
        <v>2023</v>
      </c>
    </row>
    <row r="401" spans="1:8" x14ac:dyDescent="0.2">
      <c r="A401">
        <f t="shared" si="46"/>
        <v>400</v>
      </c>
      <c r="B401" s="2">
        <v>8</v>
      </c>
      <c r="C401">
        <f t="shared" ca="1" si="50"/>
        <v>0</v>
      </c>
      <c r="D401" s="4">
        <f t="shared" si="51"/>
        <v>45184</v>
      </c>
      <c r="E401" s="5">
        <f>VLOOKUP(D401,'Dates - Calc'!B$2:C$62,2,FALSE)</f>
        <v>15</v>
      </c>
      <c r="F401">
        <f t="shared" si="52"/>
        <v>9</v>
      </c>
      <c r="G401">
        <f t="shared" si="45"/>
        <v>15</v>
      </c>
      <c r="H401">
        <v>2023</v>
      </c>
    </row>
    <row r="402" spans="1:8" x14ac:dyDescent="0.2">
      <c r="A402">
        <f t="shared" si="46"/>
        <v>401</v>
      </c>
      <c r="B402" s="2">
        <v>9</v>
      </c>
      <c r="C402">
        <f t="shared" ca="1" si="50"/>
        <v>112.76222236746668</v>
      </c>
      <c r="D402" s="4">
        <f t="shared" si="51"/>
        <v>45184</v>
      </c>
      <c r="E402" s="5">
        <f>VLOOKUP(D402,'Dates - Calc'!B$2:C$62,2,FALSE)</f>
        <v>15</v>
      </c>
      <c r="F402">
        <f t="shared" si="52"/>
        <v>9</v>
      </c>
      <c r="G402">
        <f t="shared" si="45"/>
        <v>15</v>
      </c>
      <c r="H402">
        <v>2023</v>
      </c>
    </row>
    <row r="403" spans="1:8" x14ac:dyDescent="0.2">
      <c r="A403">
        <f t="shared" si="46"/>
        <v>402</v>
      </c>
      <c r="B403" s="2">
        <v>10</v>
      </c>
      <c r="C403">
        <f t="shared" ca="1" si="50"/>
        <v>1220.5815824731276</v>
      </c>
      <c r="D403" s="4">
        <f t="shared" si="51"/>
        <v>45184</v>
      </c>
      <c r="E403" s="5">
        <f>VLOOKUP(D403,'Dates - Calc'!B$2:C$62,2,FALSE)</f>
        <v>15</v>
      </c>
      <c r="F403">
        <f t="shared" si="52"/>
        <v>9</v>
      </c>
      <c r="G403">
        <f t="shared" si="45"/>
        <v>15</v>
      </c>
      <c r="H403">
        <v>2023</v>
      </c>
    </row>
    <row r="404" spans="1:8" x14ac:dyDescent="0.2">
      <c r="A404">
        <f t="shared" si="46"/>
        <v>403</v>
      </c>
      <c r="B404" s="2">
        <v>11</v>
      </c>
      <c r="C404">
        <f t="shared" ca="1" si="50"/>
        <v>0</v>
      </c>
      <c r="D404" s="4">
        <f t="shared" si="51"/>
        <v>45184</v>
      </c>
      <c r="E404" s="5">
        <f>VLOOKUP(D404,'Dates - Calc'!B$2:C$62,2,FALSE)</f>
        <v>15</v>
      </c>
      <c r="F404">
        <f t="shared" si="52"/>
        <v>9</v>
      </c>
      <c r="G404">
        <f t="shared" si="45"/>
        <v>15</v>
      </c>
      <c r="H404">
        <v>2023</v>
      </c>
    </row>
    <row r="405" spans="1:8" x14ac:dyDescent="0.2">
      <c r="A405">
        <f t="shared" si="46"/>
        <v>404</v>
      </c>
      <c r="B405" s="2">
        <v>12</v>
      </c>
      <c r="C405">
        <f t="shared" ca="1" si="50"/>
        <v>865.66284677588931</v>
      </c>
      <c r="D405" s="4">
        <f t="shared" si="51"/>
        <v>45184</v>
      </c>
      <c r="E405" s="5">
        <f>VLOOKUP(D405,'Dates - Calc'!B$2:C$62,2,FALSE)</f>
        <v>15</v>
      </c>
      <c r="F405">
        <f t="shared" si="52"/>
        <v>9</v>
      </c>
      <c r="G405">
        <f t="shared" si="45"/>
        <v>15</v>
      </c>
      <c r="H405">
        <v>2023</v>
      </c>
    </row>
    <row r="406" spans="1:8" x14ac:dyDescent="0.2">
      <c r="A406">
        <f t="shared" si="46"/>
        <v>405</v>
      </c>
      <c r="B406" s="2">
        <v>13</v>
      </c>
      <c r="C406">
        <f t="shared" ca="1" si="50"/>
        <v>4087.7748574650368</v>
      </c>
      <c r="D406" s="4">
        <f t="shared" si="51"/>
        <v>45184</v>
      </c>
      <c r="E406" s="5">
        <f>VLOOKUP(D406,'Dates - Calc'!B$2:C$62,2,FALSE)</f>
        <v>15</v>
      </c>
      <c r="F406">
        <f t="shared" si="52"/>
        <v>9</v>
      </c>
      <c r="G406">
        <f t="shared" si="45"/>
        <v>15</v>
      </c>
      <c r="H406">
        <v>2023</v>
      </c>
    </row>
    <row r="407" spans="1:8" x14ac:dyDescent="0.2">
      <c r="A407">
        <f t="shared" si="46"/>
        <v>406</v>
      </c>
      <c r="B407" s="2">
        <v>14</v>
      </c>
      <c r="C407">
        <f t="shared" ca="1" si="50"/>
        <v>0</v>
      </c>
      <c r="D407" s="4">
        <f t="shared" si="51"/>
        <v>45184</v>
      </c>
      <c r="E407" s="5">
        <f>VLOOKUP(D407,'Dates - Calc'!B$2:C$62,2,FALSE)</f>
        <v>15</v>
      </c>
      <c r="F407">
        <f t="shared" si="52"/>
        <v>9</v>
      </c>
      <c r="G407">
        <f t="shared" si="45"/>
        <v>15</v>
      </c>
      <c r="H407">
        <v>2023</v>
      </c>
    </row>
    <row r="408" spans="1:8" x14ac:dyDescent="0.2">
      <c r="A408">
        <f t="shared" si="46"/>
        <v>407</v>
      </c>
      <c r="B408" s="2">
        <v>15</v>
      </c>
      <c r="C408">
        <f t="shared" ca="1" si="50"/>
        <v>5600.3428657821823</v>
      </c>
      <c r="D408" s="4">
        <f t="shared" si="51"/>
        <v>45184</v>
      </c>
      <c r="E408" s="5">
        <f>VLOOKUP(D408,'Dates - Calc'!B$2:C$62,2,FALSE)</f>
        <v>15</v>
      </c>
      <c r="F408">
        <f t="shared" si="52"/>
        <v>9</v>
      </c>
      <c r="G408">
        <f t="shared" si="45"/>
        <v>15</v>
      </c>
      <c r="H408">
        <v>2023</v>
      </c>
    </row>
    <row r="409" spans="1:8" x14ac:dyDescent="0.2">
      <c r="A409">
        <f t="shared" si="46"/>
        <v>408</v>
      </c>
      <c r="B409" s="2">
        <v>16</v>
      </c>
      <c r="C409">
        <f t="shared" ca="1" si="50"/>
        <v>1995.9955324362747</v>
      </c>
      <c r="D409" s="4">
        <f t="shared" si="51"/>
        <v>45184</v>
      </c>
      <c r="E409" s="5">
        <f>VLOOKUP(D409,'Dates - Calc'!B$2:C$62,2,FALSE)</f>
        <v>15</v>
      </c>
      <c r="F409">
        <f t="shared" si="52"/>
        <v>9</v>
      </c>
      <c r="G409">
        <f t="shared" si="45"/>
        <v>15</v>
      </c>
      <c r="H409">
        <v>2023</v>
      </c>
    </row>
    <row r="410" spans="1:8" x14ac:dyDescent="0.2">
      <c r="A410">
        <f t="shared" si="46"/>
        <v>409</v>
      </c>
      <c r="B410" s="2">
        <v>17</v>
      </c>
      <c r="C410">
        <f t="shared" ca="1" si="50"/>
        <v>7164.0394932486179</v>
      </c>
      <c r="D410" s="4">
        <f t="shared" si="51"/>
        <v>45184</v>
      </c>
      <c r="E410" s="5">
        <f>VLOOKUP(D410,'Dates - Calc'!B$2:C$62,2,FALSE)</f>
        <v>15</v>
      </c>
      <c r="F410">
        <f t="shared" si="52"/>
        <v>9</v>
      </c>
      <c r="G410">
        <f t="shared" si="45"/>
        <v>15</v>
      </c>
      <c r="H410">
        <v>2023</v>
      </c>
    </row>
    <row r="411" spans="1:8" x14ac:dyDescent="0.2">
      <c r="A411">
        <f t="shared" si="46"/>
        <v>410</v>
      </c>
      <c r="B411" s="2">
        <v>18</v>
      </c>
      <c r="C411">
        <f t="shared" ca="1" si="50"/>
        <v>2299.0870152303141</v>
      </c>
      <c r="D411" s="4">
        <f t="shared" si="51"/>
        <v>45184</v>
      </c>
      <c r="E411" s="5">
        <f>VLOOKUP(D411,'Dates - Calc'!B$2:C$62,2,FALSE)</f>
        <v>15</v>
      </c>
      <c r="F411">
        <f t="shared" si="52"/>
        <v>9</v>
      </c>
      <c r="G411">
        <f t="shared" si="45"/>
        <v>15</v>
      </c>
      <c r="H411">
        <v>2023</v>
      </c>
    </row>
    <row r="412" spans="1:8" x14ac:dyDescent="0.2">
      <c r="A412">
        <f t="shared" si="46"/>
        <v>411</v>
      </c>
      <c r="B412" s="2">
        <v>19</v>
      </c>
      <c r="C412">
        <f t="shared" ca="1" si="50"/>
        <v>6271.449135225027</v>
      </c>
      <c r="D412" s="4">
        <f t="shared" si="51"/>
        <v>45184</v>
      </c>
      <c r="E412" s="5">
        <f>VLOOKUP(D412,'Dates - Calc'!B$2:C$62,2,FALSE)</f>
        <v>15</v>
      </c>
      <c r="F412">
        <f t="shared" si="52"/>
        <v>9</v>
      </c>
      <c r="G412">
        <f t="shared" si="45"/>
        <v>15</v>
      </c>
      <c r="H412">
        <v>2023</v>
      </c>
    </row>
    <row r="413" spans="1:8" x14ac:dyDescent="0.2">
      <c r="A413">
        <f t="shared" si="46"/>
        <v>412</v>
      </c>
      <c r="B413" s="2">
        <v>20</v>
      </c>
      <c r="C413">
        <f t="shared" ca="1" si="50"/>
        <v>2578.0405243951177</v>
      </c>
      <c r="D413" s="4">
        <f t="shared" si="51"/>
        <v>45184</v>
      </c>
      <c r="E413" s="5">
        <f>VLOOKUP(D413,'Dates - Calc'!B$2:C$62,2,FALSE)</f>
        <v>15</v>
      </c>
      <c r="F413">
        <f t="shared" si="52"/>
        <v>9</v>
      </c>
      <c r="G413">
        <f t="shared" si="45"/>
        <v>15</v>
      </c>
      <c r="H413">
        <v>2023</v>
      </c>
    </row>
    <row r="414" spans="1:8" x14ac:dyDescent="0.2">
      <c r="A414">
        <f t="shared" si="46"/>
        <v>413</v>
      </c>
      <c r="B414" s="2">
        <v>21</v>
      </c>
      <c r="C414">
        <f t="shared" ca="1" si="50"/>
        <v>5097.481347042929</v>
      </c>
      <c r="D414" s="4">
        <f t="shared" si="51"/>
        <v>45184</v>
      </c>
      <c r="E414" s="5">
        <f>VLOOKUP(D414,'Dates - Calc'!B$2:C$62,2,FALSE)</f>
        <v>15</v>
      </c>
      <c r="F414">
        <f t="shared" si="52"/>
        <v>9</v>
      </c>
      <c r="G414">
        <f t="shared" ref="G414:G477" si="53">G386+1</f>
        <v>15</v>
      </c>
      <c r="H414">
        <v>2023</v>
      </c>
    </row>
    <row r="415" spans="1:8" x14ac:dyDescent="0.2">
      <c r="A415">
        <f t="shared" ref="A415:A478" si="54">A414+1</f>
        <v>414</v>
      </c>
      <c r="B415" s="2">
        <v>22</v>
      </c>
      <c r="C415">
        <f t="shared" ca="1" si="50"/>
        <v>412.72529465230764</v>
      </c>
      <c r="D415" s="4">
        <f t="shared" si="51"/>
        <v>45184</v>
      </c>
      <c r="E415" s="5">
        <f>VLOOKUP(D415,'Dates - Calc'!B$2:C$62,2,FALSE)</f>
        <v>15</v>
      </c>
      <c r="F415">
        <f t="shared" si="52"/>
        <v>9</v>
      </c>
      <c r="G415">
        <f t="shared" si="53"/>
        <v>15</v>
      </c>
      <c r="H415">
        <v>2023</v>
      </c>
    </row>
    <row r="416" spans="1:8" x14ac:dyDescent="0.2">
      <c r="A416">
        <f t="shared" si="54"/>
        <v>415</v>
      </c>
      <c r="B416" s="2">
        <v>23</v>
      </c>
      <c r="C416">
        <f t="shared" ca="1" si="50"/>
        <v>0</v>
      </c>
      <c r="D416" s="4">
        <f t="shared" si="51"/>
        <v>45184</v>
      </c>
      <c r="E416" s="5">
        <f>VLOOKUP(D416,'Dates - Calc'!B$2:C$62,2,FALSE)</f>
        <v>15</v>
      </c>
      <c r="F416">
        <f t="shared" si="52"/>
        <v>9</v>
      </c>
      <c r="G416">
        <f t="shared" si="53"/>
        <v>15</v>
      </c>
      <c r="H416">
        <v>2023</v>
      </c>
    </row>
    <row r="417" spans="1:8" x14ac:dyDescent="0.2">
      <c r="A417">
        <f t="shared" si="54"/>
        <v>416</v>
      </c>
      <c r="B417" s="2">
        <v>24</v>
      </c>
      <c r="C417">
        <f t="shared" ca="1" si="50"/>
        <v>2524.0859339596186</v>
      </c>
      <c r="D417" s="4">
        <f t="shared" si="51"/>
        <v>45184</v>
      </c>
      <c r="E417" s="5">
        <f>VLOOKUP(D417,'Dates - Calc'!B$2:C$62,2,FALSE)</f>
        <v>15</v>
      </c>
      <c r="F417">
        <f t="shared" si="52"/>
        <v>9</v>
      </c>
      <c r="G417">
        <f t="shared" si="53"/>
        <v>15</v>
      </c>
      <c r="H417">
        <v>2023</v>
      </c>
    </row>
    <row r="418" spans="1:8" x14ac:dyDescent="0.2">
      <c r="A418">
        <f t="shared" si="54"/>
        <v>417</v>
      </c>
      <c r="B418" s="2">
        <v>16</v>
      </c>
      <c r="C418">
        <f t="shared" ca="1" si="50"/>
        <v>5424.4329135535836</v>
      </c>
      <c r="D418" s="4">
        <f t="shared" si="51"/>
        <v>45184</v>
      </c>
      <c r="E418" s="5">
        <f>VLOOKUP(D418,'Dates - Calc'!B$2:C$62,2,FALSE)</f>
        <v>15</v>
      </c>
      <c r="F418">
        <f t="shared" si="52"/>
        <v>9</v>
      </c>
      <c r="G418">
        <f t="shared" si="53"/>
        <v>15</v>
      </c>
      <c r="H418">
        <v>2023</v>
      </c>
    </row>
    <row r="419" spans="1:8" x14ac:dyDescent="0.2">
      <c r="A419">
        <f t="shared" si="54"/>
        <v>418</v>
      </c>
      <c r="B419" s="2">
        <v>26</v>
      </c>
      <c r="C419">
        <f t="shared" ca="1" si="50"/>
        <v>2919.1053272852223</v>
      </c>
      <c r="D419" s="4">
        <f t="shared" si="51"/>
        <v>45184</v>
      </c>
      <c r="E419" s="5">
        <f>VLOOKUP(D419,'Dates - Calc'!B$2:C$62,2,FALSE)</f>
        <v>15</v>
      </c>
      <c r="F419">
        <f t="shared" si="52"/>
        <v>9</v>
      </c>
      <c r="G419">
        <f t="shared" si="53"/>
        <v>15</v>
      </c>
      <c r="H419">
        <v>2023</v>
      </c>
    </row>
    <row r="420" spans="1:8" x14ac:dyDescent="0.2">
      <c r="A420">
        <f t="shared" si="54"/>
        <v>419</v>
      </c>
      <c r="B420" s="2">
        <v>27</v>
      </c>
      <c r="C420">
        <f t="shared" ca="1" si="50"/>
        <v>8108.1377944136129</v>
      </c>
      <c r="D420" s="4">
        <f t="shared" si="51"/>
        <v>45184</v>
      </c>
      <c r="E420" s="5">
        <f>VLOOKUP(D420,'Dates - Calc'!B$2:C$62,2,FALSE)</f>
        <v>15</v>
      </c>
      <c r="F420">
        <f t="shared" si="52"/>
        <v>9</v>
      </c>
      <c r="G420">
        <f t="shared" si="53"/>
        <v>15</v>
      </c>
      <c r="H420">
        <v>2023</v>
      </c>
    </row>
    <row r="421" spans="1:8" x14ac:dyDescent="0.2">
      <c r="A421">
        <f t="shared" si="54"/>
        <v>420</v>
      </c>
      <c r="B421" s="2">
        <v>28</v>
      </c>
      <c r="C421">
        <f t="shared" ca="1" si="50"/>
        <v>0</v>
      </c>
      <c r="D421" s="4">
        <f t="shared" si="51"/>
        <v>45184</v>
      </c>
      <c r="E421" s="5">
        <f>VLOOKUP(D421,'Dates - Calc'!B$2:C$62,2,FALSE)</f>
        <v>15</v>
      </c>
      <c r="F421">
        <f t="shared" si="52"/>
        <v>9</v>
      </c>
      <c r="G421">
        <f t="shared" si="53"/>
        <v>15</v>
      </c>
      <c r="H421">
        <v>2023</v>
      </c>
    </row>
    <row r="422" spans="1:8" x14ac:dyDescent="0.2">
      <c r="A422">
        <f t="shared" si="54"/>
        <v>421</v>
      </c>
      <c r="B422" s="2">
        <v>1</v>
      </c>
      <c r="C422">
        <f ca="1">IF(RAND()&lt;0.05,C394*1.05,C394*0.95)</f>
        <v>12.265540663206581</v>
      </c>
      <c r="D422" s="4">
        <f>DATE(H422,F422,G422)</f>
        <v>45185</v>
      </c>
      <c r="E422" s="5">
        <f>VLOOKUP(D422,'Dates - Calc'!B$2:C$62,2,FALSE)</f>
        <v>16</v>
      </c>
      <c r="F422">
        <v>9</v>
      </c>
      <c r="G422">
        <f t="shared" si="53"/>
        <v>16</v>
      </c>
      <c r="H422">
        <v>2023</v>
      </c>
    </row>
    <row r="423" spans="1:8" x14ac:dyDescent="0.2">
      <c r="A423">
        <f t="shared" si="54"/>
        <v>422</v>
      </c>
      <c r="B423" s="2">
        <v>2</v>
      </c>
      <c r="C423">
        <f t="shared" ref="C423:C449" ca="1" si="55">IF(RAND()&lt;0.05,C395*1.05,C395*0.95)</f>
        <v>215.41994543264485</v>
      </c>
      <c r="D423" s="4">
        <f t="shared" ref="D423:D449" si="56">DATE(H423,F423,G423)</f>
        <v>45185</v>
      </c>
      <c r="E423" s="5">
        <f>VLOOKUP(D423,'Dates - Calc'!B$2:C$62,2,FALSE)</f>
        <v>16</v>
      </c>
      <c r="F423">
        <f t="shared" ref="F423:F449" si="57">IF(G423&gt;31,10,9)</f>
        <v>9</v>
      </c>
      <c r="G423">
        <f t="shared" si="53"/>
        <v>16</v>
      </c>
      <c r="H423">
        <v>2023</v>
      </c>
    </row>
    <row r="424" spans="1:8" x14ac:dyDescent="0.2">
      <c r="A424">
        <f t="shared" si="54"/>
        <v>423</v>
      </c>
      <c r="B424" s="2">
        <v>3</v>
      </c>
      <c r="C424">
        <f t="shared" ca="1" si="55"/>
        <v>1176.3202403770877</v>
      </c>
      <c r="D424" s="4">
        <f t="shared" si="56"/>
        <v>45185</v>
      </c>
      <c r="E424" s="5">
        <f>VLOOKUP(D424,'Dates - Calc'!B$2:C$62,2,FALSE)</f>
        <v>16</v>
      </c>
      <c r="F424">
        <f t="shared" si="57"/>
        <v>9</v>
      </c>
      <c r="G424">
        <f t="shared" si="53"/>
        <v>16</v>
      </c>
      <c r="H424">
        <v>2023</v>
      </c>
    </row>
    <row r="425" spans="1:8" x14ac:dyDescent="0.2">
      <c r="A425">
        <f t="shared" si="54"/>
        <v>424</v>
      </c>
      <c r="B425" s="2">
        <v>4</v>
      </c>
      <c r="C425">
        <f t="shared" ca="1" si="55"/>
        <v>741.1061489619924</v>
      </c>
      <c r="D425" s="4">
        <f t="shared" si="56"/>
        <v>45185</v>
      </c>
      <c r="E425" s="5">
        <f>VLOOKUP(D425,'Dates - Calc'!B$2:C$62,2,FALSE)</f>
        <v>16</v>
      </c>
      <c r="F425">
        <f t="shared" si="57"/>
        <v>9</v>
      </c>
      <c r="G425">
        <f t="shared" si="53"/>
        <v>16</v>
      </c>
      <c r="H425">
        <v>2023</v>
      </c>
    </row>
    <row r="426" spans="1:8" x14ac:dyDescent="0.2">
      <c r="A426">
        <f t="shared" si="54"/>
        <v>425</v>
      </c>
      <c r="B426" s="2">
        <v>5</v>
      </c>
      <c r="C426">
        <f t="shared" ca="1" si="55"/>
        <v>605.31446259058873</v>
      </c>
      <c r="D426" s="4">
        <f t="shared" si="56"/>
        <v>45185</v>
      </c>
      <c r="E426" s="5">
        <f>VLOOKUP(D426,'Dates - Calc'!B$2:C$62,2,FALSE)</f>
        <v>16</v>
      </c>
      <c r="F426">
        <f t="shared" si="57"/>
        <v>9</v>
      </c>
      <c r="G426">
        <f t="shared" si="53"/>
        <v>16</v>
      </c>
      <c r="H426">
        <v>2023</v>
      </c>
    </row>
    <row r="427" spans="1:8" x14ac:dyDescent="0.2">
      <c r="A427">
        <f t="shared" si="54"/>
        <v>426</v>
      </c>
      <c r="B427" s="2">
        <v>6</v>
      </c>
      <c r="C427">
        <f t="shared" ca="1" si="55"/>
        <v>405.64782118052767</v>
      </c>
      <c r="D427" s="4">
        <f t="shared" si="56"/>
        <v>45185</v>
      </c>
      <c r="E427" s="5">
        <f>VLOOKUP(D427,'Dates - Calc'!B$2:C$62,2,FALSE)</f>
        <v>16</v>
      </c>
      <c r="F427">
        <f t="shared" si="57"/>
        <v>9</v>
      </c>
      <c r="G427">
        <f t="shared" si="53"/>
        <v>16</v>
      </c>
      <c r="H427">
        <v>2023</v>
      </c>
    </row>
    <row r="428" spans="1:8" x14ac:dyDescent="0.2">
      <c r="A428">
        <f t="shared" si="54"/>
        <v>427</v>
      </c>
      <c r="B428" s="2">
        <v>7</v>
      </c>
      <c r="C428">
        <f t="shared" ca="1" si="55"/>
        <v>1412.5330135545144</v>
      </c>
      <c r="D428" s="4">
        <f t="shared" si="56"/>
        <v>45185</v>
      </c>
      <c r="E428" s="5">
        <f>VLOOKUP(D428,'Dates - Calc'!B$2:C$62,2,FALSE)</f>
        <v>16</v>
      </c>
      <c r="F428">
        <f t="shared" si="57"/>
        <v>9</v>
      </c>
      <c r="G428">
        <f t="shared" si="53"/>
        <v>16</v>
      </c>
      <c r="H428">
        <v>2023</v>
      </c>
    </row>
    <row r="429" spans="1:8" x14ac:dyDescent="0.2">
      <c r="A429">
        <f t="shared" si="54"/>
        <v>428</v>
      </c>
      <c r="B429" s="2">
        <v>8</v>
      </c>
      <c r="C429">
        <f t="shared" ca="1" si="55"/>
        <v>0</v>
      </c>
      <c r="D429" s="4">
        <f t="shared" si="56"/>
        <v>45185</v>
      </c>
      <c r="E429" s="5">
        <f>VLOOKUP(D429,'Dates - Calc'!B$2:C$62,2,FALSE)</f>
        <v>16</v>
      </c>
      <c r="F429">
        <f t="shared" si="57"/>
        <v>9</v>
      </c>
      <c r="G429">
        <f t="shared" si="53"/>
        <v>16</v>
      </c>
      <c r="H429">
        <v>2023</v>
      </c>
    </row>
    <row r="430" spans="1:8" x14ac:dyDescent="0.2">
      <c r="A430">
        <f t="shared" si="54"/>
        <v>429</v>
      </c>
      <c r="B430" s="2">
        <v>9</v>
      </c>
      <c r="C430">
        <f t="shared" ca="1" si="55"/>
        <v>107.12411124909333</v>
      </c>
      <c r="D430" s="4">
        <f t="shared" si="56"/>
        <v>45185</v>
      </c>
      <c r="E430" s="5">
        <f>VLOOKUP(D430,'Dates - Calc'!B$2:C$62,2,FALSE)</f>
        <v>16</v>
      </c>
      <c r="F430">
        <f t="shared" si="57"/>
        <v>9</v>
      </c>
      <c r="G430">
        <f t="shared" si="53"/>
        <v>16</v>
      </c>
      <c r="H430">
        <v>2023</v>
      </c>
    </row>
    <row r="431" spans="1:8" x14ac:dyDescent="0.2">
      <c r="A431">
        <f t="shared" si="54"/>
        <v>430</v>
      </c>
      <c r="B431" s="2">
        <v>10</v>
      </c>
      <c r="C431">
        <f t="shared" ca="1" si="55"/>
        <v>1159.5525033494712</v>
      </c>
      <c r="D431" s="4">
        <f t="shared" si="56"/>
        <v>45185</v>
      </c>
      <c r="E431" s="5">
        <f>VLOOKUP(D431,'Dates - Calc'!B$2:C$62,2,FALSE)</f>
        <v>16</v>
      </c>
      <c r="F431">
        <f t="shared" si="57"/>
        <v>9</v>
      </c>
      <c r="G431">
        <f t="shared" si="53"/>
        <v>16</v>
      </c>
      <c r="H431">
        <v>2023</v>
      </c>
    </row>
    <row r="432" spans="1:8" x14ac:dyDescent="0.2">
      <c r="A432">
        <f t="shared" si="54"/>
        <v>431</v>
      </c>
      <c r="B432" s="2">
        <v>11</v>
      </c>
      <c r="C432">
        <f t="shared" ca="1" si="55"/>
        <v>0</v>
      </c>
      <c r="D432" s="4">
        <f t="shared" si="56"/>
        <v>45185</v>
      </c>
      <c r="E432" s="5">
        <f>VLOOKUP(D432,'Dates - Calc'!B$2:C$62,2,FALSE)</f>
        <v>16</v>
      </c>
      <c r="F432">
        <f t="shared" si="57"/>
        <v>9</v>
      </c>
      <c r="G432">
        <f t="shared" si="53"/>
        <v>16</v>
      </c>
      <c r="H432">
        <v>2023</v>
      </c>
    </row>
    <row r="433" spans="1:8" x14ac:dyDescent="0.2">
      <c r="A433">
        <f t="shared" si="54"/>
        <v>432</v>
      </c>
      <c r="B433" s="2">
        <v>12</v>
      </c>
      <c r="C433">
        <f t="shared" ca="1" si="55"/>
        <v>822.3797044370948</v>
      </c>
      <c r="D433" s="4">
        <f t="shared" si="56"/>
        <v>45185</v>
      </c>
      <c r="E433" s="5">
        <f>VLOOKUP(D433,'Dates - Calc'!B$2:C$62,2,FALSE)</f>
        <v>16</v>
      </c>
      <c r="F433">
        <f t="shared" si="57"/>
        <v>9</v>
      </c>
      <c r="G433">
        <f t="shared" si="53"/>
        <v>16</v>
      </c>
      <c r="H433">
        <v>2023</v>
      </c>
    </row>
    <row r="434" spans="1:8" x14ac:dyDescent="0.2">
      <c r="A434">
        <f t="shared" si="54"/>
        <v>433</v>
      </c>
      <c r="B434" s="2">
        <v>13</v>
      </c>
      <c r="C434">
        <f t="shared" ca="1" si="55"/>
        <v>3883.3861145917849</v>
      </c>
      <c r="D434" s="4">
        <f t="shared" si="56"/>
        <v>45185</v>
      </c>
      <c r="E434" s="5">
        <f>VLOOKUP(D434,'Dates - Calc'!B$2:C$62,2,FALSE)</f>
        <v>16</v>
      </c>
      <c r="F434">
        <f t="shared" si="57"/>
        <v>9</v>
      </c>
      <c r="G434">
        <f t="shared" si="53"/>
        <v>16</v>
      </c>
      <c r="H434">
        <v>2023</v>
      </c>
    </row>
    <row r="435" spans="1:8" x14ac:dyDescent="0.2">
      <c r="A435">
        <f t="shared" si="54"/>
        <v>434</v>
      </c>
      <c r="B435" s="2">
        <v>14</v>
      </c>
      <c r="C435">
        <f t="shared" ca="1" si="55"/>
        <v>0</v>
      </c>
      <c r="D435" s="4">
        <f t="shared" si="56"/>
        <v>45185</v>
      </c>
      <c r="E435" s="5">
        <f>VLOOKUP(D435,'Dates - Calc'!B$2:C$62,2,FALSE)</f>
        <v>16</v>
      </c>
      <c r="F435">
        <f t="shared" si="57"/>
        <v>9</v>
      </c>
      <c r="G435">
        <f t="shared" si="53"/>
        <v>16</v>
      </c>
      <c r="H435">
        <v>2023</v>
      </c>
    </row>
    <row r="436" spans="1:8" x14ac:dyDescent="0.2">
      <c r="A436">
        <f t="shared" si="54"/>
        <v>435</v>
      </c>
      <c r="B436" s="2">
        <v>15</v>
      </c>
      <c r="C436">
        <f t="shared" ca="1" si="55"/>
        <v>5320.325722493073</v>
      </c>
      <c r="D436" s="4">
        <f t="shared" si="56"/>
        <v>45185</v>
      </c>
      <c r="E436" s="5">
        <f>VLOOKUP(D436,'Dates - Calc'!B$2:C$62,2,FALSE)</f>
        <v>16</v>
      </c>
      <c r="F436">
        <f t="shared" si="57"/>
        <v>9</v>
      </c>
      <c r="G436">
        <f t="shared" si="53"/>
        <v>16</v>
      </c>
      <c r="H436">
        <v>2023</v>
      </c>
    </row>
    <row r="437" spans="1:8" x14ac:dyDescent="0.2">
      <c r="A437">
        <f t="shared" si="54"/>
        <v>436</v>
      </c>
      <c r="B437" s="2">
        <v>16</v>
      </c>
      <c r="C437">
        <f t="shared" ca="1" si="55"/>
        <v>1896.1957558144609</v>
      </c>
      <c r="D437" s="4">
        <f t="shared" si="56"/>
        <v>45185</v>
      </c>
      <c r="E437" s="5">
        <f>VLOOKUP(D437,'Dates - Calc'!B$2:C$62,2,FALSE)</f>
        <v>16</v>
      </c>
      <c r="F437">
        <f t="shared" si="57"/>
        <v>9</v>
      </c>
      <c r="G437">
        <f t="shared" si="53"/>
        <v>16</v>
      </c>
      <c r="H437">
        <v>2023</v>
      </c>
    </row>
    <row r="438" spans="1:8" x14ac:dyDescent="0.2">
      <c r="A438">
        <f t="shared" si="54"/>
        <v>437</v>
      </c>
      <c r="B438" s="2">
        <v>17</v>
      </c>
      <c r="C438">
        <f t="shared" ca="1" si="55"/>
        <v>6805.8375185861869</v>
      </c>
      <c r="D438" s="4">
        <f t="shared" si="56"/>
        <v>45185</v>
      </c>
      <c r="E438" s="5">
        <f>VLOOKUP(D438,'Dates - Calc'!B$2:C$62,2,FALSE)</f>
        <v>16</v>
      </c>
      <c r="F438">
        <f t="shared" si="57"/>
        <v>9</v>
      </c>
      <c r="G438">
        <f t="shared" si="53"/>
        <v>16</v>
      </c>
      <c r="H438">
        <v>2023</v>
      </c>
    </row>
    <row r="439" spans="1:8" x14ac:dyDescent="0.2">
      <c r="A439">
        <f t="shared" si="54"/>
        <v>438</v>
      </c>
      <c r="B439" s="2">
        <v>18</v>
      </c>
      <c r="C439">
        <f t="shared" ca="1" si="55"/>
        <v>2184.1326644687983</v>
      </c>
      <c r="D439" s="4">
        <f t="shared" si="56"/>
        <v>45185</v>
      </c>
      <c r="E439" s="5">
        <f>VLOOKUP(D439,'Dates - Calc'!B$2:C$62,2,FALSE)</f>
        <v>16</v>
      </c>
      <c r="F439">
        <f t="shared" si="57"/>
        <v>9</v>
      </c>
      <c r="G439">
        <f t="shared" si="53"/>
        <v>16</v>
      </c>
      <c r="H439">
        <v>2023</v>
      </c>
    </row>
    <row r="440" spans="1:8" x14ac:dyDescent="0.2">
      <c r="A440">
        <f t="shared" si="54"/>
        <v>439</v>
      </c>
      <c r="B440" s="2">
        <v>19</v>
      </c>
      <c r="C440">
        <f t="shared" ca="1" si="55"/>
        <v>5957.8766784637755</v>
      </c>
      <c r="D440" s="4">
        <f t="shared" si="56"/>
        <v>45185</v>
      </c>
      <c r="E440" s="5">
        <f>VLOOKUP(D440,'Dates - Calc'!B$2:C$62,2,FALSE)</f>
        <v>16</v>
      </c>
      <c r="F440">
        <f t="shared" si="57"/>
        <v>9</v>
      </c>
      <c r="G440">
        <f t="shared" si="53"/>
        <v>16</v>
      </c>
      <c r="H440">
        <v>2023</v>
      </c>
    </row>
    <row r="441" spans="1:8" x14ac:dyDescent="0.2">
      <c r="A441">
        <f t="shared" si="54"/>
        <v>440</v>
      </c>
      <c r="B441" s="2">
        <v>20</v>
      </c>
      <c r="C441">
        <f t="shared" ca="1" si="55"/>
        <v>2449.1384981753617</v>
      </c>
      <c r="D441" s="4">
        <f t="shared" si="56"/>
        <v>45185</v>
      </c>
      <c r="E441" s="5">
        <f>VLOOKUP(D441,'Dates - Calc'!B$2:C$62,2,FALSE)</f>
        <v>16</v>
      </c>
      <c r="F441">
        <f t="shared" si="57"/>
        <v>9</v>
      </c>
      <c r="G441">
        <f t="shared" si="53"/>
        <v>16</v>
      </c>
      <c r="H441">
        <v>2023</v>
      </c>
    </row>
    <row r="442" spans="1:8" x14ac:dyDescent="0.2">
      <c r="A442">
        <f t="shared" si="54"/>
        <v>441</v>
      </c>
      <c r="B442" s="2">
        <v>21</v>
      </c>
      <c r="C442">
        <f t="shared" ca="1" si="55"/>
        <v>4842.607279690782</v>
      </c>
      <c r="D442" s="4">
        <f t="shared" si="56"/>
        <v>45185</v>
      </c>
      <c r="E442" s="5">
        <f>VLOOKUP(D442,'Dates - Calc'!B$2:C$62,2,FALSE)</f>
        <v>16</v>
      </c>
      <c r="F442">
        <f t="shared" si="57"/>
        <v>9</v>
      </c>
      <c r="G442">
        <f t="shared" si="53"/>
        <v>16</v>
      </c>
      <c r="H442">
        <v>2023</v>
      </c>
    </row>
    <row r="443" spans="1:8" x14ac:dyDescent="0.2">
      <c r="A443">
        <f t="shared" si="54"/>
        <v>442</v>
      </c>
      <c r="B443" s="2">
        <v>22</v>
      </c>
      <c r="C443">
        <f t="shared" ca="1" si="55"/>
        <v>392.08902991969222</v>
      </c>
      <c r="D443" s="4">
        <f t="shared" si="56"/>
        <v>45185</v>
      </c>
      <c r="E443" s="5">
        <f>VLOOKUP(D443,'Dates - Calc'!B$2:C$62,2,FALSE)</f>
        <v>16</v>
      </c>
      <c r="F443">
        <f t="shared" si="57"/>
        <v>9</v>
      </c>
      <c r="G443">
        <f t="shared" si="53"/>
        <v>16</v>
      </c>
      <c r="H443">
        <v>2023</v>
      </c>
    </row>
    <row r="444" spans="1:8" x14ac:dyDescent="0.2">
      <c r="A444">
        <f t="shared" si="54"/>
        <v>443</v>
      </c>
      <c r="B444" s="2">
        <v>23</v>
      </c>
      <c r="C444">
        <f t="shared" ca="1" si="55"/>
        <v>0</v>
      </c>
      <c r="D444" s="4">
        <f t="shared" si="56"/>
        <v>45185</v>
      </c>
      <c r="E444" s="5">
        <f>VLOOKUP(D444,'Dates - Calc'!B$2:C$62,2,FALSE)</f>
        <v>16</v>
      </c>
      <c r="F444">
        <f t="shared" si="57"/>
        <v>9</v>
      </c>
      <c r="G444">
        <f t="shared" si="53"/>
        <v>16</v>
      </c>
      <c r="H444">
        <v>2023</v>
      </c>
    </row>
    <row r="445" spans="1:8" x14ac:dyDescent="0.2">
      <c r="A445">
        <f t="shared" si="54"/>
        <v>444</v>
      </c>
      <c r="B445" s="2">
        <v>24</v>
      </c>
      <c r="C445">
        <f t="shared" ca="1" si="55"/>
        <v>2397.8816372616375</v>
      </c>
      <c r="D445" s="4">
        <f t="shared" si="56"/>
        <v>45185</v>
      </c>
      <c r="E445" s="5">
        <f>VLOOKUP(D445,'Dates - Calc'!B$2:C$62,2,FALSE)</f>
        <v>16</v>
      </c>
      <c r="F445">
        <f t="shared" si="57"/>
        <v>9</v>
      </c>
      <c r="G445">
        <f t="shared" si="53"/>
        <v>16</v>
      </c>
      <c r="H445">
        <v>2023</v>
      </c>
    </row>
    <row r="446" spans="1:8" x14ac:dyDescent="0.2">
      <c r="A446">
        <f t="shared" si="54"/>
        <v>445</v>
      </c>
      <c r="B446" s="2">
        <v>16</v>
      </c>
      <c r="C446">
        <f t="shared" ca="1" si="55"/>
        <v>5153.211267875904</v>
      </c>
      <c r="D446" s="4">
        <f t="shared" si="56"/>
        <v>45185</v>
      </c>
      <c r="E446" s="5">
        <f>VLOOKUP(D446,'Dates - Calc'!B$2:C$62,2,FALSE)</f>
        <v>16</v>
      </c>
      <c r="F446">
        <f t="shared" si="57"/>
        <v>9</v>
      </c>
      <c r="G446">
        <f t="shared" si="53"/>
        <v>16</v>
      </c>
      <c r="H446">
        <v>2023</v>
      </c>
    </row>
    <row r="447" spans="1:8" x14ac:dyDescent="0.2">
      <c r="A447">
        <f t="shared" si="54"/>
        <v>446</v>
      </c>
      <c r="B447" s="2">
        <v>26</v>
      </c>
      <c r="C447">
        <f t="shared" ca="1" si="55"/>
        <v>2773.1500609209611</v>
      </c>
      <c r="D447" s="4">
        <f t="shared" si="56"/>
        <v>45185</v>
      </c>
      <c r="E447" s="5">
        <f>VLOOKUP(D447,'Dates - Calc'!B$2:C$62,2,FALSE)</f>
        <v>16</v>
      </c>
      <c r="F447">
        <f t="shared" si="57"/>
        <v>9</v>
      </c>
      <c r="G447">
        <f t="shared" si="53"/>
        <v>16</v>
      </c>
      <c r="H447">
        <v>2023</v>
      </c>
    </row>
    <row r="448" spans="1:8" x14ac:dyDescent="0.2">
      <c r="A448">
        <f t="shared" si="54"/>
        <v>447</v>
      </c>
      <c r="B448" s="2">
        <v>27</v>
      </c>
      <c r="C448">
        <f t="shared" ca="1" si="55"/>
        <v>7702.7309046929322</v>
      </c>
      <c r="D448" s="4">
        <f t="shared" si="56"/>
        <v>45185</v>
      </c>
      <c r="E448" s="5">
        <f>VLOOKUP(D448,'Dates - Calc'!B$2:C$62,2,FALSE)</f>
        <v>16</v>
      </c>
      <c r="F448">
        <f t="shared" si="57"/>
        <v>9</v>
      </c>
      <c r="G448">
        <f t="shared" si="53"/>
        <v>16</v>
      </c>
      <c r="H448">
        <v>2023</v>
      </c>
    </row>
    <row r="449" spans="1:8" x14ac:dyDescent="0.2">
      <c r="A449">
        <f t="shared" si="54"/>
        <v>448</v>
      </c>
      <c r="B449" s="2">
        <v>28</v>
      </c>
      <c r="C449">
        <f t="shared" ca="1" si="55"/>
        <v>0</v>
      </c>
      <c r="D449" s="4">
        <f t="shared" si="56"/>
        <v>45185</v>
      </c>
      <c r="E449" s="5">
        <f>VLOOKUP(D449,'Dates - Calc'!B$2:C$62,2,FALSE)</f>
        <v>16</v>
      </c>
      <c r="F449">
        <f t="shared" si="57"/>
        <v>9</v>
      </c>
      <c r="G449">
        <f t="shared" si="53"/>
        <v>16</v>
      </c>
      <c r="H449">
        <v>2023</v>
      </c>
    </row>
    <row r="450" spans="1:8" x14ac:dyDescent="0.2">
      <c r="A450">
        <f t="shared" si="54"/>
        <v>449</v>
      </c>
      <c r="B450" s="2">
        <v>1</v>
      </c>
      <c r="C450">
        <f ca="1">IF(RAND()&lt;0.05,C422*1.05,C422*0.95)</f>
        <v>11.652263630046251</v>
      </c>
      <c r="D450" s="4">
        <f>DATE(H450,F450,G450)</f>
        <v>45186</v>
      </c>
      <c r="E450" s="5">
        <f>VLOOKUP(D450,'Dates - Calc'!B$2:C$62,2,FALSE)</f>
        <v>17</v>
      </c>
      <c r="F450">
        <v>9</v>
      </c>
      <c r="G450">
        <f t="shared" si="53"/>
        <v>17</v>
      </c>
      <c r="H450">
        <v>2023</v>
      </c>
    </row>
    <row r="451" spans="1:8" x14ac:dyDescent="0.2">
      <c r="A451">
        <f t="shared" si="54"/>
        <v>450</v>
      </c>
      <c r="B451" s="2">
        <v>2</v>
      </c>
      <c r="C451">
        <f t="shared" ref="C451:C477" ca="1" si="58">IF(RAND()&lt;0.05,C423*1.05,C423*0.95)</f>
        <v>204.64894816101261</v>
      </c>
      <c r="D451" s="4">
        <f t="shared" ref="D451:D477" si="59">DATE(H451,F451,G451)</f>
        <v>45186</v>
      </c>
      <c r="E451" s="5">
        <f>VLOOKUP(D451,'Dates - Calc'!B$2:C$62,2,FALSE)</f>
        <v>17</v>
      </c>
      <c r="F451">
        <f t="shared" ref="F451:F477" si="60">IF(G451&gt;31,10,9)</f>
        <v>9</v>
      </c>
      <c r="G451">
        <f t="shared" si="53"/>
        <v>17</v>
      </c>
      <c r="H451">
        <v>2023</v>
      </c>
    </row>
    <row r="452" spans="1:8" x14ac:dyDescent="0.2">
      <c r="A452">
        <f t="shared" si="54"/>
        <v>451</v>
      </c>
      <c r="B452" s="2">
        <v>3</v>
      </c>
      <c r="C452">
        <f t="shared" ca="1" si="58"/>
        <v>1117.5042283582331</v>
      </c>
      <c r="D452" s="4">
        <f t="shared" si="59"/>
        <v>45186</v>
      </c>
      <c r="E452" s="5">
        <f>VLOOKUP(D452,'Dates - Calc'!B$2:C$62,2,FALSE)</f>
        <v>17</v>
      </c>
      <c r="F452">
        <f t="shared" si="60"/>
        <v>9</v>
      </c>
      <c r="G452">
        <f t="shared" si="53"/>
        <v>17</v>
      </c>
      <c r="H452">
        <v>2023</v>
      </c>
    </row>
    <row r="453" spans="1:8" x14ac:dyDescent="0.2">
      <c r="A453">
        <f t="shared" si="54"/>
        <v>452</v>
      </c>
      <c r="B453" s="2">
        <v>4</v>
      </c>
      <c r="C453">
        <f t="shared" ca="1" si="58"/>
        <v>704.05084151389281</v>
      </c>
      <c r="D453" s="4">
        <f t="shared" si="59"/>
        <v>45186</v>
      </c>
      <c r="E453" s="5">
        <f>VLOOKUP(D453,'Dates - Calc'!B$2:C$62,2,FALSE)</f>
        <v>17</v>
      </c>
      <c r="F453">
        <f t="shared" si="60"/>
        <v>9</v>
      </c>
      <c r="G453">
        <f t="shared" si="53"/>
        <v>17</v>
      </c>
      <c r="H453">
        <v>2023</v>
      </c>
    </row>
    <row r="454" spans="1:8" x14ac:dyDescent="0.2">
      <c r="A454">
        <f t="shared" si="54"/>
        <v>453</v>
      </c>
      <c r="B454" s="2">
        <v>5</v>
      </c>
      <c r="C454">
        <f t="shared" ca="1" si="58"/>
        <v>575.04873946105931</v>
      </c>
      <c r="D454" s="4">
        <f t="shared" si="59"/>
        <v>45186</v>
      </c>
      <c r="E454" s="5">
        <f>VLOOKUP(D454,'Dates - Calc'!B$2:C$62,2,FALSE)</f>
        <v>17</v>
      </c>
      <c r="F454">
        <f t="shared" si="60"/>
        <v>9</v>
      </c>
      <c r="G454">
        <f t="shared" si="53"/>
        <v>17</v>
      </c>
      <c r="H454">
        <v>2023</v>
      </c>
    </row>
    <row r="455" spans="1:8" x14ac:dyDescent="0.2">
      <c r="A455">
        <f t="shared" si="54"/>
        <v>454</v>
      </c>
      <c r="B455" s="2">
        <v>6</v>
      </c>
      <c r="C455">
        <f t="shared" ca="1" si="58"/>
        <v>385.36543012150128</v>
      </c>
      <c r="D455" s="4">
        <f t="shared" si="59"/>
        <v>45186</v>
      </c>
      <c r="E455" s="5">
        <f>VLOOKUP(D455,'Dates - Calc'!B$2:C$62,2,FALSE)</f>
        <v>17</v>
      </c>
      <c r="F455">
        <f t="shared" si="60"/>
        <v>9</v>
      </c>
      <c r="G455">
        <f t="shared" si="53"/>
        <v>17</v>
      </c>
      <c r="H455">
        <v>2023</v>
      </c>
    </row>
    <row r="456" spans="1:8" x14ac:dyDescent="0.2">
      <c r="A456">
        <f t="shared" si="54"/>
        <v>455</v>
      </c>
      <c r="B456" s="2">
        <v>7</v>
      </c>
      <c r="C456">
        <f t="shared" ca="1" si="58"/>
        <v>1341.9063628767885</v>
      </c>
      <c r="D456" s="4">
        <f t="shared" si="59"/>
        <v>45186</v>
      </c>
      <c r="E456" s="5">
        <f>VLOOKUP(D456,'Dates - Calc'!B$2:C$62,2,FALSE)</f>
        <v>17</v>
      </c>
      <c r="F456">
        <f t="shared" si="60"/>
        <v>9</v>
      </c>
      <c r="G456">
        <f t="shared" si="53"/>
        <v>17</v>
      </c>
      <c r="H456">
        <v>2023</v>
      </c>
    </row>
    <row r="457" spans="1:8" x14ac:dyDescent="0.2">
      <c r="A457">
        <f t="shared" si="54"/>
        <v>456</v>
      </c>
      <c r="B457" s="2">
        <v>8</v>
      </c>
      <c r="C457">
        <f t="shared" ca="1" si="58"/>
        <v>0</v>
      </c>
      <c r="D457" s="4">
        <f t="shared" si="59"/>
        <v>45186</v>
      </c>
      <c r="E457" s="5">
        <f>VLOOKUP(D457,'Dates - Calc'!B$2:C$62,2,FALSE)</f>
        <v>17</v>
      </c>
      <c r="F457">
        <f t="shared" si="60"/>
        <v>9</v>
      </c>
      <c r="G457">
        <f t="shared" si="53"/>
        <v>17</v>
      </c>
      <c r="H457">
        <v>2023</v>
      </c>
    </row>
    <row r="458" spans="1:8" x14ac:dyDescent="0.2">
      <c r="A458">
        <f t="shared" si="54"/>
        <v>457</v>
      </c>
      <c r="B458" s="2">
        <v>9</v>
      </c>
      <c r="C458">
        <f t="shared" ca="1" si="58"/>
        <v>101.76790568663866</v>
      </c>
      <c r="D458" s="4">
        <f t="shared" si="59"/>
        <v>45186</v>
      </c>
      <c r="E458" s="5">
        <f>VLOOKUP(D458,'Dates - Calc'!B$2:C$62,2,FALSE)</f>
        <v>17</v>
      </c>
      <c r="F458">
        <f t="shared" si="60"/>
        <v>9</v>
      </c>
      <c r="G458">
        <f t="shared" si="53"/>
        <v>17</v>
      </c>
      <c r="H458">
        <v>2023</v>
      </c>
    </row>
    <row r="459" spans="1:8" x14ac:dyDescent="0.2">
      <c r="A459">
        <f t="shared" si="54"/>
        <v>458</v>
      </c>
      <c r="B459" s="2">
        <v>10</v>
      </c>
      <c r="C459">
        <f t="shared" ca="1" si="58"/>
        <v>1101.5748781819975</v>
      </c>
      <c r="D459" s="4">
        <f t="shared" si="59"/>
        <v>45186</v>
      </c>
      <c r="E459" s="5">
        <f>VLOOKUP(D459,'Dates - Calc'!B$2:C$62,2,FALSE)</f>
        <v>17</v>
      </c>
      <c r="F459">
        <f t="shared" si="60"/>
        <v>9</v>
      </c>
      <c r="G459">
        <f t="shared" si="53"/>
        <v>17</v>
      </c>
      <c r="H459">
        <v>2023</v>
      </c>
    </row>
    <row r="460" spans="1:8" x14ac:dyDescent="0.2">
      <c r="A460">
        <f t="shared" si="54"/>
        <v>459</v>
      </c>
      <c r="B460" s="2">
        <v>11</v>
      </c>
      <c r="C460">
        <f t="shared" ca="1" si="58"/>
        <v>0</v>
      </c>
      <c r="D460" s="4">
        <f t="shared" si="59"/>
        <v>45186</v>
      </c>
      <c r="E460" s="5">
        <f>VLOOKUP(D460,'Dates - Calc'!B$2:C$62,2,FALSE)</f>
        <v>17</v>
      </c>
      <c r="F460">
        <f t="shared" si="60"/>
        <v>9</v>
      </c>
      <c r="G460">
        <f t="shared" si="53"/>
        <v>17</v>
      </c>
      <c r="H460">
        <v>2023</v>
      </c>
    </row>
    <row r="461" spans="1:8" x14ac:dyDescent="0.2">
      <c r="A461">
        <f t="shared" si="54"/>
        <v>460</v>
      </c>
      <c r="B461" s="2">
        <v>12</v>
      </c>
      <c r="C461">
        <f t="shared" ca="1" si="58"/>
        <v>781.26071921523999</v>
      </c>
      <c r="D461" s="4">
        <f t="shared" si="59"/>
        <v>45186</v>
      </c>
      <c r="E461" s="5">
        <f>VLOOKUP(D461,'Dates - Calc'!B$2:C$62,2,FALSE)</f>
        <v>17</v>
      </c>
      <c r="F461">
        <f t="shared" si="60"/>
        <v>9</v>
      </c>
      <c r="G461">
        <f t="shared" si="53"/>
        <v>17</v>
      </c>
      <c r="H461">
        <v>2023</v>
      </c>
    </row>
    <row r="462" spans="1:8" x14ac:dyDescent="0.2">
      <c r="A462">
        <f t="shared" si="54"/>
        <v>461</v>
      </c>
      <c r="B462" s="2">
        <v>13</v>
      </c>
      <c r="C462">
        <f t="shared" ca="1" si="58"/>
        <v>3689.2168088621956</v>
      </c>
      <c r="D462" s="4">
        <f t="shared" si="59"/>
        <v>45186</v>
      </c>
      <c r="E462" s="5">
        <f>VLOOKUP(D462,'Dates - Calc'!B$2:C$62,2,FALSE)</f>
        <v>17</v>
      </c>
      <c r="F462">
        <f t="shared" si="60"/>
        <v>9</v>
      </c>
      <c r="G462">
        <f t="shared" si="53"/>
        <v>17</v>
      </c>
      <c r="H462">
        <v>2023</v>
      </c>
    </row>
    <row r="463" spans="1:8" x14ac:dyDescent="0.2">
      <c r="A463">
        <f t="shared" si="54"/>
        <v>462</v>
      </c>
      <c r="B463" s="2">
        <v>14</v>
      </c>
      <c r="C463">
        <f t="shared" ca="1" si="58"/>
        <v>0</v>
      </c>
      <c r="D463" s="4">
        <f t="shared" si="59"/>
        <v>45186</v>
      </c>
      <c r="E463" s="5">
        <f>VLOOKUP(D463,'Dates - Calc'!B$2:C$62,2,FALSE)</f>
        <v>17</v>
      </c>
      <c r="F463">
        <f t="shared" si="60"/>
        <v>9</v>
      </c>
      <c r="G463">
        <f t="shared" si="53"/>
        <v>17</v>
      </c>
      <c r="H463">
        <v>2023</v>
      </c>
    </row>
    <row r="464" spans="1:8" x14ac:dyDescent="0.2">
      <c r="A464">
        <f t="shared" si="54"/>
        <v>463</v>
      </c>
      <c r="B464" s="2">
        <v>15</v>
      </c>
      <c r="C464">
        <f t="shared" ca="1" si="58"/>
        <v>5054.3094363684195</v>
      </c>
      <c r="D464" s="4">
        <f t="shared" si="59"/>
        <v>45186</v>
      </c>
      <c r="E464" s="5">
        <f>VLOOKUP(D464,'Dates - Calc'!B$2:C$62,2,FALSE)</f>
        <v>17</v>
      </c>
      <c r="F464">
        <f t="shared" si="60"/>
        <v>9</v>
      </c>
      <c r="G464">
        <f t="shared" si="53"/>
        <v>17</v>
      </c>
      <c r="H464">
        <v>2023</v>
      </c>
    </row>
    <row r="465" spans="1:8" x14ac:dyDescent="0.2">
      <c r="A465">
        <f t="shared" si="54"/>
        <v>464</v>
      </c>
      <c r="B465" s="2">
        <v>16</v>
      </c>
      <c r="C465">
        <f t="shared" ca="1" si="58"/>
        <v>1801.3859680237379</v>
      </c>
      <c r="D465" s="4">
        <f t="shared" si="59"/>
        <v>45186</v>
      </c>
      <c r="E465" s="5">
        <f>VLOOKUP(D465,'Dates - Calc'!B$2:C$62,2,FALSE)</f>
        <v>17</v>
      </c>
      <c r="F465">
        <f t="shared" si="60"/>
        <v>9</v>
      </c>
      <c r="G465">
        <f t="shared" si="53"/>
        <v>17</v>
      </c>
      <c r="H465">
        <v>2023</v>
      </c>
    </row>
    <row r="466" spans="1:8" x14ac:dyDescent="0.2">
      <c r="A466">
        <f t="shared" si="54"/>
        <v>465</v>
      </c>
      <c r="B466" s="2">
        <v>17</v>
      </c>
      <c r="C466">
        <f t="shared" ca="1" si="58"/>
        <v>6465.5456426568771</v>
      </c>
      <c r="D466" s="4">
        <f t="shared" si="59"/>
        <v>45186</v>
      </c>
      <c r="E466" s="5">
        <f>VLOOKUP(D466,'Dates - Calc'!B$2:C$62,2,FALSE)</f>
        <v>17</v>
      </c>
      <c r="F466">
        <f t="shared" si="60"/>
        <v>9</v>
      </c>
      <c r="G466">
        <f t="shared" si="53"/>
        <v>17</v>
      </c>
      <c r="H466">
        <v>2023</v>
      </c>
    </row>
    <row r="467" spans="1:8" x14ac:dyDescent="0.2">
      <c r="A467">
        <f t="shared" si="54"/>
        <v>466</v>
      </c>
      <c r="B467" s="2">
        <v>18</v>
      </c>
      <c r="C467">
        <f t="shared" ca="1" si="58"/>
        <v>2293.3392976922382</v>
      </c>
      <c r="D467" s="4">
        <f t="shared" si="59"/>
        <v>45186</v>
      </c>
      <c r="E467" s="5">
        <f>VLOOKUP(D467,'Dates - Calc'!B$2:C$62,2,FALSE)</f>
        <v>17</v>
      </c>
      <c r="F467">
        <f t="shared" si="60"/>
        <v>9</v>
      </c>
      <c r="G467">
        <f t="shared" si="53"/>
        <v>17</v>
      </c>
      <c r="H467">
        <v>2023</v>
      </c>
    </row>
    <row r="468" spans="1:8" x14ac:dyDescent="0.2">
      <c r="A468">
        <f t="shared" si="54"/>
        <v>467</v>
      </c>
      <c r="B468" s="2">
        <v>19</v>
      </c>
      <c r="C468">
        <f t="shared" ca="1" si="58"/>
        <v>5659.9828445405865</v>
      </c>
      <c r="D468" s="4">
        <f t="shared" si="59"/>
        <v>45186</v>
      </c>
      <c r="E468" s="5">
        <f>VLOOKUP(D468,'Dates - Calc'!B$2:C$62,2,FALSE)</f>
        <v>17</v>
      </c>
      <c r="F468">
        <f t="shared" si="60"/>
        <v>9</v>
      </c>
      <c r="G468">
        <f t="shared" si="53"/>
        <v>17</v>
      </c>
      <c r="H468">
        <v>2023</v>
      </c>
    </row>
    <row r="469" spans="1:8" x14ac:dyDescent="0.2">
      <c r="A469">
        <f t="shared" si="54"/>
        <v>468</v>
      </c>
      <c r="B469" s="2">
        <v>20</v>
      </c>
      <c r="C469">
        <f t="shared" ca="1" si="58"/>
        <v>2326.6815732665937</v>
      </c>
      <c r="D469" s="4">
        <f t="shared" si="59"/>
        <v>45186</v>
      </c>
      <c r="E469" s="5">
        <f>VLOOKUP(D469,'Dates - Calc'!B$2:C$62,2,FALSE)</f>
        <v>17</v>
      </c>
      <c r="F469">
        <f t="shared" si="60"/>
        <v>9</v>
      </c>
      <c r="G469">
        <f t="shared" si="53"/>
        <v>17</v>
      </c>
      <c r="H469">
        <v>2023</v>
      </c>
    </row>
    <row r="470" spans="1:8" x14ac:dyDescent="0.2">
      <c r="A470">
        <f t="shared" si="54"/>
        <v>469</v>
      </c>
      <c r="B470" s="2">
        <v>21</v>
      </c>
      <c r="C470">
        <f t="shared" ca="1" si="58"/>
        <v>4600.4769157062428</v>
      </c>
      <c r="D470" s="4">
        <f t="shared" si="59"/>
        <v>45186</v>
      </c>
      <c r="E470" s="5">
        <f>VLOOKUP(D470,'Dates - Calc'!B$2:C$62,2,FALSE)</f>
        <v>17</v>
      </c>
      <c r="F470">
        <f t="shared" si="60"/>
        <v>9</v>
      </c>
      <c r="G470">
        <f t="shared" si="53"/>
        <v>17</v>
      </c>
      <c r="H470">
        <v>2023</v>
      </c>
    </row>
    <row r="471" spans="1:8" x14ac:dyDescent="0.2">
      <c r="A471">
        <f t="shared" si="54"/>
        <v>470</v>
      </c>
      <c r="B471" s="2">
        <v>22</v>
      </c>
      <c r="C471">
        <f t="shared" ca="1" si="58"/>
        <v>372.4845784237076</v>
      </c>
      <c r="D471" s="4">
        <f t="shared" si="59"/>
        <v>45186</v>
      </c>
      <c r="E471" s="5">
        <f>VLOOKUP(D471,'Dates - Calc'!B$2:C$62,2,FALSE)</f>
        <v>17</v>
      </c>
      <c r="F471">
        <f t="shared" si="60"/>
        <v>9</v>
      </c>
      <c r="G471">
        <f t="shared" si="53"/>
        <v>17</v>
      </c>
      <c r="H471">
        <v>2023</v>
      </c>
    </row>
    <row r="472" spans="1:8" x14ac:dyDescent="0.2">
      <c r="A472">
        <f t="shared" si="54"/>
        <v>471</v>
      </c>
      <c r="B472" s="2">
        <v>23</v>
      </c>
      <c r="C472">
        <f t="shared" ca="1" si="58"/>
        <v>0</v>
      </c>
      <c r="D472" s="4">
        <f t="shared" si="59"/>
        <v>45186</v>
      </c>
      <c r="E472" s="5">
        <f>VLOOKUP(D472,'Dates - Calc'!B$2:C$62,2,FALSE)</f>
        <v>17</v>
      </c>
      <c r="F472">
        <f t="shared" si="60"/>
        <v>9</v>
      </c>
      <c r="G472">
        <f t="shared" si="53"/>
        <v>17</v>
      </c>
      <c r="H472">
        <v>2023</v>
      </c>
    </row>
    <row r="473" spans="1:8" x14ac:dyDescent="0.2">
      <c r="A473">
        <f t="shared" si="54"/>
        <v>472</v>
      </c>
      <c r="B473" s="2">
        <v>24</v>
      </c>
      <c r="C473">
        <f t="shared" ca="1" si="58"/>
        <v>2277.9875553985553</v>
      </c>
      <c r="D473" s="4">
        <f t="shared" si="59"/>
        <v>45186</v>
      </c>
      <c r="E473" s="5">
        <f>VLOOKUP(D473,'Dates - Calc'!B$2:C$62,2,FALSE)</f>
        <v>17</v>
      </c>
      <c r="F473">
        <f t="shared" si="60"/>
        <v>9</v>
      </c>
      <c r="G473">
        <f t="shared" si="53"/>
        <v>17</v>
      </c>
      <c r="H473">
        <v>2023</v>
      </c>
    </row>
    <row r="474" spans="1:8" x14ac:dyDescent="0.2">
      <c r="A474">
        <f t="shared" si="54"/>
        <v>473</v>
      </c>
      <c r="B474" s="2">
        <v>16</v>
      </c>
      <c r="C474">
        <f t="shared" ca="1" si="58"/>
        <v>4895.5507044821088</v>
      </c>
      <c r="D474" s="4">
        <f t="shared" si="59"/>
        <v>45186</v>
      </c>
      <c r="E474" s="5">
        <f>VLOOKUP(D474,'Dates - Calc'!B$2:C$62,2,FALSE)</f>
        <v>17</v>
      </c>
      <c r="F474">
        <f t="shared" si="60"/>
        <v>9</v>
      </c>
      <c r="G474">
        <f t="shared" si="53"/>
        <v>17</v>
      </c>
      <c r="H474">
        <v>2023</v>
      </c>
    </row>
    <row r="475" spans="1:8" x14ac:dyDescent="0.2">
      <c r="A475">
        <f t="shared" si="54"/>
        <v>474</v>
      </c>
      <c r="B475" s="2">
        <v>26</v>
      </c>
      <c r="C475">
        <f t="shared" ca="1" si="58"/>
        <v>2634.492557874913</v>
      </c>
      <c r="D475" s="4">
        <f t="shared" si="59"/>
        <v>45186</v>
      </c>
      <c r="E475" s="5">
        <f>VLOOKUP(D475,'Dates - Calc'!B$2:C$62,2,FALSE)</f>
        <v>17</v>
      </c>
      <c r="F475">
        <f t="shared" si="60"/>
        <v>9</v>
      </c>
      <c r="G475">
        <f t="shared" si="53"/>
        <v>17</v>
      </c>
      <c r="H475">
        <v>2023</v>
      </c>
    </row>
    <row r="476" spans="1:8" x14ac:dyDescent="0.2">
      <c r="A476">
        <f t="shared" si="54"/>
        <v>475</v>
      </c>
      <c r="B476" s="2">
        <v>27</v>
      </c>
      <c r="C476">
        <f t="shared" ca="1" si="58"/>
        <v>7317.594359458285</v>
      </c>
      <c r="D476" s="4">
        <f t="shared" si="59"/>
        <v>45186</v>
      </c>
      <c r="E476" s="5">
        <f>VLOOKUP(D476,'Dates - Calc'!B$2:C$62,2,FALSE)</f>
        <v>17</v>
      </c>
      <c r="F476">
        <f t="shared" si="60"/>
        <v>9</v>
      </c>
      <c r="G476">
        <f t="shared" si="53"/>
        <v>17</v>
      </c>
      <c r="H476">
        <v>2023</v>
      </c>
    </row>
    <row r="477" spans="1:8" x14ac:dyDescent="0.2">
      <c r="A477">
        <f t="shared" si="54"/>
        <v>476</v>
      </c>
      <c r="B477" s="2">
        <v>28</v>
      </c>
      <c r="C477">
        <f t="shared" ca="1" si="58"/>
        <v>0</v>
      </c>
      <c r="D477" s="4">
        <f t="shared" si="59"/>
        <v>45186</v>
      </c>
      <c r="E477" s="5">
        <f>VLOOKUP(D477,'Dates - Calc'!B$2:C$62,2,FALSE)</f>
        <v>17</v>
      </c>
      <c r="F477">
        <f t="shared" si="60"/>
        <v>9</v>
      </c>
      <c r="G477">
        <f t="shared" si="53"/>
        <v>17</v>
      </c>
      <c r="H477">
        <v>2023</v>
      </c>
    </row>
    <row r="478" spans="1:8" x14ac:dyDescent="0.2">
      <c r="A478">
        <f t="shared" si="54"/>
        <v>477</v>
      </c>
      <c r="B478" s="2">
        <v>1</v>
      </c>
      <c r="C478">
        <f ca="1">IF(RAND()&lt;0.05,C450*1.05,C450*0.95)</f>
        <v>11.069650448543937</v>
      </c>
      <c r="D478" s="4">
        <f>DATE(H478,F478,G478)</f>
        <v>45187</v>
      </c>
      <c r="E478" s="5">
        <f>VLOOKUP(D478,'Dates - Calc'!B$2:C$62,2,FALSE)</f>
        <v>18</v>
      </c>
      <c r="F478">
        <v>9</v>
      </c>
      <c r="G478">
        <f t="shared" ref="G478:G541" si="61">G450+1</f>
        <v>18</v>
      </c>
      <c r="H478">
        <v>2023</v>
      </c>
    </row>
    <row r="479" spans="1:8" x14ac:dyDescent="0.2">
      <c r="A479">
        <f t="shared" ref="A479:A542" si="62">A478+1</f>
        <v>478</v>
      </c>
      <c r="B479" s="2">
        <v>2</v>
      </c>
      <c r="C479">
        <f t="shared" ref="C479:C542" ca="1" si="63">IF(RAND()&lt;0.05,C451*1.05,C451*0.95)</f>
        <v>194.41650075296198</v>
      </c>
      <c r="D479" s="4">
        <f t="shared" ref="D479:D505" si="64">DATE(H479,F479,G479)</f>
        <v>45187</v>
      </c>
      <c r="E479" s="5">
        <f>VLOOKUP(D479,'Dates - Calc'!B$2:C$62,2,FALSE)</f>
        <v>18</v>
      </c>
      <c r="F479">
        <f t="shared" ref="F479:F542" si="65">IF(G479&gt;31,10,9)</f>
        <v>9</v>
      </c>
      <c r="G479">
        <f t="shared" si="61"/>
        <v>18</v>
      </c>
      <c r="H479">
        <v>2023</v>
      </c>
    </row>
    <row r="480" spans="1:8" x14ac:dyDescent="0.2">
      <c r="A480">
        <f t="shared" si="62"/>
        <v>479</v>
      </c>
      <c r="B480" s="2">
        <v>3</v>
      </c>
      <c r="C480">
        <f t="shared" ca="1" si="63"/>
        <v>1061.6290169403214</v>
      </c>
      <c r="D480" s="4">
        <f t="shared" si="64"/>
        <v>45187</v>
      </c>
      <c r="E480" s="5">
        <f>VLOOKUP(D480,'Dates - Calc'!B$2:C$62,2,FALSE)</f>
        <v>18</v>
      </c>
      <c r="F480">
        <f t="shared" si="65"/>
        <v>9</v>
      </c>
      <c r="G480">
        <f t="shared" si="61"/>
        <v>18</v>
      </c>
      <c r="H480">
        <v>2023</v>
      </c>
    </row>
    <row r="481" spans="1:8" x14ac:dyDescent="0.2">
      <c r="A481">
        <f t="shared" si="62"/>
        <v>480</v>
      </c>
      <c r="B481" s="2">
        <v>4</v>
      </c>
      <c r="C481">
        <f t="shared" ca="1" si="63"/>
        <v>668.84829943819818</v>
      </c>
      <c r="D481" s="4">
        <f t="shared" si="64"/>
        <v>45187</v>
      </c>
      <c r="E481" s="5">
        <f>VLOOKUP(D481,'Dates - Calc'!B$2:C$62,2,FALSE)</f>
        <v>18</v>
      </c>
      <c r="F481">
        <f t="shared" si="65"/>
        <v>9</v>
      </c>
      <c r="G481">
        <f t="shared" si="61"/>
        <v>18</v>
      </c>
      <c r="H481">
        <v>2023</v>
      </c>
    </row>
    <row r="482" spans="1:8" x14ac:dyDescent="0.2">
      <c r="A482">
        <f t="shared" si="62"/>
        <v>481</v>
      </c>
      <c r="B482" s="2">
        <v>5</v>
      </c>
      <c r="C482">
        <f t="shared" ca="1" si="63"/>
        <v>546.29630248800629</v>
      </c>
      <c r="D482" s="4">
        <f t="shared" si="64"/>
        <v>45187</v>
      </c>
      <c r="E482" s="5">
        <f>VLOOKUP(D482,'Dates - Calc'!B$2:C$62,2,FALSE)</f>
        <v>18</v>
      </c>
      <c r="F482">
        <f t="shared" si="65"/>
        <v>9</v>
      </c>
      <c r="G482">
        <f t="shared" si="61"/>
        <v>18</v>
      </c>
      <c r="H482">
        <v>2023</v>
      </c>
    </row>
    <row r="483" spans="1:8" x14ac:dyDescent="0.2">
      <c r="A483">
        <f t="shared" si="62"/>
        <v>482</v>
      </c>
      <c r="B483" s="2">
        <v>6</v>
      </c>
      <c r="C483">
        <f t="shared" ca="1" si="63"/>
        <v>366.09715861542617</v>
      </c>
      <c r="D483" s="4">
        <f t="shared" si="64"/>
        <v>45187</v>
      </c>
      <c r="E483" s="5">
        <f>VLOOKUP(D483,'Dates - Calc'!B$2:C$62,2,FALSE)</f>
        <v>18</v>
      </c>
      <c r="F483">
        <f t="shared" si="65"/>
        <v>9</v>
      </c>
      <c r="G483">
        <f t="shared" si="61"/>
        <v>18</v>
      </c>
      <c r="H483">
        <v>2023</v>
      </c>
    </row>
    <row r="484" spans="1:8" x14ac:dyDescent="0.2">
      <c r="A484">
        <f t="shared" si="62"/>
        <v>483</v>
      </c>
      <c r="B484" s="2">
        <v>7</v>
      </c>
      <c r="C484">
        <f t="shared" ca="1" si="63"/>
        <v>1274.8110447329491</v>
      </c>
      <c r="D484" s="4">
        <f t="shared" si="64"/>
        <v>45187</v>
      </c>
      <c r="E484" s="5">
        <f>VLOOKUP(D484,'Dates - Calc'!B$2:C$62,2,FALSE)</f>
        <v>18</v>
      </c>
      <c r="F484">
        <f t="shared" si="65"/>
        <v>9</v>
      </c>
      <c r="G484">
        <f t="shared" si="61"/>
        <v>18</v>
      </c>
      <c r="H484">
        <v>2023</v>
      </c>
    </row>
    <row r="485" spans="1:8" x14ac:dyDescent="0.2">
      <c r="A485">
        <f t="shared" si="62"/>
        <v>484</v>
      </c>
      <c r="B485" s="2">
        <v>8</v>
      </c>
      <c r="C485">
        <f t="shared" ca="1" si="63"/>
        <v>0</v>
      </c>
      <c r="D485" s="4">
        <f t="shared" si="64"/>
        <v>45187</v>
      </c>
      <c r="E485" s="5">
        <f>VLOOKUP(D485,'Dates - Calc'!B$2:C$62,2,FALSE)</f>
        <v>18</v>
      </c>
      <c r="F485">
        <f t="shared" si="65"/>
        <v>9</v>
      </c>
      <c r="G485">
        <f t="shared" si="61"/>
        <v>18</v>
      </c>
      <c r="H485">
        <v>2023</v>
      </c>
    </row>
    <row r="486" spans="1:8" x14ac:dyDescent="0.2">
      <c r="A486">
        <f t="shared" si="62"/>
        <v>485</v>
      </c>
      <c r="B486" s="2">
        <v>9</v>
      </c>
      <c r="C486">
        <f t="shared" ca="1" si="63"/>
        <v>96.679510402306718</v>
      </c>
      <c r="D486" s="4">
        <f t="shared" si="64"/>
        <v>45187</v>
      </c>
      <c r="E486" s="5">
        <f>VLOOKUP(D486,'Dates - Calc'!B$2:C$62,2,FALSE)</f>
        <v>18</v>
      </c>
      <c r="F486">
        <f t="shared" si="65"/>
        <v>9</v>
      </c>
      <c r="G486">
        <f t="shared" si="61"/>
        <v>18</v>
      </c>
      <c r="H486">
        <v>2023</v>
      </c>
    </row>
    <row r="487" spans="1:8" x14ac:dyDescent="0.2">
      <c r="A487">
        <f t="shared" si="62"/>
        <v>486</v>
      </c>
      <c r="B487" s="2">
        <v>10</v>
      </c>
      <c r="C487">
        <f t="shared" ca="1" si="63"/>
        <v>1046.4961342728975</v>
      </c>
      <c r="D487" s="4">
        <f t="shared" si="64"/>
        <v>45187</v>
      </c>
      <c r="E487" s="5">
        <f>VLOOKUP(D487,'Dates - Calc'!B$2:C$62,2,FALSE)</f>
        <v>18</v>
      </c>
      <c r="F487">
        <f t="shared" si="65"/>
        <v>9</v>
      </c>
      <c r="G487">
        <f t="shared" si="61"/>
        <v>18</v>
      </c>
      <c r="H487">
        <v>2023</v>
      </c>
    </row>
    <row r="488" spans="1:8" x14ac:dyDescent="0.2">
      <c r="A488">
        <f t="shared" si="62"/>
        <v>487</v>
      </c>
      <c r="B488" s="2">
        <v>11</v>
      </c>
      <c r="C488">
        <f t="shared" ca="1" si="63"/>
        <v>0</v>
      </c>
      <c r="D488" s="4">
        <f t="shared" si="64"/>
        <v>45187</v>
      </c>
      <c r="E488" s="5">
        <f>VLOOKUP(D488,'Dates - Calc'!B$2:C$62,2,FALSE)</f>
        <v>18</v>
      </c>
      <c r="F488">
        <f t="shared" si="65"/>
        <v>9</v>
      </c>
      <c r="G488">
        <f t="shared" si="61"/>
        <v>18</v>
      </c>
      <c r="H488">
        <v>2023</v>
      </c>
    </row>
    <row r="489" spans="1:8" x14ac:dyDescent="0.2">
      <c r="A489">
        <f t="shared" si="62"/>
        <v>488</v>
      </c>
      <c r="B489" s="2">
        <v>12</v>
      </c>
      <c r="C489">
        <f t="shared" ca="1" si="63"/>
        <v>742.19768325447797</v>
      </c>
      <c r="D489" s="4">
        <f t="shared" si="64"/>
        <v>45187</v>
      </c>
      <c r="E489" s="5">
        <f>VLOOKUP(D489,'Dates - Calc'!B$2:C$62,2,FALSE)</f>
        <v>18</v>
      </c>
      <c r="F489">
        <f t="shared" si="65"/>
        <v>9</v>
      </c>
      <c r="G489">
        <f t="shared" si="61"/>
        <v>18</v>
      </c>
      <c r="H489">
        <v>2023</v>
      </c>
    </row>
    <row r="490" spans="1:8" x14ac:dyDescent="0.2">
      <c r="A490">
        <f t="shared" si="62"/>
        <v>489</v>
      </c>
      <c r="B490" s="2">
        <v>13</v>
      </c>
      <c r="C490">
        <f t="shared" ca="1" si="63"/>
        <v>3504.7559684190855</v>
      </c>
      <c r="D490" s="4">
        <f t="shared" si="64"/>
        <v>45187</v>
      </c>
      <c r="E490" s="5">
        <f>VLOOKUP(D490,'Dates - Calc'!B$2:C$62,2,FALSE)</f>
        <v>18</v>
      </c>
      <c r="F490">
        <f t="shared" si="65"/>
        <v>9</v>
      </c>
      <c r="G490">
        <f t="shared" si="61"/>
        <v>18</v>
      </c>
      <c r="H490">
        <v>2023</v>
      </c>
    </row>
    <row r="491" spans="1:8" x14ac:dyDescent="0.2">
      <c r="A491">
        <f t="shared" si="62"/>
        <v>490</v>
      </c>
      <c r="B491" s="2">
        <v>14</v>
      </c>
      <c r="C491">
        <f t="shared" ca="1" si="63"/>
        <v>0</v>
      </c>
      <c r="D491" s="4">
        <f t="shared" si="64"/>
        <v>45187</v>
      </c>
      <c r="E491" s="5">
        <f>VLOOKUP(D491,'Dates - Calc'!B$2:C$62,2,FALSE)</f>
        <v>18</v>
      </c>
      <c r="F491">
        <f t="shared" si="65"/>
        <v>9</v>
      </c>
      <c r="G491">
        <f t="shared" si="61"/>
        <v>18</v>
      </c>
      <c r="H491">
        <v>2023</v>
      </c>
    </row>
    <row r="492" spans="1:8" x14ac:dyDescent="0.2">
      <c r="A492">
        <f t="shared" si="62"/>
        <v>491</v>
      </c>
      <c r="B492" s="2">
        <v>15</v>
      </c>
      <c r="C492">
        <f t="shared" ca="1" si="63"/>
        <v>4801.5939645499984</v>
      </c>
      <c r="D492" s="4">
        <f t="shared" si="64"/>
        <v>45187</v>
      </c>
      <c r="E492" s="5">
        <f>VLOOKUP(D492,'Dates - Calc'!B$2:C$62,2,FALSE)</f>
        <v>18</v>
      </c>
      <c r="F492">
        <f t="shared" si="65"/>
        <v>9</v>
      </c>
      <c r="G492">
        <f t="shared" si="61"/>
        <v>18</v>
      </c>
      <c r="H492">
        <v>2023</v>
      </c>
    </row>
    <row r="493" spans="1:8" x14ac:dyDescent="0.2">
      <c r="A493">
        <f t="shared" si="62"/>
        <v>492</v>
      </c>
      <c r="B493" s="2">
        <v>16</v>
      </c>
      <c r="C493">
        <f t="shared" ca="1" si="63"/>
        <v>1891.4552664249247</v>
      </c>
      <c r="D493" s="4">
        <f t="shared" si="64"/>
        <v>45187</v>
      </c>
      <c r="E493" s="5">
        <f>VLOOKUP(D493,'Dates - Calc'!B$2:C$62,2,FALSE)</f>
        <v>18</v>
      </c>
      <c r="F493">
        <f t="shared" si="65"/>
        <v>9</v>
      </c>
      <c r="G493">
        <f t="shared" si="61"/>
        <v>18</v>
      </c>
      <c r="H493">
        <v>2023</v>
      </c>
    </row>
    <row r="494" spans="1:8" x14ac:dyDescent="0.2">
      <c r="A494">
        <f t="shared" si="62"/>
        <v>493</v>
      </c>
      <c r="B494" s="2">
        <v>17</v>
      </c>
      <c r="C494">
        <f t="shared" ca="1" si="63"/>
        <v>6142.2683605240327</v>
      </c>
      <c r="D494" s="4">
        <f t="shared" si="64"/>
        <v>45187</v>
      </c>
      <c r="E494" s="5">
        <f>VLOOKUP(D494,'Dates - Calc'!B$2:C$62,2,FALSE)</f>
        <v>18</v>
      </c>
      <c r="F494">
        <f t="shared" si="65"/>
        <v>9</v>
      </c>
      <c r="G494">
        <f t="shared" si="61"/>
        <v>18</v>
      </c>
      <c r="H494">
        <v>2023</v>
      </c>
    </row>
    <row r="495" spans="1:8" x14ac:dyDescent="0.2">
      <c r="A495">
        <f t="shared" si="62"/>
        <v>494</v>
      </c>
      <c r="B495" s="2">
        <v>18</v>
      </c>
      <c r="C495">
        <f t="shared" ca="1" si="63"/>
        <v>2178.6723328076264</v>
      </c>
      <c r="D495" s="4">
        <f t="shared" si="64"/>
        <v>45187</v>
      </c>
      <c r="E495" s="5">
        <f>VLOOKUP(D495,'Dates - Calc'!B$2:C$62,2,FALSE)</f>
        <v>18</v>
      </c>
      <c r="F495">
        <f t="shared" si="65"/>
        <v>9</v>
      </c>
      <c r="G495">
        <f t="shared" si="61"/>
        <v>18</v>
      </c>
      <c r="H495">
        <v>2023</v>
      </c>
    </row>
    <row r="496" spans="1:8" x14ac:dyDescent="0.2">
      <c r="A496">
        <f t="shared" si="62"/>
        <v>495</v>
      </c>
      <c r="B496" s="2">
        <v>19</v>
      </c>
      <c r="C496">
        <f t="shared" ca="1" si="63"/>
        <v>5376.9837023135569</v>
      </c>
      <c r="D496" s="4">
        <f t="shared" si="64"/>
        <v>45187</v>
      </c>
      <c r="E496" s="5">
        <f>VLOOKUP(D496,'Dates - Calc'!B$2:C$62,2,FALSE)</f>
        <v>18</v>
      </c>
      <c r="F496">
        <f t="shared" si="65"/>
        <v>9</v>
      </c>
      <c r="G496">
        <f t="shared" si="61"/>
        <v>18</v>
      </c>
      <c r="H496">
        <v>2023</v>
      </c>
    </row>
    <row r="497" spans="1:8" x14ac:dyDescent="0.2">
      <c r="A497">
        <f t="shared" si="62"/>
        <v>496</v>
      </c>
      <c r="B497" s="2">
        <v>20</v>
      </c>
      <c r="C497">
        <f t="shared" ca="1" si="63"/>
        <v>2210.3474946032638</v>
      </c>
      <c r="D497" s="4">
        <f t="shared" si="64"/>
        <v>45187</v>
      </c>
      <c r="E497" s="5">
        <f>VLOOKUP(D497,'Dates - Calc'!B$2:C$62,2,FALSE)</f>
        <v>18</v>
      </c>
      <c r="F497">
        <f t="shared" si="65"/>
        <v>9</v>
      </c>
      <c r="G497">
        <f t="shared" si="61"/>
        <v>18</v>
      </c>
      <c r="H497">
        <v>2023</v>
      </c>
    </row>
    <row r="498" spans="1:8" x14ac:dyDescent="0.2">
      <c r="A498">
        <f t="shared" si="62"/>
        <v>497</v>
      </c>
      <c r="B498" s="2">
        <v>21</v>
      </c>
      <c r="C498">
        <f t="shared" ca="1" si="63"/>
        <v>4370.4530699209308</v>
      </c>
      <c r="D498" s="4">
        <f t="shared" si="64"/>
        <v>45187</v>
      </c>
      <c r="E498" s="5">
        <f>VLOOKUP(D498,'Dates - Calc'!B$2:C$62,2,FALSE)</f>
        <v>18</v>
      </c>
      <c r="F498">
        <f t="shared" si="65"/>
        <v>9</v>
      </c>
      <c r="G498">
        <f t="shared" si="61"/>
        <v>18</v>
      </c>
      <c r="H498">
        <v>2023</v>
      </c>
    </row>
    <row r="499" spans="1:8" x14ac:dyDescent="0.2">
      <c r="A499">
        <f t="shared" si="62"/>
        <v>498</v>
      </c>
      <c r="B499" s="2">
        <v>22</v>
      </c>
      <c r="C499">
        <f t="shared" ca="1" si="63"/>
        <v>353.86034950252218</v>
      </c>
      <c r="D499" s="4">
        <f t="shared" si="64"/>
        <v>45187</v>
      </c>
      <c r="E499" s="5">
        <f>VLOOKUP(D499,'Dates - Calc'!B$2:C$62,2,FALSE)</f>
        <v>18</v>
      </c>
      <c r="F499">
        <f t="shared" si="65"/>
        <v>9</v>
      </c>
      <c r="G499">
        <f t="shared" si="61"/>
        <v>18</v>
      </c>
      <c r="H499">
        <v>2023</v>
      </c>
    </row>
    <row r="500" spans="1:8" x14ac:dyDescent="0.2">
      <c r="A500">
        <f t="shared" si="62"/>
        <v>499</v>
      </c>
      <c r="B500" s="2">
        <v>23</v>
      </c>
      <c r="C500">
        <f t="shared" ca="1" si="63"/>
        <v>0</v>
      </c>
      <c r="D500" s="4">
        <f t="shared" si="64"/>
        <v>45187</v>
      </c>
      <c r="E500" s="5">
        <f>VLOOKUP(D500,'Dates - Calc'!B$2:C$62,2,FALSE)</f>
        <v>18</v>
      </c>
      <c r="F500">
        <f t="shared" si="65"/>
        <v>9</v>
      </c>
      <c r="G500">
        <f t="shared" si="61"/>
        <v>18</v>
      </c>
      <c r="H500">
        <v>2023</v>
      </c>
    </row>
    <row r="501" spans="1:8" x14ac:dyDescent="0.2">
      <c r="A501">
        <f t="shared" si="62"/>
        <v>500</v>
      </c>
      <c r="B501" s="2">
        <v>24</v>
      </c>
      <c r="C501">
        <f t="shared" ca="1" si="63"/>
        <v>2164.0881776286274</v>
      </c>
      <c r="D501" s="4">
        <f t="shared" si="64"/>
        <v>45187</v>
      </c>
      <c r="E501" s="5">
        <f>VLOOKUP(D501,'Dates - Calc'!B$2:C$62,2,FALSE)</f>
        <v>18</v>
      </c>
      <c r="F501">
        <f t="shared" si="65"/>
        <v>9</v>
      </c>
      <c r="G501">
        <f t="shared" si="61"/>
        <v>18</v>
      </c>
      <c r="H501">
        <v>2023</v>
      </c>
    </row>
    <row r="502" spans="1:8" x14ac:dyDescent="0.2">
      <c r="A502">
        <f t="shared" si="62"/>
        <v>501</v>
      </c>
      <c r="B502" s="2">
        <v>16</v>
      </c>
      <c r="C502">
        <f t="shared" ca="1" si="63"/>
        <v>4650.7731692580028</v>
      </c>
      <c r="D502" s="4">
        <f t="shared" si="64"/>
        <v>45187</v>
      </c>
      <c r="E502" s="5">
        <f>VLOOKUP(D502,'Dates - Calc'!B$2:C$62,2,FALSE)</f>
        <v>18</v>
      </c>
      <c r="F502">
        <f t="shared" si="65"/>
        <v>9</v>
      </c>
      <c r="G502">
        <f t="shared" si="61"/>
        <v>18</v>
      </c>
      <c r="H502">
        <v>2023</v>
      </c>
    </row>
    <row r="503" spans="1:8" x14ac:dyDescent="0.2">
      <c r="A503">
        <f t="shared" si="62"/>
        <v>502</v>
      </c>
      <c r="B503" s="2">
        <v>26</v>
      </c>
      <c r="C503">
        <f t="shared" ca="1" si="63"/>
        <v>2502.7679299811671</v>
      </c>
      <c r="D503" s="4">
        <f t="shared" si="64"/>
        <v>45187</v>
      </c>
      <c r="E503" s="5">
        <f>VLOOKUP(D503,'Dates - Calc'!B$2:C$62,2,FALSE)</f>
        <v>18</v>
      </c>
      <c r="F503">
        <f t="shared" si="65"/>
        <v>9</v>
      </c>
      <c r="G503">
        <f t="shared" si="61"/>
        <v>18</v>
      </c>
      <c r="H503">
        <v>2023</v>
      </c>
    </row>
    <row r="504" spans="1:8" x14ac:dyDescent="0.2">
      <c r="A504">
        <f t="shared" si="62"/>
        <v>503</v>
      </c>
      <c r="B504" s="2">
        <v>27</v>
      </c>
      <c r="C504">
        <f t="shared" ca="1" si="63"/>
        <v>6951.7146414853705</v>
      </c>
      <c r="D504" s="4">
        <f t="shared" si="64"/>
        <v>45187</v>
      </c>
      <c r="E504" s="5">
        <f>VLOOKUP(D504,'Dates - Calc'!B$2:C$62,2,FALSE)</f>
        <v>18</v>
      </c>
      <c r="F504">
        <f t="shared" si="65"/>
        <v>9</v>
      </c>
      <c r="G504">
        <f t="shared" si="61"/>
        <v>18</v>
      </c>
      <c r="H504">
        <v>2023</v>
      </c>
    </row>
    <row r="505" spans="1:8" x14ac:dyDescent="0.2">
      <c r="A505">
        <f t="shared" si="62"/>
        <v>504</v>
      </c>
      <c r="B505" s="2">
        <v>28</v>
      </c>
      <c r="C505">
        <f t="shared" ca="1" si="63"/>
        <v>0</v>
      </c>
      <c r="D505" s="4">
        <f t="shared" si="64"/>
        <v>45187</v>
      </c>
      <c r="E505" s="5">
        <f>VLOOKUP(D505,'Dates - Calc'!B$2:C$62,2,FALSE)</f>
        <v>18</v>
      </c>
      <c r="F505">
        <f t="shared" si="65"/>
        <v>9</v>
      </c>
      <c r="G505">
        <f t="shared" si="61"/>
        <v>18</v>
      </c>
      <c r="H505">
        <v>2023</v>
      </c>
    </row>
    <row r="506" spans="1:8" x14ac:dyDescent="0.2">
      <c r="A506">
        <f t="shared" si="62"/>
        <v>505</v>
      </c>
      <c r="B506" s="2">
        <v>1</v>
      </c>
      <c r="C506">
        <f ca="1">IF(RAND()&lt;0.05,C478*1.05,C478*0.95)</f>
        <v>10.51616792611674</v>
      </c>
      <c r="D506" s="4">
        <f>DATE(H506,F506,G506)</f>
        <v>45188</v>
      </c>
      <c r="E506" s="5">
        <f>VLOOKUP(D506,'Dates - Calc'!B$2:C$62,2,FALSE)</f>
        <v>19</v>
      </c>
      <c r="F506">
        <v>9</v>
      </c>
      <c r="G506">
        <f t="shared" si="61"/>
        <v>19</v>
      </c>
      <c r="H506">
        <v>2023</v>
      </c>
    </row>
    <row r="507" spans="1:8" x14ac:dyDescent="0.2">
      <c r="A507">
        <f t="shared" si="62"/>
        <v>506</v>
      </c>
      <c r="B507" s="2">
        <v>2</v>
      </c>
      <c r="C507">
        <f t="shared" ca="1" si="63"/>
        <v>184.69567571531388</v>
      </c>
      <c r="D507" s="4">
        <f t="shared" ref="D507:D533" si="66">DATE(H507,F507,G507)</f>
        <v>45188</v>
      </c>
      <c r="E507" s="5">
        <f>VLOOKUP(D507,'Dates - Calc'!B$2:C$62,2,FALSE)</f>
        <v>19</v>
      </c>
      <c r="F507">
        <f t="shared" si="65"/>
        <v>9</v>
      </c>
      <c r="G507">
        <f t="shared" si="61"/>
        <v>19</v>
      </c>
      <c r="H507">
        <v>2023</v>
      </c>
    </row>
    <row r="508" spans="1:8" x14ac:dyDescent="0.2">
      <c r="A508">
        <f t="shared" si="62"/>
        <v>507</v>
      </c>
      <c r="B508" s="2">
        <v>3</v>
      </c>
      <c r="C508">
        <f t="shared" ca="1" si="63"/>
        <v>1008.5475660933054</v>
      </c>
      <c r="D508" s="4">
        <f t="shared" si="66"/>
        <v>45188</v>
      </c>
      <c r="E508" s="5">
        <f>VLOOKUP(D508,'Dates - Calc'!B$2:C$62,2,FALSE)</f>
        <v>19</v>
      </c>
      <c r="F508">
        <f t="shared" si="65"/>
        <v>9</v>
      </c>
      <c r="G508">
        <f t="shared" si="61"/>
        <v>19</v>
      </c>
      <c r="H508">
        <v>2023</v>
      </c>
    </row>
    <row r="509" spans="1:8" x14ac:dyDescent="0.2">
      <c r="A509">
        <f t="shared" si="62"/>
        <v>508</v>
      </c>
      <c r="B509" s="2">
        <v>4</v>
      </c>
      <c r="C509">
        <f t="shared" ca="1" si="63"/>
        <v>635.40588446628828</v>
      </c>
      <c r="D509" s="4">
        <f t="shared" si="66"/>
        <v>45188</v>
      </c>
      <c r="E509" s="5">
        <f>VLOOKUP(D509,'Dates - Calc'!B$2:C$62,2,FALSE)</f>
        <v>19</v>
      </c>
      <c r="F509">
        <f t="shared" si="65"/>
        <v>9</v>
      </c>
      <c r="G509">
        <f t="shared" si="61"/>
        <v>19</v>
      </c>
      <c r="H509">
        <v>2023</v>
      </c>
    </row>
    <row r="510" spans="1:8" x14ac:dyDescent="0.2">
      <c r="A510">
        <f t="shared" si="62"/>
        <v>509</v>
      </c>
      <c r="B510" s="2">
        <v>5</v>
      </c>
      <c r="C510">
        <f t="shared" ca="1" si="63"/>
        <v>518.98148736360599</v>
      </c>
      <c r="D510" s="4">
        <f t="shared" si="66"/>
        <v>45188</v>
      </c>
      <c r="E510" s="5">
        <f>VLOOKUP(D510,'Dates - Calc'!B$2:C$62,2,FALSE)</f>
        <v>19</v>
      </c>
      <c r="F510">
        <f t="shared" si="65"/>
        <v>9</v>
      </c>
      <c r="G510">
        <f t="shared" si="61"/>
        <v>19</v>
      </c>
      <c r="H510">
        <v>2023</v>
      </c>
    </row>
    <row r="511" spans="1:8" x14ac:dyDescent="0.2">
      <c r="A511">
        <f t="shared" si="62"/>
        <v>510</v>
      </c>
      <c r="B511" s="2">
        <v>6</v>
      </c>
      <c r="C511">
        <f t="shared" ca="1" si="63"/>
        <v>347.79230068465483</v>
      </c>
      <c r="D511" s="4">
        <f t="shared" si="66"/>
        <v>45188</v>
      </c>
      <c r="E511" s="5">
        <f>VLOOKUP(D511,'Dates - Calc'!B$2:C$62,2,FALSE)</f>
        <v>19</v>
      </c>
      <c r="F511">
        <f t="shared" si="65"/>
        <v>9</v>
      </c>
      <c r="G511">
        <f t="shared" si="61"/>
        <v>19</v>
      </c>
      <c r="H511">
        <v>2023</v>
      </c>
    </row>
    <row r="512" spans="1:8" x14ac:dyDescent="0.2">
      <c r="A512">
        <f t="shared" si="62"/>
        <v>511</v>
      </c>
      <c r="B512" s="2">
        <v>7</v>
      </c>
      <c r="C512">
        <f t="shared" ca="1" si="63"/>
        <v>1211.0704924963015</v>
      </c>
      <c r="D512" s="4">
        <f t="shared" si="66"/>
        <v>45188</v>
      </c>
      <c r="E512" s="5">
        <f>VLOOKUP(D512,'Dates - Calc'!B$2:C$62,2,FALSE)</f>
        <v>19</v>
      </c>
      <c r="F512">
        <f t="shared" si="65"/>
        <v>9</v>
      </c>
      <c r="G512">
        <f t="shared" si="61"/>
        <v>19</v>
      </c>
      <c r="H512">
        <v>2023</v>
      </c>
    </row>
    <row r="513" spans="1:8" x14ac:dyDescent="0.2">
      <c r="A513">
        <f t="shared" si="62"/>
        <v>512</v>
      </c>
      <c r="B513" s="2">
        <v>8</v>
      </c>
      <c r="C513">
        <f t="shared" ca="1" si="63"/>
        <v>0</v>
      </c>
      <c r="D513" s="4">
        <f t="shared" si="66"/>
        <v>45188</v>
      </c>
      <c r="E513" s="5">
        <f>VLOOKUP(D513,'Dates - Calc'!B$2:C$62,2,FALSE)</f>
        <v>19</v>
      </c>
      <c r="F513">
        <f t="shared" si="65"/>
        <v>9</v>
      </c>
      <c r="G513">
        <f t="shared" si="61"/>
        <v>19</v>
      </c>
      <c r="H513">
        <v>2023</v>
      </c>
    </row>
    <row r="514" spans="1:8" x14ac:dyDescent="0.2">
      <c r="A514">
        <f t="shared" si="62"/>
        <v>513</v>
      </c>
      <c r="B514" s="2">
        <v>9</v>
      </c>
      <c r="C514">
        <f t="shared" ca="1" si="63"/>
        <v>91.845534882191373</v>
      </c>
      <c r="D514" s="4">
        <f t="shared" si="66"/>
        <v>45188</v>
      </c>
      <c r="E514" s="5">
        <f>VLOOKUP(D514,'Dates - Calc'!B$2:C$62,2,FALSE)</f>
        <v>19</v>
      </c>
      <c r="F514">
        <f t="shared" si="65"/>
        <v>9</v>
      </c>
      <c r="G514">
        <f t="shared" si="61"/>
        <v>19</v>
      </c>
      <c r="H514">
        <v>2023</v>
      </c>
    </row>
    <row r="515" spans="1:8" x14ac:dyDescent="0.2">
      <c r="A515">
        <f t="shared" si="62"/>
        <v>514</v>
      </c>
      <c r="B515" s="2">
        <v>10</v>
      </c>
      <c r="C515">
        <f t="shared" ca="1" si="63"/>
        <v>994.17132755925263</v>
      </c>
      <c r="D515" s="4">
        <f t="shared" si="66"/>
        <v>45188</v>
      </c>
      <c r="E515" s="5">
        <f>VLOOKUP(D515,'Dates - Calc'!B$2:C$62,2,FALSE)</f>
        <v>19</v>
      </c>
      <c r="F515">
        <f t="shared" si="65"/>
        <v>9</v>
      </c>
      <c r="G515">
        <f t="shared" si="61"/>
        <v>19</v>
      </c>
      <c r="H515">
        <v>2023</v>
      </c>
    </row>
    <row r="516" spans="1:8" x14ac:dyDescent="0.2">
      <c r="A516">
        <f t="shared" si="62"/>
        <v>515</v>
      </c>
      <c r="B516" s="2">
        <v>11</v>
      </c>
      <c r="C516">
        <f t="shared" ca="1" si="63"/>
        <v>0</v>
      </c>
      <c r="D516" s="4">
        <f t="shared" si="66"/>
        <v>45188</v>
      </c>
      <c r="E516" s="5">
        <f>VLOOKUP(D516,'Dates - Calc'!B$2:C$62,2,FALSE)</f>
        <v>19</v>
      </c>
      <c r="F516">
        <f t="shared" si="65"/>
        <v>9</v>
      </c>
      <c r="G516">
        <f t="shared" si="61"/>
        <v>19</v>
      </c>
      <c r="H516">
        <v>2023</v>
      </c>
    </row>
    <row r="517" spans="1:8" x14ac:dyDescent="0.2">
      <c r="A517">
        <f t="shared" si="62"/>
        <v>516</v>
      </c>
      <c r="B517" s="2">
        <v>12</v>
      </c>
      <c r="C517">
        <f t="shared" ca="1" si="63"/>
        <v>705.08779909175405</v>
      </c>
      <c r="D517" s="4">
        <f t="shared" si="66"/>
        <v>45188</v>
      </c>
      <c r="E517" s="5">
        <f>VLOOKUP(D517,'Dates - Calc'!B$2:C$62,2,FALSE)</f>
        <v>19</v>
      </c>
      <c r="F517">
        <f t="shared" si="65"/>
        <v>9</v>
      </c>
      <c r="G517">
        <f t="shared" si="61"/>
        <v>19</v>
      </c>
      <c r="H517">
        <v>2023</v>
      </c>
    </row>
    <row r="518" spans="1:8" x14ac:dyDescent="0.2">
      <c r="A518">
        <f t="shared" si="62"/>
        <v>517</v>
      </c>
      <c r="B518" s="2">
        <v>13</v>
      </c>
      <c r="C518">
        <f t="shared" ca="1" si="63"/>
        <v>3329.5181699981313</v>
      </c>
      <c r="D518" s="4">
        <f t="shared" si="66"/>
        <v>45188</v>
      </c>
      <c r="E518" s="5">
        <f>VLOOKUP(D518,'Dates - Calc'!B$2:C$62,2,FALSE)</f>
        <v>19</v>
      </c>
      <c r="F518">
        <f t="shared" si="65"/>
        <v>9</v>
      </c>
      <c r="G518">
        <f t="shared" si="61"/>
        <v>19</v>
      </c>
      <c r="H518">
        <v>2023</v>
      </c>
    </row>
    <row r="519" spans="1:8" x14ac:dyDescent="0.2">
      <c r="A519">
        <f t="shared" si="62"/>
        <v>518</v>
      </c>
      <c r="B519" s="2">
        <v>14</v>
      </c>
      <c r="C519">
        <f t="shared" ca="1" si="63"/>
        <v>0</v>
      </c>
      <c r="D519" s="4">
        <f t="shared" si="66"/>
        <v>45188</v>
      </c>
      <c r="E519" s="5">
        <f>VLOOKUP(D519,'Dates - Calc'!B$2:C$62,2,FALSE)</f>
        <v>19</v>
      </c>
      <c r="F519">
        <f t="shared" si="65"/>
        <v>9</v>
      </c>
      <c r="G519">
        <f t="shared" si="61"/>
        <v>19</v>
      </c>
      <c r="H519">
        <v>2023</v>
      </c>
    </row>
    <row r="520" spans="1:8" x14ac:dyDescent="0.2">
      <c r="A520">
        <f t="shared" si="62"/>
        <v>519</v>
      </c>
      <c r="B520" s="2">
        <v>15</v>
      </c>
      <c r="C520">
        <f t="shared" ca="1" si="63"/>
        <v>4561.5142663224979</v>
      </c>
      <c r="D520" s="4">
        <f t="shared" si="66"/>
        <v>45188</v>
      </c>
      <c r="E520" s="5">
        <f>VLOOKUP(D520,'Dates - Calc'!B$2:C$62,2,FALSE)</f>
        <v>19</v>
      </c>
      <c r="F520">
        <f t="shared" si="65"/>
        <v>9</v>
      </c>
      <c r="G520">
        <f t="shared" si="61"/>
        <v>19</v>
      </c>
      <c r="H520">
        <v>2023</v>
      </c>
    </row>
    <row r="521" spans="1:8" x14ac:dyDescent="0.2">
      <c r="A521">
        <f t="shared" si="62"/>
        <v>520</v>
      </c>
      <c r="B521" s="2">
        <v>16</v>
      </c>
      <c r="C521">
        <f t="shared" ca="1" si="63"/>
        <v>1796.8825031036783</v>
      </c>
      <c r="D521" s="4">
        <f t="shared" si="66"/>
        <v>45188</v>
      </c>
      <c r="E521" s="5">
        <f>VLOOKUP(D521,'Dates - Calc'!B$2:C$62,2,FALSE)</f>
        <v>19</v>
      </c>
      <c r="F521">
        <f t="shared" si="65"/>
        <v>9</v>
      </c>
      <c r="G521">
        <f t="shared" si="61"/>
        <v>19</v>
      </c>
      <c r="H521">
        <v>2023</v>
      </c>
    </row>
    <row r="522" spans="1:8" x14ac:dyDescent="0.2">
      <c r="A522">
        <f t="shared" si="62"/>
        <v>521</v>
      </c>
      <c r="B522" s="2">
        <v>17</v>
      </c>
      <c r="C522">
        <f t="shared" ca="1" si="63"/>
        <v>5835.1549424978311</v>
      </c>
      <c r="D522" s="4">
        <f t="shared" si="66"/>
        <v>45188</v>
      </c>
      <c r="E522" s="5">
        <f>VLOOKUP(D522,'Dates - Calc'!B$2:C$62,2,FALSE)</f>
        <v>19</v>
      </c>
      <c r="F522">
        <f t="shared" si="65"/>
        <v>9</v>
      </c>
      <c r="G522">
        <f t="shared" si="61"/>
        <v>19</v>
      </c>
      <c r="H522">
        <v>2023</v>
      </c>
    </row>
    <row r="523" spans="1:8" x14ac:dyDescent="0.2">
      <c r="A523">
        <f t="shared" si="62"/>
        <v>522</v>
      </c>
      <c r="B523" s="2">
        <v>18</v>
      </c>
      <c r="C523">
        <f t="shared" ca="1" si="63"/>
        <v>2069.738716167245</v>
      </c>
      <c r="D523" s="4">
        <f t="shared" si="66"/>
        <v>45188</v>
      </c>
      <c r="E523" s="5">
        <f>VLOOKUP(D523,'Dates - Calc'!B$2:C$62,2,FALSE)</f>
        <v>19</v>
      </c>
      <c r="F523">
        <f t="shared" si="65"/>
        <v>9</v>
      </c>
      <c r="G523">
        <f t="shared" si="61"/>
        <v>19</v>
      </c>
      <c r="H523">
        <v>2023</v>
      </c>
    </row>
    <row r="524" spans="1:8" x14ac:dyDescent="0.2">
      <c r="A524">
        <f t="shared" si="62"/>
        <v>523</v>
      </c>
      <c r="B524" s="2">
        <v>19</v>
      </c>
      <c r="C524">
        <f t="shared" ca="1" si="63"/>
        <v>5108.1345171978792</v>
      </c>
      <c r="D524" s="4">
        <f t="shared" si="66"/>
        <v>45188</v>
      </c>
      <c r="E524" s="5">
        <f>VLOOKUP(D524,'Dates - Calc'!B$2:C$62,2,FALSE)</f>
        <v>19</v>
      </c>
      <c r="F524">
        <f t="shared" si="65"/>
        <v>9</v>
      </c>
      <c r="G524">
        <f t="shared" si="61"/>
        <v>19</v>
      </c>
      <c r="H524">
        <v>2023</v>
      </c>
    </row>
    <row r="525" spans="1:8" x14ac:dyDescent="0.2">
      <c r="A525">
        <f t="shared" si="62"/>
        <v>524</v>
      </c>
      <c r="B525" s="2">
        <v>20</v>
      </c>
      <c r="C525">
        <f t="shared" ca="1" si="63"/>
        <v>2099.8301198731006</v>
      </c>
      <c r="D525" s="4">
        <f t="shared" si="66"/>
        <v>45188</v>
      </c>
      <c r="E525" s="5">
        <f>VLOOKUP(D525,'Dates - Calc'!B$2:C$62,2,FALSE)</f>
        <v>19</v>
      </c>
      <c r="F525">
        <f t="shared" si="65"/>
        <v>9</v>
      </c>
      <c r="G525">
        <f t="shared" si="61"/>
        <v>19</v>
      </c>
      <c r="H525">
        <v>2023</v>
      </c>
    </row>
    <row r="526" spans="1:8" x14ac:dyDescent="0.2">
      <c r="A526">
        <f t="shared" si="62"/>
        <v>525</v>
      </c>
      <c r="B526" s="2">
        <v>21</v>
      </c>
      <c r="C526">
        <f t="shared" ca="1" si="63"/>
        <v>4151.9304164248842</v>
      </c>
      <c r="D526" s="4">
        <f t="shared" si="66"/>
        <v>45188</v>
      </c>
      <c r="E526" s="5">
        <f>VLOOKUP(D526,'Dates - Calc'!B$2:C$62,2,FALSE)</f>
        <v>19</v>
      </c>
      <c r="F526">
        <f t="shared" si="65"/>
        <v>9</v>
      </c>
      <c r="G526">
        <f t="shared" si="61"/>
        <v>19</v>
      </c>
      <c r="H526">
        <v>2023</v>
      </c>
    </row>
    <row r="527" spans="1:8" x14ac:dyDescent="0.2">
      <c r="A527">
        <f t="shared" si="62"/>
        <v>526</v>
      </c>
      <c r="B527" s="2">
        <v>22</v>
      </c>
      <c r="C527">
        <f t="shared" ca="1" si="63"/>
        <v>336.16733202739607</v>
      </c>
      <c r="D527" s="4">
        <f t="shared" si="66"/>
        <v>45188</v>
      </c>
      <c r="E527" s="5">
        <f>VLOOKUP(D527,'Dates - Calc'!B$2:C$62,2,FALSE)</f>
        <v>19</v>
      </c>
      <c r="F527">
        <f t="shared" si="65"/>
        <v>9</v>
      </c>
      <c r="G527">
        <f t="shared" si="61"/>
        <v>19</v>
      </c>
      <c r="H527">
        <v>2023</v>
      </c>
    </row>
    <row r="528" spans="1:8" x14ac:dyDescent="0.2">
      <c r="A528">
        <f t="shared" si="62"/>
        <v>527</v>
      </c>
      <c r="B528" s="2">
        <v>23</v>
      </c>
      <c r="C528">
        <f t="shared" ca="1" si="63"/>
        <v>0</v>
      </c>
      <c r="D528" s="4">
        <f t="shared" si="66"/>
        <v>45188</v>
      </c>
      <c r="E528" s="5">
        <f>VLOOKUP(D528,'Dates - Calc'!B$2:C$62,2,FALSE)</f>
        <v>19</v>
      </c>
      <c r="F528">
        <f t="shared" si="65"/>
        <v>9</v>
      </c>
      <c r="G528">
        <f t="shared" si="61"/>
        <v>19</v>
      </c>
      <c r="H528">
        <v>2023</v>
      </c>
    </row>
    <row r="529" spans="1:8" x14ac:dyDescent="0.2">
      <c r="A529">
        <f t="shared" si="62"/>
        <v>528</v>
      </c>
      <c r="B529" s="2">
        <v>24</v>
      </c>
      <c r="C529">
        <f t="shared" ca="1" si="63"/>
        <v>2055.883768747196</v>
      </c>
      <c r="D529" s="4">
        <f t="shared" si="66"/>
        <v>45188</v>
      </c>
      <c r="E529" s="5">
        <f>VLOOKUP(D529,'Dates - Calc'!B$2:C$62,2,FALSE)</f>
        <v>19</v>
      </c>
      <c r="F529">
        <f t="shared" si="65"/>
        <v>9</v>
      </c>
      <c r="G529">
        <f t="shared" si="61"/>
        <v>19</v>
      </c>
      <c r="H529">
        <v>2023</v>
      </c>
    </row>
    <row r="530" spans="1:8" x14ac:dyDescent="0.2">
      <c r="A530">
        <f t="shared" si="62"/>
        <v>529</v>
      </c>
      <c r="B530" s="2">
        <v>16</v>
      </c>
      <c r="C530">
        <f t="shared" ca="1" si="63"/>
        <v>4418.2345107951023</v>
      </c>
      <c r="D530" s="4">
        <f t="shared" si="66"/>
        <v>45188</v>
      </c>
      <c r="E530" s="5">
        <f>VLOOKUP(D530,'Dates - Calc'!B$2:C$62,2,FALSE)</f>
        <v>19</v>
      </c>
      <c r="F530">
        <f t="shared" si="65"/>
        <v>9</v>
      </c>
      <c r="G530">
        <f t="shared" si="61"/>
        <v>19</v>
      </c>
      <c r="H530">
        <v>2023</v>
      </c>
    </row>
    <row r="531" spans="1:8" x14ac:dyDescent="0.2">
      <c r="A531">
        <f t="shared" si="62"/>
        <v>530</v>
      </c>
      <c r="B531" s="2">
        <v>26</v>
      </c>
      <c r="C531">
        <f t="shared" ca="1" si="63"/>
        <v>2377.6295334821084</v>
      </c>
      <c r="D531" s="4">
        <f t="shared" si="66"/>
        <v>45188</v>
      </c>
      <c r="E531" s="5">
        <f>VLOOKUP(D531,'Dates - Calc'!B$2:C$62,2,FALSE)</f>
        <v>19</v>
      </c>
      <c r="F531">
        <f t="shared" si="65"/>
        <v>9</v>
      </c>
      <c r="G531">
        <f t="shared" si="61"/>
        <v>19</v>
      </c>
      <c r="H531">
        <v>2023</v>
      </c>
    </row>
    <row r="532" spans="1:8" x14ac:dyDescent="0.2">
      <c r="A532">
        <f t="shared" si="62"/>
        <v>531</v>
      </c>
      <c r="B532" s="2">
        <v>27</v>
      </c>
      <c r="C532">
        <f t="shared" ca="1" si="63"/>
        <v>6604.1289094111016</v>
      </c>
      <c r="D532" s="4">
        <f t="shared" si="66"/>
        <v>45188</v>
      </c>
      <c r="E532" s="5">
        <f>VLOOKUP(D532,'Dates - Calc'!B$2:C$62,2,FALSE)</f>
        <v>19</v>
      </c>
      <c r="F532">
        <f t="shared" si="65"/>
        <v>9</v>
      </c>
      <c r="G532">
        <f t="shared" si="61"/>
        <v>19</v>
      </c>
      <c r="H532">
        <v>2023</v>
      </c>
    </row>
    <row r="533" spans="1:8" x14ac:dyDescent="0.2">
      <c r="A533">
        <f t="shared" si="62"/>
        <v>532</v>
      </c>
      <c r="B533" s="2">
        <v>28</v>
      </c>
      <c r="C533">
        <f t="shared" ca="1" si="63"/>
        <v>0</v>
      </c>
      <c r="D533" s="4">
        <f t="shared" si="66"/>
        <v>45188</v>
      </c>
      <c r="E533" s="5">
        <f>VLOOKUP(D533,'Dates - Calc'!B$2:C$62,2,FALSE)</f>
        <v>19</v>
      </c>
      <c r="F533">
        <f t="shared" si="65"/>
        <v>9</v>
      </c>
      <c r="G533">
        <f t="shared" si="61"/>
        <v>19</v>
      </c>
      <c r="H533">
        <v>2023</v>
      </c>
    </row>
    <row r="534" spans="1:8" x14ac:dyDescent="0.2">
      <c r="A534">
        <f t="shared" si="62"/>
        <v>533</v>
      </c>
      <c r="B534" s="2">
        <v>1</v>
      </c>
      <c r="C534">
        <f ca="1">IF(RAND()&lt;0.05,C506*1.05,C506*0.95)</f>
        <v>9.9903595298109025</v>
      </c>
      <c r="D534" s="4">
        <f>DATE(H534,F534,G534)</f>
        <v>45189</v>
      </c>
      <c r="E534" s="5">
        <f>VLOOKUP(D534,'Dates - Calc'!B$2:C$62,2,FALSE)</f>
        <v>20</v>
      </c>
      <c r="F534">
        <v>9</v>
      </c>
      <c r="G534">
        <f t="shared" si="61"/>
        <v>20</v>
      </c>
      <c r="H534">
        <v>2023</v>
      </c>
    </row>
    <row r="535" spans="1:8" x14ac:dyDescent="0.2">
      <c r="A535">
        <f t="shared" si="62"/>
        <v>534</v>
      </c>
      <c r="B535" s="2">
        <v>2</v>
      </c>
      <c r="C535">
        <f t="shared" ca="1" si="63"/>
        <v>193.93045950107958</v>
      </c>
      <c r="D535" s="4">
        <f t="shared" ref="D535:D561" si="67">DATE(H535,F535,G535)</f>
        <v>45189</v>
      </c>
      <c r="E535" s="5">
        <f>VLOOKUP(D535,'Dates - Calc'!B$2:C$62,2,FALSE)</f>
        <v>20</v>
      </c>
      <c r="F535">
        <f t="shared" si="65"/>
        <v>9</v>
      </c>
      <c r="G535">
        <f t="shared" si="61"/>
        <v>20</v>
      </c>
      <c r="H535">
        <v>2023</v>
      </c>
    </row>
    <row r="536" spans="1:8" x14ac:dyDescent="0.2">
      <c r="A536">
        <f t="shared" si="62"/>
        <v>535</v>
      </c>
      <c r="B536" s="2">
        <v>3</v>
      </c>
      <c r="C536">
        <f t="shared" ca="1" si="63"/>
        <v>958.12018778864001</v>
      </c>
      <c r="D536" s="4">
        <f t="shared" si="67"/>
        <v>45189</v>
      </c>
      <c r="E536" s="5">
        <f>VLOOKUP(D536,'Dates - Calc'!B$2:C$62,2,FALSE)</f>
        <v>20</v>
      </c>
      <c r="F536">
        <f t="shared" si="65"/>
        <v>9</v>
      </c>
      <c r="G536">
        <f t="shared" si="61"/>
        <v>20</v>
      </c>
      <c r="H536">
        <v>2023</v>
      </c>
    </row>
    <row r="537" spans="1:8" x14ac:dyDescent="0.2">
      <c r="A537">
        <f t="shared" si="62"/>
        <v>536</v>
      </c>
      <c r="B537" s="2">
        <v>4</v>
      </c>
      <c r="C537">
        <f t="shared" ca="1" si="63"/>
        <v>667.17617868960269</v>
      </c>
      <c r="D537" s="4">
        <f t="shared" si="67"/>
        <v>45189</v>
      </c>
      <c r="E537" s="5">
        <f>VLOOKUP(D537,'Dates - Calc'!B$2:C$62,2,FALSE)</f>
        <v>20</v>
      </c>
      <c r="F537">
        <f t="shared" si="65"/>
        <v>9</v>
      </c>
      <c r="G537">
        <f t="shared" si="61"/>
        <v>20</v>
      </c>
      <c r="H537">
        <v>2023</v>
      </c>
    </row>
    <row r="538" spans="1:8" x14ac:dyDescent="0.2">
      <c r="A538">
        <f t="shared" si="62"/>
        <v>537</v>
      </c>
      <c r="B538" s="2">
        <v>5</v>
      </c>
      <c r="C538">
        <f t="shared" ca="1" si="63"/>
        <v>493.03241299542566</v>
      </c>
      <c r="D538" s="4">
        <f t="shared" si="67"/>
        <v>45189</v>
      </c>
      <c r="E538" s="5">
        <f>VLOOKUP(D538,'Dates - Calc'!B$2:C$62,2,FALSE)</f>
        <v>20</v>
      </c>
      <c r="F538">
        <f t="shared" si="65"/>
        <v>9</v>
      </c>
      <c r="G538">
        <f t="shared" si="61"/>
        <v>20</v>
      </c>
      <c r="H538">
        <v>2023</v>
      </c>
    </row>
    <row r="539" spans="1:8" x14ac:dyDescent="0.2">
      <c r="A539">
        <f t="shared" si="62"/>
        <v>538</v>
      </c>
      <c r="B539" s="2">
        <v>6</v>
      </c>
      <c r="C539">
        <f t="shared" ca="1" si="63"/>
        <v>330.40268565042209</v>
      </c>
      <c r="D539" s="4">
        <f t="shared" si="67"/>
        <v>45189</v>
      </c>
      <c r="E539" s="5">
        <f>VLOOKUP(D539,'Dates - Calc'!B$2:C$62,2,FALSE)</f>
        <v>20</v>
      </c>
      <c r="F539">
        <f t="shared" si="65"/>
        <v>9</v>
      </c>
      <c r="G539">
        <f t="shared" si="61"/>
        <v>20</v>
      </c>
      <c r="H539">
        <v>2023</v>
      </c>
    </row>
    <row r="540" spans="1:8" x14ac:dyDescent="0.2">
      <c r="A540">
        <f t="shared" si="62"/>
        <v>539</v>
      </c>
      <c r="B540" s="2">
        <v>7</v>
      </c>
      <c r="C540">
        <f t="shared" ca="1" si="63"/>
        <v>1150.5169678714865</v>
      </c>
      <c r="D540" s="4">
        <f t="shared" si="67"/>
        <v>45189</v>
      </c>
      <c r="E540" s="5">
        <f>VLOOKUP(D540,'Dates - Calc'!B$2:C$62,2,FALSE)</f>
        <v>20</v>
      </c>
      <c r="F540">
        <f t="shared" si="65"/>
        <v>9</v>
      </c>
      <c r="G540">
        <f t="shared" si="61"/>
        <v>20</v>
      </c>
      <c r="H540">
        <v>2023</v>
      </c>
    </row>
    <row r="541" spans="1:8" x14ac:dyDescent="0.2">
      <c r="A541">
        <f t="shared" si="62"/>
        <v>540</v>
      </c>
      <c r="B541" s="2">
        <v>8</v>
      </c>
      <c r="C541">
        <f t="shared" ca="1" si="63"/>
        <v>0</v>
      </c>
      <c r="D541" s="4">
        <f t="shared" si="67"/>
        <v>45189</v>
      </c>
      <c r="E541" s="5">
        <f>VLOOKUP(D541,'Dates - Calc'!B$2:C$62,2,FALSE)</f>
        <v>20</v>
      </c>
      <c r="F541">
        <f t="shared" si="65"/>
        <v>9</v>
      </c>
      <c r="G541">
        <f t="shared" si="61"/>
        <v>20</v>
      </c>
      <c r="H541">
        <v>2023</v>
      </c>
    </row>
    <row r="542" spans="1:8" x14ac:dyDescent="0.2">
      <c r="A542">
        <f t="shared" si="62"/>
        <v>541</v>
      </c>
      <c r="B542" s="2">
        <v>9</v>
      </c>
      <c r="C542">
        <f t="shared" ca="1" si="63"/>
        <v>96.437811626300942</v>
      </c>
      <c r="D542" s="4">
        <f t="shared" si="67"/>
        <v>45189</v>
      </c>
      <c r="E542" s="5">
        <f>VLOOKUP(D542,'Dates - Calc'!B$2:C$62,2,FALSE)</f>
        <v>20</v>
      </c>
      <c r="F542">
        <f t="shared" si="65"/>
        <v>9</v>
      </c>
      <c r="G542">
        <f t="shared" ref="G542:G605" si="68">G514+1</f>
        <v>20</v>
      </c>
      <c r="H542">
        <v>2023</v>
      </c>
    </row>
    <row r="543" spans="1:8" x14ac:dyDescent="0.2">
      <c r="A543">
        <f t="shared" ref="A543:A606" si="69">A542+1</f>
        <v>542</v>
      </c>
      <c r="B543" s="2">
        <v>10</v>
      </c>
      <c r="C543">
        <f t="shared" ref="C543:C561" ca="1" si="70">IF(RAND()&lt;0.05,C515*1.05,C515*0.95)</f>
        <v>944.46276118128992</v>
      </c>
      <c r="D543" s="4">
        <f t="shared" si="67"/>
        <v>45189</v>
      </c>
      <c r="E543" s="5">
        <f>VLOOKUP(D543,'Dates - Calc'!B$2:C$62,2,FALSE)</f>
        <v>20</v>
      </c>
      <c r="F543">
        <f t="shared" ref="F543:F561" si="71">IF(G543&gt;31,10,9)</f>
        <v>9</v>
      </c>
      <c r="G543">
        <f t="shared" si="68"/>
        <v>20</v>
      </c>
      <c r="H543">
        <v>2023</v>
      </c>
    </row>
    <row r="544" spans="1:8" x14ac:dyDescent="0.2">
      <c r="A544">
        <f t="shared" si="69"/>
        <v>543</v>
      </c>
      <c r="B544" s="2">
        <v>11</v>
      </c>
      <c r="C544">
        <f t="shared" ca="1" si="70"/>
        <v>0</v>
      </c>
      <c r="D544" s="4">
        <f t="shared" si="67"/>
        <v>45189</v>
      </c>
      <c r="E544" s="5">
        <f>VLOOKUP(D544,'Dates - Calc'!B$2:C$62,2,FALSE)</f>
        <v>20</v>
      </c>
      <c r="F544">
        <f t="shared" si="71"/>
        <v>9</v>
      </c>
      <c r="G544">
        <f t="shared" si="68"/>
        <v>20</v>
      </c>
      <c r="H544">
        <v>2023</v>
      </c>
    </row>
    <row r="545" spans="1:8" x14ac:dyDescent="0.2">
      <c r="A545">
        <f t="shared" si="69"/>
        <v>544</v>
      </c>
      <c r="B545" s="2">
        <v>12</v>
      </c>
      <c r="C545">
        <f t="shared" ca="1" si="70"/>
        <v>669.83340913716631</v>
      </c>
      <c r="D545" s="4">
        <f t="shared" si="67"/>
        <v>45189</v>
      </c>
      <c r="E545" s="5">
        <f>VLOOKUP(D545,'Dates - Calc'!B$2:C$62,2,FALSE)</f>
        <v>20</v>
      </c>
      <c r="F545">
        <f t="shared" si="71"/>
        <v>9</v>
      </c>
      <c r="G545">
        <f t="shared" si="68"/>
        <v>20</v>
      </c>
      <c r="H545">
        <v>2023</v>
      </c>
    </row>
    <row r="546" spans="1:8" x14ac:dyDescent="0.2">
      <c r="A546">
        <f t="shared" si="69"/>
        <v>545</v>
      </c>
      <c r="B546" s="2">
        <v>13</v>
      </c>
      <c r="C546">
        <f t="shared" ca="1" si="70"/>
        <v>3163.0422614982244</v>
      </c>
      <c r="D546" s="4">
        <f t="shared" si="67"/>
        <v>45189</v>
      </c>
      <c r="E546" s="5">
        <f>VLOOKUP(D546,'Dates - Calc'!B$2:C$62,2,FALSE)</f>
        <v>20</v>
      </c>
      <c r="F546">
        <f t="shared" si="71"/>
        <v>9</v>
      </c>
      <c r="G546">
        <f t="shared" si="68"/>
        <v>20</v>
      </c>
      <c r="H546">
        <v>2023</v>
      </c>
    </row>
    <row r="547" spans="1:8" x14ac:dyDescent="0.2">
      <c r="A547">
        <f t="shared" si="69"/>
        <v>546</v>
      </c>
      <c r="B547" s="2">
        <v>14</v>
      </c>
      <c r="C547">
        <f t="shared" ca="1" si="70"/>
        <v>0</v>
      </c>
      <c r="D547" s="4">
        <f t="shared" si="67"/>
        <v>45189</v>
      </c>
      <c r="E547" s="5">
        <f>VLOOKUP(D547,'Dates - Calc'!B$2:C$62,2,FALSE)</f>
        <v>20</v>
      </c>
      <c r="F547">
        <f t="shared" si="71"/>
        <v>9</v>
      </c>
      <c r="G547">
        <f t="shared" si="68"/>
        <v>20</v>
      </c>
      <c r="H547">
        <v>2023</v>
      </c>
    </row>
    <row r="548" spans="1:8" x14ac:dyDescent="0.2">
      <c r="A548">
        <f t="shared" si="69"/>
        <v>547</v>
      </c>
      <c r="B548" s="2">
        <v>15</v>
      </c>
      <c r="C548">
        <f t="shared" ca="1" si="70"/>
        <v>4333.4385530063728</v>
      </c>
      <c r="D548" s="4">
        <f t="shared" si="67"/>
        <v>45189</v>
      </c>
      <c r="E548" s="5">
        <f>VLOOKUP(D548,'Dates - Calc'!B$2:C$62,2,FALSE)</f>
        <v>20</v>
      </c>
      <c r="F548">
        <f t="shared" si="71"/>
        <v>9</v>
      </c>
      <c r="G548">
        <f t="shared" si="68"/>
        <v>20</v>
      </c>
      <c r="H548">
        <v>2023</v>
      </c>
    </row>
    <row r="549" spans="1:8" x14ac:dyDescent="0.2">
      <c r="A549">
        <f t="shared" si="69"/>
        <v>548</v>
      </c>
      <c r="B549" s="2">
        <v>16</v>
      </c>
      <c r="C549">
        <f t="shared" ca="1" si="70"/>
        <v>1707.0383779484944</v>
      </c>
      <c r="D549" s="4">
        <f t="shared" si="67"/>
        <v>45189</v>
      </c>
      <c r="E549" s="5">
        <f>VLOOKUP(D549,'Dates - Calc'!B$2:C$62,2,FALSE)</f>
        <v>20</v>
      </c>
      <c r="F549">
        <f t="shared" si="71"/>
        <v>9</v>
      </c>
      <c r="G549">
        <f t="shared" si="68"/>
        <v>20</v>
      </c>
      <c r="H549">
        <v>2023</v>
      </c>
    </row>
    <row r="550" spans="1:8" x14ac:dyDescent="0.2">
      <c r="A550">
        <f t="shared" si="69"/>
        <v>549</v>
      </c>
      <c r="B550" s="2">
        <v>17</v>
      </c>
      <c r="C550">
        <f t="shared" ca="1" si="70"/>
        <v>5543.3971953729397</v>
      </c>
      <c r="D550" s="4">
        <f t="shared" si="67"/>
        <v>45189</v>
      </c>
      <c r="E550" s="5">
        <f>VLOOKUP(D550,'Dates - Calc'!B$2:C$62,2,FALSE)</f>
        <v>20</v>
      </c>
      <c r="F550">
        <f t="shared" si="71"/>
        <v>9</v>
      </c>
      <c r="G550">
        <f t="shared" si="68"/>
        <v>20</v>
      </c>
      <c r="H550">
        <v>2023</v>
      </c>
    </row>
    <row r="551" spans="1:8" x14ac:dyDescent="0.2">
      <c r="A551">
        <f t="shared" si="69"/>
        <v>550</v>
      </c>
      <c r="B551" s="2">
        <v>18</v>
      </c>
      <c r="C551">
        <f t="shared" ca="1" si="70"/>
        <v>1966.2517803588826</v>
      </c>
      <c r="D551" s="4">
        <f t="shared" si="67"/>
        <v>45189</v>
      </c>
      <c r="E551" s="5">
        <f>VLOOKUP(D551,'Dates - Calc'!B$2:C$62,2,FALSE)</f>
        <v>20</v>
      </c>
      <c r="F551">
        <f t="shared" si="71"/>
        <v>9</v>
      </c>
      <c r="G551">
        <f t="shared" si="68"/>
        <v>20</v>
      </c>
      <c r="H551">
        <v>2023</v>
      </c>
    </row>
    <row r="552" spans="1:8" x14ac:dyDescent="0.2">
      <c r="A552">
        <f t="shared" si="69"/>
        <v>551</v>
      </c>
      <c r="B552" s="2">
        <v>19</v>
      </c>
      <c r="C552">
        <f t="shared" ca="1" si="70"/>
        <v>4852.7277913379849</v>
      </c>
      <c r="D552" s="4">
        <f t="shared" si="67"/>
        <v>45189</v>
      </c>
      <c r="E552" s="5">
        <f>VLOOKUP(D552,'Dates - Calc'!B$2:C$62,2,FALSE)</f>
        <v>20</v>
      </c>
      <c r="F552">
        <f t="shared" si="71"/>
        <v>9</v>
      </c>
      <c r="G552">
        <f t="shared" si="68"/>
        <v>20</v>
      </c>
      <c r="H552">
        <v>2023</v>
      </c>
    </row>
    <row r="553" spans="1:8" x14ac:dyDescent="0.2">
      <c r="A553">
        <f t="shared" si="69"/>
        <v>552</v>
      </c>
      <c r="B553" s="2">
        <v>20</v>
      </c>
      <c r="C553">
        <f t="shared" ca="1" si="70"/>
        <v>1994.8386138794453</v>
      </c>
      <c r="D553" s="4">
        <f t="shared" si="67"/>
        <v>45189</v>
      </c>
      <c r="E553" s="5">
        <f>VLOOKUP(D553,'Dates - Calc'!B$2:C$62,2,FALSE)</f>
        <v>20</v>
      </c>
      <c r="F553">
        <f t="shared" si="71"/>
        <v>9</v>
      </c>
      <c r="G553">
        <f t="shared" si="68"/>
        <v>20</v>
      </c>
      <c r="H553">
        <v>2023</v>
      </c>
    </row>
    <row r="554" spans="1:8" x14ac:dyDescent="0.2">
      <c r="A554">
        <f t="shared" si="69"/>
        <v>553</v>
      </c>
      <c r="B554" s="2">
        <v>21</v>
      </c>
      <c r="C554">
        <f t="shared" ca="1" si="70"/>
        <v>3944.33389560364</v>
      </c>
      <c r="D554" s="4">
        <f t="shared" si="67"/>
        <v>45189</v>
      </c>
      <c r="E554" s="5">
        <f>VLOOKUP(D554,'Dates - Calc'!B$2:C$62,2,FALSE)</f>
        <v>20</v>
      </c>
      <c r="F554">
        <f t="shared" si="71"/>
        <v>9</v>
      </c>
      <c r="G554">
        <f t="shared" si="68"/>
        <v>20</v>
      </c>
      <c r="H554">
        <v>2023</v>
      </c>
    </row>
    <row r="555" spans="1:8" x14ac:dyDescent="0.2">
      <c r="A555">
        <f t="shared" si="69"/>
        <v>554</v>
      </c>
      <c r="B555" s="2">
        <v>22</v>
      </c>
      <c r="C555">
        <f t="shared" ca="1" si="70"/>
        <v>319.35896542602626</v>
      </c>
      <c r="D555" s="4">
        <f t="shared" si="67"/>
        <v>45189</v>
      </c>
      <c r="E555" s="5">
        <f>VLOOKUP(D555,'Dates - Calc'!B$2:C$62,2,FALSE)</f>
        <v>20</v>
      </c>
      <c r="F555">
        <f t="shared" si="71"/>
        <v>9</v>
      </c>
      <c r="G555">
        <f t="shared" si="68"/>
        <v>20</v>
      </c>
      <c r="H555">
        <v>2023</v>
      </c>
    </row>
    <row r="556" spans="1:8" x14ac:dyDescent="0.2">
      <c r="A556">
        <f t="shared" si="69"/>
        <v>555</v>
      </c>
      <c r="B556" s="2">
        <v>23</v>
      </c>
      <c r="C556">
        <f t="shared" ca="1" si="70"/>
        <v>0</v>
      </c>
      <c r="D556" s="4">
        <f t="shared" si="67"/>
        <v>45189</v>
      </c>
      <c r="E556" s="5">
        <f>VLOOKUP(D556,'Dates - Calc'!B$2:C$62,2,FALSE)</f>
        <v>20</v>
      </c>
      <c r="F556">
        <f t="shared" si="71"/>
        <v>9</v>
      </c>
      <c r="G556">
        <f t="shared" si="68"/>
        <v>20</v>
      </c>
      <c r="H556">
        <v>2023</v>
      </c>
    </row>
    <row r="557" spans="1:8" x14ac:dyDescent="0.2">
      <c r="A557">
        <f t="shared" si="69"/>
        <v>556</v>
      </c>
      <c r="B557" s="2">
        <v>24</v>
      </c>
      <c r="C557">
        <f t="shared" ca="1" si="70"/>
        <v>1953.089580309836</v>
      </c>
      <c r="D557" s="4">
        <f t="shared" si="67"/>
        <v>45189</v>
      </c>
      <c r="E557" s="5">
        <f>VLOOKUP(D557,'Dates - Calc'!B$2:C$62,2,FALSE)</f>
        <v>20</v>
      </c>
      <c r="F557">
        <f t="shared" si="71"/>
        <v>9</v>
      </c>
      <c r="G557">
        <f t="shared" si="68"/>
        <v>20</v>
      </c>
      <c r="H557">
        <v>2023</v>
      </c>
    </row>
    <row r="558" spans="1:8" x14ac:dyDescent="0.2">
      <c r="A558">
        <f t="shared" si="69"/>
        <v>557</v>
      </c>
      <c r="B558" s="2">
        <v>16</v>
      </c>
      <c r="C558">
        <f t="shared" ca="1" si="70"/>
        <v>4197.3227852553473</v>
      </c>
      <c r="D558" s="4">
        <f t="shared" si="67"/>
        <v>45189</v>
      </c>
      <c r="E558" s="5">
        <f>VLOOKUP(D558,'Dates - Calc'!B$2:C$62,2,FALSE)</f>
        <v>20</v>
      </c>
      <c r="F558">
        <f t="shared" si="71"/>
        <v>9</v>
      </c>
      <c r="G558">
        <f t="shared" si="68"/>
        <v>20</v>
      </c>
      <c r="H558">
        <v>2023</v>
      </c>
    </row>
    <row r="559" spans="1:8" x14ac:dyDescent="0.2">
      <c r="A559">
        <f t="shared" si="69"/>
        <v>558</v>
      </c>
      <c r="B559" s="2">
        <v>26</v>
      </c>
      <c r="C559">
        <f t="shared" ca="1" si="70"/>
        <v>2258.7480568080027</v>
      </c>
      <c r="D559" s="4">
        <f t="shared" si="67"/>
        <v>45189</v>
      </c>
      <c r="E559" s="5">
        <f>VLOOKUP(D559,'Dates - Calc'!B$2:C$62,2,FALSE)</f>
        <v>20</v>
      </c>
      <c r="F559">
        <f t="shared" si="71"/>
        <v>9</v>
      </c>
      <c r="G559">
        <f t="shared" si="68"/>
        <v>20</v>
      </c>
      <c r="H559">
        <v>2023</v>
      </c>
    </row>
    <row r="560" spans="1:8" x14ac:dyDescent="0.2">
      <c r="A560">
        <f t="shared" si="69"/>
        <v>559</v>
      </c>
      <c r="B560" s="2">
        <v>27</v>
      </c>
      <c r="C560">
        <f t="shared" ca="1" si="70"/>
        <v>6273.9224639405465</v>
      </c>
      <c r="D560" s="4">
        <f t="shared" si="67"/>
        <v>45189</v>
      </c>
      <c r="E560" s="5">
        <f>VLOOKUP(D560,'Dates - Calc'!B$2:C$62,2,FALSE)</f>
        <v>20</v>
      </c>
      <c r="F560">
        <f t="shared" si="71"/>
        <v>9</v>
      </c>
      <c r="G560">
        <f t="shared" si="68"/>
        <v>20</v>
      </c>
      <c r="H560">
        <v>2023</v>
      </c>
    </row>
    <row r="561" spans="1:8" x14ac:dyDescent="0.2">
      <c r="A561">
        <f t="shared" si="69"/>
        <v>560</v>
      </c>
      <c r="B561" s="2">
        <v>28</v>
      </c>
      <c r="C561">
        <f t="shared" ca="1" si="70"/>
        <v>0</v>
      </c>
      <c r="D561" s="4">
        <f t="shared" si="67"/>
        <v>45189</v>
      </c>
      <c r="E561" s="5">
        <f>VLOOKUP(D561,'Dates - Calc'!B$2:C$62,2,FALSE)</f>
        <v>20</v>
      </c>
      <c r="F561">
        <f t="shared" si="71"/>
        <v>9</v>
      </c>
      <c r="G561">
        <f t="shared" si="68"/>
        <v>20</v>
      </c>
      <c r="H561">
        <v>2023</v>
      </c>
    </row>
    <row r="562" spans="1:8" x14ac:dyDescent="0.2">
      <c r="A562">
        <f t="shared" si="69"/>
        <v>561</v>
      </c>
      <c r="B562" s="2">
        <v>1</v>
      </c>
      <c r="C562">
        <f ca="1">IF(RAND()&lt;0.05,C534*1.05,C534*0.95)</f>
        <v>9.4908415533203563</v>
      </c>
      <c r="D562" s="4">
        <f>DATE(H562,F562,G562)</f>
        <v>45190</v>
      </c>
      <c r="E562" s="5">
        <f>VLOOKUP(D562,'Dates - Calc'!B$2:C$62,2,FALSE)</f>
        <v>21</v>
      </c>
      <c r="F562">
        <v>9</v>
      </c>
      <c r="G562">
        <f t="shared" si="68"/>
        <v>21</v>
      </c>
      <c r="H562">
        <v>2023</v>
      </c>
    </row>
    <row r="563" spans="1:8" x14ac:dyDescent="0.2">
      <c r="A563">
        <f t="shared" si="69"/>
        <v>562</v>
      </c>
      <c r="B563" s="2">
        <v>2</v>
      </c>
      <c r="C563">
        <f t="shared" ref="C563:C589" ca="1" si="72">IF(RAND()&lt;0.05,C535*1.05,C535*0.95)</f>
        <v>184.23393652602559</v>
      </c>
      <c r="D563" s="4">
        <f t="shared" ref="D563:D589" si="73">DATE(H563,F563,G563)</f>
        <v>45190</v>
      </c>
      <c r="E563" s="5">
        <f>VLOOKUP(D563,'Dates - Calc'!B$2:C$62,2,FALSE)</f>
        <v>21</v>
      </c>
      <c r="F563">
        <f t="shared" ref="F563:F589" si="74">IF(G563&gt;31,10,9)</f>
        <v>9</v>
      </c>
      <c r="G563">
        <f t="shared" si="68"/>
        <v>21</v>
      </c>
      <c r="H563">
        <v>2023</v>
      </c>
    </row>
    <row r="564" spans="1:8" x14ac:dyDescent="0.2">
      <c r="A564">
        <f t="shared" si="69"/>
        <v>563</v>
      </c>
      <c r="B564" s="2">
        <v>3</v>
      </c>
      <c r="C564">
        <f t="shared" ca="1" si="72"/>
        <v>910.21417839920798</v>
      </c>
      <c r="D564" s="4">
        <f t="shared" si="73"/>
        <v>45190</v>
      </c>
      <c r="E564" s="5">
        <f>VLOOKUP(D564,'Dates - Calc'!B$2:C$62,2,FALSE)</f>
        <v>21</v>
      </c>
      <c r="F564">
        <f t="shared" si="74"/>
        <v>9</v>
      </c>
      <c r="G564">
        <f t="shared" si="68"/>
        <v>21</v>
      </c>
      <c r="H564">
        <v>2023</v>
      </c>
    </row>
    <row r="565" spans="1:8" x14ac:dyDescent="0.2">
      <c r="A565">
        <f t="shared" si="69"/>
        <v>564</v>
      </c>
      <c r="B565" s="2">
        <v>4</v>
      </c>
      <c r="C565">
        <f t="shared" ca="1" si="72"/>
        <v>633.81736975512251</v>
      </c>
      <c r="D565" s="4">
        <f t="shared" si="73"/>
        <v>45190</v>
      </c>
      <c r="E565" s="5">
        <f>VLOOKUP(D565,'Dates - Calc'!B$2:C$62,2,FALSE)</f>
        <v>21</v>
      </c>
      <c r="F565">
        <f t="shared" si="74"/>
        <v>9</v>
      </c>
      <c r="G565">
        <f t="shared" si="68"/>
        <v>21</v>
      </c>
      <c r="H565">
        <v>2023</v>
      </c>
    </row>
    <row r="566" spans="1:8" x14ac:dyDescent="0.2">
      <c r="A566">
        <f t="shared" si="69"/>
        <v>565</v>
      </c>
      <c r="B566" s="2">
        <v>5</v>
      </c>
      <c r="C566">
        <f t="shared" ca="1" si="72"/>
        <v>468.38079234565436</v>
      </c>
      <c r="D566" s="4">
        <f t="shared" si="73"/>
        <v>45190</v>
      </c>
      <c r="E566" s="5">
        <f>VLOOKUP(D566,'Dates - Calc'!B$2:C$62,2,FALSE)</f>
        <v>21</v>
      </c>
      <c r="F566">
        <f t="shared" si="74"/>
        <v>9</v>
      </c>
      <c r="G566">
        <f t="shared" si="68"/>
        <v>21</v>
      </c>
      <c r="H566">
        <v>2023</v>
      </c>
    </row>
    <row r="567" spans="1:8" x14ac:dyDescent="0.2">
      <c r="A567">
        <f t="shared" si="69"/>
        <v>566</v>
      </c>
      <c r="B567" s="2">
        <v>6</v>
      </c>
      <c r="C567">
        <f t="shared" ca="1" si="72"/>
        <v>313.88255136790099</v>
      </c>
      <c r="D567" s="4">
        <f t="shared" si="73"/>
        <v>45190</v>
      </c>
      <c r="E567" s="5">
        <f>VLOOKUP(D567,'Dates - Calc'!B$2:C$62,2,FALSE)</f>
        <v>21</v>
      </c>
      <c r="F567">
        <f t="shared" si="74"/>
        <v>9</v>
      </c>
      <c r="G567">
        <f t="shared" si="68"/>
        <v>21</v>
      </c>
      <c r="H567">
        <v>2023</v>
      </c>
    </row>
    <row r="568" spans="1:8" x14ac:dyDescent="0.2">
      <c r="A568">
        <f t="shared" si="69"/>
        <v>567</v>
      </c>
      <c r="B568" s="2">
        <v>7</v>
      </c>
      <c r="C568">
        <f t="shared" ca="1" si="72"/>
        <v>1092.9911194779122</v>
      </c>
      <c r="D568" s="4">
        <f t="shared" si="73"/>
        <v>45190</v>
      </c>
      <c r="E568" s="5">
        <f>VLOOKUP(D568,'Dates - Calc'!B$2:C$62,2,FALSE)</f>
        <v>21</v>
      </c>
      <c r="F568">
        <f t="shared" si="74"/>
        <v>9</v>
      </c>
      <c r="G568">
        <f t="shared" si="68"/>
        <v>21</v>
      </c>
      <c r="H568">
        <v>2023</v>
      </c>
    </row>
    <row r="569" spans="1:8" x14ac:dyDescent="0.2">
      <c r="A569">
        <f t="shared" si="69"/>
        <v>568</v>
      </c>
      <c r="B569" s="2">
        <v>8</v>
      </c>
      <c r="C569">
        <f t="shared" ca="1" si="72"/>
        <v>0</v>
      </c>
      <c r="D569" s="4">
        <f t="shared" si="73"/>
        <v>45190</v>
      </c>
      <c r="E569" s="5">
        <f>VLOOKUP(D569,'Dates - Calc'!B$2:C$62,2,FALSE)</f>
        <v>21</v>
      </c>
      <c r="F569">
        <f t="shared" si="74"/>
        <v>9</v>
      </c>
      <c r="G569">
        <f t="shared" si="68"/>
        <v>21</v>
      </c>
      <c r="H569">
        <v>2023</v>
      </c>
    </row>
    <row r="570" spans="1:8" x14ac:dyDescent="0.2">
      <c r="A570">
        <f t="shared" si="69"/>
        <v>569</v>
      </c>
      <c r="B570" s="2">
        <v>9</v>
      </c>
      <c r="C570">
        <f t="shared" ca="1" si="72"/>
        <v>91.615921044985896</v>
      </c>
      <c r="D570" s="4">
        <f t="shared" si="73"/>
        <v>45190</v>
      </c>
      <c r="E570" s="5">
        <f>VLOOKUP(D570,'Dates - Calc'!B$2:C$62,2,FALSE)</f>
        <v>21</v>
      </c>
      <c r="F570">
        <f t="shared" si="74"/>
        <v>9</v>
      </c>
      <c r="G570">
        <f t="shared" si="68"/>
        <v>21</v>
      </c>
      <c r="H570">
        <v>2023</v>
      </c>
    </row>
    <row r="571" spans="1:8" x14ac:dyDescent="0.2">
      <c r="A571">
        <f t="shared" si="69"/>
        <v>570</v>
      </c>
      <c r="B571" s="2">
        <v>10</v>
      </c>
      <c r="C571">
        <f t="shared" ca="1" si="72"/>
        <v>897.23962312222534</v>
      </c>
      <c r="D571" s="4">
        <f t="shared" si="73"/>
        <v>45190</v>
      </c>
      <c r="E571" s="5">
        <f>VLOOKUP(D571,'Dates - Calc'!B$2:C$62,2,FALSE)</f>
        <v>21</v>
      </c>
      <c r="F571">
        <f t="shared" si="74"/>
        <v>9</v>
      </c>
      <c r="G571">
        <f t="shared" si="68"/>
        <v>21</v>
      </c>
      <c r="H571">
        <v>2023</v>
      </c>
    </row>
    <row r="572" spans="1:8" x14ac:dyDescent="0.2">
      <c r="A572">
        <f t="shared" si="69"/>
        <v>571</v>
      </c>
      <c r="B572" s="2">
        <v>11</v>
      </c>
      <c r="C572">
        <f t="shared" ca="1" si="72"/>
        <v>0</v>
      </c>
      <c r="D572" s="4">
        <f t="shared" si="73"/>
        <v>45190</v>
      </c>
      <c r="E572" s="5">
        <f>VLOOKUP(D572,'Dates - Calc'!B$2:C$62,2,FALSE)</f>
        <v>21</v>
      </c>
      <c r="F572">
        <f t="shared" si="74"/>
        <v>9</v>
      </c>
      <c r="G572">
        <f t="shared" si="68"/>
        <v>21</v>
      </c>
      <c r="H572">
        <v>2023</v>
      </c>
    </row>
    <row r="573" spans="1:8" x14ac:dyDescent="0.2">
      <c r="A573">
        <f t="shared" si="69"/>
        <v>572</v>
      </c>
      <c r="B573" s="2">
        <v>12</v>
      </c>
      <c r="C573">
        <f t="shared" ca="1" si="72"/>
        <v>636.34173868030791</v>
      </c>
      <c r="D573" s="4">
        <f t="shared" si="73"/>
        <v>45190</v>
      </c>
      <c r="E573" s="5">
        <f>VLOOKUP(D573,'Dates - Calc'!B$2:C$62,2,FALSE)</f>
        <v>21</v>
      </c>
      <c r="F573">
        <f t="shared" si="74"/>
        <v>9</v>
      </c>
      <c r="G573">
        <f t="shared" si="68"/>
        <v>21</v>
      </c>
      <c r="H573">
        <v>2023</v>
      </c>
    </row>
    <row r="574" spans="1:8" x14ac:dyDescent="0.2">
      <c r="A574">
        <f t="shared" si="69"/>
        <v>573</v>
      </c>
      <c r="B574" s="2">
        <v>13</v>
      </c>
      <c r="C574">
        <f t="shared" ca="1" si="72"/>
        <v>3004.8901484233129</v>
      </c>
      <c r="D574" s="4">
        <f t="shared" si="73"/>
        <v>45190</v>
      </c>
      <c r="E574" s="5">
        <f>VLOOKUP(D574,'Dates - Calc'!B$2:C$62,2,FALSE)</f>
        <v>21</v>
      </c>
      <c r="F574">
        <f t="shared" si="74"/>
        <v>9</v>
      </c>
      <c r="G574">
        <f t="shared" si="68"/>
        <v>21</v>
      </c>
      <c r="H574">
        <v>2023</v>
      </c>
    </row>
    <row r="575" spans="1:8" x14ac:dyDescent="0.2">
      <c r="A575">
        <f t="shared" si="69"/>
        <v>574</v>
      </c>
      <c r="B575" s="2">
        <v>14</v>
      </c>
      <c r="C575">
        <f t="shared" ca="1" si="72"/>
        <v>0</v>
      </c>
      <c r="D575" s="4">
        <f t="shared" si="73"/>
        <v>45190</v>
      </c>
      <c r="E575" s="5">
        <f>VLOOKUP(D575,'Dates - Calc'!B$2:C$62,2,FALSE)</f>
        <v>21</v>
      </c>
      <c r="F575">
        <f t="shared" si="74"/>
        <v>9</v>
      </c>
      <c r="G575">
        <f t="shared" si="68"/>
        <v>21</v>
      </c>
      <c r="H575">
        <v>2023</v>
      </c>
    </row>
    <row r="576" spans="1:8" x14ac:dyDescent="0.2">
      <c r="A576">
        <f t="shared" si="69"/>
        <v>575</v>
      </c>
      <c r="B576" s="2">
        <v>15</v>
      </c>
      <c r="C576">
        <f t="shared" ca="1" si="72"/>
        <v>4116.7666253560537</v>
      </c>
      <c r="D576" s="4">
        <f t="shared" si="73"/>
        <v>45190</v>
      </c>
      <c r="E576" s="5">
        <f>VLOOKUP(D576,'Dates - Calc'!B$2:C$62,2,FALSE)</f>
        <v>21</v>
      </c>
      <c r="F576">
        <f t="shared" si="74"/>
        <v>9</v>
      </c>
      <c r="G576">
        <f t="shared" si="68"/>
        <v>21</v>
      </c>
      <c r="H576">
        <v>2023</v>
      </c>
    </row>
    <row r="577" spans="1:8" x14ac:dyDescent="0.2">
      <c r="A577">
        <f t="shared" si="69"/>
        <v>576</v>
      </c>
      <c r="B577" s="2">
        <v>16</v>
      </c>
      <c r="C577">
        <f t="shared" ca="1" si="72"/>
        <v>1621.6864590510695</v>
      </c>
      <c r="D577" s="4">
        <f t="shared" si="73"/>
        <v>45190</v>
      </c>
      <c r="E577" s="5">
        <f>VLOOKUP(D577,'Dates - Calc'!B$2:C$62,2,FALSE)</f>
        <v>21</v>
      </c>
      <c r="F577">
        <f t="shared" si="74"/>
        <v>9</v>
      </c>
      <c r="G577">
        <f t="shared" si="68"/>
        <v>21</v>
      </c>
      <c r="H577">
        <v>2023</v>
      </c>
    </row>
    <row r="578" spans="1:8" x14ac:dyDescent="0.2">
      <c r="A578">
        <f t="shared" si="69"/>
        <v>577</v>
      </c>
      <c r="B578" s="2">
        <v>17</v>
      </c>
      <c r="C578">
        <f t="shared" ca="1" si="72"/>
        <v>5266.2273356042924</v>
      </c>
      <c r="D578" s="4">
        <f t="shared" si="73"/>
        <v>45190</v>
      </c>
      <c r="E578" s="5">
        <f>VLOOKUP(D578,'Dates - Calc'!B$2:C$62,2,FALSE)</f>
        <v>21</v>
      </c>
      <c r="F578">
        <f t="shared" si="74"/>
        <v>9</v>
      </c>
      <c r="G578">
        <f t="shared" si="68"/>
        <v>21</v>
      </c>
      <c r="H578">
        <v>2023</v>
      </c>
    </row>
    <row r="579" spans="1:8" x14ac:dyDescent="0.2">
      <c r="A579">
        <f t="shared" si="69"/>
        <v>578</v>
      </c>
      <c r="B579" s="2">
        <v>18</v>
      </c>
      <c r="C579">
        <f t="shared" ca="1" si="72"/>
        <v>1867.9391913409384</v>
      </c>
      <c r="D579" s="4">
        <f t="shared" si="73"/>
        <v>45190</v>
      </c>
      <c r="E579" s="5">
        <f>VLOOKUP(D579,'Dates - Calc'!B$2:C$62,2,FALSE)</f>
        <v>21</v>
      </c>
      <c r="F579">
        <f t="shared" si="74"/>
        <v>9</v>
      </c>
      <c r="G579">
        <f t="shared" si="68"/>
        <v>21</v>
      </c>
      <c r="H579">
        <v>2023</v>
      </c>
    </row>
    <row r="580" spans="1:8" x14ac:dyDescent="0.2">
      <c r="A580">
        <f t="shared" si="69"/>
        <v>579</v>
      </c>
      <c r="B580" s="2">
        <v>19</v>
      </c>
      <c r="C580">
        <f t="shared" ca="1" si="72"/>
        <v>4610.0914017710857</v>
      </c>
      <c r="D580" s="4">
        <f t="shared" si="73"/>
        <v>45190</v>
      </c>
      <c r="E580" s="5">
        <f>VLOOKUP(D580,'Dates - Calc'!B$2:C$62,2,FALSE)</f>
        <v>21</v>
      </c>
      <c r="F580">
        <f t="shared" si="74"/>
        <v>9</v>
      </c>
      <c r="G580">
        <f t="shared" si="68"/>
        <v>21</v>
      </c>
      <c r="H580">
        <v>2023</v>
      </c>
    </row>
    <row r="581" spans="1:8" x14ac:dyDescent="0.2">
      <c r="A581">
        <f t="shared" si="69"/>
        <v>580</v>
      </c>
      <c r="B581" s="2">
        <v>20</v>
      </c>
      <c r="C581">
        <f t="shared" ca="1" si="72"/>
        <v>1895.096683185473</v>
      </c>
      <c r="D581" s="4">
        <f t="shared" si="73"/>
        <v>45190</v>
      </c>
      <c r="E581" s="5">
        <f>VLOOKUP(D581,'Dates - Calc'!B$2:C$62,2,FALSE)</f>
        <v>21</v>
      </c>
      <c r="F581">
        <f t="shared" si="74"/>
        <v>9</v>
      </c>
      <c r="G581">
        <f t="shared" si="68"/>
        <v>21</v>
      </c>
      <c r="H581">
        <v>2023</v>
      </c>
    </row>
    <row r="582" spans="1:8" x14ac:dyDescent="0.2">
      <c r="A582">
        <f t="shared" si="69"/>
        <v>581</v>
      </c>
      <c r="B582" s="2">
        <v>21</v>
      </c>
      <c r="C582">
        <f t="shared" ca="1" si="72"/>
        <v>3747.117200823458</v>
      </c>
      <c r="D582" s="4">
        <f t="shared" si="73"/>
        <v>45190</v>
      </c>
      <c r="E582" s="5">
        <f>VLOOKUP(D582,'Dates - Calc'!B$2:C$62,2,FALSE)</f>
        <v>21</v>
      </c>
      <c r="F582">
        <f t="shared" si="74"/>
        <v>9</v>
      </c>
      <c r="G582">
        <f t="shared" si="68"/>
        <v>21</v>
      </c>
      <c r="H582">
        <v>2023</v>
      </c>
    </row>
    <row r="583" spans="1:8" x14ac:dyDescent="0.2">
      <c r="A583">
        <f t="shared" si="69"/>
        <v>582</v>
      </c>
      <c r="B583" s="2">
        <v>22</v>
      </c>
      <c r="C583">
        <f t="shared" ca="1" si="72"/>
        <v>303.39101715472492</v>
      </c>
      <c r="D583" s="4">
        <f t="shared" si="73"/>
        <v>45190</v>
      </c>
      <c r="E583" s="5">
        <f>VLOOKUP(D583,'Dates - Calc'!B$2:C$62,2,FALSE)</f>
        <v>21</v>
      </c>
      <c r="F583">
        <f t="shared" si="74"/>
        <v>9</v>
      </c>
      <c r="G583">
        <f t="shared" si="68"/>
        <v>21</v>
      </c>
      <c r="H583">
        <v>2023</v>
      </c>
    </row>
    <row r="584" spans="1:8" x14ac:dyDescent="0.2">
      <c r="A584">
        <f t="shared" si="69"/>
        <v>583</v>
      </c>
      <c r="B584" s="2">
        <v>23</v>
      </c>
      <c r="C584">
        <f t="shared" ca="1" si="72"/>
        <v>0</v>
      </c>
      <c r="D584" s="4">
        <f t="shared" si="73"/>
        <v>45190</v>
      </c>
      <c r="E584" s="5">
        <f>VLOOKUP(D584,'Dates - Calc'!B$2:C$62,2,FALSE)</f>
        <v>21</v>
      </c>
      <c r="F584">
        <f t="shared" si="74"/>
        <v>9</v>
      </c>
      <c r="G584">
        <f t="shared" si="68"/>
        <v>21</v>
      </c>
      <c r="H584">
        <v>2023</v>
      </c>
    </row>
    <row r="585" spans="1:8" x14ac:dyDescent="0.2">
      <c r="A585">
        <f t="shared" si="69"/>
        <v>584</v>
      </c>
      <c r="B585" s="2">
        <v>24</v>
      </c>
      <c r="C585">
        <f t="shared" ca="1" si="72"/>
        <v>1855.4351012943441</v>
      </c>
      <c r="D585" s="4">
        <f t="shared" si="73"/>
        <v>45190</v>
      </c>
      <c r="E585" s="5">
        <f>VLOOKUP(D585,'Dates - Calc'!B$2:C$62,2,FALSE)</f>
        <v>21</v>
      </c>
      <c r="F585">
        <f t="shared" si="74"/>
        <v>9</v>
      </c>
      <c r="G585">
        <f t="shared" si="68"/>
        <v>21</v>
      </c>
      <c r="H585">
        <v>2023</v>
      </c>
    </row>
    <row r="586" spans="1:8" x14ac:dyDescent="0.2">
      <c r="A586">
        <f t="shared" si="69"/>
        <v>585</v>
      </c>
      <c r="B586" s="2">
        <v>16</v>
      </c>
      <c r="C586">
        <f t="shared" ca="1" si="72"/>
        <v>3987.4566459925795</v>
      </c>
      <c r="D586" s="4">
        <f t="shared" si="73"/>
        <v>45190</v>
      </c>
      <c r="E586" s="5">
        <f>VLOOKUP(D586,'Dates - Calc'!B$2:C$62,2,FALSE)</f>
        <v>21</v>
      </c>
      <c r="F586">
        <f t="shared" si="74"/>
        <v>9</v>
      </c>
      <c r="G586">
        <f t="shared" si="68"/>
        <v>21</v>
      </c>
      <c r="H586">
        <v>2023</v>
      </c>
    </row>
    <row r="587" spans="1:8" x14ac:dyDescent="0.2">
      <c r="A587">
        <f t="shared" si="69"/>
        <v>586</v>
      </c>
      <c r="B587" s="2">
        <v>26</v>
      </c>
      <c r="C587">
        <f t="shared" ca="1" si="72"/>
        <v>2145.8106539676023</v>
      </c>
      <c r="D587" s="4">
        <f t="shared" si="73"/>
        <v>45190</v>
      </c>
      <c r="E587" s="5">
        <f>VLOOKUP(D587,'Dates - Calc'!B$2:C$62,2,FALSE)</f>
        <v>21</v>
      </c>
      <c r="F587">
        <f t="shared" si="74"/>
        <v>9</v>
      </c>
      <c r="G587">
        <f t="shared" si="68"/>
        <v>21</v>
      </c>
      <c r="H587">
        <v>2023</v>
      </c>
    </row>
    <row r="588" spans="1:8" x14ac:dyDescent="0.2">
      <c r="A588">
        <f t="shared" si="69"/>
        <v>587</v>
      </c>
      <c r="B588" s="2">
        <v>27</v>
      </c>
      <c r="C588">
        <f t="shared" ca="1" si="72"/>
        <v>5960.2263407435194</v>
      </c>
      <c r="D588" s="4">
        <f t="shared" si="73"/>
        <v>45190</v>
      </c>
      <c r="E588" s="5">
        <f>VLOOKUP(D588,'Dates - Calc'!B$2:C$62,2,FALSE)</f>
        <v>21</v>
      </c>
      <c r="F588">
        <f t="shared" si="74"/>
        <v>9</v>
      </c>
      <c r="G588">
        <f t="shared" si="68"/>
        <v>21</v>
      </c>
      <c r="H588">
        <v>2023</v>
      </c>
    </row>
    <row r="589" spans="1:8" x14ac:dyDescent="0.2">
      <c r="A589">
        <f t="shared" si="69"/>
        <v>588</v>
      </c>
      <c r="B589" s="2">
        <v>28</v>
      </c>
      <c r="C589">
        <f t="shared" ca="1" si="72"/>
        <v>0</v>
      </c>
      <c r="D589" s="4">
        <f t="shared" si="73"/>
        <v>45190</v>
      </c>
      <c r="E589" s="5">
        <f>VLOOKUP(D589,'Dates - Calc'!B$2:C$62,2,FALSE)</f>
        <v>21</v>
      </c>
      <c r="F589">
        <f t="shared" si="74"/>
        <v>9</v>
      </c>
      <c r="G589">
        <f t="shared" si="68"/>
        <v>21</v>
      </c>
      <c r="H589">
        <v>2023</v>
      </c>
    </row>
    <row r="590" spans="1:8" x14ac:dyDescent="0.2">
      <c r="A590">
        <f t="shared" si="69"/>
        <v>589</v>
      </c>
      <c r="B590" s="2">
        <v>1</v>
      </c>
      <c r="C590">
        <f ca="1">IF(RAND()&lt;0.05,C562*1.05,C562*0.95)</f>
        <v>9.0162994756543373</v>
      </c>
      <c r="D590" s="4">
        <f>DATE(H590,F590,G590)</f>
        <v>45191</v>
      </c>
      <c r="E590" s="5">
        <f>VLOOKUP(D590,'Dates - Calc'!B$2:C$62,2,FALSE)</f>
        <v>22</v>
      </c>
      <c r="F590">
        <v>9</v>
      </c>
      <c r="G590">
        <f t="shared" si="68"/>
        <v>22</v>
      </c>
      <c r="H590">
        <v>2023</v>
      </c>
    </row>
    <row r="591" spans="1:8" x14ac:dyDescent="0.2">
      <c r="A591">
        <f t="shared" si="69"/>
        <v>590</v>
      </c>
      <c r="B591" s="2">
        <v>2</v>
      </c>
      <c r="C591">
        <f t="shared" ref="C591:C617" ca="1" si="75">IF(RAND()&lt;0.05,C563*1.05,C563*0.95)</f>
        <v>175.02223969972431</v>
      </c>
      <c r="D591" s="4">
        <f t="shared" ref="D591:D617" si="76">DATE(H591,F591,G591)</f>
        <v>45191</v>
      </c>
      <c r="E591" s="5">
        <f>VLOOKUP(D591,'Dates - Calc'!B$2:C$62,2,FALSE)</f>
        <v>22</v>
      </c>
      <c r="F591">
        <f t="shared" ref="F591:F617" si="77">IF(G591&gt;31,10,9)</f>
        <v>9</v>
      </c>
      <c r="G591">
        <f t="shared" si="68"/>
        <v>22</v>
      </c>
      <c r="H591">
        <v>2023</v>
      </c>
    </row>
    <row r="592" spans="1:8" x14ac:dyDescent="0.2">
      <c r="A592">
        <f t="shared" si="69"/>
        <v>591</v>
      </c>
      <c r="B592" s="2">
        <v>3</v>
      </c>
      <c r="C592">
        <f t="shared" ca="1" si="75"/>
        <v>864.70346947924759</v>
      </c>
      <c r="D592" s="4">
        <f t="shared" si="76"/>
        <v>45191</v>
      </c>
      <c r="E592" s="5">
        <f>VLOOKUP(D592,'Dates - Calc'!B$2:C$62,2,FALSE)</f>
        <v>22</v>
      </c>
      <c r="F592">
        <f t="shared" si="77"/>
        <v>9</v>
      </c>
      <c r="G592">
        <f t="shared" si="68"/>
        <v>22</v>
      </c>
      <c r="H592">
        <v>2023</v>
      </c>
    </row>
    <row r="593" spans="1:8" x14ac:dyDescent="0.2">
      <c r="A593">
        <f t="shared" si="69"/>
        <v>592</v>
      </c>
      <c r="B593" s="2">
        <v>4</v>
      </c>
      <c r="C593">
        <f t="shared" ca="1" si="75"/>
        <v>602.12650126736639</v>
      </c>
      <c r="D593" s="4">
        <f t="shared" si="76"/>
        <v>45191</v>
      </c>
      <c r="E593" s="5">
        <f>VLOOKUP(D593,'Dates - Calc'!B$2:C$62,2,FALSE)</f>
        <v>22</v>
      </c>
      <c r="F593">
        <f t="shared" si="77"/>
        <v>9</v>
      </c>
      <c r="G593">
        <f t="shared" si="68"/>
        <v>22</v>
      </c>
      <c r="H593">
        <v>2023</v>
      </c>
    </row>
    <row r="594" spans="1:8" x14ac:dyDescent="0.2">
      <c r="A594">
        <f t="shared" si="69"/>
        <v>593</v>
      </c>
      <c r="B594" s="2">
        <v>5</v>
      </c>
      <c r="C594">
        <f t="shared" ca="1" si="75"/>
        <v>444.96175272837161</v>
      </c>
      <c r="D594" s="4">
        <f t="shared" si="76"/>
        <v>45191</v>
      </c>
      <c r="E594" s="5">
        <f>VLOOKUP(D594,'Dates - Calc'!B$2:C$62,2,FALSE)</f>
        <v>22</v>
      </c>
      <c r="F594">
        <f t="shared" si="77"/>
        <v>9</v>
      </c>
      <c r="G594">
        <f t="shared" si="68"/>
        <v>22</v>
      </c>
      <c r="H594">
        <v>2023</v>
      </c>
    </row>
    <row r="595" spans="1:8" x14ac:dyDescent="0.2">
      <c r="A595">
        <f t="shared" si="69"/>
        <v>594</v>
      </c>
      <c r="B595" s="2">
        <v>6</v>
      </c>
      <c r="C595">
        <f t="shared" ca="1" si="75"/>
        <v>298.18842379950593</v>
      </c>
      <c r="D595" s="4">
        <f t="shared" si="76"/>
        <v>45191</v>
      </c>
      <c r="E595" s="5">
        <f>VLOOKUP(D595,'Dates - Calc'!B$2:C$62,2,FALSE)</f>
        <v>22</v>
      </c>
      <c r="F595">
        <f t="shared" si="77"/>
        <v>9</v>
      </c>
      <c r="G595">
        <f t="shared" si="68"/>
        <v>22</v>
      </c>
      <c r="H595">
        <v>2023</v>
      </c>
    </row>
    <row r="596" spans="1:8" x14ac:dyDescent="0.2">
      <c r="A596">
        <f t="shared" si="69"/>
        <v>595</v>
      </c>
      <c r="B596" s="2">
        <v>7</v>
      </c>
      <c r="C596">
        <f t="shared" ca="1" si="75"/>
        <v>1038.3415635040164</v>
      </c>
      <c r="D596" s="4">
        <f t="shared" si="76"/>
        <v>45191</v>
      </c>
      <c r="E596" s="5">
        <f>VLOOKUP(D596,'Dates - Calc'!B$2:C$62,2,FALSE)</f>
        <v>22</v>
      </c>
      <c r="F596">
        <f t="shared" si="77"/>
        <v>9</v>
      </c>
      <c r="G596">
        <f t="shared" si="68"/>
        <v>22</v>
      </c>
      <c r="H596">
        <v>2023</v>
      </c>
    </row>
    <row r="597" spans="1:8" x14ac:dyDescent="0.2">
      <c r="A597">
        <f t="shared" si="69"/>
        <v>596</v>
      </c>
      <c r="B597" s="2">
        <v>8</v>
      </c>
      <c r="C597">
        <f t="shared" ca="1" si="75"/>
        <v>0</v>
      </c>
      <c r="D597" s="4">
        <f t="shared" si="76"/>
        <v>45191</v>
      </c>
      <c r="E597" s="5">
        <f>VLOOKUP(D597,'Dates - Calc'!B$2:C$62,2,FALSE)</f>
        <v>22</v>
      </c>
      <c r="F597">
        <f t="shared" si="77"/>
        <v>9</v>
      </c>
      <c r="G597">
        <f t="shared" si="68"/>
        <v>22</v>
      </c>
      <c r="H597">
        <v>2023</v>
      </c>
    </row>
    <row r="598" spans="1:8" x14ac:dyDescent="0.2">
      <c r="A598">
        <f t="shared" si="69"/>
        <v>597</v>
      </c>
      <c r="B598" s="2">
        <v>9</v>
      </c>
      <c r="C598">
        <f t="shared" ca="1" si="75"/>
        <v>87.035124992736598</v>
      </c>
      <c r="D598" s="4">
        <f t="shared" si="76"/>
        <v>45191</v>
      </c>
      <c r="E598" s="5">
        <f>VLOOKUP(D598,'Dates - Calc'!B$2:C$62,2,FALSE)</f>
        <v>22</v>
      </c>
      <c r="F598">
        <f t="shared" si="77"/>
        <v>9</v>
      </c>
      <c r="G598">
        <f t="shared" si="68"/>
        <v>22</v>
      </c>
      <c r="H598">
        <v>2023</v>
      </c>
    </row>
    <row r="599" spans="1:8" x14ac:dyDescent="0.2">
      <c r="A599">
        <f t="shared" si="69"/>
        <v>598</v>
      </c>
      <c r="B599" s="2">
        <v>10</v>
      </c>
      <c r="C599">
        <f t="shared" ca="1" si="75"/>
        <v>852.37764196611408</v>
      </c>
      <c r="D599" s="4">
        <f t="shared" si="76"/>
        <v>45191</v>
      </c>
      <c r="E599" s="5">
        <f>VLOOKUP(D599,'Dates - Calc'!B$2:C$62,2,FALSE)</f>
        <v>22</v>
      </c>
      <c r="F599">
        <f t="shared" si="77"/>
        <v>9</v>
      </c>
      <c r="G599">
        <f t="shared" si="68"/>
        <v>22</v>
      </c>
      <c r="H599">
        <v>2023</v>
      </c>
    </row>
    <row r="600" spans="1:8" x14ac:dyDescent="0.2">
      <c r="A600">
        <f t="shared" si="69"/>
        <v>599</v>
      </c>
      <c r="B600" s="2">
        <v>11</v>
      </c>
      <c r="C600">
        <f t="shared" ca="1" si="75"/>
        <v>0</v>
      </c>
      <c r="D600" s="4">
        <f t="shared" si="76"/>
        <v>45191</v>
      </c>
      <c r="E600" s="5">
        <f>VLOOKUP(D600,'Dates - Calc'!B$2:C$62,2,FALSE)</f>
        <v>22</v>
      </c>
      <c r="F600">
        <f t="shared" si="77"/>
        <v>9</v>
      </c>
      <c r="G600">
        <f t="shared" si="68"/>
        <v>22</v>
      </c>
      <c r="H600">
        <v>2023</v>
      </c>
    </row>
    <row r="601" spans="1:8" x14ac:dyDescent="0.2">
      <c r="A601">
        <f t="shared" si="69"/>
        <v>600</v>
      </c>
      <c r="B601" s="2">
        <v>12</v>
      </c>
      <c r="C601">
        <f t="shared" ca="1" si="75"/>
        <v>604.52465174629253</v>
      </c>
      <c r="D601" s="4">
        <f t="shared" si="76"/>
        <v>45191</v>
      </c>
      <c r="E601" s="5">
        <f>VLOOKUP(D601,'Dates - Calc'!B$2:C$62,2,FALSE)</f>
        <v>22</v>
      </c>
      <c r="F601">
        <f t="shared" si="77"/>
        <v>9</v>
      </c>
      <c r="G601">
        <f t="shared" si="68"/>
        <v>22</v>
      </c>
      <c r="H601">
        <v>2023</v>
      </c>
    </row>
    <row r="602" spans="1:8" x14ac:dyDescent="0.2">
      <c r="A602">
        <f t="shared" si="69"/>
        <v>601</v>
      </c>
      <c r="B602" s="2">
        <v>13</v>
      </c>
      <c r="C602">
        <f t="shared" ca="1" si="75"/>
        <v>2854.6456410021469</v>
      </c>
      <c r="D602" s="4">
        <f t="shared" si="76"/>
        <v>45191</v>
      </c>
      <c r="E602" s="5">
        <f>VLOOKUP(D602,'Dates - Calc'!B$2:C$62,2,FALSE)</f>
        <v>22</v>
      </c>
      <c r="F602">
        <f t="shared" si="77"/>
        <v>9</v>
      </c>
      <c r="G602">
        <f t="shared" si="68"/>
        <v>22</v>
      </c>
      <c r="H602">
        <v>2023</v>
      </c>
    </row>
    <row r="603" spans="1:8" x14ac:dyDescent="0.2">
      <c r="A603">
        <f t="shared" si="69"/>
        <v>602</v>
      </c>
      <c r="B603" s="2">
        <v>14</v>
      </c>
      <c r="C603">
        <f t="shared" ca="1" si="75"/>
        <v>0</v>
      </c>
      <c r="D603" s="4">
        <f t="shared" si="76"/>
        <v>45191</v>
      </c>
      <c r="E603" s="5">
        <f>VLOOKUP(D603,'Dates - Calc'!B$2:C$62,2,FALSE)</f>
        <v>22</v>
      </c>
      <c r="F603">
        <f t="shared" si="77"/>
        <v>9</v>
      </c>
      <c r="G603">
        <f t="shared" si="68"/>
        <v>22</v>
      </c>
      <c r="H603">
        <v>2023</v>
      </c>
    </row>
    <row r="604" spans="1:8" x14ac:dyDescent="0.2">
      <c r="A604">
        <f t="shared" si="69"/>
        <v>603</v>
      </c>
      <c r="B604" s="2">
        <v>15</v>
      </c>
      <c r="C604">
        <f t="shared" ca="1" si="75"/>
        <v>3910.9282940882508</v>
      </c>
      <c r="D604" s="4">
        <f t="shared" si="76"/>
        <v>45191</v>
      </c>
      <c r="E604" s="5">
        <f>VLOOKUP(D604,'Dates - Calc'!B$2:C$62,2,FALSE)</f>
        <v>22</v>
      </c>
      <c r="F604">
        <f t="shared" si="77"/>
        <v>9</v>
      </c>
      <c r="G604">
        <f t="shared" si="68"/>
        <v>22</v>
      </c>
      <c r="H604">
        <v>2023</v>
      </c>
    </row>
    <row r="605" spans="1:8" x14ac:dyDescent="0.2">
      <c r="A605">
        <f t="shared" si="69"/>
        <v>604</v>
      </c>
      <c r="B605" s="2">
        <v>16</v>
      </c>
      <c r="C605">
        <f t="shared" ca="1" si="75"/>
        <v>1540.602136098516</v>
      </c>
      <c r="D605" s="4">
        <f t="shared" si="76"/>
        <v>45191</v>
      </c>
      <c r="E605" s="5">
        <f>VLOOKUP(D605,'Dates - Calc'!B$2:C$62,2,FALSE)</f>
        <v>22</v>
      </c>
      <c r="F605">
        <f t="shared" si="77"/>
        <v>9</v>
      </c>
      <c r="G605">
        <f t="shared" si="68"/>
        <v>22</v>
      </c>
      <c r="H605">
        <v>2023</v>
      </c>
    </row>
    <row r="606" spans="1:8" x14ac:dyDescent="0.2">
      <c r="A606">
        <f t="shared" si="69"/>
        <v>605</v>
      </c>
      <c r="B606" s="2">
        <v>17</v>
      </c>
      <c r="C606">
        <f t="shared" ca="1" si="75"/>
        <v>5002.9159688240779</v>
      </c>
      <c r="D606" s="4">
        <f t="shared" si="76"/>
        <v>45191</v>
      </c>
      <c r="E606" s="5">
        <f>VLOOKUP(D606,'Dates - Calc'!B$2:C$62,2,FALSE)</f>
        <v>22</v>
      </c>
      <c r="F606">
        <f t="shared" si="77"/>
        <v>9</v>
      </c>
      <c r="G606">
        <f t="shared" ref="G606:G669" si="78">G578+1</f>
        <v>22</v>
      </c>
      <c r="H606">
        <v>2023</v>
      </c>
    </row>
    <row r="607" spans="1:8" x14ac:dyDescent="0.2">
      <c r="A607">
        <f t="shared" ref="A607:A670" si="79">A606+1</f>
        <v>606</v>
      </c>
      <c r="B607" s="2">
        <v>18</v>
      </c>
      <c r="C607">
        <f t="shared" ca="1" si="75"/>
        <v>1774.5422317738914</v>
      </c>
      <c r="D607" s="4">
        <f t="shared" si="76"/>
        <v>45191</v>
      </c>
      <c r="E607" s="5">
        <f>VLOOKUP(D607,'Dates - Calc'!B$2:C$62,2,FALSE)</f>
        <v>22</v>
      </c>
      <c r="F607">
        <f t="shared" si="77"/>
        <v>9</v>
      </c>
      <c r="G607">
        <f t="shared" si="78"/>
        <v>22</v>
      </c>
      <c r="H607">
        <v>2023</v>
      </c>
    </row>
    <row r="608" spans="1:8" x14ac:dyDescent="0.2">
      <c r="A608">
        <f t="shared" si="79"/>
        <v>607</v>
      </c>
      <c r="B608" s="2">
        <v>19</v>
      </c>
      <c r="C608">
        <f t="shared" ca="1" si="75"/>
        <v>4379.5868316825308</v>
      </c>
      <c r="D608" s="4">
        <f t="shared" si="76"/>
        <v>45191</v>
      </c>
      <c r="E608" s="5">
        <f>VLOOKUP(D608,'Dates - Calc'!B$2:C$62,2,FALSE)</f>
        <v>22</v>
      </c>
      <c r="F608">
        <f t="shared" si="77"/>
        <v>9</v>
      </c>
      <c r="G608">
        <f t="shared" si="78"/>
        <v>22</v>
      </c>
      <c r="H608">
        <v>2023</v>
      </c>
    </row>
    <row r="609" spans="1:8" x14ac:dyDescent="0.2">
      <c r="A609">
        <f t="shared" si="79"/>
        <v>608</v>
      </c>
      <c r="B609" s="2">
        <v>20</v>
      </c>
      <c r="C609">
        <f t="shared" ca="1" si="75"/>
        <v>1800.3418490261993</v>
      </c>
      <c r="D609" s="4">
        <f t="shared" si="76"/>
        <v>45191</v>
      </c>
      <c r="E609" s="5">
        <f>VLOOKUP(D609,'Dates - Calc'!B$2:C$62,2,FALSE)</f>
        <v>22</v>
      </c>
      <c r="F609">
        <f t="shared" si="77"/>
        <v>9</v>
      </c>
      <c r="G609">
        <f t="shared" si="78"/>
        <v>22</v>
      </c>
      <c r="H609">
        <v>2023</v>
      </c>
    </row>
    <row r="610" spans="1:8" x14ac:dyDescent="0.2">
      <c r="A610">
        <f t="shared" si="79"/>
        <v>609</v>
      </c>
      <c r="B610" s="2">
        <v>21</v>
      </c>
      <c r="C610">
        <f t="shared" ca="1" si="75"/>
        <v>3559.7613407822851</v>
      </c>
      <c r="D610" s="4">
        <f t="shared" si="76"/>
        <v>45191</v>
      </c>
      <c r="E610" s="5">
        <f>VLOOKUP(D610,'Dates - Calc'!B$2:C$62,2,FALSE)</f>
        <v>22</v>
      </c>
      <c r="F610">
        <f t="shared" si="77"/>
        <v>9</v>
      </c>
      <c r="G610">
        <f t="shared" si="78"/>
        <v>22</v>
      </c>
      <c r="H610">
        <v>2023</v>
      </c>
    </row>
    <row r="611" spans="1:8" x14ac:dyDescent="0.2">
      <c r="A611">
        <f t="shared" si="79"/>
        <v>610</v>
      </c>
      <c r="B611" s="2">
        <v>22</v>
      </c>
      <c r="C611">
        <f t="shared" ca="1" si="75"/>
        <v>288.22146629698864</v>
      </c>
      <c r="D611" s="4">
        <f t="shared" si="76"/>
        <v>45191</v>
      </c>
      <c r="E611" s="5">
        <f>VLOOKUP(D611,'Dates - Calc'!B$2:C$62,2,FALSE)</f>
        <v>22</v>
      </c>
      <c r="F611">
        <f t="shared" si="77"/>
        <v>9</v>
      </c>
      <c r="G611">
        <f t="shared" si="78"/>
        <v>22</v>
      </c>
      <c r="H611">
        <v>2023</v>
      </c>
    </row>
    <row r="612" spans="1:8" x14ac:dyDescent="0.2">
      <c r="A612">
        <f t="shared" si="79"/>
        <v>611</v>
      </c>
      <c r="B612" s="2">
        <v>23</v>
      </c>
      <c r="C612">
        <f t="shared" ca="1" si="75"/>
        <v>0</v>
      </c>
      <c r="D612" s="4">
        <f t="shared" si="76"/>
        <v>45191</v>
      </c>
      <c r="E612" s="5">
        <f>VLOOKUP(D612,'Dates - Calc'!B$2:C$62,2,FALSE)</f>
        <v>22</v>
      </c>
      <c r="F612">
        <f t="shared" si="77"/>
        <v>9</v>
      </c>
      <c r="G612">
        <f t="shared" si="78"/>
        <v>22</v>
      </c>
      <c r="H612">
        <v>2023</v>
      </c>
    </row>
    <row r="613" spans="1:8" x14ac:dyDescent="0.2">
      <c r="A613">
        <f t="shared" si="79"/>
        <v>612</v>
      </c>
      <c r="B613" s="2">
        <v>24</v>
      </c>
      <c r="C613">
        <f t="shared" ca="1" si="75"/>
        <v>1762.6633462296268</v>
      </c>
      <c r="D613" s="4">
        <f t="shared" si="76"/>
        <v>45191</v>
      </c>
      <c r="E613" s="5">
        <f>VLOOKUP(D613,'Dates - Calc'!B$2:C$62,2,FALSE)</f>
        <v>22</v>
      </c>
      <c r="F613">
        <f t="shared" si="77"/>
        <v>9</v>
      </c>
      <c r="G613">
        <f t="shared" si="78"/>
        <v>22</v>
      </c>
      <c r="H613">
        <v>2023</v>
      </c>
    </row>
    <row r="614" spans="1:8" x14ac:dyDescent="0.2">
      <c r="A614">
        <f t="shared" si="79"/>
        <v>613</v>
      </c>
      <c r="B614" s="2">
        <v>16</v>
      </c>
      <c r="C614">
        <f t="shared" ca="1" si="75"/>
        <v>4186.8294782922085</v>
      </c>
      <c r="D614" s="4">
        <f t="shared" si="76"/>
        <v>45191</v>
      </c>
      <c r="E614" s="5">
        <f>VLOOKUP(D614,'Dates - Calc'!B$2:C$62,2,FALSE)</f>
        <v>22</v>
      </c>
      <c r="F614">
        <f t="shared" si="77"/>
        <v>9</v>
      </c>
      <c r="G614">
        <f t="shared" si="78"/>
        <v>22</v>
      </c>
      <c r="H614">
        <v>2023</v>
      </c>
    </row>
    <row r="615" spans="1:8" x14ac:dyDescent="0.2">
      <c r="A615">
        <f t="shared" si="79"/>
        <v>614</v>
      </c>
      <c r="B615" s="2">
        <v>26</v>
      </c>
      <c r="C615">
        <f t="shared" ca="1" si="75"/>
        <v>2038.520121269222</v>
      </c>
      <c r="D615" s="4">
        <f t="shared" si="76"/>
        <v>45191</v>
      </c>
      <c r="E615" s="5">
        <f>VLOOKUP(D615,'Dates - Calc'!B$2:C$62,2,FALSE)</f>
        <v>22</v>
      </c>
      <c r="F615">
        <f t="shared" si="77"/>
        <v>9</v>
      </c>
      <c r="G615">
        <f t="shared" si="78"/>
        <v>22</v>
      </c>
      <c r="H615">
        <v>2023</v>
      </c>
    </row>
    <row r="616" spans="1:8" x14ac:dyDescent="0.2">
      <c r="A616">
        <f t="shared" si="79"/>
        <v>615</v>
      </c>
      <c r="B616" s="2">
        <v>27</v>
      </c>
      <c r="C616">
        <f t="shared" ca="1" si="75"/>
        <v>5662.2150237063433</v>
      </c>
      <c r="D616" s="4">
        <f t="shared" si="76"/>
        <v>45191</v>
      </c>
      <c r="E616" s="5">
        <f>VLOOKUP(D616,'Dates - Calc'!B$2:C$62,2,FALSE)</f>
        <v>22</v>
      </c>
      <c r="F616">
        <f t="shared" si="77"/>
        <v>9</v>
      </c>
      <c r="G616">
        <f t="shared" si="78"/>
        <v>22</v>
      </c>
      <c r="H616">
        <v>2023</v>
      </c>
    </row>
    <row r="617" spans="1:8" x14ac:dyDescent="0.2">
      <c r="A617">
        <f t="shared" si="79"/>
        <v>616</v>
      </c>
      <c r="B617" s="2">
        <v>28</v>
      </c>
      <c r="C617">
        <f t="shared" ca="1" si="75"/>
        <v>0</v>
      </c>
      <c r="D617" s="4">
        <f t="shared" si="76"/>
        <v>45191</v>
      </c>
      <c r="E617" s="5">
        <f>VLOOKUP(D617,'Dates - Calc'!B$2:C$62,2,FALSE)</f>
        <v>22</v>
      </c>
      <c r="F617">
        <f t="shared" si="77"/>
        <v>9</v>
      </c>
      <c r="G617">
        <f t="shared" si="78"/>
        <v>22</v>
      </c>
      <c r="H617">
        <v>2023</v>
      </c>
    </row>
    <row r="618" spans="1:8" x14ac:dyDescent="0.2">
      <c r="A618">
        <f t="shared" si="79"/>
        <v>617</v>
      </c>
      <c r="B618" s="2">
        <v>1</v>
      </c>
      <c r="C618">
        <f ca="1">IF(RAND()&lt;0.05,C590*1.05,C590*0.95)</f>
        <v>8.5654845018716195</v>
      </c>
      <c r="D618" s="4">
        <f>DATE(H618,F618,G618)</f>
        <v>45192</v>
      </c>
      <c r="E618" s="5">
        <f>VLOOKUP(D618,'Dates - Calc'!B$2:C$62,2,FALSE)</f>
        <v>23</v>
      </c>
      <c r="F618">
        <v>9</v>
      </c>
      <c r="G618">
        <f t="shared" si="78"/>
        <v>23</v>
      </c>
      <c r="H618">
        <v>2023</v>
      </c>
    </row>
    <row r="619" spans="1:8" x14ac:dyDescent="0.2">
      <c r="A619">
        <f t="shared" si="79"/>
        <v>618</v>
      </c>
      <c r="B619" s="2">
        <v>2</v>
      </c>
      <c r="C619">
        <f t="shared" ref="C619:C645" ca="1" si="80">IF(RAND()&lt;0.05,C591*1.05,C591*0.95)</f>
        <v>166.2711277147381</v>
      </c>
      <c r="D619" s="4">
        <f t="shared" ref="D619:D645" si="81">DATE(H619,F619,G619)</f>
        <v>45192</v>
      </c>
      <c r="E619" s="5">
        <f>VLOOKUP(D619,'Dates - Calc'!B$2:C$62,2,FALSE)</f>
        <v>23</v>
      </c>
      <c r="F619">
        <f t="shared" ref="F619:F645" si="82">IF(G619&gt;31,10,9)</f>
        <v>9</v>
      </c>
      <c r="G619">
        <f t="shared" si="78"/>
        <v>23</v>
      </c>
      <c r="H619">
        <v>2023</v>
      </c>
    </row>
    <row r="620" spans="1:8" x14ac:dyDescent="0.2">
      <c r="A620">
        <f t="shared" si="79"/>
        <v>619</v>
      </c>
      <c r="B620" s="2">
        <v>3</v>
      </c>
      <c r="C620">
        <f t="shared" ca="1" si="80"/>
        <v>821.4682960052852</v>
      </c>
      <c r="D620" s="4">
        <f t="shared" si="81"/>
        <v>45192</v>
      </c>
      <c r="E620" s="5">
        <f>VLOOKUP(D620,'Dates - Calc'!B$2:C$62,2,FALSE)</f>
        <v>23</v>
      </c>
      <c r="F620">
        <f t="shared" si="82"/>
        <v>9</v>
      </c>
      <c r="G620">
        <f t="shared" si="78"/>
        <v>23</v>
      </c>
      <c r="H620">
        <v>2023</v>
      </c>
    </row>
    <row r="621" spans="1:8" x14ac:dyDescent="0.2">
      <c r="A621">
        <f t="shared" si="79"/>
        <v>620</v>
      </c>
      <c r="B621" s="2">
        <v>4</v>
      </c>
      <c r="C621">
        <f t="shared" ca="1" si="80"/>
        <v>572.02017620399806</v>
      </c>
      <c r="D621" s="4">
        <f t="shared" si="81"/>
        <v>45192</v>
      </c>
      <c r="E621" s="5">
        <f>VLOOKUP(D621,'Dates - Calc'!B$2:C$62,2,FALSE)</f>
        <v>23</v>
      </c>
      <c r="F621">
        <f t="shared" si="82"/>
        <v>9</v>
      </c>
      <c r="G621">
        <f t="shared" si="78"/>
        <v>23</v>
      </c>
      <c r="H621">
        <v>2023</v>
      </c>
    </row>
    <row r="622" spans="1:8" x14ac:dyDescent="0.2">
      <c r="A622">
        <f t="shared" si="79"/>
        <v>621</v>
      </c>
      <c r="B622" s="2">
        <v>5</v>
      </c>
      <c r="C622">
        <f t="shared" ca="1" si="80"/>
        <v>422.71366509195303</v>
      </c>
      <c r="D622" s="4">
        <f t="shared" si="81"/>
        <v>45192</v>
      </c>
      <c r="E622" s="5">
        <f>VLOOKUP(D622,'Dates - Calc'!B$2:C$62,2,FALSE)</f>
        <v>23</v>
      </c>
      <c r="F622">
        <f t="shared" si="82"/>
        <v>9</v>
      </c>
      <c r="G622">
        <f t="shared" si="78"/>
        <v>23</v>
      </c>
      <c r="H622">
        <v>2023</v>
      </c>
    </row>
    <row r="623" spans="1:8" x14ac:dyDescent="0.2">
      <c r="A623">
        <f t="shared" si="79"/>
        <v>622</v>
      </c>
      <c r="B623" s="2">
        <v>6</v>
      </c>
      <c r="C623">
        <f t="shared" ca="1" si="80"/>
        <v>283.27900260953061</v>
      </c>
      <c r="D623" s="4">
        <f t="shared" si="81"/>
        <v>45192</v>
      </c>
      <c r="E623" s="5">
        <f>VLOOKUP(D623,'Dates - Calc'!B$2:C$62,2,FALSE)</f>
        <v>23</v>
      </c>
      <c r="F623">
        <f t="shared" si="82"/>
        <v>9</v>
      </c>
      <c r="G623">
        <f t="shared" si="78"/>
        <v>23</v>
      </c>
      <c r="H623">
        <v>2023</v>
      </c>
    </row>
    <row r="624" spans="1:8" x14ac:dyDescent="0.2">
      <c r="A624">
        <f t="shared" si="79"/>
        <v>623</v>
      </c>
      <c r="B624" s="2">
        <v>7</v>
      </c>
      <c r="C624">
        <f t="shared" ca="1" si="80"/>
        <v>986.42448532881554</v>
      </c>
      <c r="D624" s="4">
        <f t="shared" si="81"/>
        <v>45192</v>
      </c>
      <c r="E624" s="5">
        <f>VLOOKUP(D624,'Dates - Calc'!B$2:C$62,2,FALSE)</f>
        <v>23</v>
      </c>
      <c r="F624">
        <f t="shared" si="82"/>
        <v>9</v>
      </c>
      <c r="G624">
        <f t="shared" si="78"/>
        <v>23</v>
      </c>
      <c r="H624">
        <v>2023</v>
      </c>
    </row>
    <row r="625" spans="1:8" x14ac:dyDescent="0.2">
      <c r="A625">
        <f t="shared" si="79"/>
        <v>624</v>
      </c>
      <c r="B625" s="2">
        <v>8</v>
      </c>
      <c r="C625">
        <f t="shared" ca="1" si="80"/>
        <v>0</v>
      </c>
      <c r="D625" s="4">
        <f t="shared" si="81"/>
        <v>45192</v>
      </c>
      <c r="E625" s="5">
        <f>VLOOKUP(D625,'Dates - Calc'!B$2:C$62,2,FALSE)</f>
        <v>23</v>
      </c>
      <c r="F625">
        <f t="shared" si="82"/>
        <v>9</v>
      </c>
      <c r="G625">
        <f t="shared" si="78"/>
        <v>23</v>
      </c>
      <c r="H625">
        <v>2023</v>
      </c>
    </row>
    <row r="626" spans="1:8" x14ac:dyDescent="0.2">
      <c r="A626">
        <f t="shared" si="79"/>
        <v>625</v>
      </c>
      <c r="B626" s="2">
        <v>9</v>
      </c>
      <c r="C626">
        <f t="shared" ca="1" si="80"/>
        <v>82.683368743099763</v>
      </c>
      <c r="D626" s="4">
        <f t="shared" si="81"/>
        <v>45192</v>
      </c>
      <c r="E626" s="5">
        <f>VLOOKUP(D626,'Dates - Calc'!B$2:C$62,2,FALSE)</f>
        <v>23</v>
      </c>
      <c r="F626">
        <f t="shared" si="82"/>
        <v>9</v>
      </c>
      <c r="G626">
        <f t="shared" si="78"/>
        <v>23</v>
      </c>
      <c r="H626">
        <v>2023</v>
      </c>
    </row>
    <row r="627" spans="1:8" x14ac:dyDescent="0.2">
      <c r="A627">
        <f t="shared" si="79"/>
        <v>626</v>
      </c>
      <c r="B627" s="2">
        <v>10</v>
      </c>
      <c r="C627">
        <f t="shared" ca="1" si="80"/>
        <v>809.75875986780829</v>
      </c>
      <c r="D627" s="4">
        <f t="shared" si="81"/>
        <v>45192</v>
      </c>
      <c r="E627" s="5">
        <f>VLOOKUP(D627,'Dates - Calc'!B$2:C$62,2,FALSE)</f>
        <v>23</v>
      </c>
      <c r="F627">
        <f t="shared" si="82"/>
        <v>9</v>
      </c>
      <c r="G627">
        <f t="shared" si="78"/>
        <v>23</v>
      </c>
      <c r="H627">
        <v>2023</v>
      </c>
    </row>
    <row r="628" spans="1:8" x14ac:dyDescent="0.2">
      <c r="A628">
        <f t="shared" si="79"/>
        <v>627</v>
      </c>
      <c r="B628" s="2">
        <v>11</v>
      </c>
      <c r="C628">
        <f t="shared" ca="1" si="80"/>
        <v>0</v>
      </c>
      <c r="D628" s="4">
        <f t="shared" si="81"/>
        <v>45192</v>
      </c>
      <c r="E628" s="5">
        <f>VLOOKUP(D628,'Dates - Calc'!B$2:C$62,2,FALSE)</f>
        <v>23</v>
      </c>
      <c r="F628">
        <f t="shared" si="82"/>
        <v>9</v>
      </c>
      <c r="G628">
        <f t="shared" si="78"/>
        <v>23</v>
      </c>
      <c r="H628">
        <v>2023</v>
      </c>
    </row>
    <row r="629" spans="1:8" x14ac:dyDescent="0.2">
      <c r="A629">
        <f t="shared" si="79"/>
        <v>628</v>
      </c>
      <c r="B629" s="2">
        <v>12</v>
      </c>
      <c r="C629">
        <f t="shared" ca="1" si="80"/>
        <v>574.29841915897794</v>
      </c>
      <c r="D629" s="4">
        <f t="shared" si="81"/>
        <v>45192</v>
      </c>
      <c r="E629" s="5">
        <f>VLOOKUP(D629,'Dates - Calc'!B$2:C$62,2,FALSE)</f>
        <v>23</v>
      </c>
      <c r="F629">
        <f t="shared" si="82"/>
        <v>9</v>
      </c>
      <c r="G629">
        <f t="shared" si="78"/>
        <v>23</v>
      </c>
      <c r="H629">
        <v>2023</v>
      </c>
    </row>
    <row r="630" spans="1:8" x14ac:dyDescent="0.2">
      <c r="A630">
        <f t="shared" si="79"/>
        <v>629</v>
      </c>
      <c r="B630" s="2">
        <v>13</v>
      </c>
      <c r="C630">
        <f t="shared" ca="1" si="80"/>
        <v>2711.9133589520393</v>
      </c>
      <c r="D630" s="4">
        <f t="shared" si="81"/>
        <v>45192</v>
      </c>
      <c r="E630" s="5">
        <f>VLOOKUP(D630,'Dates - Calc'!B$2:C$62,2,FALSE)</f>
        <v>23</v>
      </c>
      <c r="F630">
        <f t="shared" si="82"/>
        <v>9</v>
      </c>
      <c r="G630">
        <f t="shared" si="78"/>
        <v>23</v>
      </c>
      <c r="H630">
        <v>2023</v>
      </c>
    </row>
    <row r="631" spans="1:8" x14ac:dyDescent="0.2">
      <c r="A631">
        <f t="shared" si="79"/>
        <v>630</v>
      </c>
      <c r="B631" s="2">
        <v>14</v>
      </c>
      <c r="C631">
        <f t="shared" ca="1" si="80"/>
        <v>0</v>
      </c>
      <c r="D631" s="4">
        <f t="shared" si="81"/>
        <v>45192</v>
      </c>
      <c r="E631" s="5">
        <f>VLOOKUP(D631,'Dates - Calc'!B$2:C$62,2,FALSE)</f>
        <v>23</v>
      </c>
      <c r="F631">
        <f t="shared" si="82"/>
        <v>9</v>
      </c>
      <c r="G631">
        <f t="shared" si="78"/>
        <v>23</v>
      </c>
      <c r="H631">
        <v>2023</v>
      </c>
    </row>
    <row r="632" spans="1:8" x14ac:dyDescent="0.2">
      <c r="A632">
        <f t="shared" si="79"/>
        <v>631</v>
      </c>
      <c r="B632" s="2">
        <v>15</v>
      </c>
      <c r="C632">
        <f t="shared" ca="1" si="80"/>
        <v>3715.3818793838382</v>
      </c>
      <c r="D632" s="4">
        <f t="shared" si="81"/>
        <v>45192</v>
      </c>
      <c r="E632" s="5">
        <f>VLOOKUP(D632,'Dates - Calc'!B$2:C$62,2,FALSE)</f>
        <v>23</v>
      </c>
      <c r="F632">
        <f t="shared" si="82"/>
        <v>9</v>
      </c>
      <c r="G632">
        <f t="shared" si="78"/>
        <v>23</v>
      </c>
      <c r="H632">
        <v>2023</v>
      </c>
    </row>
    <row r="633" spans="1:8" x14ac:dyDescent="0.2">
      <c r="A633">
        <f t="shared" si="79"/>
        <v>632</v>
      </c>
      <c r="B633" s="2">
        <v>16</v>
      </c>
      <c r="C633">
        <f t="shared" ca="1" si="80"/>
        <v>1463.57202929359</v>
      </c>
      <c r="D633" s="4">
        <f t="shared" si="81"/>
        <v>45192</v>
      </c>
      <c r="E633" s="5">
        <f>VLOOKUP(D633,'Dates - Calc'!B$2:C$62,2,FALSE)</f>
        <v>23</v>
      </c>
      <c r="F633">
        <f t="shared" si="82"/>
        <v>9</v>
      </c>
      <c r="G633">
        <f t="shared" si="78"/>
        <v>23</v>
      </c>
      <c r="H633">
        <v>2023</v>
      </c>
    </row>
    <row r="634" spans="1:8" x14ac:dyDescent="0.2">
      <c r="A634">
        <f t="shared" si="79"/>
        <v>633</v>
      </c>
      <c r="B634" s="2">
        <v>17</v>
      </c>
      <c r="C634">
        <f t="shared" ca="1" si="80"/>
        <v>4752.7701703828734</v>
      </c>
      <c r="D634" s="4">
        <f t="shared" si="81"/>
        <v>45192</v>
      </c>
      <c r="E634" s="5">
        <f>VLOOKUP(D634,'Dates - Calc'!B$2:C$62,2,FALSE)</f>
        <v>23</v>
      </c>
      <c r="F634">
        <f t="shared" si="82"/>
        <v>9</v>
      </c>
      <c r="G634">
        <f t="shared" si="78"/>
        <v>23</v>
      </c>
      <c r="H634">
        <v>2023</v>
      </c>
    </row>
    <row r="635" spans="1:8" x14ac:dyDescent="0.2">
      <c r="A635">
        <f t="shared" si="79"/>
        <v>634</v>
      </c>
      <c r="B635" s="2">
        <v>18</v>
      </c>
      <c r="C635">
        <f t="shared" ca="1" si="80"/>
        <v>1685.8151201851967</v>
      </c>
      <c r="D635" s="4">
        <f t="shared" si="81"/>
        <v>45192</v>
      </c>
      <c r="E635" s="5">
        <f>VLOOKUP(D635,'Dates - Calc'!B$2:C$62,2,FALSE)</f>
        <v>23</v>
      </c>
      <c r="F635">
        <f t="shared" si="82"/>
        <v>9</v>
      </c>
      <c r="G635">
        <f t="shared" si="78"/>
        <v>23</v>
      </c>
      <c r="H635">
        <v>2023</v>
      </c>
    </row>
    <row r="636" spans="1:8" x14ac:dyDescent="0.2">
      <c r="A636">
        <f t="shared" si="79"/>
        <v>635</v>
      </c>
      <c r="B636" s="2">
        <v>19</v>
      </c>
      <c r="C636">
        <f t="shared" ca="1" si="80"/>
        <v>4160.607490098404</v>
      </c>
      <c r="D636" s="4">
        <f t="shared" si="81"/>
        <v>45192</v>
      </c>
      <c r="E636" s="5">
        <f>VLOOKUP(D636,'Dates - Calc'!B$2:C$62,2,FALSE)</f>
        <v>23</v>
      </c>
      <c r="F636">
        <f t="shared" si="82"/>
        <v>9</v>
      </c>
      <c r="G636">
        <f t="shared" si="78"/>
        <v>23</v>
      </c>
      <c r="H636">
        <v>2023</v>
      </c>
    </row>
    <row r="637" spans="1:8" x14ac:dyDescent="0.2">
      <c r="A637">
        <f t="shared" si="79"/>
        <v>636</v>
      </c>
      <c r="B637" s="2">
        <v>20</v>
      </c>
      <c r="C637">
        <f t="shared" ca="1" si="80"/>
        <v>1710.3247565748893</v>
      </c>
      <c r="D637" s="4">
        <f t="shared" si="81"/>
        <v>45192</v>
      </c>
      <c r="E637" s="5">
        <f>VLOOKUP(D637,'Dates - Calc'!B$2:C$62,2,FALSE)</f>
        <v>23</v>
      </c>
      <c r="F637">
        <f t="shared" si="82"/>
        <v>9</v>
      </c>
      <c r="G637">
        <f t="shared" si="78"/>
        <v>23</v>
      </c>
      <c r="H637">
        <v>2023</v>
      </c>
    </row>
    <row r="638" spans="1:8" x14ac:dyDescent="0.2">
      <c r="A638">
        <f t="shared" si="79"/>
        <v>637</v>
      </c>
      <c r="B638" s="2">
        <v>21</v>
      </c>
      <c r="C638">
        <f t="shared" ca="1" si="80"/>
        <v>3381.7732737431706</v>
      </c>
      <c r="D638" s="4">
        <f t="shared" si="81"/>
        <v>45192</v>
      </c>
      <c r="E638" s="5">
        <f>VLOOKUP(D638,'Dates - Calc'!B$2:C$62,2,FALSE)</f>
        <v>23</v>
      </c>
      <c r="F638">
        <f t="shared" si="82"/>
        <v>9</v>
      </c>
      <c r="G638">
        <f t="shared" si="78"/>
        <v>23</v>
      </c>
      <c r="H638">
        <v>2023</v>
      </c>
    </row>
    <row r="639" spans="1:8" x14ac:dyDescent="0.2">
      <c r="A639">
        <f t="shared" si="79"/>
        <v>638</v>
      </c>
      <c r="B639" s="2">
        <v>22</v>
      </c>
      <c r="C639">
        <f t="shared" ca="1" si="80"/>
        <v>273.81039298213921</v>
      </c>
      <c r="D639" s="4">
        <f t="shared" si="81"/>
        <v>45192</v>
      </c>
      <c r="E639" s="5">
        <f>VLOOKUP(D639,'Dates - Calc'!B$2:C$62,2,FALSE)</f>
        <v>23</v>
      </c>
      <c r="F639">
        <f t="shared" si="82"/>
        <v>9</v>
      </c>
      <c r="G639">
        <f t="shared" si="78"/>
        <v>23</v>
      </c>
      <c r="H639">
        <v>2023</v>
      </c>
    </row>
    <row r="640" spans="1:8" x14ac:dyDescent="0.2">
      <c r="A640">
        <f t="shared" si="79"/>
        <v>639</v>
      </c>
      <c r="B640" s="2">
        <v>23</v>
      </c>
      <c r="C640">
        <f t="shared" ca="1" si="80"/>
        <v>0</v>
      </c>
      <c r="D640" s="4">
        <f t="shared" si="81"/>
        <v>45192</v>
      </c>
      <c r="E640" s="5">
        <f>VLOOKUP(D640,'Dates - Calc'!B$2:C$62,2,FALSE)</f>
        <v>23</v>
      </c>
      <c r="F640">
        <f t="shared" si="82"/>
        <v>9</v>
      </c>
      <c r="G640">
        <f t="shared" si="78"/>
        <v>23</v>
      </c>
      <c r="H640">
        <v>2023</v>
      </c>
    </row>
    <row r="641" spans="1:8" x14ac:dyDescent="0.2">
      <c r="A641">
        <f t="shared" si="79"/>
        <v>640</v>
      </c>
      <c r="B641" s="2">
        <v>24</v>
      </c>
      <c r="C641">
        <f t="shared" ca="1" si="80"/>
        <v>1674.5301789181453</v>
      </c>
      <c r="D641" s="4">
        <f t="shared" si="81"/>
        <v>45192</v>
      </c>
      <c r="E641" s="5">
        <f>VLOOKUP(D641,'Dates - Calc'!B$2:C$62,2,FALSE)</f>
        <v>23</v>
      </c>
      <c r="F641">
        <f t="shared" si="82"/>
        <v>9</v>
      </c>
      <c r="G641">
        <f t="shared" si="78"/>
        <v>23</v>
      </c>
      <c r="H641">
        <v>2023</v>
      </c>
    </row>
    <row r="642" spans="1:8" x14ac:dyDescent="0.2">
      <c r="A642">
        <f t="shared" si="79"/>
        <v>641</v>
      </c>
      <c r="B642" s="2">
        <v>16</v>
      </c>
      <c r="C642">
        <f t="shared" ca="1" si="80"/>
        <v>3977.4880043775979</v>
      </c>
      <c r="D642" s="4">
        <f t="shared" si="81"/>
        <v>45192</v>
      </c>
      <c r="E642" s="5">
        <f>VLOOKUP(D642,'Dates - Calc'!B$2:C$62,2,FALSE)</f>
        <v>23</v>
      </c>
      <c r="F642">
        <f t="shared" si="82"/>
        <v>9</v>
      </c>
      <c r="G642">
        <f t="shared" si="78"/>
        <v>23</v>
      </c>
      <c r="H642">
        <v>2023</v>
      </c>
    </row>
    <row r="643" spans="1:8" x14ac:dyDescent="0.2">
      <c r="A643">
        <f t="shared" si="79"/>
        <v>642</v>
      </c>
      <c r="B643" s="2">
        <v>26</v>
      </c>
      <c r="C643">
        <f t="shared" ca="1" si="80"/>
        <v>1936.5941152057608</v>
      </c>
      <c r="D643" s="4">
        <f t="shared" si="81"/>
        <v>45192</v>
      </c>
      <c r="E643" s="5">
        <f>VLOOKUP(D643,'Dates - Calc'!B$2:C$62,2,FALSE)</f>
        <v>23</v>
      </c>
      <c r="F643">
        <f t="shared" si="82"/>
        <v>9</v>
      </c>
      <c r="G643">
        <f t="shared" si="78"/>
        <v>23</v>
      </c>
      <c r="H643">
        <v>2023</v>
      </c>
    </row>
    <row r="644" spans="1:8" x14ac:dyDescent="0.2">
      <c r="A644">
        <f t="shared" si="79"/>
        <v>643</v>
      </c>
      <c r="B644" s="2">
        <v>27</v>
      </c>
      <c r="C644">
        <f t="shared" ca="1" si="80"/>
        <v>5379.1042725210264</v>
      </c>
      <c r="D644" s="4">
        <f t="shared" si="81"/>
        <v>45192</v>
      </c>
      <c r="E644" s="5">
        <f>VLOOKUP(D644,'Dates - Calc'!B$2:C$62,2,FALSE)</f>
        <v>23</v>
      </c>
      <c r="F644">
        <f t="shared" si="82"/>
        <v>9</v>
      </c>
      <c r="G644">
        <f t="shared" si="78"/>
        <v>23</v>
      </c>
      <c r="H644">
        <v>2023</v>
      </c>
    </row>
    <row r="645" spans="1:8" x14ac:dyDescent="0.2">
      <c r="A645">
        <f t="shared" si="79"/>
        <v>644</v>
      </c>
      <c r="B645" s="2">
        <v>28</v>
      </c>
      <c r="C645">
        <f t="shared" ca="1" si="80"/>
        <v>0</v>
      </c>
      <c r="D645" s="4">
        <f t="shared" si="81"/>
        <v>45192</v>
      </c>
      <c r="E645" s="5">
        <f>VLOOKUP(D645,'Dates - Calc'!B$2:C$62,2,FALSE)</f>
        <v>23</v>
      </c>
      <c r="F645">
        <f t="shared" si="82"/>
        <v>9</v>
      </c>
      <c r="G645">
        <f t="shared" si="78"/>
        <v>23</v>
      </c>
      <c r="H645">
        <v>2023</v>
      </c>
    </row>
    <row r="646" spans="1:8" x14ac:dyDescent="0.2">
      <c r="A646">
        <f t="shared" si="79"/>
        <v>645</v>
      </c>
      <c r="B646" s="2">
        <v>1</v>
      </c>
      <c r="C646">
        <f ca="1">IF(RAND()&lt;0.05,C618*1.05,C618*0.95)</f>
        <v>8.1372102767780383</v>
      </c>
      <c r="D646" s="4">
        <f>DATE(H646,F646,G646)</f>
        <v>45193</v>
      </c>
      <c r="E646" s="5">
        <f>VLOOKUP(D646,'Dates - Calc'!B$2:C$62,2,FALSE)</f>
        <v>24</v>
      </c>
      <c r="F646">
        <v>9</v>
      </c>
      <c r="G646">
        <f t="shared" si="78"/>
        <v>24</v>
      </c>
      <c r="H646">
        <v>2023</v>
      </c>
    </row>
    <row r="647" spans="1:8" x14ac:dyDescent="0.2">
      <c r="A647">
        <f t="shared" si="79"/>
        <v>646</v>
      </c>
      <c r="B647" s="2">
        <v>2</v>
      </c>
      <c r="C647">
        <f t="shared" ref="C647:C673" ca="1" si="83">IF(RAND()&lt;0.05,C619*1.05,C619*0.95)</f>
        <v>157.95757132900118</v>
      </c>
      <c r="D647" s="4">
        <f t="shared" ref="D647:D673" si="84">DATE(H647,F647,G647)</f>
        <v>45193</v>
      </c>
      <c r="E647" s="5">
        <f>VLOOKUP(D647,'Dates - Calc'!B$2:C$62,2,FALSE)</f>
        <v>24</v>
      </c>
      <c r="F647">
        <f t="shared" ref="F647:F673" si="85">IF(G647&gt;31,10,9)</f>
        <v>9</v>
      </c>
      <c r="G647">
        <f t="shared" si="78"/>
        <v>24</v>
      </c>
      <c r="H647">
        <v>2023</v>
      </c>
    </row>
    <row r="648" spans="1:8" x14ac:dyDescent="0.2">
      <c r="A648">
        <f t="shared" si="79"/>
        <v>647</v>
      </c>
      <c r="B648" s="2">
        <v>3</v>
      </c>
      <c r="C648">
        <f t="shared" ca="1" si="83"/>
        <v>780.39488120502085</v>
      </c>
      <c r="D648" s="4">
        <f t="shared" si="84"/>
        <v>45193</v>
      </c>
      <c r="E648" s="5">
        <f>VLOOKUP(D648,'Dates - Calc'!B$2:C$62,2,FALSE)</f>
        <v>24</v>
      </c>
      <c r="F648">
        <f t="shared" si="85"/>
        <v>9</v>
      </c>
      <c r="G648">
        <f t="shared" si="78"/>
        <v>24</v>
      </c>
      <c r="H648">
        <v>2023</v>
      </c>
    </row>
    <row r="649" spans="1:8" x14ac:dyDescent="0.2">
      <c r="A649">
        <f t="shared" si="79"/>
        <v>648</v>
      </c>
      <c r="B649" s="2">
        <v>4</v>
      </c>
      <c r="C649">
        <f t="shared" ca="1" si="83"/>
        <v>543.41916739379815</v>
      </c>
      <c r="D649" s="4">
        <f t="shared" si="84"/>
        <v>45193</v>
      </c>
      <c r="E649" s="5">
        <f>VLOOKUP(D649,'Dates - Calc'!B$2:C$62,2,FALSE)</f>
        <v>24</v>
      </c>
      <c r="F649">
        <f t="shared" si="85"/>
        <v>9</v>
      </c>
      <c r="G649">
        <f t="shared" si="78"/>
        <v>24</v>
      </c>
      <c r="H649">
        <v>2023</v>
      </c>
    </row>
    <row r="650" spans="1:8" x14ac:dyDescent="0.2">
      <c r="A650">
        <f t="shared" si="79"/>
        <v>649</v>
      </c>
      <c r="B650" s="2">
        <v>5</v>
      </c>
      <c r="C650">
        <f t="shared" ca="1" si="83"/>
        <v>401.57798183735537</v>
      </c>
      <c r="D650" s="4">
        <f t="shared" si="84"/>
        <v>45193</v>
      </c>
      <c r="E650" s="5">
        <f>VLOOKUP(D650,'Dates - Calc'!B$2:C$62,2,FALSE)</f>
        <v>24</v>
      </c>
      <c r="F650">
        <f t="shared" si="85"/>
        <v>9</v>
      </c>
      <c r="G650">
        <f t="shared" si="78"/>
        <v>24</v>
      </c>
      <c r="H650">
        <v>2023</v>
      </c>
    </row>
    <row r="651" spans="1:8" x14ac:dyDescent="0.2">
      <c r="A651">
        <f t="shared" si="79"/>
        <v>650</v>
      </c>
      <c r="B651" s="2">
        <v>6</v>
      </c>
      <c r="C651">
        <f t="shared" ca="1" si="83"/>
        <v>297.44295274000717</v>
      </c>
      <c r="D651" s="4">
        <f t="shared" si="84"/>
        <v>45193</v>
      </c>
      <c r="E651" s="5">
        <f>VLOOKUP(D651,'Dates - Calc'!B$2:C$62,2,FALSE)</f>
        <v>24</v>
      </c>
      <c r="F651">
        <f t="shared" si="85"/>
        <v>9</v>
      </c>
      <c r="G651">
        <f t="shared" si="78"/>
        <v>24</v>
      </c>
      <c r="H651">
        <v>2023</v>
      </c>
    </row>
    <row r="652" spans="1:8" x14ac:dyDescent="0.2">
      <c r="A652">
        <f t="shared" si="79"/>
        <v>651</v>
      </c>
      <c r="B652" s="2">
        <v>7</v>
      </c>
      <c r="C652">
        <f t="shared" ca="1" si="83"/>
        <v>937.10326106237471</v>
      </c>
      <c r="D652" s="4">
        <f t="shared" si="84"/>
        <v>45193</v>
      </c>
      <c r="E652" s="5">
        <f>VLOOKUP(D652,'Dates - Calc'!B$2:C$62,2,FALSE)</f>
        <v>24</v>
      </c>
      <c r="F652">
        <f t="shared" si="85"/>
        <v>9</v>
      </c>
      <c r="G652">
        <f t="shared" si="78"/>
        <v>24</v>
      </c>
      <c r="H652">
        <v>2023</v>
      </c>
    </row>
    <row r="653" spans="1:8" x14ac:dyDescent="0.2">
      <c r="A653">
        <f t="shared" si="79"/>
        <v>652</v>
      </c>
      <c r="B653" s="2">
        <v>8</v>
      </c>
      <c r="C653">
        <f t="shared" ca="1" si="83"/>
        <v>0</v>
      </c>
      <c r="D653" s="4">
        <f t="shared" si="84"/>
        <v>45193</v>
      </c>
      <c r="E653" s="5">
        <f>VLOOKUP(D653,'Dates - Calc'!B$2:C$62,2,FALSE)</f>
        <v>24</v>
      </c>
      <c r="F653">
        <f t="shared" si="85"/>
        <v>9</v>
      </c>
      <c r="G653">
        <f t="shared" si="78"/>
        <v>24</v>
      </c>
      <c r="H653">
        <v>2023</v>
      </c>
    </row>
    <row r="654" spans="1:8" x14ac:dyDescent="0.2">
      <c r="A654">
        <f t="shared" si="79"/>
        <v>653</v>
      </c>
      <c r="B654" s="2">
        <v>9</v>
      </c>
      <c r="C654">
        <f t="shared" ca="1" si="83"/>
        <v>78.549200305944765</v>
      </c>
      <c r="D654" s="4">
        <f t="shared" si="84"/>
        <v>45193</v>
      </c>
      <c r="E654" s="5">
        <f>VLOOKUP(D654,'Dates - Calc'!B$2:C$62,2,FALSE)</f>
        <v>24</v>
      </c>
      <c r="F654">
        <f t="shared" si="85"/>
        <v>9</v>
      </c>
      <c r="G654">
        <f t="shared" si="78"/>
        <v>24</v>
      </c>
      <c r="H654">
        <v>2023</v>
      </c>
    </row>
    <row r="655" spans="1:8" x14ac:dyDescent="0.2">
      <c r="A655">
        <f t="shared" si="79"/>
        <v>654</v>
      </c>
      <c r="B655" s="2">
        <v>10</v>
      </c>
      <c r="C655">
        <f t="shared" ca="1" si="83"/>
        <v>769.27082187441783</v>
      </c>
      <c r="D655" s="4">
        <f t="shared" si="84"/>
        <v>45193</v>
      </c>
      <c r="E655" s="5">
        <f>VLOOKUP(D655,'Dates - Calc'!B$2:C$62,2,FALSE)</f>
        <v>24</v>
      </c>
      <c r="F655">
        <f t="shared" si="85"/>
        <v>9</v>
      </c>
      <c r="G655">
        <f t="shared" si="78"/>
        <v>24</v>
      </c>
      <c r="H655">
        <v>2023</v>
      </c>
    </row>
    <row r="656" spans="1:8" x14ac:dyDescent="0.2">
      <c r="A656">
        <f t="shared" si="79"/>
        <v>655</v>
      </c>
      <c r="B656" s="2">
        <v>11</v>
      </c>
      <c r="C656">
        <f t="shared" ca="1" si="83"/>
        <v>0</v>
      </c>
      <c r="D656" s="4">
        <f t="shared" si="84"/>
        <v>45193</v>
      </c>
      <c r="E656" s="5">
        <f>VLOOKUP(D656,'Dates - Calc'!B$2:C$62,2,FALSE)</f>
        <v>24</v>
      </c>
      <c r="F656">
        <f t="shared" si="85"/>
        <v>9</v>
      </c>
      <c r="G656">
        <f t="shared" si="78"/>
        <v>24</v>
      </c>
      <c r="H656">
        <v>2023</v>
      </c>
    </row>
    <row r="657" spans="1:8" x14ac:dyDescent="0.2">
      <c r="A657">
        <f t="shared" si="79"/>
        <v>656</v>
      </c>
      <c r="B657" s="2">
        <v>12</v>
      </c>
      <c r="C657">
        <f t="shared" ca="1" si="83"/>
        <v>545.58349820102899</v>
      </c>
      <c r="D657" s="4">
        <f t="shared" si="84"/>
        <v>45193</v>
      </c>
      <c r="E657" s="5">
        <f>VLOOKUP(D657,'Dates - Calc'!B$2:C$62,2,FALSE)</f>
        <v>24</v>
      </c>
      <c r="F657">
        <f t="shared" si="85"/>
        <v>9</v>
      </c>
      <c r="G657">
        <f t="shared" si="78"/>
        <v>24</v>
      </c>
      <c r="H657">
        <v>2023</v>
      </c>
    </row>
    <row r="658" spans="1:8" x14ac:dyDescent="0.2">
      <c r="A658">
        <f t="shared" si="79"/>
        <v>657</v>
      </c>
      <c r="B658" s="2">
        <v>13</v>
      </c>
      <c r="C658">
        <f t="shared" ca="1" si="83"/>
        <v>2576.3176910044372</v>
      </c>
      <c r="D658" s="4">
        <f t="shared" si="84"/>
        <v>45193</v>
      </c>
      <c r="E658" s="5">
        <f>VLOOKUP(D658,'Dates - Calc'!B$2:C$62,2,FALSE)</f>
        <v>24</v>
      </c>
      <c r="F658">
        <f t="shared" si="85"/>
        <v>9</v>
      </c>
      <c r="G658">
        <f t="shared" si="78"/>
        <v>24</v>
      </c>
      <c r="H658">
        <v>2023</v>
      </c>
    </row>
    <row r="659" spans="1:8" x14ac:dyDescent="0.2">
      <c r="A659">
        <f t="shared" si="79"/>
        <v>658</v>
      </c>
      <c r="B659" s="2">
        <v>14</v>
      </c>
      <c r="C659">
        <f t="shared" ca="1" si="83"/>
        <v>0</v>
      </c>
      <c r="D659" s="4">
        <f t="shared" si="84"/>
        <v>45193</v>
      </c>
      <c r="E659" s="5">
        <f>VLOOKUP(D659,'Dates - Calc'!B$2:C$62,2,FALSE)</f>
        <v>24</v>
      </c>
      <c r="F659">
        <f t="shared" si="85"/>
        <v>9</v>
      </c>
      <c r="G659">
        <f t="shared" si="78"/>
        <v>24</v>
      </c>
      <c r="H659">
        <v>2023</v>
      </c>
    </row>
    <row r="660" spans="1:8" x14ac:dyDescent="0.2">
      <c r="A660">
        <f t="shared" si="79"/>
        <v>659</v>
      </c>
      <c r="B660" s="2">
        <v>15</v>
      </c>
      <c r="C660">
        <f t="shared" ca="1" si="83"/>
        <v>3529.6127854146462</v>
      </c>
      <c r="D660" s="4">
        <f t="shared" si="84"/>
        <v>45193</v>
      </c>
      <c r="E660" s="5">
        <f>VLOOKUP(D660,'Dates - Calc'!B$2:C$62,2,FALSE)</f>
        <v>24</v>
      </c>
      <c r="F660">
        <f t="shared" si="85"/>
        <v>9</v>
      </c>
      <c r="G660">
        <f t="shared" si="78"/>
        <v>24</v>
      </c>
      <c r="H660">
        <v>2023</v>
      </c>
    </row>
    <row r="661" spans="1:8" x14ac:dyDescent="0.2">
      <c r="A661">
        <f t="shared" si="79"/>
        <v>660</v>
      </c>
      <c r="B661" s="2">
        <v>16</v>
      </c>
      <c r="C661">
        <f t="shared" ca="1" si="83"/>
        <v>1390.3934278289105</v>
      </c>
      <c r="D661" s="4">
        <f t="shared" si="84"/>
        <v>45193</v>
      </c>
      <c r="E661" s="5">
        <f>VLOOKUP(D661,'Dates - Calc'!B$2:C$62,2,FALSE)</f>
        <v>24</v>
      </c>
      <c r="F661">
        <f t="shared" si="85"/>
        <v>9</v>
      </c>
      <c r="G661">
        <f t="shared" si="78"/>
        <v>24</v>
      </c>
      <c r="H661">
        <v>2023</v>
      </c>
    </row>
    <row r="662" spans="1:8" x14ac:dyDescent="0.2">
      <c r="A662">
        <f t="shared" si="79"/>
        <v>661</v>
      </c>
      <c r="B662" s="2">
        <v>17</v>
      </c>
      <c r="C662">
        <f t="shared" ca="1" si="83"/>
        <v>4515.1316618637293</v>
      </c>
      <c r="D662" s="4">
        <f t="shared" si="84"/>
        <v>45193</v>
      </c>
      <c r="E662" s="5">
        <f>VLOOKUP(D662,'Dates - Calc'!B$2:C$62,2,FALSE)</f>
        <v>24</v>
      </c>
      <c r="F662">
        <f t="shared" si="85"/>
        <v>9</v>
      </c>
      <c r="G662">
        <f t="shared" si="78"/>
        <v>24</v>
      </c>
      <c r="H662">
        <v>2023</v>
      </c>
    </row>
    <row r="663" spans="1:8" x14ac:dyDescent="0.2">
      <c r="A663">
        <f t="shared" si="79"/>
        <v>662</v>
      </c>
      <c r="B663" s="2">
        <v>18</v>
      </c>
      <c r="C663">
        <f t="shared" ca="1" si="83"/>
        <v>1601.5243641759369</v>
      </c>
      <c r="D663" s="4">
        <f t="shared" si="84"/>
        <v>45193</v>
      </c>
      <c r="E663" s="5">
        <f>VLOOKUP(D663,'Dates - Calc'!B$2:C$62,2,FALSE)</f>
        <v>24</v>
      </c>
      <c r="F663">
        <f t="shared" si="85"/>
        <v>9</v>
      </c>
      <c r="G663">
        <f t="shared" si="78"/>
        <v>24</v>
      </c>
      <c r="H663">
        <v>2023</v>
      </c>
    </row>
    <row r="664" spans="1:8" x14ac:dyDescent="0.2">
      <c r="A664">
        <f t="shared" si="79"/>
        <v>663</v>
      </c>
      <c r="B664" s="2">
        <v>19</v>
      </c>
      <c r="C664">
        <f t="shared" ca="1" si="83"/>
        <v>3952.5771155934835</v>
      </c>
      <c r="D664" s="4">
        <f t="shared" si="84"/>
        <v>45193</v>
      </c>
      <c r="E664" s="5">
        <f>VLOOKUP(D664,'Dates - Calc'!B$2:C$62,2,FALSE)</f>
        <v>24</v>
      </c>
      <c r="F664">
        <f t="shared" si="85"/>
        <v>9</v>
      </c>
      <c r="G664">
        <f t="shared" si="78"/>
        <v>24</v>
      </c>
      <c r="H664">
        <v>2023</v>
      </c>
    </row>
    <row r="665" spans="1:8" x14ac:dyDescent="0.2">
      <c r="A665">
        <f t="shared" si="79"/>
        <v>664</v>
      </c>
      <c r="B665" s="2">
        <v>20</v>
      </c>
      <c r="C665">
        <f t="shared" ca="1" si="83"/>
        <v>1624.8085187461447</v>
      </c>
      <c r="D665" s="4">
        <f t="shared" si="84"/>
        <v>45193</v>
      </c>
      <c r="E665" s="5">
        <f>VLOOKUP(D665,'Dates - Calc'!B$2:C$62,2,FALSE)</f>
        <v>24</v>
      </c>
      <c r="F665">
        <f t="shared" si="85"/>
        <v>9</v>
      </c>
      <c r="G665">
        <f t="shared" si="78"/>
        <v>24</v>
      </c>
      <c r="H665">
        <v>2023</v>
      </c>
    </row>
    <row r="666" spans="1:8" x14ac:dyDescent="0.2">
      <c r="A666">
        <f t="shared" si="79"/>
        <v>665</v>
      </c>
      <c r="B666" s="2">
        <v>21</v>
      </c>
      <c r="C666">
        <f t="shared" ca="1" si="83"/>
        <v>3212.6846100560119</v>
      </c>
      <c r="D666" s="4">
        <f t="shared" si="84"/>
        <v>45193</v>
      </c>
      <c r="E666" s="5">
        <f>VLOOKUP(D666,'Dates - Calc'!B$2:C$62,2,FALSE)</f>
        <v>24</v>
      </c>
      <c r="F666">
        <f t="shared" si="85"/>
        <v>9</v>
      </c>
      <c r="G666">
        <f t="shared" si="78"/>
        <v>24</v>
      </c>
      <c r="H666">
        <v>2023</v>
      </c>
    </row>
    <row r="667" spans="1:8" x14ac:dyDescent="0.2">
      <c r="A667">
        <f t="shared" si="79"/>
        <v>666</v>
      </c>
      <c r="B667" s="2">
        <v>22</v>
      </c>
      <c r="C667">
        <f t="shared" ca="1" si="83"/>
        <v>260.11987333303222</v>
      </c>
      <c r="D667" s="4">
        <f t="shared" si="84"/>
        <v>45193</v>
      </c>
      <c r="E667" s="5">
        <f>VLOOKUP(D667,'Dates - Calc'!B$2:C$62,2,FALSE)</f>
        <v>24</v>
      </c>
      <c r="F667">
        <f t="shared" si="85"/>
        <v>9</v>
      </c>
      <c r="G667">
        <f t="shared" si="78"/>
        <v>24</v>
      </c>
      <c r="H667">
        <v>2023</v>
      </c>
    </row>
    <row r="668" spans="1:8" x14ac:dyDescent="0.2">
      <c r="A668">
        <f t="shared" si="79"/>
        <v>667</v>
      </c>
      <c r="B668" s="2">
        <v>23</v>
      </c>
      <c r="C668">
        <f t="shared" ca="1" si="83"/>
        <v>0</v>
      </c>
      <c r="D668" s="4">
        <f t="shared" si="84"/>
        <v>45193</v>
      </c>
      <c r="E668" s="5">
        <f>VLOOKUP(D668,'Dates - Calc'!B$2:C$62,2,FALSE)</f>
        <v>24</v>
      </c>
      <c r="F668">
        <f t="shared" si="85"/>
        <v>9</v>
      </c>
      <c r="G668">
        <f t="shared" si="78"/>
        <v>24</v>
      </c>
      <c r="H668">
        <v>2023</v>
      </c>
    </row>
    <row r="669" spans="1:8" x14ac:dyDescent="0.2">
      <c r="A669">
        <f t="shared" si="79"/>
        <v>668</v>
      </c>
      <c r="B669" s="2">
        <v>24</v>
      </c>
      <c r="C669">
        <f t="shared" ca="1" si="83"/>
        <v>1590.8036699722379</v>
      </c>
      <c r="D669" s="4">
        <f t="shared" si="84"/>
        <v>45193</v>
      </c>
      <c r="E669" s="5">
        <f>VLOOKUP(D669,'Dates - Calc'!B$2:C$62,2,FALSE)</f>
        <v>24</v>
      </c>
      <c r="F669">
        <f t="shared" si="85"/>
        <v>9</v>
      </c>
      <c r="G669">
        <f t="shared" si="78"/>
        <v>24</v>
      </c>
      <c r="H669">
        <v>2023</v>
      </c>
    </row>
    <row r="670" spans="1:8" x14ac:dyDescent="0.2">
      <c r="A670">
        <f t="shared" si="79"/>
        <v>669</v>
      </c>
      <c r="B670" s="2">
        <v>16</v>
      </c>
      <c r="C670">
        <f t="shared" ca="1" si="83"/>
        <v>3778.6136041587179</v>
      </c>
      <c r="D670" s="4">
        <f t="shared" si="84"/>
        <v>45193</v>
      </c>
      <c r="E670" s="5">
        <f>VLOOKUP(D670,'Dates - Calc'!B$2:C$62,2,FALSE)</f>
        <v>24</v>
      </c>
      <c r="F670">
        <f t="shared" si="85"/>
        <v>9</v>
      </c>
      <c r="G670">
        <f t="shared" ref="G670:G733" si="86">G642+1</f>
        <v>24</v>
      </c>
      <c r="H670">
        <v>2023</v>
      </c>
    </row>
    <row r="671" spans="1:8" x14ac:dyDescent="0.2">
      <c r="A671">
        <f t="shared" ref="A671:A734" si="87">A670+1</f>
        <v>670</v>
      </c>
      <c r="B671" s="2">
        <v>26</v>
      </c>
      <c r="C671">
        <f t="shared" ca="1" si="83"/>
        <v>1839.7644094454727</v>
      </c>
      <c r="D671" s="4">
        <f t="shared" si="84"/>
        <v>45193</v>
      </c>
      <c r="E671" s="5">
        <f>VLOOKUP(D671,'Dates - Calc'!B$2:C$62,2,FALSE)</f>
        <v>24</v>
      </c>
      <c r="F671">
        <f t="shared" si="85"/>
        <v>9</v>
      </c>
      <c r="G671">
        <f t="shared" si="86"/>
        <v>24</v>
      </c>
      <c r="H671">
        <v>2023</v>
      </c>
    </row>
    <row r="672" spans="1:8" x14ac:dyDescent="0.2">
      <c r="A672">
        <f t="shared" si="87"/>
        <v>671</v>
      </c>
      <c r="B672" s="2">
        <v>27</v>
      </c>
      <c r="C672">
        <f t="shared" ca="1" si="83"/>
        <v>5648.0594861470781</v>
      </c>
      <c r="D672" s="4">
        <f t="shared" si="84"/>
        <v>45193</v>
      </c>
      <c r="E672" s="5">
        <f>VLOOKUP(D672,'Dates - Calc'!B$2:C$62,2,FALSE)</f>
        <v>24</v>
      </c>
      <c r="F672">
        <f t="shared" si="85"/>
        <v>9</v>
      </c>
      <c r="G672">
        <f t="shared" si="86"/>
        <v>24</v>
      </c>
      <c r="H672">
        <v>2023</v>
      </c>
    </row>
    <row r="673" spans="1:8" x14ac:dyDescent="0.2">
      <c r="A673">
        <f t="shared" si="87"/>
        <v>672</v>
      </c>
      <c r="B673" s="2">
        <v>28</v>
      </c>
      <c r="C673">
        <f t="shared" ca="1" si="83"/>
        <v>0</v>
      </c>
      <c r="D673" s="4">
        <f t="shared" si="84"/>
        <v>45193</v>
      </c>
      <c r="E673" s="5">
        <f>VLOOKUP(D673,'Dates - Calc'!B$2:C$62,2,FALSE)</f>
        <v>24</v>
      </c>
      <c r="F673">
        <f t="shared" si="85"/>
        <v>9</v>
      </c>
      <c r="G673">
        <f t="shared" si="86"/>
        <v>24</v>
      </c>
      <c r="H673">
        <v>2023</v>
      </c>
    </row>
    <row r="674" spans="1:8" x14ac:dyDescent="0.2">
      <c r="A674">
        <f t="shared" si="87"/>
        <v>673</v>
      </c>
      <c r="B674" s="2">
        <v>1</v>
      </c>
      <c r="C674">
        <f ca="1">IF(RAND()&lt;0.05,C646*1.05,C646*0.95)</f>
        <v>7.7303497629391362</v>
      </c>
      <c r="D674" s="4">
        <f>DATE(H674,F674,G674)</f>
        <v>45194</v>
      </c>
      <c r="E674" s="5">
        <f>VLOOKUP(D674,'Dates - Calc'!B$2:C$62,2,FALSE)</f>
        <v>25</v>
      </c>
      <c r="F674">
        <v>9</v>
      </c>
      <c r="G674">
        <f t="shared" si="86"/>
        <v>25</v>
      </c>
      <c r="H674">
        <v>2023</v>
      </c>
    </row>
    <row r="675" spans="1:8" x14ac:dyDescent="0.2">
      <c r="A675">
        <f t="shared" si="87"/>
        <v>674</v>
      </c>
      <c r="B675" s="2">
        <v>2</v>
      </c>
      <c r="C675">
        <f t="shared" ref="C675:C701" ca="1" si="88">IF(RAND()&lt;0.05,C647*1.05,C647*0.95)</f>
        <v>150.05969276255112</v>
      </c>
      <c r="D675" s="4">
        <f t="shared" ref="D675:D701" si="89">DATE(H675,F675,G675)</f>
        <v>45194</v>
      </c>
      <c r="E675" s="5">
        <f>VLOOKUP(D675,'Dates - Calc'!B$2:C$62,2,FALSE)</f>
        <v>25</v>
      </c>
      <c r="F675">
        <f t="shared" ref="F675:F701" si="90">IF(G675&gt;31,10,9)</f>
        <v>9</v>
      </c>
      <c r="G675">
        <f t="shared" si="86"/>
        <v>25</v>
      </c>
      <c r="H675">
        <v>2023</v>
      </c>
    </row>
    <row r="676" spans="1:8" x14ac:dyDescent="0.2">
      <c r="A676">
        <f t="shared" si="87"/>
        <v>675</v>
      </c>
      <c r="B676" s="2">
        <v>3</v>
      </c>
      <c r="C676">
        <f t="shared" ca="1" si="88"/>
        <v>741.37513714476972</v>
      </c>
      <c r="D676" s="4">
        <f t="shared" si="89"/>
        <v>45194</v>
      </c>
      <c r="E676" s="5">
        <f>VLOOKUP(D676,'Dates - Calc'!B$2:C$62,2,FALSE)</f>
        <v>25</v>
      </c>
      <c r="F676">
        <f t="shared" si="90"/>
        <v>9</v>
      </c>
      <c r="G676">
        <f t="shared" si="86"/>
        <v>25</v>
      </c>
      <c r="H676">
        <v>2023</v>
      </c>
    </row>
    <row r="677" spans="1:8" x14ac:dyDescent="0.2">
      <c r="A677">
        <f t="shared" si="87"/>
        <v>676</v>
      </c>
      <c r="B677" s="2">
        <v>4</v>
      </c>
      <c r="C677">
        <f t="shared" ca="1" si="88"/>
        <v>516.24820902410818</v>
      </c>
      <c r="D677" s="4">
        <f t="shared" si="89"/>
        <v>45194</v>
      </c>
      <c r="E677" s="5">
        <f>VLOOKUP(D677,'Dates - Calc'!B$2:C$62,2,FALSE)</f>
        <v>25</v>
      </c>
      <c r="F677">
        <f t="shared" si="90"/>
        <v>9</v>
      </c>
      <c r="G677">
        <f t="shared" si="86"/>
        <v>25</v>
      </c>
      <c r="H677">
        <v>2023</v>
      </c>
    </row>
    <row r="678" spans="1:8" x14ac:dyDescent="0.2">
      <c r="A678">
        <f t="shared" si="87"/>
        <v>677</v>
      </c>
      <c r="B678" s="2">
        <v>5</v>
      </c>
      <c r="C678">
        <f t="shared" ca="1" si="88"/>
        <v>381.49908274548756</v>
      </c>
      <c r="D678" s="4">
        <f t="shared" si="89"/>
        <v>45194</v>
      </c>
      <c r="E678" s="5">
        <f>VLOOKUP(D678,'Dates - Calc'!B$2:C$62,2,FALSE)</f>
        <v>25</v>
      </c>
      <c r="F678">
        <f t="shared" si="90"/>
        <v>9</v>
      </c>
      <c r="G678">
        <f t="shared" si="86"/>
        <v>25</v>
      </c>
      <c r="H678">
        <v>2023</v>
      </c>
    </row>
    <row r="679" spans="1:8" x14ac:dyDescent="0.2">
      <c r="A679">
        <f t="shared" si="87"/>
        <v>678</v>
      </c>
      <c r="B679" s="2">
        <v>6</v>
      </c>
      <c r="C679">
        <f t="shared" ca="1" si="88"/>
        <v>282.57080510300682</v>
      </c>
      <c r="D679" s="4">
        <f t="shared" si="89"/>
        <v>45194</v>
      </c>
      <c r="E679" s="5">
        <f>VLOOKUP(D679,'Dates - Calc'!B$2:C$62,2,FALSE)</f>
        <v>25</v>
      </c>
      <c r="F679">
        <f t="shared" si="90"/>
        <v>9</v>
      </c>
      <c r="G679">
        <f t="shared" si="86"/>
        <v>25</v>
      </c>
      <c r="H679">
        <v>2023</v>
      </c>
    </row>
    <row r="680" spans="1:8" x14ac:dyDescent="0.2">
      <c r="A680">
        <f t="shared" si="87"/>
        <v>679</v>
      </c>
      <c r="B680" s="2">
        <v>7</v>
      </c>
      <c r="C680">
        <f t="shared" ca="1" si="88"/>
        <v>890.24809800925595</v>
      </c>
      <c r="D680" s="4">
        <f t="shared" si="89"/>
        <v>45194</v>
      </c>
      <c r="E680" s="5">
        <f>VLOOKUP(D680,'Dates - Calc'!B$2:C$62,2,FALSE)</f>
        <v>25</v>
      </c>
      <c r="F680">
        <f t="shared" si="90"/>
        <v>9</v>
      </c>
      <c r="G680">
        <f t="shared" si="86"/>
        <v>25</v>
      </c>
      <c r="H680">
        <v>2023</v>
      </c>
    </row>
    <row r="681" spans="1:8" x14ac:dyDescent="0.2">
      <c r="A681">
        <f t="shared" si="87"/>
        <v>680</v>
      </c>
      <c r="B681" s="2">
        <v>8</v>
      </c>
      <c r="C681">
        <f t="shared" ca="1" si="88"/>
        <v>0</v>
      </c>
      <c r="D681" s="4">
        <f t="shared" si="89"/>
        <v>45194</v>
      </c>
      <c r="E681" s="5">
        <f>VLOOKUP(D681,'Dates - Calc'!B$2:C$62,2,FALSE)</f>
        <v>25</v>
      </c>
      <c r="F681">
        <f t="shared" si="90"/>
        <v>9</v>
      </c>
      <c r="G681">
        <f t="shared" si="86"/>
        <v>25</v>
      </c>
      <c r="H681">
        <v>2023</v>
      </c>
    </row>
    <row r="682" spans="1:8" x14ac:dyDescent="0.2">
      <c r="A682">
        <f t="shared" si="87"/>
        <v>681</v>
      </c>
      <c r="B682" s="2">
        <v>9</v>
      </c>
      <c r="C682">
        <f t="shared" ca="1" si="88"/>
        <v>74.621740290647523</v>
      </c>
      <c r="D682" s="4">
        <f t="shared" si="89"/>
        <v>45194</v>
      </c>
      <c r="E682" s="5">
        <f>VLOOKUP(D682,'Dates - Calc'!B$2:C$62,2,FALSE)</f>
        <v>25</v>
      </c>
      <c r="F682">
        <f t="shared" si="90"/>
        <v>9</v>
      </c>
      <c r="G682">
        <f t="shared" si="86"/>
        <v>25</v>
      </c>
      <c r="H682">
        <v>2023</v>
      </c>
    </row>
    <row r="683" spans="1:8" x14ac:dyDescent="0.2">
      <c r="A683">
        <f t="shared" si="87"/>
        <v>682</v>
      </c>
      <c r="B683" s="2">
        <v>10</v>
      </c>
      <c r="C683">
        <f t="shared" ca="1" si="88"/>
        <v>730.80728078069694</v>
      </c>
      <c r="D683" s="4">
        <f t="shared" si="89"/>
        <v>45194</v>
      </c>
      <c r="E683" s="5">
        <f>VLOOKUP(D683,'Dates - Calc'!B$2:C$62,2,FALSE)</f>
        <v>25</v>
      </c>
      <c r="F683">
        <f t="shared" si="90"/>
        <v>9</v>
      </c>
      <c r="G683">
        <f t="shared" si="86"/>
        <v>25</v>
      </c>
      <c r="H683">
        <v>2023</v>
      </c>
    </row>
    <row r="684" spans="1:8" x14ac:dyDescent="0.2">
      <c r="A684">
        <f t="shared" si="87"/>
        <v>683</v>
      </c>
      <c r="B684" s="2">
        <v>11</v>
      </c>
      <c r="C684">
        <f t="shared" ca="1" si="88"/>
        <v>0</v>
      </c>
      <c r="D684" s="4">
        <f t="shared" si="89"/>
        <v>45194</v>
      </c>
      <c r="E684" s="5">
        <f>VLOOKUP(D684,'Dates - Calc'!B$2:C$62,2,FALSE)</f>
        <v>25</v>
      </c>
      <c r="F684">
        <f t="shared" si="90"/>
        <v>9</v>
      </c>
      <c r="G684">
        <f t="shared" si="86"/>
        <v>25</v>
      </c>
      <c r="H684">
        <v>2023</v>
      </c>
    </row>
    <row r="685" spans="1:8" x14ac:dyDescent="0.2">
      <c r="A685">
        <f t="shared" si="87"/>
        <v>684</v>
      </c>
      <c r="B685" s="2">
        <v>12</v>
      </c>
      <c r="C685">
        <f t="shared" ca="1" si="88"/>
        <v>518.30432329097755</v>
      </c>
      <c r="D685" s="4">
        <f t="shared" si="89"/>
        <v>45194</v>
      </c>
      <c r="E685" s="5">
        <f>VLOOKUP(D685,'Dates - Calc'!B$2:C$62,2,FALSE)</f>
        <v>25</v>
      </c>
      <c r="F685">
        <f t="shared" si="90"/>
        <v>9</v>
      </c>
      <c r="G685">
        <f t="shared" si="86"/>
        <v>25</v>
      </c>
      <c r="H685">
        <v>2023</v>
      </c>
    </row>
    <row r="686" spans="1:8" x14ac:dyDescent="0.2">
      <c r="A686">
        <f t="shared" si="87"/>
        <v>685</v>
      </c>
      <c r="B686" s="2">
        <v>13</v>
      </c>
      <c r="C686">
        <f t="shared" ca="1" si="88"/>
        <v>2447.5018064542151</v>
      </c>
      <c r="D686" s="4">
        <f t="shared" si="89"/>
        <v>45194</v>
      </c>
      <c r="E686" s="5">
        <f>VLOOKUP(D686,'Dates - Calc'!B$2:C$62,2,FALSE)</f>
        <v>25</v>
      </c>
      <c r="F686">
        <f t="shared" si="90"/>
        <v>9</v>
      </c>
      <c r="G686">
        <f t="shared" si="86"/>
        <v>25</v>
      </c>
      <c r="H686">
        <v>2023</v>
      </c>
    </row>
    <row r="687" spans="1:8" x14ac:dyDescent="0.2">
      <c r="A687">
        <f t="shared" si="87"/>
        <v>686</v>
      </c>
      <c r="B687" s="2">
        <v>14</v>
      </c>
      <c r="C687">
        <f t="shared" ca="1" si="88"/>
        <v>0</v>
      </c>
      <c r="D687" s="4">
        <f t="shared" si="89"/>
        <v>45194</v>
      </c>
      <c r="E687" s="5">
        <f>VLOOKUP(D687,'Dates - Calc'!B$2:C$62,2,FALSE)</f>
        <v>25</v>
      </c>
      <c r="F687">
        <f t="shared" si="90"/>
        <v>9</v>
      </c>
      <c r="G687">
        <f t="shared" si="86"/>
        <v>25</v>
      </c>
      <c r="H687">
        <v>2023</v>
      </c>
    </row>
    <row r="688" spans="1:8" x14ac:dyDescent="0.2">
      <c r="A688">
        <f t="shared" si="87"/>
        <v>687</v>
      </c>
      <c r="B688" s="2">
        <v>15</v>
      </c>
      <c r="C688">
        <f t="shared" ca="1" si="88"/>
        <v>3353.1321461439138</v>
      </c>
      <c r="D688" s="4">
        <f t="shared" si="89"/>
        <v>45194</v>
      </c>
      <c r="E688" s="5">
        <f>VLOOKUP(D688,'Dates - Calc'!B$2:C$62,2,FALSE)</f>
        <v>25</v>
      </c>
      <c r="F688">
        <f t="shared" si="90"/>
        <v>9</v>
      </c>
      <c r="G688">
        <f t="shared" si="86"/>
        <v>25</v>
      </c>
      <c r="H688">
        <v>2023</v>
      </c>
    </row>
    <row r="689" spans="1:8" x14ac:dyDescent="0.2">
      <c r="A689">
        <f t="shared" si="87"/>
        <v>688</v>
      </c>
      <c r="B689" s="2">
        <v>16</v>
      </c>
      <c r="C689">
        <f t="shared" ca="1" si="88"/>
        <v>1459.9130992203561</v>
      </c>
      <c r="D689" s="4">
        <f t="shared" si="89"/>
        <v>45194</v>
      </c>
      <c r="E689" s="5">
        <f>VLOOKUP(D689,'Dates - Calc'!B$2:C$62,2,FALSE)</f>
        <v>25</v>
      </c>
      <c r="F689">
        <f t="shared" si="90"/>
        <v>9</v>
      </c>
      <c r="G689">
        <f t="shared" si="86"/>
        <v>25</v>
      </c>
      <c r="H689">
        <v>2023</v>
      </c>
    </row>
    <row r="690" spans="1:8" x14ac:dyDescent="0.2">
      <c r="A690">
        <f t="shared" si="87"/>
        <v>689</v>
      </c>
      <c r="B690" s="2">
        <v>17</v>
      </c>
      <c r="C690">
        <f t="shared" ca="1" si="88"/>
        <v>4289.375078770543</v>
      </c>
      <c r="D690" s="4">
        <f t="shared" si="89"/>
        <v>45194</v>
      </c>
      <c r="E690" s="5">
        <f>VLOOKUP(D690,'Dates - Calc'!B$2:C$62,2,FALSE)</f>
        <v>25</v>
      </c>
      <c r="F690">
        <f t="shared" si="90"/>
        <v>9</v>
      </c>
      <c r="G690">
        <f t="shared" si="86"/>
        <v>25</v>
      </c>
      <c r="H690">
        <v>2023</v>
      </c>
    </row>
    <row r="691" spans="1:8" x14ac:dyDescent="0.2">
      <c r="A691">
        <f t="shared" si="87"/>
        <v>690</v>
      </c>
      <c r="B691" s="2">
        <v>18</v>
      </c>
      <c r="C691">
        <f t="shared" ca="1" si="88"/>
        <v>1521.4481459671399</v>
      </c>
      <c r="D691" s="4">
        <f t="shared" si="89"/>
        <v>45194</v>
      </c>
      <c r="E691" s="5">
        <f>VLOOKUP(D691,'Dates - Calc'!B$2:C$62,2,FALSE)</f>
        <v>25</v>
      </c>
      <c r="F691">
        <f t="shared" si="90"/>
        <v>9</v>
      </c>
      <c r="G691">
        <f t="shared" si="86"/>
        <v>25</v>
      </c>
      <c r="H691">
        <v>2023</v>
      </c>
    </row>
    <row r="692" spans="1:8" x14ac:dyDescent="0.2">
      <c r="A692">
        <f t="shared" si="87"/>
        <v>691</v>
      </c>
      <c r="B692" s="2">
        <v>19</v>
      </c>
      <c r="C692">
        <f t="shared" ca="1" si="88"/>
        <v>3754.9482598138093</v>
      </c>
      <c r="D692" s="4">
        <f t="shared" si="89"/>
        <v>45194</v>
      </c>
      <c r="E692" s="5">
        <f>VLOOKUP(D692,'Dates - Calc'!B$2:C$62,2,FALSE)</f>
        <v>25</v>
      </c>
      <c r="F692">
        <f t="shared" si="90"/>
        <v>9</v>
      </c>
      <c r="G692">
        <f t="shared" si="86"/>
        <v>25</v>
      </c>
      <c r="H692">
        <v>2023</v>
      </c>
    </row>
    <row r="693" spans="1:8" x14ac:dyDescent="0.2">
      <c r="A693">
        <f t="shared" si="87"/>
        <v>692</v>
      </c>
      <c r="B693" s="2">
        <v>20</v>
      </c>
      <c r="C693">
        <f t="shared" ca="1" si="88"/>
        <v>1543.5680928088375</v>
      </c>
      <c r="D693" s="4">
        <f t="shared" si="89"/>
        <v>45194</v>
      </c>
      <c r="E693" s="5">
        <f>VLOOKUP(D693,'Dates - Calc'!B$2:C$62,2,FALSE)</f>
        <v>25</v>
      </c>
      <c r="F693">
        <f t="shared" si="90"/>
        <v>9</v>
      </c>
      <c r="G693">
        <f t="shared" si="86"/>
        <v>25</v>
      </c>
      <c r="H693">
        <v>2023</v>
      </c>
    </row>
    <row r="694" spans="1:8" x14ac:dyDescent="0.2">
      <c r="A694">
        <f t="shared" si="87"/>
        <v>693</v>
      </c>
      <c r="B694" s="2">
        <v>21</v>
      </c>
      <c r="C694">
        <f t="shared" ca="1" si="88"/>
        <v>3052.0503795532113</v>
      </c>
      <c r="D694" s="4">
        <f t="shared" si="89"/>
        <v>45194</v>
      </c>
      <c r="E694" s="5">
        <f>VLOOKUP(D694,'Dates - Calc'!B$2:C$62,2,FALSE)</f>
        <v>25</v>
      </c>
      <c r="F694">
        <f t="shared" si="90"/>
        <v>9</v>
      </c>
      <c r="G694">
        <f t="shared" si="86"/>
        <v>25</v>
      </c>
      <c r="H694">
        <v>2023</v>
      </c>
    </row>
    <row r="695" spans="1:8" x14ac:dyDescent="0.2">
      <c r="A695">
        <f t="shared" si="87"/>
        <v>694</v>
      </c>
      <c r="B695" s="2">
        <v>22</v>
      </c>
      <c r="C695">
        <f t="shared" ca="1" si="88"/>
        <v>247.1138796663806</v>
      </c>
      <c r="D695" s="4">
        <f t="shared" si="89"/>
        <v>45194</v>
      </c>
      <c r="E695" s="5">
        <f>VLOOKUP(D695,'Dates - Calc'!B$2:C$62,2,FALSE)</f>
        <v>25</v>
      </c>
      <c r="F695">
        <f t="shared" si="90"/>
        <v>9</v>
      </c>
      <c r="G695">
        <f t="shared" si="86"/>
        <v>25</v>
      </c>
      <c r="H695">
        <v>2023</v>
      </c>
    </row>
    <row r="696" spans="1:8" x14ac:dyDescent="0.2">
      <c r="A696">
        <f t="shared" si="87"/>
        <v>695</v>
      </c>
      <c r="B696" s="2">
        <v>23</v>
      </c>
      <c r="C696">
        <f t="shared" ca="1" si="88"/>
        <v>0</v>
      </c>
      <c r="D696" s="4">
        <f t="shared" si="89"/>
        <v>45194</v>
      </c>
      <c r="E696" s="5">
        <f>VLOOKUP(D696,'Dates - Calc'!B$2:C$62,2,FALSE)</f>
        <v>25</v>
      </c>
      <c r="F696">
        <f t="shared" si="90"/>
        <v>9</v>
      </c>
      <c r="G696">
        <f t="shared" si="86"/>
        <v>25</v>
      </c>
      <c r="H696">
        <v>2023</v>
      </c>
    </row>
    <row r="697" spans="1:8" x14ac:dyDescent="0.2">
      <c r="A697">
        <f t="shared" si="87"/>
        <v>696</v>
      </c>
      <c r="B697" s="2">
        <v>24</v>
      </c>
      <c r="C697">
        <f t="shared" ca="1" si="88"/>
        <v>1511.263486473626</v>
      </c>
      <c r="D697" s="4">
        <f t="shared" si="89"/>
        <v>45194</v>
      </c>
      <c r="E697" s="5">
        <f>VLOOKUP(D697,'Dates - Calc'!B$2:C$62,2,FALSE)</f>
        <v>25</v>
      </c>
      <c r="F697">
        <f t="shared" si="90"/>
        <v>9</v>
      </c>
      <c r="G697">
        <f t="shared" si="86"/>
        <v>25</v>
      </c>
      <c r="H697">
        <v>2023</v>
      </c>
    </row>
    <row r="698" spans="1:8" x14ac:dyDescent="0.2">
      <c r="A698">
        <f t="shared" si="87"/>
        <v>697</v>
      </c>
      <c r="B698" s="2">
        <v>16</v>
      </c>
      <c r="C698">
        <f t="shared" ca="1" si="88"/>
        <v>3589.682923950782</v>
      </c>
      <c r="D698" s="4">
        <f t="shared" si="89"/>
        <v>45194</v>
      </c>
      <c r="E698" s="5">
        <f>VLOOKUP(D698,'Dates - Calc'!B$2:C$62,2,FALSE)</f>
        <v>25</v>
      </c>
      <c r="F698">
        <f t="shared" si="90"/>
        <v>9</v>
      </c>
      <c r="G698">
        <f t="shared" si="86"/>
        <v>25</v>
      </c>
      <c r="H698">
        <v>2023</v>
      </c>
    </row>
    <row r="699" spans="1:8" x14ac:dyDescent="0.2">
      <c r="A699">
        <f t="shared" si="87"/>
        <v>698</v>
      </c>
      <c r="B699" s="2">
        <v>26</v>
      </c>
      <c r="C699">
        <f t="shared" ca="1" si="88"/>
        <v>1747.7761889731989</v>
      </c>
      <c r="D699" s="4">
        <f t="shared" si="89"/>
        <v>45194</v>
      </c>
      <c r="E699" s="5">
        <f>VLOOKUP(D699,'Dates - Calc'!B$2:C$62,2,FALSE)</f>
        <v>25</v>
      </c>
      <c r="F699">
        <f t="shared" si="90"/>
        <v>9</v>
      </c>
      <c r="G699">
        <f t="shared" si="86"/>
        <v>25</v>
      </c>
      <c r="H699">
        <v>2023</v>
      </c>
    </row>
    <row r="700" spans="1:8" x14ac:dyDescent="0.2">
      <c r="A700">
        <f t="shared" si="87"/>
        <v>699</v>
      </c>
      <c r="B700" s="2">
        <v>27</v>
      </c>
      <c r="C700">
        <f t="shared" ca="1" si="88"/>
        <v>5365.6565118397239</v>
      </c>
      <c r="D700" s="4">
        <f t="shared" si="89"/>
        <v>45194</v>
      </c>
      <c r="E700" s="5">
        <f>VLOOKUP(D700,'Dates - Calc'!B$2:C$62,2,FALSE)</f>
        <v>25</v>
      </c>
      <c r="F700">
        <f t="shared" si="90"/>
        <v>9</v>
      </c>
      <c r="G700">
        <f t="shared" si="86"/>
        <v>25</v>
      </c>
      <c r="H700">
        <v>2023</v>
      </c>
    </row>
    <row r="701" spans="1:8" x14ac:dyDescent="0.2">
      <c r="A701">
        <f t="shared" si="87"/>
        <v>700</v>
      </c>
      <c r="B701" s="2">
        <v>28</v>
      </c>
      <c r="C701">
        <f t="shared" ca="1" si="88"/>
        <v>0</v>
      </c>
      <c r="D701" s="4">
        <f t="shared" si="89"/>
        <v>45194</v>
      </c>
      <c r="E701" s="5">
        <f>VLOOKUP(D701,'Dates - Calc'!B$2:C$62,2,FALSE)</f>
        <v>25</v>
      </c>
      <c r="F701">
        <f t="shared" si="90"/>
        <v>9</v>
      </c>
      <c r="G701">
        <f t="shared" si="86"/>
        <v>25</v>
      </c>
      <c r="H701">
        <v>2023</v>
      </c>
    </row>
    <row r="702" spans="1:8" x14ac:dyDescent="0.2">
      <c r="A702">
        <f t="shared" si="87"/>
        <v>701</v>
      </c>
      <c r="B702" s="2">
        <v>1</v>
      </c>
      <c r="C702">
        <f ca="1">IF(RAND()&lt;0.05,C674*1.05,C674*0.95)</f>
        <v>7.3438322747921791</v>
      </c>
      <c r="D702" s="4">
        <f>DATE(H702,F702,G702)</f>
        <v>45195</v>
      </c>
      <c r="E702" s="5">
        <f>VLOOKUP(D702,'Dates - Calc'!B$2:C$62,2,FALSE)</f>
        <v>26</v>
      </c>
      <c r="F702">
        <v>9</v>
      </c>
      <c r="G702">
        <f t="shared" si="86"/>
        <v>26</v>
      </c>
      <c r="H702">
        <v>2023</v>
      </c>
    </row>
    <row r="703" spans="1:8" x14ac:dyDescent="0.2">
      <c r="A703">
        <f t="shared" si="87"/>
        <v>702</v>
      </c>
      <c r="B703" s="2">
        <v>2</v>
      </c>
      <c r="C703">
        <f t="shared" ref="C703:C729" ca="1" si="91">IF(RAND()&lt;0.05,C675*1.05,C675*0.95)</f>
        <v>142.55670812442355</v>
      </c>
      <c r="D703" s="4">
        <f t="shared" ref="D703:D729" si="92">DATE(H703,F703,G703)</f>
        <v>45195</v>
      </c>
      <c r="E703" s="5">
        <f>VLOOKUP(D703,'Dates - Calc'!B$2:C$62,2,FALSE)</f>
        <v>26</v>
      </c>
      <c r="F703">
        <f t="shared" ref="F703:F729" si="93">IF(G703&gt;31,10,9)</f>
        <v>9</v>
      </c>
      <c r="G703">
        <f t="shared" si="86"/>
        <v>26</v>
      </c>
      <c r="H703">
        <v>2023</v>
      </c>
    </row>
    <row r="704" spans="1:8" x14ac:dyDescent="0.2">
      <c r="A704">
        <f t="shared" si="87"/>
        <v>703</v>
      </c>
      <c r="B704" s="2">
        <v>3</v>
      </c>
      <c r="C704">
        <f t="shared" ca="1" si="91"/>
        <v>704.30638028753117</v>
      </c>
      <c r="D704" s="4">
        <f t="shared" si="92"/>
        <v>45195</v>
      </c>
      <c r="E704" s="5">
        <f>VLOOKUP(D704,'Dates - Calc'!B$2:C$62,2,FALSE)</f>
        <v>26</v>
      </c>
      <c r="F704">
        <f t="shared" si="93"/>
        <v>9</v>
      </c>
      <c r="G704">
        <f t="shared" si="86"/>
        <v>26</v>
      </c>
      <c r="H704">
        <v>2023</v>
      </c>
    </row>
    <row r="705" spans="1:8" x14ac:dyDescent="0.2">
      <c r="A705">
        <f t="shared" si="87"/>
        <v>704</v>
      </c>
      <c r="B705" s="2">
        <v>4</v>
      </c>
      <c r="C705">
        <f t="shared" ca="1" si="91"/>
        <v>490.43579857290274</v>
      </c>
      <c r="D705" s="4">
        <f t="shared" si="92"/>
        <v>45195</v>
      </c>
      <c r="E705" s="5">
        <f>VLOOKUP(D705,'Dates - Calc'!B$2:C$62,2,FALSE)</f>
        <v>26</v>
      </c>
      <c r="F705">
        <f t="shared" si="93"/>
        <v>9</v>
      </c>
      <c r="G705">
        <f t="shared" si="86"/>
        <v>26</v>
      </c>
      <c r="H705">
        <v>2023</v>
      </c>
    </row>
    <row r="706" spans="1:8" x14ac:dyDescent="0.2">
      <c r="A706">
        <f t="shared" si="87"/>
        <v>705</v>
      </c>
      <c r="B706" s="2">
        <v>5</v>
      </c>
      <c r="C706">
        <f t="shared" ca="1" si="91"/>
        <v>362.42412860821315</v>
      </c>
      <c r="D706" s="4">
        <f t="shared" si="92"/>
        <v>45195</v>
      </c>
      <c r="E706" s="5">
        <f>VLOOKUP(D706,'Dates - Calc'!B$2:C$62,2,FALSE)</f>
        <v>26</v>
      </c>
      <c r="F706">
        <f t="shared" si="93"/>
        <v>9</v>
      </c>
      <c r="G706">
        <f t="shared" si="86"/>
        <v>26</v>
      </c>
      <c r="H706">
        <v>2023</v>
      </c>
    </row>
    <row r="707" spans="1:8" x14ac:dyDescent="0.2">
      <c r="A707">
        <f t="shared" si="87"/>
        <v>706</v>
      </c>
      <c r="B707" s="2">
        <v>6</v>
      </c>
      <c r="C707">
        <f t="shared" ca="1" si="91"/>
        <v>268.44226484785645</v>
      </c>
      <c r="D707" s="4">
        <f t="shared" si="92"/>
        <v>45195</v>
      </c>
      <c r="E707" s="5">
        <f>VLOOKUP(D707,'Dates - Calc'!B$2:C$62,2,FALSE)</f>
        <v>26</v>
      </c>
      <c r="F707">
        <f t="shared" si="93"/>
        <v>9</v>
      </c>
      <c r="G707">
        <f t="shared" si="86"/>
        <v>26</v>
      </c>
      <c r="H707">
        <v>2023</v>
      </c>
    </row>
    <row r="708" spans="1:8" x14ac:dyDescent="0.2">
      <c r="A708">
        <f t="shared" si="87"/>
        <v>707</v>
      </c>
      <c r="B708" s="2">
        <v>7</v>
      </c>
      <c r="C708">
        <f t="shared" ca="1" si="91"/>
        <v>845.73569310879316</v>
      </c>
      <c r="D708" s="4">
        <f t="shared" si="92"/>
        <v>45195</v>
      </c>
      <c r="E708" s="5">
        <f>VLOOKUP(D708,'Dates - Calc'!B$2:C$62,2,FALSE)</f>
        <v>26</v>
      </c>
      <c r="F708">
        <f t="shared" si="93"/>
        <v>9</v>
      </c>
      <c r="G708">
        <f t="shared" si="86"/>
        <v>26</v>
      </c>
      <c r="H708">
        <v>2023</v>
      </c>
    </row>
    <row r="709" spans="1:8" x14ac:dyDescent="0.2">
      <c r="A709">
        <f t="shared" si="87"/>
        <v>708</v>
      </c>
      <c r="B709" s="2">
        <v>8</v>
      </c>
      <c r="C709">
        <f t="shared" ca="1" si="91"/>
        <v>0</v>
      </c>
      <c r="D709" s="4">
        <f t="shared" si="92"/>
        <v>45195</v>
      </c>
      <c r="E709" s="5">
        <f>VLOOKUP(D709,'Dates - Calc'!B$2:C$62,2,FALSE)</f>
        <v>26</v>
      </c>
      <c r="F709">
        <f t="shared" si="93"/>
        <v>9</v>
      </c>
      <c r="G709">
        <f t="shared" si="86"/>
        <v>26</v>
      </c>
      <c r="H709">
        <v>2023</v>
      </c>
    </row>
    <row r="710" spans="1:8" x14ac:dyDescent="0.2">
      <c r="A710">
        <f t="shared" si="87"/>
        <v>709</v>
      </c>
      <c r="B710" s="2">
        <v>9</v>
      </c>
      <c r="C710">
        <f t="shared" ca="1" si="91"/>
        <v>70.890653276115145</v>
      </c>
      <c r="D710" s="4">
        <f t="shared" si="92"/>
        <v>45195</v>
      </c>
      <c r="E710" s="5">
        <f>VLOOKUP(D710,'Dates - Calc'!B$2:C$62,2,FALSE)</f>
        <v>26</v>
      </c>
      <c r="F710">
        <f t="shared" si="93"/>
        <v>9</v>
      </c>
      <c r="G710">
        <f t="shared" si="86"/>
        <v>26</v>
      </c>
      <c r="H710">
        <v>2023</v>
      </c>
    </row>
    <row r="711" spans="1:8" x14ac:dyDescent="0.2">
      <c r="A711">
        <f t="shared" si="87"/>
        <v>710</v>
      </c>
      <c r="B711" s="2">
        <v>10</v>
      </c>
      <c r="C711">
        <f t="shared" ca="1" si="91"/>
        <v>694.26691674166204</v>
      </c>
      <c r="D711" s="4">
        <f t="shared" si="92"/>
        <v>45195</v>
      </c>
      <c r="E711" s="5">
        <f>VLOOKUP(D711,'Dates - Calc'!B$2:C$62,2,FALSE)</f>
        <v>26</v>
      </c>
      <c r="F711">
        <f t="shared" si="93"/>
        <v>9</v>
      </c>
      <c r="G711">
        <f t="shared" si="86"/>
        <v>26</v>
      </c>
      <c r="H711">
        <v>2023</v>
      </c>
    </row>
    <row r="712" spans="1:8" x14ac:dyDescent="0.2">
      <c r="A712">
        <f t="shared" si="87"/>
        <v>711</v>
      </c>
      <c r="B712" s="2">
        <v>11</v>
      </c>
      <c r="C712">
        <f t="shared" ca="1" si="91"/>
        <v>0</v>
      </c>
      <c r="D712" s="4">
        <f t="shared" si="92"/>
        <v>45195</v>
      </c>
      <c r="E712" s="5">
        <f>VLOOKUP(D712,'Dates - Calc'!B$2:C$62,2,FALSE)</f>
        <v>26</v>
      </c>
      <c r="F712">
        <f t="shared" si="93"/>
        <v>9</v>
      </c>
      <c r="G712">
        <f t="shared" si="86"/>
        <v>26</v>
      </c>
      <c r="H712">
        <v>2023</v>
      </c>
    </row>
    <row r="713" spans="1:8" x14ac:dyDescent="0.2">
      <c r="A713">
        <f t="shared" si="87"/>
        <v>712</v>
      </c>
      <c r="B713" s="2">
        <v>12</v>
      </c>
      <c r="C713">
        <f t="shared" ca="1" si="91"/>
        <v>492.38910712642866</v>
      </c>
      <c r="D713" s="4">
        <f t="shared" si="92"/>
        <v>45195</v>
      </c>
      <c r="E713" s="5">
        <f>VLOOKUP(D713,'Dates - Calc'!B$2:C$62,2,FALSE)</f>
        <v>26</v>
      </c>
      <c r="F713">
        <f t="shared" si="93"/>
        <v>9</v>
      </c>
      <c r="G713">
        <f t="shared" si="86"/>
        <v>26</v>
      </c>
      <c r="H713">
        <v>2023</v>
      </c>
    </row>
    <row r="714" spans="1:8" x14ac:dyDescent="0.2">
      <c r="A714">
        <f t="shared" si="87"/>
        <v>713</v>
      </c>
      <c r="B714" s="2">
        <v>13</v>
      </c>
      <c r="C714">
        <f t="shared" ca="1" si="91"/>
        <v>2325.1267161315041</v>
      </c>
      <c r="D714" s="4">
        <f t="shared" si="92"/>
        <v>45195</v>
      </c>
      <c r="E714" s="5">
        <f>VLOOKUP(D714,'Dates - Calc'!B$2:C$62,2,FALSE)</f>
        <v>26</v>
      </c>
      <c r="F714">
        <f t="shared" si="93"/>
        <v>9</v>
      </c>
      <c r="G714">
        <f t="shared" si="86"/>
        <v>26</v>
      </c>
      <c r="H714">
        <v>2023</v>
      </c>
    </row>
    <row r="715" spans="1:8" x14ac:dyDescent="0.2">
      <c r="A715">
        <f t="shared" si="87"/>
        <v>714</v>
      </c>
      <c r="B715" s="2">
        <v>14</v>
      </c>
      <c r="C715">
        <f t="shared" ca="1" si="91"/>
        <v>0</v>
      </c>
      <c r="D715" s="4">
        <f t="shared" si="92"/>
        <v>45195</v>
      </c>
      <c r="E715" s="5">
        <f>VLOOKUP(D715,'Dates - Calc'!B$2:C$62,2,FALSE)</f>
        <v>26</v>
      </c>
      <c r="F715">
        <f t="shared" si="93"/>
        <v>9</v>
      </c>
      <c r="G715">
        <f t="shared" si="86"/>
        <v>26</v>
      </c>
      <c r="H715">
        <v>2023</v>
      </c>
    </row>
    <row r="716" spans="1:8" x14ac:dyDescent="0.2">
      <c r="A716">
        <f t="shared" si="87"/>
        <v>715</v>
      </c>
      <c r="B716" s="2">
        <v>15</v>
      </c>
      <c r="C716">
        <f t="shared" ca="1" si="91"/>
        <v>3185.475538836718</v>
      </c>
      <c r="D716" s="4">
        <f t="shared" si="92"/>
        <v>45195</v>
      </c>
      <c r="E716" s="5">
        <f>VLOOKUP(D716,'Dates - Calc'!B$2:C$62,2,FALSE)</f>
        <v>26</v>
      </c>
      <c r="F716">
        <f t="shared" si="93"/>
        <v>9</v>
      </c>
      <c r="G716">
        <f t="shared" si="86"/>
        <v>26</v>
      </c>
      <c r="H716">
        <v>2023</v>
      </c>
    </row>
    <row r="717" spans="1:8" x14ac:dyDescent="0.2">
      <c r="A717">
        <f t="shared" si="87"/>
        <v>716</v>
      </c>
      <c r="B717" s="2">
        <v>16</v>
      </c>
      <c r="C717">
        <f t="shared" ca="1" si="91"/>
        <v>1386.9174442593383</v>
      </c>
      <c r="D717" s="4">
        <f t="shared" si="92"/>
        <v>45195</v>
      </c>
      <c r="E717" s="5">
        <f>VLOOKUP(D717,'Dates - Calc'!B$2:C$62,2,FALSE)</f>
        <v>26</v>
      </c>
      <c r="F717">
        <f t="shared" si="93"/>
        <v>9</v>
      </c>
      <c r="G717">
        <f t="shared" si="86"/>
        <v>26</v>
      </c>
      <c r="H717">
        <v>2023</v>
      </c>
    </row>
    <row r="718" spans="1:8" x14ac:dyDescent="0.2">
      <c r="A718">
        <f t="shared" si="87"/>
        <v>717</v>
      </c>
      <c r="B718" s="2">
        <v>17</v>
      </c>
      <c r="C718">
        <f t="shared" ca="1" si="91"/>
        <v>4074.9063248320158</v>
      </c>
      <c r="D718" s="4">
        <f t="shared" si="92"/>
        <v>45195</v>
      </c>
      <c r="E718" s="5">
        <f>VLOOKUP(D718,'Dates - Calc'!B$2:C$62,2,FALSE)</f>
        <v>26</v>
      </c>
      <c r="F718">
        <f t="shared" si="93"/>
        <v>9</v>
      </c>
      <c r="G718">
        <f t="shared" si="86"/>
        <v>26</v>
      </c>
      <c r="H718">
        <v>2023</v>
      </c>
    </row>
    <row r="719" spans="1:8" x14ac:dyDescent="0.2">
      <c r="A719">
        <f t="shared" si="87"/>
        <v>718</v>
      </c>
      <c r="B719" s="2">
        <v>18</v>
      </c>
      <c r="C719">
        <f t="shared" ca="1" si="91"/>
        <v>1445.3757386687828</v>
      </c>
      <c r="D719" s="4">
        <f t="shared" si="92"/>
        <v>45195</v>
      </c>
      <c r="E719" s="5">
        <f>VLOOKUP(D719,'Dates - Calc'!B$2:C$62,2,FALSE)</f>
        <v>26</v>
      </c>
      <c r="F719">
        <f t="shared" si="93"/>
        <v>9</v>
      </c>
      <c r="G719">
        <f t="shared" si="86"/>
        <v>26</v>
      </c>
      <c r="H719">
        <v>2023</v>
      </c>
    </row>
    <row r="720" spans="1:8" x14ac:dyDescent="0.2">
      <c r="A720">
        <f t="shared" si="87"/>
        <v>719</v>
      </c>
      <c r="B720" s="2">
        <v>19</v>
      </c>
      <c r="C720">
        <f t="shared" ca="1" si="91"/>
        <v>3567.2008468231188</v>
      </c>
      <c r="D720" s="4">
        <f t="shared" si="92"/>
        <v>45195</v>
      </c>
      <c r="E720" s="5">
        <f>VLOOKUP(D720,'Dates - Calc'!B$2:C$62,2,FALSE)</f>
        <v>26</v>
      </c>
      <c r="F720">
        <f t="shared" si="93"/>
        <v>9</v>
      </c>
      <c r="G720">
        <f t="shared" si="86"/>
        <v>26</v>
      </c>
      <c r="H720">
        <v>2023</v>
      </c>
    </row>
    <row r="721" spans="1:8" x14ac:dyDescent="0.2">
      <c r="A721">
        <f t="shared" si="87"/>
        <v>720</v>
      </c>
      <c r="B721" s="2">
        <v>20</v>
      </c>
      <c r="C721">
        <f t="shared" ca="1" si="91"/>
        <v>1466.3896881683957</v>
      </c>
      <c r="D721" s="4">
        <f t="shared" si="92"/>
        <v>45195</v>
      </c>
      <c r="E721" s="5">
        <f>VLOOKUP(D721,'Dates - Calc'!B$2:C$62,2,FALSE)</f>
        <v>26</v>
      </c>
      <c r="F721">
        <f t="shared" si="93"/>
        <v>9</v>
      </c>
      <c r="G721">
        <f t="shared" si="86"/>
        <v>26</v>
      </c>
      <c r="H721">
        <v>2023</v>
      </c>
    </row>
    <row r="722" spans="1:8" x14ac:dyDescent="0.2">
      <c r="A722">
        <f t="shared" si="87"/>
        <v>721</v>
      </c>
      <c r="B722" s="2">
        <v>21</v>
      </c>
      <c r="C722">
        <f t="shared" ca="1" si="91"/>
        <v>2899.4478605755507</v>
      </c>
      <c r="D722" s="4">
        <f t="shared" si="92"/>
        <v>45195</v>
      </c>
      <c r="E722" s="5">
        <f>VLOOKUP(D722,'Dates - Calc'!B$2:C$62,2,FALSE)</f>
        <v>26</v>
      </c>
      <c r="F722">
        <f t="shared" si="93"/>
        <v>9</v>
      </c>
      <c r="G722">
        <f t="shared" si="86"/>
        <v>26</v>
      </c>
      <c r="H722">
        <v>2023</v>
      </c>
    </row>
    <row r="723" spans="1:8" x14ac:dyDescent="0.2">
      <c r="A723">
        <f t="shared" si="87"/>
        <v>722</v>
      </c>
      <c r="B723" s="2">
        <v>22</v>
      </c>
      <c r="C723">
        <f t="shared" ca="1" si="91"/>
        <v>234.75818568306155</v>
      </c>
      <c r="D723" s="4">
        <f t="shared" si="92"/>
        <v>45195</v>
      </c>
      <c r="E723" s="5">
        <f>VLOOKUP(D723,'Dates - Calc'!B$2:C$62,2,FALSE)</f>
        <v>26</v>
      </c>
      <c r="F723">
        <f t="shared" si="93"/>
        <v>9</v>
      </c>
      <c r="G723">
        <f t="shared" si="86"/>
        <v>26</v>
      </c>
      <c r="H723">
        <v>2023</v>
      </c>
    </row>
    <row r="724" spans="1:8" x14ac:dyDescent="0.2">
      <c r="A724">
        <f t="shared" si="87"/>
        <v>723</v>
      </c>
      <c r="B724" s="2">
        <v>23</v>
      </c>
      <c r="C724">
        <f t="shared" ca="1" si="91"/>
        <v>0</v>
      </c>
      <c r="D724" s="4">
        <f t="shared" si="92"/>
        <v>45195</v>
      </c>
      <c r="E724" s="5">
        <f>VLOOKUP(D724,'Dates - Calc'!B$2:C$62,2,FALSE)</f>
        <v>26</v>
      </c>
      <c r="F724">
        <f t="shared" si="93"/>
        <v>9</v>
      </c>
      <c r="G724">
        <f t="shared" si="86"/>
        <v>26</v>
      </c>
      <c r="H724">
        <v>2023</v>
      </c>
    </row>
    <row r="725" spans="1:8" x14ac:dyDescent="0.2">
      <c r="A725">
        <f t="shared" si="87"/>
        <v>724</v>
      </c>
      <c r="B725" s="2">
        <v>24</v>
      </c>
      <c r="C725">
        <f t="shared" ca="1" si="91"/>
        <v>1435.7003121499447</v>
      </c>
      <c r="D725" s="4">
        <f t="shared" si="92"/>
        <v>45195</v>
      </c>
      <c r="E725" s="5">
        <f>VLOOKUP(D725,'Dates - Calc'!B$2:C$62,2,FALSE)</f>
        <v>26</v>
      </c>
      <c r="F725">
        <f t="shared" si="93"/>
        <v>9</v>
      </c>
      <c r="G725">
        <f t="shared" si="86"/>
        <v>26</v>
      </c>
      <c r="H725">
        <v>2023</v>
      </c>
    </row>
    <row r="726" spans="1:8" x14ac:dyDescent="0.2">
      <c r="A726">
        <f t="shared" si="87"/>
        <v>725</v>
      </c>
      <c r="B726" s="2">
        <v>16</v>
      </c>
      <c r="C726">
        <f t="shared" ca="1" si="91"/>
        <v>3769.1670701483213</v>
      </c>
      <c r="D726" s="4">
        <f t="shared" si="92"/>
        <v>45195</v>
      </c>
      <c r="E726" s="5">
        <f>VLOOKUP(D726,'Dates - Calc'!B$2:C$62,2,FALSE)</f>
        <v>26</v>
      </c>
      <c r="F726">
        <f t="shared" si="93"/>
        <v>9</v>
      </c>
      <c r="G726">
        <f t="shared" si="86"/>
        <v>26</v>
      </c>
      <c r="H726">
        <v>2023</v>
      </c>
    </row>
    <row r="727" spans="1:8" x14ac:dyDescent="0.2">
      <c r="A727">
        <f t="shared" si="87"/>
        <v>726</v>
      </c>
      <c r="B727" s="2">
        <v>26</v>
      </c>
      <c r="C727">
        <f t="shared" ca="1" si="91"/>
        <v>1660.387379524539</v>
      </c>
      <c r="D727" s="4">
        <f t="shared" si="92"/>
        <v>45195</v>
      </c>
      <c r="E727" s="5">
        <f>VLOOKUP(D727,'Dates - Calc'!B$2:C$62,2,FALSE)</f>
        <v>26</v>
      </c>
      <c r="F727">
        <f t="shared" si="93"/>
        <v>9</v>
      </c>
      <c r="G727">
        <f t="shared" si="86"/>
        <v>26</v>
      </c>
      <c r="H727">
        <v>2023</v>
      </c>
    </row>
    <row r="728" spans="1:8" x14ac:dyDescent="0.2">
      <c r="A728">
        <f t="shared" si="87"/>
        <v>727</v>
      </c>
      <c r="B728" s="2">
        <v>27</v>
      </c>
      <c r="C728">
        <f t="shared" ca="1" si="91"/>
        <v>5097.3736862477372</v>
      </c>
      <c r="D728" s="4">
        <f t="shared" si="92"/>
        <v>45195</v>
      </c>
      <c r="E728" s="5">
        <f>VLOOKUP(D728,'Dates - Calc'!B$2:C$62,2,FALSE)</f>
        <v>26</v>
      </c>
      <c r="F728">
        <f t="shared" si="93"/>
        <v>9</v>
      </c>
      <c r="G728">
        <f t="shared" si="86"/>
        <v>26</v>
      </c>
      <c r="H728">
        <v>2023</v>
      </c>
    </row>
    <row r="729" spans="1:8" x14ac:dyDescent="0.2">
      <c r="A729">
        <f t="shared" si="87"/>
        <v>728</v>
      </c>
      <c r="B729" s="2">
        <v>28</v>
      </c>
      <c r="C729">
        <f t="shared" ca="1" si="91"/>
        <v>0</v>
      </c>
      <c r="D729" s="4">
        <f t="shared" si="92"/>
        <v>45195</v>
      </c>
      <c r="E729" s="5">
        <f>VLOOKUP(D729,'Dates - Calc'!B$2:C$62,2,FALSE)</f>
        <v>26</v>
      </c>
      <c r="F729">
        <f t="shared" si="93"/>
        <v>9</v>
      </c>
      <c r="G729">
        <f t="shared" si="86"/>
        <v>26</v>
      </c>
      <c r="H729">
        <v>2023</v>
      </c>
    </row>
    <row r="730" spans="1:8" x14ac:dyDescent="0.2">
      <c r="A730">
        <f t="shared" si="87"/>
        <v>729</v>
      </c>
      <c r="B730" s="2">
        <v>1</v>
      </c>
      <c r="C730">
        <f ca="1">IF(RAND()&lt;0.05,C702*1.05,C702*0.95)</f>
        <v>6.9766406610525697</v>
      </c>
      <c r="D730" s="4">
        <f>DATE(H730,F730,G730)</f>
        <v>45196</v>
      </c>
      <c r="E730" s="5">
        <f>VLOOKUP(D730,'Dates - Calc'!B$2:C$62,2,FALSE)</f>
        <v>27</v>
      </c>
      <c r="F730">
        <v>9</v>
      </c>
      <c r="G730">
        <f t="shared" si="86"/>
        <v>27</v>
      </c>
      <c r="H730">
        <v>2023</v>
      </c>
    </row>
    <row r="731" spans="1:8" x14ac:dyDescent="0.2">
      <c r="A731">
        <f t="shared" si="87"/>
        <v>730</v>
      </c>
      <c r="B731" s="2">
        <v>2</v>
      </c>
      <c r="C731">
        <f t="shared" ref="C731:C757" ca="1" si="94">IF(RAND()&lt;0.05,C703*1.05,C703*0.95)</f>
        <v>135.42887271820237</v>
      </c>
      <c r="D731" s="4">
        <f t="shared" ref="D731:D757" si="95">DATE(H731,F731,G731)</f>
        <v>45196</v>
      </c>
      <c r="E731" s="5">
        <f>VLOOKUP(D731,'Dates - Calc'!B$2:C$62,2,FALSE)</f>
        <v>27</v>
      </c>
      <c r="F731">
        <f t="shared" ref="F731:F757" si="96">IF(G731&gt;31,10,9)</f>
        <v>9</v>
      </c>
      <c r="G731">
        <f t="shared" si="86"/>
        <v>27</v>
      </c>
      <c r="H731">
        <v>2023</v>
      </c>
    </row>
    <row r="732" spans="1:8" x14ac:dyDescent="0.2">
      <c r="A732">
        <f t="shared" si="87"/>
        <v>731</v>
      </c>
      <c r="B732" s="2">
        <v>3</v>
      </c>
      <c r="C732">
        <f t="shared" ca="1" si="94"/>
        <v>669.09106127315454</v>
      </c>
      <c r="D732" s="4">
        <f t="shared" si="95"/>
        <v>45196</v>
      </c>
      <c r="E732" s="5">
        <f>VLOOKUP(D732,'Dates - Calc'!B$2:C$62,2,FALSE)</f>
        <v>27</v>
      </c>
      <c r="F732">
        <f t="shared" si="96"/>
        <v>9</v>
      </c>
      <c r="G732">
        <f t="shared" si="86"/>
        <v>27</v>
      </c>
      <c r="H732">
        <v>2023</v>
      </c>
    </row>
    <row r="733" spans="1:8" x14ac:dyDescent="0.2">
      <c r="A733">
        <f t="shared" si="87"/>
        <v>732</v>
      </c>
      <c r="B733" s="2">
        <v>4</v>
      </c>
      <c r="C733">
        <f t="shared" ca="1" si="94"/>
        <v>465.91400864425759</v>
      </c>
      <c r="D733" s="4">
        <f t="shared" si="95"/>
        <v>45196</v>
      </c>
      <c r="E733" s="5">
        <f>VLOOKUP(D733,'Dates - Calc'!B$2:C$62,2,FALSE)</f>
        <v>27</v>
      </c>
      <c r="F733">
        <f t="shared" si="96"/>
        <v>9</v>
      </c>
      <c r="G733">
        <f t="shared" si="86"/>
        <v>27</v>
      </c>
      <c r="H733">
        <v>2023</v>
      </c>
    </row>
    <row r="734" spans="1:8" x14ac:dyDescent="0.2">
      <c r="A734">
        <f t="shared" si="87"/>
        <v>733</v>
      </c>
      <c r="B734" s="2">
        <v>5</v>
      </c>
      <c r="C734">
        <f t="shared" ca="1" si="94"/>
        <v>344.30292217780249</v>
      </c>
      <c r="D734" s="4">
        <f t="shared" si="95"/>
        <v>45196</v>
      </c>
      <c r="E734" s="5">
        <f>VLOOKUP(D734,'Dates - Calc'!B$2:C$62,2,FALSE)</f>
        <v>27</v>
      </c>
      <c r="F734">
        <f t="shared" si="96"/>
        <v>9</v>
      </c>
      <c r="G734">
        <f t="shared" ref="G734:G797" si="97">G706+1</f>
        <v>27</v>
      </c>
      <c r="H734">
        <v>2023</v>
      </c>
    </row>
    <row r="735" spans="1:8" x14ac:dyDescent="0.2">
      <c r="A735">
        <f t="shared" ref="A735:A798" si="98">A734+1</f>
        <v>734</v>
      </c>
      <c r="B735" s="2">
        <v>6</v>
      </c>
      <c r="C735">
        <f t="shared" ca="1" si="94"/>
        <v>255.02015160546361</v>
      </c>
      <c r="D735" s="4">
        <f t="shared" si="95"/>
        <v>45196</v>
      </c>
      <c r="E735" s="5">
        <f>VLOOKUP(D735,'Dates - Calc'!B$2:C$62,2,FALSE)</f>
        <v>27</v>
      </c>
      <c r="F735">
        <f t="shared" si="96"/>
        <v>9</v>
      </c>
      <c r="G735">
        <f t="shared" si="97"/>
        <v>27</v>
      </c>
      <c r="H735">
        <v>2023</v>
      </c>
    </row>
    <row r="736" spans="1:8" x14ac:dyDescent="0.2">
      <c r="A736">
        <f t="shared" si="98"/>
        <v>735</v>
      </c>
      <c r="B736" s="2">
        <v>7</v>
      </c>
      <c r="C736">
        <f t="shared" ca="1" si="94"/>
        <v>803.44890845335351</v>
      </c>
      <c r="D736" s="4">
        <f t="shared" si="95"/>
        <v>45196</v>
      </c>
      <c r="E736" s="5">
        <f>VLOOKUP(D736,'Dates - Calc'!B$2:C$62,2,FALSE)</f>
        <v>27</v>
      </c>
      <c r="F736">
        <f t="shared" si="96"/>
        <v>9</v>
      </c>
      <c r="G736">
        <f t="shared" si="97"/>
        <v>27</v>
      </c>
      <c r="H736">
        <v>2023</v>
      </c>
    </row>
    <row r="737" spans="1:8" x14ac:dyDescent="0.2">
      <c r="A737">
        <f t="shared" si="98"/>
        <v>736</v>
      </c>
      <c r="B737" s="2">
        <v>8</v>
      </c>
      <c r="C737">
        <f t="shared" ca="1" si="94"/>
        <v>0</v>
      </c>
      <c r="D737" s="4">
        <f t="shared" si="95"/>
        <v>45196</v>
      </c>
      <c r="E737" s="5">
        <f>VLOOKUP(D737,'Dates - Calc'!B$2:C$62,2,FALSE)</f>
        <v>27</v>
      </c>
      <c r="F737">
        <f t="shared" si="96"/>
        <v>9</v>
      </c>
      <c r="G737">
        <f t="shared" si="97"/>
        <v>27</v>
      </c>
      <c r="H737">
        <v>2023</v>
      </c>
    </row>
    <row r="738" spans="1:8" x14ac:dyDescent="0.2">
      <c r="A738">
        <f t="shared" si="98"/>
        <v>737</v>
      </c>
      <c r="B738" s="2">
        <v>9</v>
      </c>
      <c r="C738">
        <f t="shared" ca="1" si="94"/>
        <v>67.346120612309392</v>
      </c>
      <c r="D738" s="4">
        <f t="shared" si="95"/>
        <v>45196</v>
      </c>
      <c r="E738" s="5">
        <f>VLOOKUP(D738,'Dates - Calc'!B$2:C$62,2,FALSE)</f>
        <v>27</v>
      </c>
      <c r="F738">
        <f t="shared" si="96"/>
        <v>9</v>
      </c>
      <c r="G738">
        <f t="shared" si="97"/>
        <v>27</v>
      </c>
      <c r="H738">
        <v>2023</v>
      </c>
    </row>
    <row r="739" spans="1:8" x14ac:dyDescent="0.2">
      <c r="A739">
        <f t="shared" si="98"/>
        <v>738</v>
      </c>
      <c r="B739" s="2">
        <v>10</v>
      </c>
      <c r="C739">
        <f t="shared" ca="1" si="94"/>
        <v>659.55357090457892</v>
      </c>
      <c r="D739" s="4">
        <f t="shared" si="95"/>
        <v>45196</v>
      </c>
      <c r="E739" s="5">
        <f>VLOOKUP(D739,'Dates - Calc'!B$2:C$62,2,FALSE)</f>
        <v>27</v>
      </c>
      <c r="F739">
        <f t="shared" si="96"/>
        <v>9</v>
      </c>
      <c r="G739">
        <f t="shared" si="97"/>
        <v>27</v>
      </c>
      <c r="H739">
        <v>2023</v>
      </c>
    </row>
    <row r="740" spans="1:8" x14ac:dyDescent="0.2">
      <c r="A740">
        <f t="shared" si="98"/>
        <v>739</v>
      </c>
      <c r="B740" s="2">
        <v>11</v>
      </c>
      <c r="C740">
        <f t="shared" ca="1" si="94"/>
        <v>0</v>
      </c>
      <c r="D740" s="4">
        <f t="shared" si="95"/>
        <v>45196</v>
      </c>
      <c r="E740" s="5">
        <f>VLOOKUP(D740,'Dates - Calc'!B$2:C$62,2,FALSE)</f>
        <v>27</v>
      </c>
      <c r="F740">
        <f t="shared" si="96"/>
        <v>9</v>
      </c>
      <c r="G740">
        <f t="shared" si="97"/>
        <v>27</v>
      </c>
      <c r="H740">
        <v>2023</v>
      </c>
    </row>
    <row r="741" spans="1:8" x14ac:dyDescent="0.2">
      <c r="A741">
        <f t="shared" si="98"/>
        <v>740</v>
      </c>
      <c r="B741" s="2">
        <v>12</v>
      </c>
      <c r="C741">
        <f t="shared" ca="1" si="94"/>
        <v>467.7696517701072</v>
      </c>
      <c r="D741" s="4">
        <f t="shared" si="95"/>
        <v>45196</v>
      </c>
      <c r="E741" s="5">
        <f>VLOOKUP(D741,'Dates - Calc'!B$2:C$62,2,FALSE)</f>
        <v>27</v>
      </c>
      <c r="F741">
        <f t="shared" si="96"/>
        <v>9</v>
      </c>
      <c r="G741">
        <f t="shared" si="97"/>
        <v>27</v>
      </c>
      <c r="H741">
        <v>2023</v>
      </c>
    </row>
    <row r="742" spans="1:8" x14ac:dyDescent="0.2">
      <c r="A742">
        <f t="shared" si="98"/>
        <v>741</v>
      </c>
      <c r="B742" s="2">
        <v>13</v>
      </c>
      <c r="C742">
        <f t="shared" ca="1" si="94"/>
        <v>2441.3830519380795</v>
      </c>
      <c r="D742" s="4">
        <f t="shared" si="95"/>
        <v>45196</v>
      </c>
      <c r="E742" s="5">
        <f>VLOOKUP(D742,'Dates - Calc'!B$2:C$62,2,FALSE)</f>
        <v>27</v>
      </c>
      <c r="F742">
        <f t="shared" si="96"/>
        <v>9</v>
      </c>
      <c r="G742">
        <f t="shared" si="97"/>
        <v>27</v>
      </c>
      <c r="H742">
        <v>2023</v>
      </c>
    </row>
    <row r="743" spans="1:8" x14ac:dyDescent="0.2">
      <c r="A743">
        <f t="shared" si="98"/>
        <v>742</v>
      </c>
      <c r="B743" s="2">
        <v>14</v>
      </c>
      <c r="C743">
        <f t="shared" ca="1" si="94"/>
        <v>0</v>
      </c>
      <c r="D743" s="4">
        <f t="shared" si="95"/>
        <v>45196</v>
      </c>
      <c r="E743" s="5">
        <f>VLOOKUP(D743,'Dates - Calc'!B$2:C$62,2,FALSE)</f>
        <v>27</v>
      </c>
      <c r="F743">
        <f t="shared" si="96"/>
        <v>9</v>
      </c>
      <c r="G743">
        <f t="shared" si="97"/>
        <v>27</v>
      </c>
      <c r="H743">
        <v>2023</v>
      </c>
    </row>
    <row r="744" spans="1:8" x14ac:dyDescent="0.2">
      <c r="A744">
        <f t="shared" si="98"/>
        <v>743</v>
      </c>
      <c r="B744" s="2">
        <v>15</v>
      </c>
      <c r="C744">
        <f t="shared" ca="1" si="94"/>
        <v>3026.2017618948821</v>
      </c>
      <c r="D744" s="4">
        <f t="shared" si="95"/>
        <v>45196</v>
      </c>
      <c r="E744" s="5">
        <f>VLOOKUP(D744,'Dates - Calc'!B$2:C$62,2,FALSE)</f>
        <v>27</v>
      </c>
      <c r="F744">
        <f t="shared" si="96"/>
        <v>9</v>
      </c>
      <c r="G744">
        <f t="shared" si="97"/>
        <v>27</v>
      </c>
      <c r="H744">
        <v>2023</v>
      </c>
    </row>
    <row r="745" spans="1:8" x14ac:dyDescent="0.2">
      <c r="A745">
        <f t="shared" si="98"/>
        <v>744</v>
      </c>
      <c r="B745" s="2">
        <v>16</v>
      </c>
      <c r="C745">
        <f t="shared" ca="1" si="94"/>
        <v>1317.5715720463713</v>
      </c>
      <c r="D745" s="4">
        <f t="shared" si="95"/>
        <v>45196</v>
      </c>
      <c r="E745" s="5">
        <f>VLOOKUP(D745,'Dates - Calc'!B$2:C$62,2,FALSE)</f>
        <v>27</v>
      </c>
      <c r="F745">
        <f t="shared" si="96"/>
        <v>9</v>
      </c>
      <c r="G745">
        <f t="shared" si="97"/>
        <v>27</v>
      </c>
      <c r="H745">
        <v>2023</v>
      </c>
    </row>
    <row r="746" spans="1:8" x14ac:dyDescent="0.2">
      <c r="A746">
        <f t="shared" si="98"/>
        <v>745</v>
      </c>
      <c r="B746" s="2">
        <v>17</v>
      </c>
      <c r="C746">
        <f t="shared" ca="1" si="94"/>
        <v>3871.1610085904149</v>
      </c>
      <c r="D746" s="4">
        <f t="shared" si="95"/>
        <v>45196</v>
      </c>
      <c r="E746" s="5">
        <f>VLOOKUP(D746,'Dates - Calc'!B$2:C$62,2,FALSE)</f>
        <v>27</v>
      </c>
      <c r="F746">
        <f t="shared" si="96"/>
        <v>9</v>
      </c>
      <c r="G746">
        <f t="shared" si="97"/>
        <v>27</v>
      </c>
      <c r="H746">
        <v>2023</v>
      </c>
    </row>
    <row r="747" spans="1:8" x14ac:dyDescent="0.2">
      <c r="A747">
        <f t="shared" si="98"/>
        <v>746</v>
      </c>
      <c r="B747" s="2">
        <v>18</v>
      </c>
      <c r="C747">
        <f t="shared" ca="1" si="94"/>
        <v>1373.1069517353435</v>
      </c>
      <c r="D747" s="4">
        <f t="shared" si="95"/>
        <v>45196</v>
      </c>
      <c r="E747" s="5">
        <f>VLOOKUP(D747,'Dates - Calc'!B$2:C$62,2,FALSE)</f>
        <v>27</v>
      </c>
      <c r="F747">
        <f t="shared" si="96"/>
        <v>9</v>
      </c>
      <c r="G747">
        <f t="shared" si="97"/>
        <v>27</v>
      </c>
      <c r="H747">
        <v>2023</v>
      </c>
    </row>
    <row r="748" spans="1:8" x14ac:dyDescent="0.2">
      <c r="A748">
        <f t="shared" si="98"/>
        <v>747</v>
      </c>
      <c r="B748" s="2">
        <v>19</v>
      </c>
      <c r="C748">
        <f t="shared" ca="1" si="94"/>
        <v>3388.8408044819626</v>
      </c>
      <c r="D748" s="4">
        <f t="shared" si="95"/>
        <v>45196</v>
      </c>
      <c r="E748" s="5">
        <f>VLOOKUP(D748,'Dates - Calc'!B$2:C$62,2,FALSE)</f>
        <v>27</v>
      </c>
      <c r="F748">
        <f t="shared" si="96"/>
        <v>9</v>
      </c>
      <c r="G748">
        <f t="shared" si="97"/>
        <v>27</v>
      </c>
      <c r="H748">
        <v>2023</v>
      </c>
    </row>
    <row r="749" spans="1:8" x14ac:dyDescent="0.2">
      <c r="A749">
        <f t="shared" si="98"/>
        <v>748</v>
      </c>
      <c r="B749" s="2">
        <v>20</v>
      </c>
      <c r="C749">
        <f t="shared" ca="1" si="94"/>
        <v>1393.0702037599758</v>
      </c>
      <c r="D749" s="4">
        <f t="shared" si="95"/>
        <v>45196</v>
      </c>
      <c r="E749" s="5">
        <f>VLOOKUP(D749,'Dates - Calc'!B$2:C$62,2,FALSE)</f>
        <v>27</v>
      </c>
      <c r="F749">
        <f t="shared" si="96"/>
        <v>9</v>
      </c>
      <c r="G749">
        <f t="shared" si="97"/>
        <v>27</v>
      </c>
      <c r="H749">
        <v>2023</v>
      </c>
    </row>
    <row r="750" spans="1:8" x14ac:dyDescent="0.2">
      <c r="A750">
        <f t="shared" si="98"/>
        <v>749</v>
      </c>
      <c r="B750" s="2">
        <v>21</v>
      </c>
      <c r="C750">
        <f t="shared" ca="1" si="94"/>
        <v>3044.4202536043285</v>
      </c>
      <c r="D750" s="4">
        <f t="shared" si="95"/>
        <v>45196</v>
      </c>
      <c r="E750" s="5">
        <f>VLOOKUP(D750,'Dates - Calc'!B$2:C$62,2,FALSE)</f>
        <v>27</v>
      </c>
      <c r="F750">
        <f t="shared" si="96"/>
        <v>9</v>
      </c>
      <c r="G750">
        <f t="shared" si="97"/>
        <v>27</v>
      </c>
      <c r="H750">
        <v>2023</v>
      </c>
    </row>
    <row r="751" spans="1:8" x14ac:dyDescent="0.2">
      <c r="A751">
        <f t="shared" si="98"/>
        <v>750</v>
      </c>
      <c r="B751" s="2">
        <v>22</v>
      </c>
      <c r="C751">
        <f t="shared" ca="1" si="94"/>
        <v>223.02027639890846</v>
      </c>
      <c r="D751" s="4">
        <f t="shared" si="95"/>
        <v>45196</v>
      </c>
      <c r="E751" s="5">
        <f>VLOOKUP(D751,'Dates - Calc'!B$2:C$62,2,FALSE)</f>
        <v>27</v>
      </c>
      <c r="F751">
        <f t="shared" si="96"/>
        <v>9</v>
      </c>
      <c r="G751">
        <f t="shared" si="97"/>
        <v>27</v>
      </c>
      <c r="H751">
        <v>2023</v>
      </c>
    </row>
    <row r="752" spans="1:8" x14ac:dyDescent="0.2">
      <c r="A752">
        <f t="shared" si="98"/>
        <v>751</v>
      </c>
      <c r="B752" s="2">
        <v>23</v>
      </c>
      <c r="C752">
        <f t="shared" ca="1" si="94"/>
        <v>0</v>
      </c>
      <c r="D752" s="4">
        <f t="shared" si="95"/>
        <v>45196</v>
      </c>
      <c r="E752" s="5">
        <f>VLOOKUP(D752,'Dates - Calc'!B$2:C$62,2,FALSE)</f>
        <v>27</v>
      </c>
      <c r="F752">
        <f t="shared" si="96"/>
        <v>9</v>
      </c>
      <c r="G752">
        <f t="shared" si="97"/>
        <v>27</v>
      </c>
      <c r="H752">
        <v>2023</v>
      </c>
    </row>
    <row r="753" spans="1:8" x14ac:dyDescent="0.2">
      <c r="A753">
        <f t="shared" si="98"/>
        <v>752</v>
      </c>
      <c r="B753" s="2">
        <v>24</v>
      </c>
      <c r="C753">
        <f t="shared" ca="1" si="94"/>
        <v>1363.9152965424473</v>
      </c>
      <c r="D753" s="4">
        <f t="shared" si="95"/>
        <v>45196</v>
      </c>
      <c r="E753" s="5">
        <f>VLOOKUP(D753,'Dates - Calc'!B$2:C$62,2,FALSE)</f>
        <v>27</v>
      </c>
      <c r="F753">
        <f t="shared" si="96"/>
        <v>9</v>
      </c>
      <c r="G753">
        <f t="shared" si="97"/>
        <v>27</v>
      </c>
      <c r="H753">
        <v>2023</v>
      </c>
    </row>
    <row r="754" spans="1:8" x14ac:dyDescent="0.2">
      <c r="A754">
        <f t="shared" si="98"/>
        <v>753</v>
      </c>
      <c r="B754" s="2">
        <v>16</v>
      </c>
      <c r="C754">
        <f t="shared" ca="1" si="94"/>
        <v>3957.6254236557374</v>
      </c>
      <c r="D754" s="4">
        <f t="shared" si="95"/>
        <v>45196</v>
      </c>
      <c r="E754" s="5">
        <f>VLOOKUP(D754,'Dates - Calc'!B$2:C$62,2,FALSE)</f>
        <v>27</v>
      </c>
      <c r="F754">
        <f t="shared" si="96"/>
        <v>9</v>
      </c>
      <c r="G754">
        <f t="shared" si="97"/>
        <v>27</v>
      </c>
      <c r="H754">
        <v>2023</v>
      </c>
    </row>
    <row r="755" spans="1:8" x14ac:dyDescent="0.2">
      <c r="A755">
        <f t="shared" si="98"/>
        <v>754</v>
      </c>
      <c r="B755" s="2">
        <v>26</v>
      </c>
      <c r="C755">
        <f t="shared" ca="1" si="94"/>
        <v>1577.368010548312</v>
      </c>
      <c r="D755" s="4">
        <f t="shared" si="95"/>
        <v>45196</v>
      </c>
      <c r="E755" s="5">
        <f>VLOOKUP(D755,'Dates - Calc'!B$2:C$62,2,FALSE)</f>
        <v>27</v>
      </c>
      <c r="F755">
        <f t="shared" si="96"/>
        <v>9</v>
      </c>
      <c r="G755">
        <f t="shared" si="97"/>
        <v>27</v>
      </c>
      <c r="H755">
        <v>2023</v>
      </c>
    </row>
    <row r="756" spans="1:8" x14ac:dyDescent="0.2">
      <c r="A756">
        <f t="shared" si="98"/>
        <v>755</v>
      </c>
      <c r="B756" s="2">
        <v>27</v>
      </c>
      <c r="C756">
        <f t="shared" ca="1" si="94"/>
        <v>4842.5050019353503</v>
      </c>
      <c r="D756" s="4">
        <f t="shared" si="95"/>
        <v>45196</v>
      </c>
      <c r="E756" s="5">
        <f>VLOOKUP(D756,'Dates - Calc'!B$2:C$62,2,FALSE)</f>
        <v>27</v>
      </c>
      <c r="F756">
        <f t="shared" si="96"/>
        <v>9</v>
      </c>
      <c r="G756">
        <f t="shared" si="97"/>
        <v>27</v>
      </c>
      <c r="H756">
        <v>2023</v>
      </c>
    </row>
    <row r="757" spans="1:8" x14ac:dyDescent="0.2">
      <c r="A757">
        <f t="shared" si="98"/>
        <v>756</v>
      </c>
      <c r="B757" s="2">
        <v>28</v>
      </c>
      <c r="C757">
        <f t="shared" ca="1" si="94"/>
        <v>0</v>
      </c>
      <c r="D757" s="4">
        <f t="shared" si="95"/>
        <v>45196</v>
      </c>
      <c r="E757" s="5">
        <f>VLOOKUP(D757,'Dates - Calc'!B$2:C$62,2,FALSE)</f>
        <v>27</v>
      </c>
      <c r="F757">
        <f t="shared" si="96"/>
        <v>9</v>
      </c>
      <c r="G757">
        <f t="shared" si="97"/>
        <v>27</v>
      </c>
      <c r="H757">
        <v>2023</v>
      </c>
    </row>
    <row r="758" spans="1:8" x14ac:dyDescent="0.2">
      <c r="A758">
        <f t="shared" si="98"/>
        <v>757</v>
      </c>
      <c r="B758" s="2">
        <v>1</v>
      </c>
      <c r="C758">
        <f ca="1">IF(RAND()&lt;0.05,C730*1.05,C730*0.95)</f>
        <v>6.6278086279999409</v>
      </c>
      <c r="D758" s="4">
        <f>DATE(H758,F758,G758)</f>
        <v>45197</v>
      </c>
      <c r="E758" s="5">
        <f>VLOOKUP(D758,'Dates - Calc'!B$2:C$62,2,FALSE)</f>
        <v>28</v>
      </c>
      <c r="F758">
        <v>9</v>
      </c>
      <c r="G758">
        <f t="shared" si="97"/>
        <v>28</v>
      </c>
      <c r="H758">
        <v>2023</v>
      </c>
    </row>
    <row r="759" spans="1:8" x14ac:dyDescent="0.2">
      <c r="A759">
        <f t="shared" si="98"/>
        <v>758</v>
      </c>
      <c r="B759" s="2">
        <v>2</v>
      </c>
      <c r="C759">
        <f t="shared" ref="C759:C785" ca="1" si="99">IF(RAND()&lt;0.05,C731*1.05,C731*0.95)</f>
        <v>128.65742908229225</v>
      </c>
      <c r="D759" s="4">
        <f t="shared" ref="D759:D785" si="100">DATE(H759,F759,G759)</f>
        <v>45197</v>
      </c>
      <c r="E759" s="5">
        <f>VLOOKUP(D759,'Dates - Calc'!B$2:C$62,2,FALSE)</f>
        <v>28</v>
      </c>
      <c r="F759">
        <f t="shared" ref="F759:F785" si="101">IF(G759&gt;31,10,9)</f>
        <v>9</v>
      </c>
      <c r="G759">
        <f t="shared" si="97"/>
        <v>28</v>
      </c>
      <c r="H759">
        <v>2023</v>
      </c>
    </row>
    <row r="760" spans="1:8" x14ac:dyDescent="0.2">
      <c r="A760">
        <f t="shared" si="98"/>
        <v>759</v>
      </c>
      <c r="B760" s="2">
        <v>3</v>
      </c>
      <c r="C760">
        <f t="shared" ca="1" si="99"/>
        <v>635.63650820949681</v>
      </c>
      <c r="D760" s="4">
        <f t="shared" si="100"/>
        <v>45197</v>
      </c>
      <c r="E760" s="5">
        <f>VLOOKUP(D760,'Dates - Calc'!B$2:C$62,2,FALSE)</f>
        <v>28</v>
      </c>
      <c r="F760">
        <f t="shared" si="101"/>
        <v>9</v>
      </c>
      <c r="G760">
        <f t="shared" si="97"/>
        <v>28</v>
      </c>
      <c r="H760">
        <v>2023</v>
      </c>
    </row>
    <row r="761" spans="1:8" x14ac:dyDescent="0.2">
      <c r="A761">
        <f t="shared" si="98"/>
        <v>760</v>
      </c>
      <c r="B761" s="2">
        <v>4</v>
      </c>
      <c r="C761">
        <f t="shared" ca="1" si="99"/>
        <v>442.61830821204467</v>
      </c>
      <c r="D761" s="4">
        <f t="shared" si="100"/>
        <v>45197</v>
      </c>
      <c r="E761" s="5">
        <f>VLOOKUP(D761,'Dates - Calc'!B$2:C$62,2,FALSE)</f>
        <v>28</v>
      </c>
      <c r="F761">
        <f t="shared" si="101"/>
        <v>9</v>
      </c>
      <c r="G761">
        <f t="shared" si="97"/>
        <v>28</v>
      </c>
      <c r="H761">
        <v>2023</v>
      </c>
    </row>
    <row r="762" spans="1:8" x14ac:dyDescent="0.2">
      <c r="A762">
        <f t="shared" si="98"/>
        <v>761</v>
      </c>
      <c r="B762" s="2">
        <v>5</v>
      </c>
      <c r="C762">
        <f t="shared" ca="1" si="99"/>
        <v>327.08777606891232</v>
      </c>
      <c r="D762" s="4">
        <f t="shared" si="100"/>
        <v>45197</v>
      </c>
      <c r="E762" s="5">
        <f>VLOOKUP(D762,'Dates - Calc'!B$2:C$62,2,FALSE)</f>
        <v>28</v>
      </c>
      <c r="F762">
        <f t="shared" si="101"/>
        <v>9</v>
      </c>
      <c r="G762">
        <f t="shared" si="97"/>
        <v>28</v>
      </c>
      <c r="H762">
        <v>2023</v>
      </c>
    </row>
    <row r="763" spans="1:8" x14ac:dyDescent="0.2">
      <c r="A763">
        <f t="shared" si="98"/>
        <v>762</v>
      </c>
      <c r="B763" s="2">
        <v>6</v>
      </c>
      <c r="C763">
        <f t="shared" ca="1" si="99"/>
        <v>242.26914402519043</v>
      </c>
      <c r="D763" s="4">
        <f t="shared" si="100"/>
        <v>45197</v>
      </c>
      <c r="E763" s="5">
        <f>VLOOKUP(D763,'Dates - Calc'!B$2:C$62,2,FALSE)</f>
        <v>28</v>
      </c>
      <c r="F763">
        <f t="shared" si="101"/>
        <v>9</v>
      </c>
      <c r="G763">
        <f t="shared" si="97"/>
        <v>28</v>
      </c>
      <c r="H763">
        <v>2023</v>
      </c>
    </row>
    <row r="764" spans="1:8" x14ac:dyDescent="0.2">
      <c r="A764">
        <f t="shared" si="98"/>
        <v>763</v>
      </c>
      <c r="B764" s="2">
        <v>7</v>
      </c>
      <c r="C764">
        <f t="shared" ca="1" si="99"/>
        <v>763.27646303068582</v>
      </c>
      <c r="D764" s="4">
        <f t="shared" si="100"/>
        <v>45197</v>
      </c>
      <c r="E764" s="5">
        <f>VLOOKUP(D764,'Dates - Calc'!B$2:C$62,2,FALSE)</f>
        <v>28</v>
      </c>
      <c r="F764">
        <f t="shared" si="101"/>
        <v>9</v>
      </c>
      <c r="G764">
        <f t="shared" si="97"/>
        <v>28</v>
      </c>
      <c r="H764">
        <v>2023</v>
      </c>
    </row>
    <row r="765" spans="1:8" x14ac:dyDescent="0.2">
      <c r="A765">
        <f t="shared" si="98"/>
        <v>764</v>
      </c>
      <c r="B765" s="2">
        <v>8</v>
      </c>
      <c r="C765">
        <f t="shared" ca="1" si="99"/>
        <v>0</v>
      </c>
      <c r="D765" s="4">
        <f t="shared" si="100"/>
        <v>45197</v>
      </c>
      <c r="E765" s="5">
        <f>VLOOKUP(D765,'Dates - Calc'!B$2:C$62,2,FALSE)</f>
        <v>28</v>
      </c>
      <c r="F765">
        <f t="shared" si="101"/>
        <v>9</v>
      </c>
      <c r="G765">
        <f t="shared" si="97"/>
        <v>28</v>
      </c>
      <c r="H765">
        <v>2023</v>
      </c>
    </row>
    <row r="766" spans="1:8" x14ac:dyDescent="0.2">
      <c r="A766">
        <f t="shared" si="98"/>
        <v>765</v>
      </c>
      <c r="B766" s="2">
        <v>9</v>
      </c>
      <c r="C766">
        <f t="shared" ca="1" si="99"/>
        <v>63.978814581693918</v>
      </c>
      <c r="D766" s="4">
        <f t="shared" si="100"/>
        <v>45197</v>
      </c>
      <c r="E766" s="5">
        <f>VLOOKUP(D766,'Dates - Calc'!B$2:C$62,2,FALSE)</f>
        <v>28</v>
      </c>
      <c r="F766">
        <f t="shared" si="101"/>
        <v>9</v>
      </c>
      <c r="G766">
        <f t="shared" si="97"/>
        <v>28</v>
      </c>
      <c r="H766">
        <v>2023</v>
      </c>
    </row>
    <row r="767" spans="1:8" x14ac:dyDescent="0.2">
      <c r="A767">
        <f t="shared" si="98"/>
        <v>766</v>
      </c>
      <c r="B767" s="2">
        <v>10</v>
      </c>
      <c r="C767">
        <f t="shared" ca="1" si="99"/>
        <v>626.57589235934995</v>
      </c>
      <c r="D767" s="4">
        <f t="shared" si="100"/>
        <v>45197</v>
      </c>
      <c r="E767" s="5">
        <f>VLOOKUP(D767,'Dates - Calc'!B$2:C$62,2,FALSE)</f>
        <v>28</v>
      </c>
      <c r="F767">
        <f t="shared" si="101"/>
        <v>9</v>
      </c>
      <c r="G767">
        <f t="shared" si="97"/>
        <v>28</v>
      </c>
      <c r="H767">
        <v>2023</v>
      </c>
    </row>
    <row r="768" spans="1:8" x14ac:dyDescent="0.2">
      <c r="A768">
        <f t="shared" si="98"/>
        <v>767</v>
      </c>
      <c r="B768" s="2">
        <v>11</v>
      </c>
      <c r="C768">
        <f t="shared" ca="1" si="99"/>
        <v>0</v>
      </c>
      <c r="D768" s="4">
        <f t="shared" si="100"/>
        <v>45197</v>
      </c>
      <c r="E768" s="5">
        <f>VLOOKUP(D768,'Dates - Calc'!B$2:C$62,2,FALSE)</f>
        <v>28</v>
      </c>
      <c r="F768">
        <f t="shared" si="101"/>
        <v>9</v>
      </c>
      <c r="G768">
        <f t="shared" si="97"/>
        <v>28</v>
      </c>
      <c r="H768">
        <v>2023</v>
      </c>
    </row>
    <row r="769" spans="1:8" x14ac:dyDescent="0.2">
      <c r="A769">
        <f t="shared" si="98"/>
        <v>768</v>
      </c>
      <c r="B769" s="2">
        <v>12</v>
      </c>
      <c r="C769">
        <f t="shared" ca="1" si="99"/>
        <v>444.38116918160182</v>
      </c>
      <c r="D769" s="4">
        <f t="shared" si="100"/>
        <v>45197</v>
      </c>
      <c r="E769" s="5">
        <f>VLOOKUP(D769,'Dates - Calc'!B$2:C$62,2,FALSE)</f>
        <v>28</v>
      </c>
      <c r="F769">
        <f t="shared" si="101"/>
        <v>9</v>
      </c>
      <c r="G769">
        <f t="shared" si="97"/>
        <v>28</v>
      </c>
      <c r="H769">
        <v>2023</v>
      </c>
    </row>
    <row r="770" spans="1:8" x14ac:dyDescent="0.2">
      <c r="A770">
        <f t="shared" si="98"/>
        <v>769</v>
      </c>
      <c r="B770" s="2">
        <v>13</v>
      </c>
      <c r="C770">
        <f t="shared" ca="1" si="99"/>
        <v>2319.3138993411753</v>
      </c>
      <c r="D770" s="4">
        <f t="shared" si="100"/>
        <v>45197</v>
      </c>
      <c r="E770" s="5">
        <f>VLOOKUP(D770,'Dates - Calc'!B$2:C$62,2,FALSE)</f>
        <v>28</v>
      </c>
      <c r="F770">
        <f t="shared" si="101"/>
        <v>9</v>
      </c>
      <c r="G770">
        <f t="shared" si="97"/>
        <v>28</v>
      </c>
      <c r="H770">
        <v>2023</v>
      </c>
    </row>
    <row r="771" spans="1:8" x14ac:dyDescent="0.2">
      <c r="A771">
        <f t="shared" si="98"/>
        <v>770</v>
      </c>
      <c r="B771" s="2">
        <v>14</v>
      </c>
      <c r="C771">
        <f t="shared" ca="1" si="99"/>
        <v>0</v>
      </c>
      <c r="D771" s="4">
        <f t="shared" si="100"/>
        <v>45197</v>
      </c>
      <c r="E771" s="5">
        <f>VLOOKUP(D771,'Dates - Calc'!B$2:C$62,2,FALSE)</f>
        <v>28</v>
      </c>
      <c r="F771">
        <f t="shared" si="101"/>
        <v>9</v>
      </c>
      <c r="G771">
        <f t="shared" si="97"/>
        <v>28</v>
      </c>
      <c r="H771">
        <v>2023</v>
      </c>
    </row>
    <row r="772" spans="1:8" x14ac:dyDescent="0.2">
      <c r="A772">
        <f t="shared" si="98"/>
        <v>771</v>
      </c>
      <c r="B772" s="2">
        <v>15</v>
      </c>
      <c r="C772">
        <f t="shared" ca="1" si="99"/>
        <v>2874.8916738001381</v>
      </c>
      <c r="D772" s="4">
        <f t="shared" si="100"/>
        <v>45197</v>
      </c>
      <c r="E772" s="5">
        <f>VLOOKUP(D772,'Dates - Calc'!B$2:C$62,2,FALSE)</f>
        <v>28</v>
      </c>
      <c r="F772">
        <f t="shared" si="101"/>
        <v>9</v>
      </c>
      <c r="G772">
        <f t="shared" si="97"/>
        <v>28</v>
      </c>
      <c r="H772">
        <v>2023</v>
      </c>
    </row>
    <row r="773" spans="1:8" x14ac:dyDescent="0.2">
      <c r="A773">
        <f t="shared" si="98"/>
        <v>772</v>
      </c>
      <c r="B773" s="2">
        <v>16</v>
      </c>
      <c r="C773">
        <f t="shared" ca="1" si="99"/>
        <v>1383.4501506486899</v>
      </c>
      <c r="D773" s="4">
        <f t="shared" si="100"/>
        <v>45197</v>
      </c>
      <c r="E773" s="5">
        <f>VLOOKUP(D773,'Dates - Calc'!B$2:C$62,2,FALSE)</f>
        <v>28</v>
      </c>
      <c r="F773">
        <f t="shared" si="101"/>
        <v>9</v>
      </c>
      <c r="G773">
        <f t="shared" si="97"/>
        <v>28</v>
      </c>
      <c r="H773">
        <v>2023</v>
      </c>
    </row>
    <row r="774" spans="1:8" x14ac:dyDescent="0.2">
      <c r="A774">
        <f t="shared" si="98"/>
        <v>773</v>
      </c>
      <c r="B774" s="2">
        <v>17</v>
      </c>
      <c r="C774">
        <f t="shared" ca="1" si="99"/>
        <v>3677.6029581608941</v>
      </c>
      <c r="D774" s="4">
        <f t="shared" si="100"/>
        <v>45197</v>
      </c>
      <c r="E774" s="5">
        <f>VLOOKUP(D774,'Dates - Calc'!B$2:C$62,2,FALSE)</f>
        <v>28</v>
      </c>
      <c r="F774">
        <f t="shared" si="101"/>
        <v>9</v>
      </c>
      <c r="G774">
        <f t="shared" si="97"/>
        <v>28</v>
      </c>
      <c r="H774">
        <v>2023</v>
      </c>
    </row>
    <row r="775" spans="1:8" x14ac:dyDescent="0.2">
      <c r="A775">
        <f t="shared" si="98"/>
        <v>774</v>
      </c>
      <c r="B775" s="2">
        <v>18</v>
      </c>
      <c r="C775">
        <f t="shared" ca="1" si="99"/>
        <v>1304.4516041485763</v>
      </c>
      <c r="D775" s="4">
        <f t="shared" si="100"/>
        <v>45197</v>
      </c>
      <c r="E775" s="5">
        <f>VLOOKUP(D775,'Dates - Calc'!B$2:C$62,2,FALSE)</f>
        <v>28</v>
      </c>
      <c r="F775">
        <f t="shared" si="101"/>
        <v>9</v>
      </c>
      <c r="G775">
        <f t="shared" si="97"/>
        <v>28</v>
      </c>
      <c r="H775">
        <v>2023</v>
      </c>
    </row>
    <row r="776" spans="1:8" x14ac:dyDescent="0.2">
      <c r="A776">
        <f t="shared" si="98"/>
        <v>775</v>
      </c>
      <c r="B776" s="2">
        <v>19</v>
      </c>
      <c r="C776">
        <f t="shared" ca="1" si="99"/>
        <v>3219.3987642578641</v>
      </c>
      <c r="D776" s="4">
        <f t="shared" si="100"/>
        <v>45197</v>
      </c>
      <c r="E776" s="5">
        <f>VLOOKUP(D776,'Dates - Calc'!B$2:C$62,2,FALSE)</f>
        <v>28</v>
      </c>
      <c r="F776">
        <f t="shared" si="101"/>
        <v>9</v>
      </c>
      <c r="G776">
        <f t="shared" si="97"/>
        <v>28</v>
      </c>
      <c r="H776">
        <v>2023</v>
      </c>
    </row>
    <row r="777" spans="1:8" x14ac:dyDescent="0.2">
      <c r="A777">
        <f t="shared" si="98"/>
        <v>776</v>
      </c>
      <c r="B777" s="2">
        <v>20</v>
      </c>
      <c r="C777">
        <f t="shared" ca="1" si="99"/>
        <v>1462.7237139479746</v>
      </c>
      <c r="D777" s="4">
        <f t="shared" si="100"/>
        <v>45197</v>
      </c>
      <c r="E777" s="5">
        <f>VLOOKUP(D777,'Dates - Calc'!B$2:C$62,2,FALSE)</f>
        <v>28</v>
      </c>
      <c r="F777">
        <f t="shared" si="101"/>
        <v>9</v>
      </c>
      <c r="G777">
        <f t="shared" si="97"/>
        <v>28</v>
      </c>
      <c r="H777">
        <v>2023</v>
      </c>
    </row>
    <row r="778" spans="1:8" x14ac:dyDescent="0.2">
      <c r="A778">
        <f t="shared" si="98"/>
        <v>777</v>
      </c>
      <c r="B778" s="2">
        <v>21</v>
      </c>
      <c r="C778">
        <f t="shared" ca="1" si="99"/>
        <v>2892.199240924112</v>
      </c>
      <c r="D778" s="4">
        <f t="shared" si="100"/>
        <v>45197</v>
      </c>
      <c r="E778" s="5">
        <f>VLOOKUP(D778,'Dates - Calc'!B$2:C$62,2,FALSE)</f>
        <v>28</v>
      </c>
      <c r="F778">
        <f t="shared" si="101"/>
        <v>9</v>
      </c>
      <c r="G778">
        <f t="shared" si="97"/>
        <v>28</v>
      </c>
      <c r="H778">
        <v>2023</v>
      </c>
    </row>
    <row r="779" spans="1:8" x14ac:dyDescent="0.2">
      <c r="A779">
        <f t="shared" si="98"/>
        <v>778</v>
      </c>
      <c r="B779" s="2">
        <v>22</v>
      </c>
      <c r="C779">
        <f t="shared" ca="1" si="99"/>
        <v>211.86926257896303</v>
      </c>
      <c r="D779" s="4">
        <f t="shared" si="100"/>
        <v>45197</v>
      </c>
      <c r="E779" s="5">
        <f>VLOOKUP(D779,'Dates - Calc'!B$2:C$62,2,FALSE)</f>
        <v>28</v>
      </c>
      <c r="F779">
        <f t="shared" si="101"/>
        <v>9</v>
      </c>
      <c r="G779">
        <f t="shared" si="97"/>
        <v>28</v>
      </c>
      <c r="H779">
        <v>2023</v>
      </c>
    </row>
    <row r="780" spans="1:8" x14ac:dyDescent="0.2">
      <c r="A780">
        <f t="shared" si="98"/>
        <v>779</v>
      </c>
      <c r="B780" s="2">
        <v>23</v>
      </c>
      <c r="C780">
        <f t="shared" ca="1" si="99"/>
        <v>0</v>
      </c>
      <c r="D780" s="4">
        <f t="shared" si="100"/>
        <v>45197</v>
      </c>
      <c r="E780" s="5">
        <f>VLOOKUP(D780,'Dates - Calc'!B$2:C$62,2,FALSE)</f>
        <v>28</v>
      </c>
      <c r="F780">
        <f t="shared" si="101"/>
        <v>9</v>
      </c>
      <c r="G780">
        <f t="shared" si="97"/>
        <v>28</v>
      </c>
      <c r="H780">
        <v>2023</v>
      </c>
    </row>
    <row r="781" spans="1:8" x14ac:dyDescent="0.2">
      <c r="A781">
        <f t="shared" si="98"/>
        <v>780</v>
      </c>
      <c r="B781" s="2">
        <v>24</v>
      </c>
      <c r="C781">
        <f t="shared" ca="1" si="99"/>
        <v>1295.7195317153248</v>
      </c>
      <c r="D781" s="4">
        <f t="shared" si="100"/>
        <v>45197</v>
      </c>
      <c r="E781" s="5">
        <f>VLOOKUP(D781,'Dates - Calc'!B$2:C$62,2,FALSE)</f>
        <v>28</v>
      </c>
      <c r="F781">
        <f t="shared" si="101"/>
        <v>9</v>
      </c>
      <c r="G781">
        <f t="shared" si="97"/>
        <v>28</v>
      </c>
      <c r="H781">
        <v>2023</v>
      </c>
    </row>
    <row r="782" spans="1:8" x14ac:dyDescent="0.2">
      <c r="A782">
        <f t="shared" si="98"/>
        <v>781</v>
      </c>
      <c r="B782" s="2">
        <v>16</v>
      </c>
      <c r="C782">
        <f t="shared" ca="1" si="99"/>
        <v>3759.7441524729502</v>
      </c>
      <c r="D782" s="4">
        <f t="shared" si="100"/>
        <v>45197</v>
      </c>
      <c r="E782" s="5">
        <f>VLOOKUP(D782,'Dates - Calc'!B$2:C$62,2,FALSE)</f>
        <v>28</v>
      </c>
      <c r="F782">
        <f t="shared" si="101"/>
        <v>9</v>
      </c>
      <c r="G782">
        <f t="shared" si="97"/>
        <v>28</v>
      </c>
      <c r="H782">
        <v>2023</v>
      </c>
    </row>
    <row r="783" spans="1:8" x14ac:dyDescent="0.2">
      <c r="A783">
        <f t="shared" si="98"/>
        <v>782</v>
      </c>
      <c r="B783" s="2">
        <v>26</v>
      </c>
      <c r="C783">
        <f t="shared" ca="1" si="99"/>
        <v>1498.4996100208964</v>
      </c>
      <c r="D783" s="4">
        <f t="shared" si="100"/>
        <v>45197</v>
      </c>
      <c r="E783" s="5">
        <f>VLOOKUP(D783,'Dates - Calc'!B$2:C$62,2,FALSE)</f>
        <v>28</v>
      </c>
      <c r="F783">
        <f t="shared" si="101"/>
        <v>9</v>
      </c>
      <c r="G783">
        <f t="shared" si="97"/>
        <v>28</v>
      </c>
      <c r="H783">
        <v>2023</v>
      </c>
    </row>
    <row r="784" spans="1:8" x14ac:dyDescent="0.2">
      <c r="A784">
        <f t="shared" si="98"/>
        <v>783</v>
      </c>
      <c r="B784" s="2">
        <v>27</v>
      </c>
      <c r="C784">
        <f t="shared" ca="1" si="99"/>
        <v>4600.3797518385827</v>
      </c>
      <c r="D784" s="4">
        <f t="shared" si="100"/>
        <v>45197</v>
      </c>
      <c r="E784" s="5">
        <f>VLOOKUP(D784,'Dates - Calc'!B$2:C$62,2,FALSE)</f>
        <v>28</v>
      </c>
      <c r="F784">
        <f t="shared" si="101"/>
        <v>9</v>
      </c>
      <c r="G784">
        <f t="shared" si="97"/>
        <v>28</v>
      </c>
      <c r="H784">
        <v>2023</v>
      </c>
    </row>
    <row r="785" spans="1:8" x14ac:dyDescent="0.2">
      <c r="A785">
        <f t="shared" si="98"/>
        <v>784</v>
      </c>
      <c r="B785" s="2">
        <v>28</v>
      </c>
      <c r="C785">
        <f t="shared" ca="1" si="99"/>
        <v>0</v>
      </c>
      <c r="D785" s="4">
        <f t="shared" si="100"/>
        <v>45197</v>
      </c>
      <c r="E785" s="5">
        <f>VLOOKUP(D785,'Dates - Calc'!B$2:C$62,2,FALSE)</f>
        <v>28</v>
      </c>
      <c r="F785">
        <f t="shared" si="101"/>
        <v>9</v>
      </c>
      <c r="G785">
        <f t="shared" si="97"/>
        <v>28</v>
      </c>
      <c r="H785">
        <v>2023</v>
      </c>
    </row>
    <row r="786" spans="1:8" x14ac:dyDescent="0.2">
      <c r="A786">
        <f t="shared" si="98"/>
        <v>785</v>
      </c>
      <c r="B786" s="2">
        <v>1</v>
      </c>
      <c r="C786">
        <f ca="1">IF(RAND()&lt;0.05,C758*1.05,C758*0.95)</f>
        <v>6.2964181965999435</v>
      </c>
      <c r="D786" s="4">
        <f>DATE(H786,F786,G786)</f>
        <v>45198</v>
      </c>
      <c r="E786" s="5">
        <f>VLOOKUP(D786,'Dates - Calc'!B$2:C$62,2,FALSE)</f>
        <v>29</v>
      </c>
      <c r="F786">
        <v>9</v>
      </c>
      <c r="G786">
        <f t="shared" si="97"/>
        <v>29</v>
      </c>
      <c r="H786">
        <v>2023</v>
      </c>
    </row>
    <row r="787" spans="1:8" x14ac:dyDescent="0.2">
      <c r="A787">
        <f t="shared" si="98"/>
        <v>786</v>
      </c>
      <c r="B787" s="2">
        <v>2</v>
      </c>
      <c r="C787">
        <f t="shared" ref="C787:C813" ca="1" si="102">IF(RAND()&lt;0.05,C759*1.05,C759*0.95)</f>
        <v>122.22455762817764</v>
      </c>
      <c r="D787" s="4">
        <f t="shared" ref="D787:D813" si="103">DATE(H787,F787,G787)</f>
        <v>45198</v>
      </c>
      <c r="E787" s="5">
        <f>VLOOKUP(D787,'Dates - Calc'!B$2:C$62,2,FALSE)</f>
        <v>29</v>
      </c>
      <c r="F787">
        <f t="shared" ref="F787:F813" si="104">IF(G787&gt;31,10,9)</f>
        <v>9</v>
      </c>
      <c r="G787">
        <f t="shared" si="97"/>
        <v>29</v>
      </c>
      <c r="H787">
        <v>2023</v>
      </c>
    </row>
    <row r="788" spans="1:8" x14ac:dyDescent="0.2">
      <c r="A788">
        <f t="shared" si="98"/>
        <v>787</v>
      </c>
      <c r="B788" s="2">
        <v>3</v>
      </c>
      <c r="C788">
        <f t="shared" ca="1" si="102"/>
        <v>603.85468279902193</v>
      </c>
      <c r="D788" s="4">
        <f t="shared" si="103"/>
        <v>45198</v>
      </c>
      <c r="E788" s="5">
        <f>VLOOKUP(D788,'Dates - Calc'!B$2:C$62,2,FALSE)</f>
        <v>29</v>
      </c>
      <c r="F788">
        <f t="shared" si="104"/>
        <v>9</v>
      </c>
      <c r="G788">
        <f t="shared" si="97"/>
        <v>29</v>
      </c>
      <c r="H788">
        <v>2023</v>
      </c>
    </row>
    <row r="789" spans="1:8" x14ac:dyDescent="0.2">
      <c r="A789">
        <f t="shared" si="98"/>
        <v>788</v>
      </c>
      <c r="B789" s="2">
        <v>4</v>
      </c>
      <c r="C789">
        <f t="shared" ca="1" si="102"/>
        <v>420.48739280144241</v>
      </c>
      <c r="D789" s="4">
        <f t="shared" si="103"/>
        <v>45198</v>
      </c>
      <c r="E789" s="5">
        <f>VLOOKUP(D789,'Dates - Calc'!B$2:C$62,2,FALSE)</f>
        <v>29</v>
      </c>
      <c r="F789">
        <f t="shared" si="104"/>
        <v>9</v>
      </c>
      <c r="G789">
        <f t="shared" si="97"/>
        <v>29</v>
      </c>
      <c r="H789">
        <v>2023</v>
      </c>
    </row>
    <row r="790" spans="1:8" x14ac:dyDescent="0.2">
      <c r="A790">
        <f t="shared" si="98"/>
        <v>789</v>
      </c>
      <c r="B790" s="2">
        <v>5</v>
      </c>
      <c r="C790">
        <f t="shared" ca="1" si="102"/>
        <v>310.73338726546666</v>
      </c>
      <c r="D790" s="4">
        <f t="shared" si="103"/>
        <v>45198</v>
      </c>
      <c r="E790" s="5">
        <f>VLOOKUP(D790,'Dates - Calc'!B$2:C$62,2,FALSE)</f>
        <v>29</v>
      </c>
      <c r="F790">
        <f t="shared" si="104"/>
        <v>9</v>
      </c>
      <c r="G790">
        <f t="shared" si="97"/>
        <v>29</v>
      </c>
      <c r="H790">
        <v>2023</v>
      </c>
    </row>
    <row r="791" spans="1:8" x14ac:dyDescent="0.2">
      <c r="A791">
        <f t="shared" si="98"/>
        <v>790</v>
      </c>
      <c r="B791" s="2">
        <v>6</v>
      </c>
      <c r="C791">
        <f t="shared" ca="1" si="102"/>
        <v>230.15568682393089</v>
      </c>
      <c r="D791" s="4">
        <f t="shared" si="103"/>
        <v>45198</v>
      </c>
      <c r="E791" s="5">
        <f>VLOOKUP(D791,'Dates - Calc'!B$2:C$62,2,FALSE)</f>
        <v>29</v>
      </c>
      <c r="F791">
        <f t="shared" si="104"/>
        <v>9</v>
      </c>
      <c r="G791">
        <f t="shared" si="97"/>
        <v>29</v>
      </c>
      <c r="H791">
        <v>2023</v>
      </c>
    </row>
    <row r="792" spans="1:8" x14ac:dyDescent="0.2">
      <c r="A792">
        <f t="shared" si="98"/>
        <v>791</v>
      </c>
      <c r="B792" s="2">
        <v>7</v>
      </c>
      <c r="C792">
        <f t="shared" ca="1" si="102"/>
        <v>801.44028618222012</v>
      </c>
      <c r="D792" s="4">
        <f t="shared" si="103"/>
        <v>45198</v>
      </c>
      <c r="E792" s="5">
        <f>VLOOKUP(D792,'Dates - Calc'!B$2:C$62,2,FALSE)</f>
        <v>29</v>
      </c>
      <c r="F792">
        <f t="shared" si="104"/>
        <v>9</v>
      </c>
      <c r="G792">
        <f t="shared" si="97"/>
        <v>29</v>
      </c>
      <c r="H792">
        <v>2023</v>
      </c>
    </row>
    <row r="793" spans="1:8" x14ac:dyDescent="0.2">
      <c r="A793">
        <f t="shared" si="98"/>
        <v>792</v>
      </c>
      <c r="B793" s="2">
        <v>8</v>
      </c>
      <c r="C793">
        <f t="shared" ca="1" si="102"/>
        <v>0</v>
      </c>
      <c r="D793" s="4">
        <f t="shared" si="103"/>
        <v>45198</v>
      </c>
      <c r="E793" s="5">
        <f>VLOOKUP(D793,'Dates - Calc'!B$2:C$62,2,FALSE)</f>
        <v>29</v>
      </c>
      <c r="F793">
        <f t="shared" si="104"/>
        <v>9</v>
      </c>
      <c r="G793">
        <f t="shared" si="97"/>
        <v>29</v>
      </c>
      <c r="H793">
        <v>2023</v>
      </c>
    </row>
    <row r="794" spans="1:8" x14ac:dyDescent="0.2">
      <c r="A794">
        <f t="shared" si="98"/>
        <v>793</v>
      </c>
      <c r="B794" s="2">
        <v>9</v>
      </c>
      <c r="C794">
        <f t="shared" ca="1" si="102"/>
        <v>60.779873852609221</v>
      </c>
      <c r="D794" s="4">
        <f t="shared" si="103"/>
        <v>45198</v>
      </c>
      <c r="E794" s="5">
        <f>VLOOKUP(D794,'Dates - Calc'!B$2:C$62,2,FALSE)</f>
        <v>29</v>
      </c>
      <c r="F794">
        <f t="shared" si="104"/>
        <v>9</v>
      </c>
      <c r="G794">
        <f t="shared" si="97"/>
        <v>29</v>
      </c>
      <c r="H794">
        <v>2023</v>
      </c>
    </row>
    <row r="795" spans="1:8" x14ac:dyDescent="0.2">
      <c r="A795">
        <f t="shared" si="98"/>
        <v>794</v>
      </c>
      <c r="B795" s="2">
        <v>10</v>
      </c>
      <c r="C795">
        <f t="shared" ca="1" si="102"/>
        <v>595.24709774138239</v>
      </c>
      <c r="D795" s="4">
        <f t="shared" si="103"/>
        <v>45198</v>
      </c>
      <c r="E795" s="5">
        <f>VLOOKUP(D795,'Dates - Calc'!B$2:C$62,2,FALSE)</f>
        <v>29</v>
      </c>
      <c r="F795">
        <f t="shared" si="104"/>
        <v>9</v>
      </c>
      <c r="G795">
        <f t="shared" si="97"/>
        <v>29</v>
      </c>
      <c r="H795">
        <v>2023</v>
      </c>
    </row>
    <row r="796" spans="1:8" x14ac:dyDescent="0.2">
      <c r="A796">
        <f t="shared" si="98"/>
        <v>795</v>
      </c>
      <c r="B796" s="2">
        <v>11</v>
      </c>
      <c r="C796">
        <f t="shared" ca="1" si="102"/>
        <v>0</v>
      </c>
      <c r="D796" s="4">
        <f t="shared" si="103"/>
        <v>45198</v>
      </c>
      <c r="E796" s="5">
        <f>VLOOKUP(D796,'Dates - Calc'!B$2:C$62,2,FALSE)</f>
        <v>29</v>
      </c>
      <c r="F796">
        <f t="shared" si="104"/>
        <v>9</v>
      </c>
      <c r="G796">
        <f t="shared" si="97"/>
        <v>29</v>
      </c>
      <c r="H796">
        <v>2023</v>
      </c>
    </row>
    <row r="797" spans="1:8" x14ac:dyDescent="0.2">
      <c r="A797">
        <f t="shared" si="98"/>
        <v>796</v>
      </c>
      <c r="B797" s="2">
        <v>12</v>
      </c>
      <c r="C797">
        <f t="shared" ca="1" si="102"/>
        <v>422.16211072252173</v>
      </c>
      <c r="D797" s="4">
        <f t="shared" si="103"/>
        <v>45198</v>
      </c>
      <c r="E797" s="5">
        <f>VLOOKUP(D797,'Dates - Calc'!B$2:C$62,2,FALSE)</f>
        <v>29</v>
      </c>
      <c r="F797">
        <f t="shared" si="104"/>
        <v>9</v>
      </c>
      <c r="G797">
        <f t="shared" si="97"/>
        <v>29</v>
      </c>
      <c r="H797">
        <v>2023</v>
      </c>
    </row>
    <row r="798" spans="1:8" x14ac:dyDescent="0.2">
      <c r="A798">
        <f t="shared" si="98"/>
        <v>797</v>
      </c>
      <c r="B798" s="2">
        <v>13</v>
      </c>
      <c r="C798">
        <f t="shared" ca="1" si="102"/>
        <v>2203.3482043741164</v>
      </c>
      <c r="D798" s="4">
        <f t="shared" si="103"/>
        <v>45198</v>
      </c>
      <c r="E798" s="5">
        <f>VLOOKUP(D798,'Dates - Calc'!B$2:C$62,2,FALSE)</f>
        <v>29</v>
      </c>
      <c r="F798">
        <f t="shared" si="104"/>
        <v>9</v>
      </c>
      <c r="G798">
        <f t="shared" ref="G798:G841" si="105">G770+1</f>
        <v>29</v>
      </c>
      <c r="H798">
        <v>2023</v>
      </c>
    </row>
    <row r="799" spans="1:8" x14ac:dyDescent="0.2">
      <c r="A799">
        <f t="shared" ref="A799:A862" si="106">A798+1</f>
        <v>798</v>
      </c>
      <c r="B799" s="2">
        <v>14</v>
      </c>
      <c r="C799">
        <f t="shared" ca="1" si="102"/>
        <v>0</v>
      </c>
      <c r="D799" s="4">
        <f t="shared" si="103"/>
        <v>45198</v>
      </c>
      <c r="E799" s="5">
        <f>VLOOKUP(D799,'Dates - Calc'!B$2:C$62,2,FALSE)</f>
        <v>29</v>
      </c>
      <c r="F799">
        <f t="shared" si="104"/>
        <v>9</v>
      </c>
      <c r="G799">
        <f t="shared" si="105"/>
        <v>29</v>
      </c>
      <c r="H799">
        <v>2023</v>
      </c>
    </row>
    <row r="800" spans="1:8" x14ac:dyDescent="0.2">
      <c r="A800">
        <f t="shared" si="106"/>
        <v>799</v>
      </c>
      <c r="B800" s="2">
        <v>15</v>
      </c>
      <c r="C800">
        <f t="shared" ca="1" si="102"/>
        <v>2731.1470901101311</v>
      </c>
      <c r="D800" s="4">
        <f t="shared" si="103"/>
        <v>45198</v>
      </c>
      <c r="E800" s="5">
        <f>VLOOKUP(D800,'Dates - Calc'!B$2:C$62,2,FALSE)</f>
        <v>29</v>
      </c>
      <c r="F800">
        <f t="shared" si="104"/>
        <v>9</v>
      </c>
      <c r="G800">
        <f t="shared" si="105"/>
        <v>29</v>
      </c>
      <c r="H800">
        <v>2023</v>
      </c>
    </row>
    <row r="801" spans="1:8" x14ac:dyDescent="0.2">
      <c r="A801">
        <f t="shared" si="106"/>
        <v>800</v>
      </c>
      <c r="B801" s="2">
        <v>16</v>
      </c>
      <c r="C801">
        <f t="shared" ca="1" si="102"/>
        <v>1452.6226581811245</v>
      </c>
      <c r="D801" s="4">
        <f t="shared" si="103"/>
        <v>45198</v>
      </c>
      <c r="E801" s="5">
        <f>VLOOKUP(D801,'Dates - Calc'!B$2:C$62,2,FALSE)</f>
        <v>29</v>
      </c>
      <c r="F801">
        <f t="shared" si="104"/>
        <v>9</v>
      </c>
      <c r="G801">
        <f t="shared" si="105"/>
        <v>29</v>
      </c>
      <c r="H801">
        <v>2023</v>
      </c>
    </row>
    <row r="802" spans="1:8" x14ac:dyDescent="0.2">
      <c r="A802">
        <f t="shared" si="106"/>
        <v>801</v>
      </c>
      <c r="B802" s="2">
        <v>17</v>
      </c>
      <c r="C802">
        <f t="shared" ca="1" si="102"/>
        <v>3493.7228102528493</v>
      </c>
      <c r="D802" s="4">
        <f t="shared" si="103"/>
        <v>45198</v>
      </c>
      <c r="E802" s="5">
        <f>VLOOKUP(D802,'Dates - Calc'!B$2:C$62,2,FALSE)</f>
        <v>29</v>
      </c>
      <c r="F802">
        <f t="shared" si="104"/>
        <v>9</v>
      </c>
      <c r="G802">
        <f t="shared" si="105"/>
        <v>29</v>
      </c>
      <c r="H802">
        <v>2023</v>
      </c>
    </row>
    <row r="803" spans="1:8" x14ac:dyDescent="0.2">
      <c r="A803">
        <f t="shared" si="106"/>
        <v>802</v>
      </c>
      <c r="B803" s="2">
        <v>18</v>
      </c>
      <c r="C803">
        <f t="shared" ca="1" si="102"/>
        <v>1239.2290239411475</v>
      </c>
      <c r="D803" s="4">
        <f t="shared" si="103"/>
        <v>45198</v>
      </c>
      <c r="E803" s="5">
        <f>VLOOKUP(D803,'Dates - Calc'!B$2:C$62,2,FALSE)</f>
        <v>29</v>
      </c>
      <c r="F803">
        <f t="shared" si="104"/>
        <v>9</v>
      </c>
      <c r="G803">
        <f t="shared" si="105"/>
        <v>29</v>
      </c>
      <c r="H803">
        <v>2023</v>
      </c>
    </row>
    <row r="804" spans="1:8" x14ac:dyDescent="0.2">
      <c r="A804">
        <f t="shared" si="106"/>
        <v>803</v>
      </c>
      <c r="B804" s="2">
        <v>19</v>
      </c>
      <c r="C804">
        <f t="shared" ca="1" si="102"/>
        <v>3058.4288260449707</v>
      </c>
      <c r="D804" s="4">
        <f t="shared" si="103"/>
        <v>45198</v>
      </c>
      <c r="E804" s="5">
        <f>VLOOKUP(D804,'Dates - Calc'!B$2:C$62,2,FALSE)</f>
        <v>29</v>
      </c>
      <c r="F804">
        <f t="shared" si="104"/>
        <v>9</v>
      </c>
      <c r="G804">
        <f t="shared" si="105"/>
        <v>29</v>
      </c>
      <c r="H804">
        <v>2023</v>
      </c>
    </row>
    <row r="805" spans="1:8" x14ac:dyDescent="0.2">
      <c r="A805">
        <f t="shared" si="106"/>
        <v>804</v>
      </c>
      <c r="B805" s="2">
        <v>20</v>
      </c>
      <c r="C805">
        <f t="shared" ca="1" si="102"/>
        <v>1389.5875282505758</v>
      </c>
      <c r="D805" s="4">
        <f t="shared" si="103"/>
        <v>45198</v>
      </c>
      <c r="E805" s="5">
        <f>VLOOKUP(D805,'Dates - Calc'!B$2:C$62,2,FALSE)</f>
        <v>29</v>
      </c>
      <c r="F805">
        <f t="shared" si="104"/>
        <v>9</v>
      </c>
      <c r="G805">
        <f t="shared" si="105"/>
        <v>29</v>
      </c>
      <c r="H805">
        <v>2023</v>
      </c>
    </row>
    <row r="806" spans="1:8" x14ac:dyDescent="0.2">
      <c r="A806">
        <f t="shared" si="106"/>
        <v>805</v>
      </c>
      <c r="B806" s="2">
        <v>21</v>
      </c>
      <c r="C806">
        <f t="shared" ca="1" si="102"/>
        <v>2747.5892788779065</v>
      </c>
      <c r="D806" s="4">
        <f t="shared" si="103"/>
        <v>45198</v>
      </c>
      <c r="E806" s="5">
        <f>VLOOKUP(D806,'Dates - Calc'!B$2:C$62,2,FALSE)</f>
        <v>29</v>
      </c>
      <c r="F806">
        <f t="shared" si="104"/>
        <v>9</v>
      </c>
      <c r="G806">
        <f t="shared" si="105"/>
        <v>29</v>
      </c>
      <c r="H806">
        <v>2023</v>
      </c>
    </row>
    <row r="807" spans="1:8" x14ac:dyDescent="0.2">
      <c r="A807">
        <f t="shared" si="106"/>
        <v>806</v>
      </c>
      <c r="B807" s="2">
        <v>22</v>
      </c>
      <c r="C807">
        <f t="shared" ca="1" si="102"/>
        <v>201.27579945001486</v>
      </c>
      <c r="D807" s="4">
        <f t="shared" si="103"/>
        <v>45198</v>
      </c>
      <c r="E807" s="5">
        <f>VLOOKUP(D807,'Dates - Calc'!B$2:C$62,2,FALSE)</f>
        <v>29</v>
      </c>
      <c r="F807">
        <f t="shared" si="104"/>
        <v>9</v>
      </c>
      <c r="G807">
        <f t="shared" si="105"/>
        <v>29</v>
      </c>
      <c r="H807">
        <v>2023</v>
      </c>
    </row>
    <row r="808" spans="1:8" x14ac:dyDescent="0.2">
      <c r="A808">
        <f t="shared" si="106"/>
        <v>807</v>
      </c>
      <c r="B808" s="2">
        <v>23</v>
      </c>
      <c r="C808">
        <f t="shared" ca="1" si="102"/>
        <v>0</v>
      </c>
      <c r="D808" s="4">
        <f t="shared" si="103"/>
        <v>45198</v>
      </c>
      <c r="E808" s="5">
        <f>VLOOKUP(D808,'Dates - Calc'!B$2:C$62,2,FALSE)</f>
        <v>29</v>
      </c>
      <c r="F808">
        <f t="shared" si="104"/>
        <v>9</v>
      </c>
      <c r="G808">
        <f t="shared" si="105"/>
        <v>29</v>
      </c>
      <c r="H808">
        <v>2023</v>
      </c>
    </row>
    <row r="809" spans="1:8" x14ac:dyDescent="0.2">
      <c r="A809">
        <f t="shared" si="106"/>
        <v>808</v>
      </c>
      <c r="B809" s="2">
        <v>24</v>
      </c>
      <c r="C809">
        <f t="shared" ca="1" si="102"/>
        <v>1230.9335551295585</v>
      </c>
      <c r="D809" s="4">
        <f t="shared" si="103"/>
        <v>45198</v>
      </c>
      <c r="E809" s="5">
        <f>VLOOKUP(D809,'Dates - Calc'!B$2:C$62,2,FALSE)</f>
        <v>29</v>
      </c>
      <c r="F809">
        <f t="shared" si="104"/>
        <v>9</v>
      </c>
      <c r="G809">
        <f t="shared" si="105"/>
        <v>29</v>
      </c>
      <c r="H809">
        <v>2023</v>
      </c>
    </row>
    <row r="810" spans="1:8" x14ac:dyDescent="0.2">
      <c r="A810">
        <f t="shared" si="106"/>
        <v>809</v>
      </c>
      <c r="B810" s="2">
        <v>16</v>
      </c>
      <c r="C810">
        <f t="shared" ca="1" si="102"/>
        <v>3947.7313600965977</v>
      </c>
      <c r="D810" s="4">
        <f t="shared" si="103"/>
        <v>45198</v>
      </c>
      <c r="E810" s="5">
        <f>VLOOKUP(D810,'Dates - Calc'!B$2:C$62,2,FALSE)</f>
        <v>29</v>
      </c>
      <c r="F810">
        <f t="shared" si="104"/>
        <v>9</v>
      </c>
      <c r="G810">
        <f t="shared" si="105"/>
        <v>29</v>
      </c>
      <c r="H810">
        <v>2023</v>
      </c>
    </row>
    <row r="811" spans="1:8" x14ac:dyDescent="0.2">
      <c r="A811">
        <f t="shared" si="106"/>
        <v>810</v>
      </c>
      <c r="B811" s="2">
        <v>26</v>
      </c>
      <c r="C811">
        <f t="shared" ca="1" si="102"/>
        <v>1423.5746295198514</v>
      </c>
      <c r="D811" s="4">
        <f t="shared" si="103"/>
        <v>45198</v>
      </c>
      <c r="E811" s="5">
        <f>VLOOKUP(D811,'Dates - Calc'!B$2:C$62,2,FALSE)</f>
        <v>29</v>
      </c>
      <c r="F811">
        <f t="shared" si="104"/>
        <v>9</v>
      </c>
      <c r="G811">
        <f t="shared" si="105"/>
        <v>29</v>
      </c>
      <c r="H811">
        <v>2023</v>
      </c>
    </row>
    <row r="812" spans="1:8" x14ac:dyDescent="0.2">
      <c r="A812">
        <f t="shared" si="106"/>
        <v>811</v>
      </c>
      <c r="B812" s="2">
        <v>27</v>
      </c>
      <c r="C812">
        <f t="shared" ca="1" si="102"/>
        <v>4370.3607642466532</v>
      </c>
      <c r="D812" s="4">
        <f t="shared" si="103"/>
        <v>45198</v>
      </c>
      <c r="E812" s="5">
        <f>VLOOKUP(D812,'Dates - Calc'!B$2:C$62,2,FALSE)</f>
        <v>29</v>
      </c>
      <c r="F812">
        <f t="shared" si="104"/>
        <v>9</v>
      </c>
      <c r="G812">
        <f t="shared" si="105"/>
        <v>29</v>
      </c>
      <c r="H812">
        <v>2023</v>
      </c>
    </row>
    <row r="813" spans="1:8" x14ac:dyDescent="0.2">
      <c r="A813">
        <f t="shared" si="106"/>
        <v>812</v>
      </c>
      <c r="B813" s="2">
        <v>28</v>
      </c>
      <c r="C813">
        <f t="shared" ca="1" si="102"/>
        <v>0</v>
      </c>
      <c r="D813" s="4">
        <f t="shared" si="103"/>
        <v>45198</v>
      </c>
      <c r="E813" s="5">
        <f>VLOOKUP(D813,'Dates - Calc'!B$2:C$62,2,FALSE)</f>
        <v>29</v>
      </c>
      <c r="F813">
        <f t="shared" si="104"/>
        <v>9</v>
      </c>
      <c r="G813">
        <f t="shared" si="105"/>
        <v>29</v>
      </c>
      <c r="H813">
        <v>2023</v>
      </c>
    </row>
    <row r="814" spans="1:8" x14ac:dyDescent="0.2">
      <c r="A814">
        <f t="shared" si="106"/>
        <v>813</v>
      </c>
      <c r="B814" s="2">
        <v>1</v>
      </c>
      <c r="C814">
        <f ca="1">IF(RAND()&lt;0.05,C786*1.05,C786*0.95)</f>
        <v>5.9815972867699463</v>
      </c>
      <c r="D814" s="4">
        <f>DATE(H814,F814,G814)</f>
        <v>45199</v>
      </c>
      <c r="E814" s="5">
        <f>VLOOKUP(D814,'Dates - Calc'!B$2:C$62,2,FALSE)</f>
        <v>30</v>
      </c>
      <c r="F814">
        <v>9</v>
      </c>
      <c r="G814">
        <f t="shared" si="105"/>
        <v>30</v>
      </c>
      <c r="H814">
        <v>2023</v>
      </c>
    </row>
    <row r="815" spans="1:8" x14ac:dyDescent="0.2">
      <c r="A815">
        <f t="shared" si="106"/>
        <v>814</v>
      </c>
      <c r="B815" s="2">
        <v>2</v>
      </c>
      <c r="C815">
        <f t="shared" ref="C815:C841" ca="1" si="107">IF(RAND()&lt;0.05,C787*1.05,C787*0.95)</f>
        <v>116.11332974676874</v>
      </c>
      <c r="D815" s="4">
        <f t="shared" ref="D815:D841" si="108">DATE(H815,F815,G815)</f>
        <v>45199</v>
      </c>
      <c r="E815" s="5">
        <f>VLOOKUP(D815,'Dates - Calc'!B$2:C$62,2,FALSE)</f>
        <v>30</v>
      </c>
      <c r="F815">
        <f t="shared" ref="F815:F841" si="109">IF(G815&gt;31,10,9)</f>
        <v>9</v>
      </c>
      <c r="G815">
        <f t="shared" si="105"/>
        <v>30</v>
      </c>
      <c r="H815">
        <v>2023</v>
      </c>
    </row>
    <row r="816" spans="1:8" x14ac:dyDescent="0.2">
      <c r="A816">
        <f t="shared" si="106"/>
        <v>815</v>
      </c>
      <c r="B816" s="2">
        <v>3</v>
      </c>
      <c r="C816">
        <f t="shared" ca="1" si="107"/>
        <v>573.66194865907084</v>
      </c>
      <c r="D816" s="4">
        <f t="shared" si="108"/>
        <v>45199</v>
      </c>
      <c r="E816" s="5">
        <f>VLOOKUP(D816,'Dates - Calc'!B$2:C$62,2,FALSE)</f>
        <v>30</v>
      </c>
      <c r="F816">
        <f t="shared" si="109"/>
        <v>9</v>
      </c>
      <c r="G816">
        <f t="shared" si="105"/>
        <v>30</v>
      </c>
      <c r="H816">
        <v>2023</v>
      </c>
    </row>
    <row r="817" spans="1:8" x14ac:dyDescent="0.2">
      <c r="A817">
        <f t="shared" si="106"/>
        <v>816</v>
      </c>
      <c r="B817" s="2">
        <v>4</v>
      </c>
      <c r="C817">
        <f t="shared" ca="1" si="107"/>
        <v>399.46302316137024</v>
      </c>
      <c r="D817" s="4">
        <f t="shared" si="108"/>
        <v>45199</v>
      </c>
      <c r="E817" s="5">
        <f>VLOOKUP(D817,'Dates - Calc'!B$2:C$62,2,FALSE)</f>
        <v>30</v>
      </c>
      <c r="F817">
        <f t="shared" si="109"/>
        <v>9</v>
      </c>
      <c r="G817">
        <f t="shared" si="105"/>
        <v>30</v>
      </c>
      <c r="H817">
        <v>2023</v>
      </c>
    </row>
    <row r="818" spans="1:8" x14ac:dyDescent="0.2">
      <c r="A818">
        <f t="shared" si="106"/>
        <v>817</v>
      </c>
      <c r="B818" s="2">
        <v>5</v>
      </c>
      <c r="C818">
        <f t="shared" ca="1" si="107"/>
        <v>295.19671790219331</v>
      </c>
      <c r="D818" s="4">
        <f t="shared" si="108"/>
        <v>45199</v>
      </c>
      <c r="E818" s="5">
        <f>VLOOKUP(D818,'Dates - Calc'!B$2:C$62,2,FALSE)</f>
        <v>30</v>
      </c>
      <c r="F818">
        <f t="shared" si="109"/>
        <v>9</v>
      </c>
      <c r="G818">
        <f t="shared" si="105"/>
        <v>30</v>
      </c>
      <c r="H818">
        <v>2023</v>
      </c>
    </row>
    <row r="819" spans="1:8" x14ac:dyDescent="0.2">
      <c r="A819">
        <f t="shared" si="106"/>
        <v>818</v>
      </c>
      <c r="B819" s="2">
        <v>6</v>
      </c>
      <c r="C819">
        <f t="shared" ca="1" si="107"/>
        <v>218.64790248273434</v>
      </c>
      <c r="D819" s="4">
        <f t="shared" si="108"/>
        <v>45199</v>
      </c>
      <c r="E819" s="5">
        <f>VLOOKUP(D819,'Dates - Calc'!B$2:C$62,2,FALSE)</f>
        <v>30</v>
      </c>
      <c r="F819">
        <f t="shared" si="109"/>
        <v>9</v>
      </c>
      <c r="G819">
        <f t="shared" si="105"/>
        <v>30</v>
      </c>
      <c r="H819">
        <v>2023</v>
      </c>
    </row>
    <row r="820" spans="1:8" x14ac:dyDescent="0.2">
      <c r="A820">
        <f t="shared" si="106"/>
        <v>819</v>
      </c>
      <c r="B820" s="2">
        <v>7</v>
      </c>
      <c r="C820">
        <f t="shared" ca="1" si="107"/>
        <v>761.36827187310905</v>
      </c>
      <c r="D820" s="4">
        <f t="shared" si="108"/>
        <v>45199</v>
      </c>
      <c r="E820" s="5">
        <f>VLOOKUP(D820,'Dates - Calc'!B$2:C$62,2,FALSE)</f>
        <v>30</v>
      </c>
      <c r="F820">
        <f t="shared" si="109"/>
        <v>9</v>
      </c>
      <c r="G820">
        <f t="shared" si="105"/>
        <v>30</v>
      </c>
      <c r="H820">
        <v>2023</v>
      </c>
    </row>
    <row r="821" spans="1:8" x14ac:dyDescent="0.2">
      <c r="A821">
        <f t="shared" si="106"/>
        <v>820</v>
      </c>
      <c r="B821" s="2">
        <v>8</v>
      </c>
      <c r="C821">
        <f t="shared" ca="1" si="107"/>
        <v>0</v>
      </c>
      <c r="D821" s="4">
        <f t="shared" si="108"/>
        <v>45199</v>
      </c>
      <c r="E821" s="5">
        <f>VLOOKUP(D821,'Dates - Calc'!B$2:C$62,2,FALSE)</f>
        <v>30</v>
      </c>
      <c r="F821">
        <f t="shared" si="109"/>
        <v>9</v>
      </c>
      <c r="G821">
        <f t="shared" si="105"/>
        <v>30</v>
      </c>
      <c r="H821">
        <v>2023</v>
      </c>
    </row>
    <row r="822" spans="1:8" x14ac:dyDescent="0.2">
      <c r="A822">
        <f t="shared" si="106"/>
        <v>821</v>
      </c>
      <c r="B822" s="2">
        <v>9</v>
      </c>
      <c r="C822">
        <f t="shared" ca="1" si="107"/>
        <v>57.740880159978758</v>
      </c>
      <c r="D822" s="4">
        <f t="shared" si="108"/>
        <v>45199</v>
      </c>
      <c r="E822" s="5">
        <f>VLOOKUP(D822,'Dates - Calc'!B$2:C$62,2,FALSE)</f>
        <v>30</v>
      </c>
      <c r="F822">
        <f t="shared" si="109"/>
        <v>9</v>
      </c>
      <c r="G822">
        <f t="shared" si="105"/>
        <v>30</v>
      </c>
      <c r="H822">
        <v>2023</v>
      </c>
    </row>
    <row r="823" spans="1:8" x14ac:dyDescent="0.2">
      <c r="A823">
        <f t="shared" si="106"/>
        <v>822</v>
      </c>
      <c r="B823" s="2">
        <v>10</v>
      </c>
      <c r="C823">
        <f t="shared" ca="1" si="107"/>
        <v>565.48474285431325</v>
      </c>
      <c r="D823" s="4">
        <f t="shared" si="108"/>
        <v>45199</v>
      </c>
      <c r="E823" s="5">
        <f>VLOOKUP(D823,'Dates - Calc'!B$2:C$62,2,FALSE)</f>
        <v>30</v>
      </c>
      <c r="F823">
        <f t="shared" si="109"/>
        <v>9</v>
      </c>
      <c r="G823">
        <f t="shared" si="105"/>
        <v>30</v>
      </c>
      <c r="H823">
        <v>2023</v>
      </c>
    </row>
    <row r="824" spans="1:8" x14ac:dyDescent="0.2">
      <c r="A824">
        <f t="shared" si="106"/>
        <v>823</v>
      </c>
      <c r="B824" s="2">
        <v>11</v>
      </c>
      <c r="C824">
        <f t="shared" ca="1" si="107"/>
        <v>0</v>
      </c>
      <c r="D824" s="4">
        <f t="shared" si="108"/>
        <v>45199</v>
      </c>
      <c r="E824" s="5">
        <f>VLOOKUP(D824,'Dates - Calc'!B$2:C$62,2,FALSE)</f>
        <v>30</v>
      </c>
      <c r="F824">
        <f t="shared" si="109"/>
        <v>9</v>
      </c>
      <c r="G824">
        <f t="shared" si="105"/>
        <v>30</v>
      </c>
      <c r="H824">
        <v>2023</v>
      </c>
    </row>
    <row r="825" spans="1:8" x14ac:dyDescent="0.2">
      <c r="A825">
        <f t="shared" si="106"/>
        <v>824</v>
      </c>
      <c r="B825" s="2">
        <v>12</v>
      </c>
      <c r="C825">
        <f t="shared" ca="1" si="107"/>
        <v>401.05400518639561</v>
      </c>
      <c r="D825" s="4">
        <f t="shared" si="108"/>
        <v>45199</v>
      </c>
      <c r="E825" s="5">
        <f>VLOOKUP(D825,'Dates - Calc'!B$2:C$62,2,FALSE)</f>
        <v>30</v>
      </c>
      <c r="F825">
        <f t="shared" si="109"/>
        <v>9</v>
      </c>
      <c r="G825">
        <f t="shared" si="105"/>
        <v>30</v>
      </c>
      <c r="H825">
        <v>2023</v>
      </c>
    </row>
    <row r="826" spans="1:8" x14ac:dyDescent="0.2">
      <c r="A826">
        <f t="shared" si="106"/>
        <v>825</v>
      </c>
      <c r="B826" s="2">
        <v>13</v>
      </c>
      <c r="C826">
        <f t="shared" ca="1" si="107"/>
        <v>2093.1807941554107</v>
      </c>
      <c r="D826" s="4">
        <f t="shared" si="108"/>
        <v>45199</v>
      </c>
      <c r="E826" s="5">
        <f>VLOOKUP(D826,'Dates - Calc'!B$2:C$62,2,FALSE)</f>
        <v>30</v>
      </c>
      <c r="F826">
        <f t="shared" si="109"/>
        <v>9</v>
      </c>
      <c r="G826">
        <f t="shared" si="105"/>
        <v>30</v>
      </c>
      <c r="H826">
        <v>2023</v>
      </c>
    </row>
    <row r="827" spans="1:8" x14ac:dyDescent="0.2">
      <c r="A827">
        <f t="shared" si="106"/>
        <v>826</v>
      </c>
      <c r="B827" s="2">
        <v>14</v>
      </c>
      <c r="C827">
        <f t="shared" ca="1" si="107"/>
        <v>0</v>
      </c>
      <c r="D827" s="4">
        <f t="shared" si="108"/>
        <v>45199</v>
      </c>
      <c r="E827" s="5">
        <f>VLOOKUP(D827,'Dates - Calc'!B$2:C$62,2,FALSE)</f>
        <v>30</v>
      </c>
      <c r="F827">
        <f t="shared" si="109"/>
        <v>9</v>
      </c>
      <c r="G827">
        <f t="shared" si="105"/>
        <v>30</v>
      </c>
      <c r="H827">
        <v>2023</v>
      </c>
    </row>
    <row r="828" spans="1:8" x14ac:dyDescent="0.2">
      <c r="A828">
        <f t="shared" si="106"/>
        <v>827</v>
      </c>
      <c r="B828" s="2">
        <v>15</v>
      </c>
      <c r="C828">
        <f t="shared" ca="1" si="107"/>
        <v>2594.5897356046244</v>
      </c>
      <c r="D828" s="4">
        <f t="shared" si="108"/>
        <v>45199</v>
      </c>
      <c r="E828" s="5">
        <f>VLOOKUP(D828,'Dates - Calc'!B$2:C$62,2,FALSE)</f>
        <v>30</v>
      </c>
      <c r="F828">
        <f t="shared" si="109"/>
        <v>9</v>
      </c>
      <c r="G828">
        <f t="shared" si="105"/>
        <v>30</v>
      </c>
      <c r="H828">
        <v>2023</v>
      </c>
    </row>
    <row r="829" spans="1:8" x14ac:dyDescent="0.2">
      <c r="A829">
        <f t="shared" si="106"/>
        <v>828</v>
      </c>
      <c r="B829" s="2">
        <v>16</v>
      </c>
      <c r="C829">
        <f t="shared" ca="1" si="107"/>
        <v>1379.9915252720682</v>
      </c>
      <c r="D829" s="4">
        <f t="shared" si="108"/>
        <v>45199</v>
      </c>
      <c r="E829" s="5">
        <f>VLOOKUP(D829,'Dates - Calc'!B$2:C$62,2,FALSE)</f>
        <v>30</v>
      </c>
      <c r="F829">
        <f t="shared" si="109"/>
        <v>9</v>
      </c>
      <c r="G829">
        <f t="shared" si="105"/>
        <v>30</v>
      </c>
      <c r="H829">
        <v>2023</v>
      </c>
    </row>
    <row r="830" spans="1:8" x14ac:dyDescent="0.2">
      <c r="A830">
        <f t="shared" si="106"/>
        <v>829</v>
      </c>
      <c r="B830" s="2">
        <v>17</v>
      </c>
      <c r="C830">
        <f t="shared" ca="1" si="107"/>
        <v>3319.0366697402069</v>
      </c>
      <c r="D830" s="4">
        <f t="shared" si="108"/>
        <v>45199</v>
      </c>
      <c r="E830" s="5">
        <f>VLOOKUP(D830,'Dates - Calc'!B$2:C$62,2,FALSE)</f>
        <v>30</v>
      </c>
      <c r="F830">
        <f t="shared" si="109"/>
        <v>9</v>
      </c>
      <c r="G830">
        <f t="shared" si="105"/>
        <v>30</v>
      </c>
      <c r="H830">
        <v>2023</v>
      </c>
    </row>
    <row r="831" spans="1:8" x14ac:dyDescent="0.2">
      <c r="A831">
        <f t="shared" si="106"/>
        <v>830</v>
      </c>
      <c r="B831" s="2">
        <v>18</v>
      </c>
      <c r="C831">
        <f t="shared" ca="1" si="107"/>
        <v>1301.1904751382049</v>
      </c>
      <c r="D831" s="4">
        <f t="shared" si="108"/>
        <v>45199</v>
      </c>
      <c r="E831" s="5">
        <f>VLOOKUP(D831,'Dates - Calc'!B$2:C$62,2,FALSE)</f>
        <v>30</v>
      </c>
      <c r="F831">
        <f t="shared" si="109"/>
        <v>9</v>
      </c>
      <c r="G831">
        <f t="shared" si="105"/>
        <v>30</v>
      </c>
      <c r="H831">
        <v>2023</v>
      </c>
    </row>
    <row r="832" spans="1:8" x14ac:dyDescent="0.2">
      <c r="A832">
        <f t="shared" si="106"/>
        <v>831</v>
      </c>
      <c r="B832" s="2">
        <v>19</v>
      </c>
      <c r="C832">
        <f t="shared" ca="1" si="107"/>
        <v>2905.507384742722</v>
      </c>
      <c r="D832" s="4">
        <f t="shared" si="108"/>
        <v>45199</v>
      </c>
      <c r="E832" s="5">
        <f>VLOOKUP(D832,'Dates - Calc'!B$2:C$62,2,FALSE)</f>
        <v>30</v>
      </c>
      <c r="F832">
        <f t="shared" si="109"/>
        <v>9</v>
      </c>
      <c r="G832">
        <f t="shared" si="105"/>
        <v>30</v>
      </c>
      <c r="H832">
        <v>2023</v>
      </c>
    </row>
    <row r="833" spans="1:8" x14ac:dyDescent="0.2">
      <c r="A833">
        <f t="shared" si="106"/>
        <v>832</v>
      </c>
      <c r="B833" s="2">
        <v>20</v>
      </c>
      <c r="C833">
        <f t="shared" ca="1" si="107"/>
        <v>1320.108151838047</v>
      </c>
      <c r="D833" s="4">
        <f t="shared" si="108"/>
        <v>45199</v>
      </c>
      <c r="E833" s="5">
        <f>VLOOKUP(D833,'Dates - Calc'!B$2:C$62,2,FALSE)</f>
        <v>30</v>
      </c>
      <c r="F833">
        <f t="shared" si="109"/>
        <v>9</v>
      </c>
      <c r="G833">
        <f t="shared" si="105"/>
        <v>30</v>
      </c>
      <c r="H833">
        <v>2023</v>
      </c>
    </row>
    <row r="834" spans="1:8" x14ac:dyDescent="0.2">
      <c r="A834">
        <f t="shared" si="106"/>
        <v>833</v>
      </c>
      <c r="B834" s="2">
        <v>21</v>
      </c>
      <c r="C834">
        <f t="shared" ca="1" si="107"/>
        <v>2610.2098149340109</v>
      </c>
      <c r="D834" s="4">
        <f t="shared" si="108"/>
        <v>45199</v>
      </c>
      <c r="E834" s="5">
        <f>VLOOKUP(D834,'Dates - Calc'!B$2:C$62,2,FALSE)</f>
        <v>30</v>
      </c>
      <c r="F834">
        <f t="shared" si="109"/>
        <v>9</v>
      </c>
      <c r="G834">
        <f t="shared" si="105"/>
        <v>30</v>
      </c>
      <c r="H834">
        <v>2023</v>
      </c>
    </row>
    <row r="835" spans="1:8" x14ac:dyDescent="0.2">
      <c r="A835">
        <f t="shared" si="106"/>
        <v>834</v>
      </c>
      <c r="B835" s="2">
        <v>22</v>
      </c>
      <c r="C835">
        <f t="shared" ca="1" si="107"/>
        <v>211.33958942251562</v>
      </c>
      <c r="D835" s="4">
        <f t="shared" si="108"/>
        <v>45199</v>
      </c>
      <c r="E835" s="5">
        <f>VLOOKUP(D835,'Dates - Calc'!B$2:C$62,2,FALSE)</f>
        <v>30</v>
      </c>
      <c r="F835">
        <f t="shared" si="109"/>
        <v>9</v>
      </c>
      <c r="G835">
        <f t="shared" si="105"/>
        <v>30</v>
      </c>
      <c r="H835">
        <v>2023</v>
      </c>
    </row>
    <row r="836" spans="1:8" x14ac:dyDescent="0.2">
      <c r="A836">
        <f t="shared" si="106"/>
        <v>835</v>
      </c>
      <c r="B836" s="2">
        <v>23</v>
      </c>
      <c r="C836">
        <f t="shared" ca="1" si="107"/>
        <v>0</v>
      </c>
      <c r="D836" s="4">
        <f t="shared" si="108"/>
        <v>45199</v>
      </c>
      <c r="E836" s="5">
        <f>VLOOKUP(D836,'Dates - Calc'!B$2:C$62,2,FALSE)</f>
        <v>30</v>
      </c>
      <c r="F836">
        <f t="shared" si="109"/>
        <v>9</v>
      </c>
      <c r="G836">
        <f t="shared" si="105"/>
        <v>30</v>
      </c>
      <c r="H836">
        <v>2023</v>
      </c>
    </row>
    <row r="837" spans="1:8" x14ac:dyDescent="0.2">
      <c r="A837">
        <f t="shared" si="106"/>
        <v>836</v>
      </c>
      <c r="B837" s="2">
        <v>24</v>
      </c>
      <c r="C837">
        <f t="shared" ca="1" si="107"/>
        <v>1169.3868773730806</v>
      </c>
      <c r="D837" s="4">
        <f t="shared" si="108"/>
        <v>45199</v>
      </c>
      <c r="E837" s="5">
        <f>VLOOKUP(D837,'Dates - Calc'!B$2:C$62,2,FALSE)</f>
        <v>30</v>
      </c>
      <c r="F837">
        <f t="shared" si="109"/>
        <v>9</v>
      </c>
      <c r="G837">
        <f t="shared" si="105"/>
        <v>30</v>
      </c>
      <c r="H837">
        <v>2023</v>
      </c>
    </row>
    <row r="838" spans="1:8" x14ac:dyDescent="0.2">
      <c r="A838">
        <f t="shared" si="106"/>
        <v>837</v>
      </c>
      <c r="B838" s="2">
        <v>16</v>
      </c>
      <c r="C838">
        <f t="shared" ca="1" si="107"/>
        <v>3750.3447920917674</v>
      </c>
      <c r="D838" s="4">
        <f t="shared" si="108"/>
        <v>45199</v>
      </c>
      <c r="E838" s="5">
        <f>VLOOKUP(D838,'Dates - Calc'!B$2:C$62,2,FALSE)</f>
        <v>30</v>
      </c>
      <c r="F838">
        <f t="shared" si="109"/>
        <v>9</v>
      </c>
      <c r="G838">
        <f t="shared" si="105"/>
        <v>30</v>
      </c>
      <c r="H838">
        <v>2023</v>
      </c>
    </row>
    <row r="839" spans="1:8" x14ac:dyDescent="0.2">
      <c r="A839">
        <f t="shared" si="106"/>
        <v>838</v>
      </c>
      <c r="B839" s="2">
        <v>26</v>
      </c>
      <c r="C839">
        <f t="shared" ca="1" si="107"/>
        <v>1352.3958980438588</v>
      </c>
      <c r="D839" s="4">
        <f t="shared" si="108"/>
        <v>45199</v>
      </c>
      <c r="E839" s="5">
        <f>VLOOKUP(D839,'Dates - Calc'!B$2:C$62,2,FALSE)</f>
        <v>30</v>
      </c>
      <c r="F839">
        <f t="shared" si="109"/>
        <v>9</v>
      </c>
      <c r="G839">
        <f t="shared" si="105"/>
        <v>30</v>
      </c>
      <c r="H839">
        <v>2023</v>
      </c>
    </row>
    <row r="840" spans="1:8" x14ac:dyDescent="0.2">
      <c r="A840">
        <f t="shared" si="106"/>
        <v>839</v>
      </c>
      <c r="B840" s="2">
        <v>27</v>
      </c>
      <c r="C840">
        <f t="shared" ca="1" si="107"/>
        <v>4151.8427260343205</v>
      </c>
      <c r="D840" s="4">
        <f t="shared" si="108"/>
        <v>45199</v>
      </c>
      <c r="E840" s="5">
        <f>VLOOKUP(D840,'Dates - Calc'!B$2:C$62,2,FALSE)</f>
        <v>30</v>
      </c>
      <c r="F840">
        <f t="shared" si="109"/>
        <v>9</v>
      </c>
      <c r="G840">
        <f t="shared" si="105"/>
        <v>30</v>
      </c>
      <c r="H840">
        <v>2023</v>
      </c>
    </row>
    <row r="841" spans="1:8" x14ac:dyDescent="0.2">
      <c r="A841">
        <f t="shared" si="106"/>
        <v>840</v>
      </c>
      <c r="B841" s="2">
        <v>28</v>
      </c>
      <c r="C841">
        <f t="shared" ca="1" si="107"/>
        <v>0</v>
      </c>
      <c r="D841" s="4">
        <f t="shared" si="108"/>
        <v>45199</v>
      </c>
      <c r="E841" s="5">
        <f>VLOOKUP(D841,'Dates - Calc'!B$2:C$62,2,FALSE)</f>
        <v>30</v>
      </c>
      <c r="F841">
        <f t="shared" si="109"/>
        <v>9</v>
      </c>
      <c r="G841">
        <f t="shared" si="105"/>
        <v>30</v>
      </c>
      <c r="H841">
        <v>2023</v>
      </c>
    </row>
    <row r="842" spans="1:8" x14ac:dyDescent="0.2">
      <c r="A842">
        <f t="shared" si="106"/>
        <v>841</v>
      </c>
      <c r="B842" s="2">
        <v>1</v>
      </c>
      <c r="C842">
        <f ca="1">IF(RAND()&lt;0.05,C814*1.05,C814*0.95)</f>
        <v>5.6825174224314488</v>
      </c>
      <c r="D842" s="4">
        <f>DATE(H842,F842,G842)</f>
        <v>45200</v>
      </c>
      <c r="E842" s="5">
        <f>VLOOKUP(D842,'Dates - Calc'!B$2:C$62,2,FALSE)</f>
        <v>31</v>
      </c>
      <c r="F842">
        <v>10</v>
      </c>
      <c r="G842">
        <v>1</v>
      </c>
      <c r="H842">
        <v>2023</v>
      </c>
    </row>
    <row r="843" spans="1:8" x14ac:dyDescent="0.2">
      <c r="A843">
        <f t="shared" si="106"/>
        <v>842</v>
      </c>
      <c r="B843" s="2">
        <v>2</v>
      </c>
      <c r="C843">
        <f t="shared" ref="C843:C869" ca="1" si="110">IF(RAND()&lt;0.05,C815*1.05,C815*0.95)</f>
        <v>110.3076632594303</v>
      </c>
      <c r="D843" s="4">
        <f t="shared" ref="D843:D869" si="111">DATE(H843,F843,G843)</f>
        <v>45200</v>
      </c>
      <c r="E843" s="5">
        <f>VLOOKUP(D843,'Dates - Calc'!B$2:C$62,2,FALSE)</f>
        <v>31</v>
      </c>
      <c r="F843">
        <v>10</v>
      </c>
      <c r="G843">
        <v>1</v>
      </c>
      <c r="H843">
        <v>2023</v>
      </c>
    </row>
    <row r="844" spans="1:8" x14ac:dyDescent="0.2">
      <c r="A844">
        <f t="shared" si="106"/>
        <v>843</v>
      </c>
      <c r="B844" s="2">
        <v>3</v>
      </c>
      <c r="C844">
        <f t="shared" ca="1" si="110"/>
        <v>602.3450460920244</v>
      </c>
      <c r="D844" s="4">
        <f t="shared" si="111"/>
        <v>45200</v>
      </c>
      <c r="E844" s="5">
        <f>VLOOKUP(D844,'Dates - Calc'!B$2:C$62,2,FALSE)</f>
        <v>31</v>
      </c>
      <c r="F844">
        <v>10</v>
      </c>
      <c r="G844">
        <v>1</v>
      </c>
      <c r="H844">
        <v>2023</v>
      </c>
    </row>
    <row r="845" spans="1:8" x14ac:dyDescent="0.2">
      <c r="A845">
        <f t="shared" si="106"/>
        <v>844</v>
      </c>
      <c r="B845" s="2">
        <v>4</v>
      </c>
      <c r="C845">
        <f t="shared" ca="1" si="110"/>
        <v>379.48987200330174</v>
      </c>
      <c r="D845" s="4">
        <f t="shared" si="111"/>
        <v>45200</v>
      </c>
      <c r="E845" s="5">
        <f>VLOOKUP(D845,'Dates - Calc'!B$2:C$62,2,FALSE)</f>
        <v>31</v>
      </c>
      <c r="F845">
        <v>10</v>
      </c>
      <c r="G845">
        <v>1</v>
      </c>
      <c r="H845">
        <v>2023</v>
      </c>
    </row>
    <row r="846" spans="1:8" x14ac:dyDescent="0.2">
      <c r="A846">
        <f t="shared" si="106"/>
        <v>845</v>
      </c>
      <c r="B846" s="2">
        <v>5</v>
      </c>
      <c r="C846">
        <f t="shared" ca="1" si="110"/>
        <v>280.43688200708363</v>
      </c>
      <c r="D846" s="4">
        <f t="shared" si="111"/>
        <v>45200</v>
      </c>
      <c r="E846" s="5">
        <f>VLOOKUP(D846,'Dates - Calc'!B$2:C$62,2,FALSE)</f>
        <v>31</v>
      </c>
      <c r="F846">
        <v>10</v>
      </c>
      <c r="G846">
        <v>1</v>
      </c>
      <c r="H846">
        <v>2023</v>
      </c>
    </row>
    <row r="847" spans="1:8" x14ac:dyDescent="0.2">
      <c r="A847">
        <f t="shared" si="106"/>
        <v>846</v>
      </c>
      <c r="B847" s="2">
        <v>6</v>
      </c>
      <c r="C847">
        <f t="shared" ca="1" si="110"/>
        <v>207.71550735859762</v>
      </c>
      <c r="D847" s="4">
        <f t="shared" si="111"/>
        <v>45200</v>
      </c>
      <c r="E847" s="5">
        <f>VLOOKUP(D847,'Dates - Calc'!B$2:C$62,2,FALSE)</f>
        <v>31</v>
      </c>
      <c r="F847">
        <v>10</v>
      </c>
      <c r="G847">
        <v>1</v>
      </c>
      <c r="H847">
        <v>2023</v>
      </c>
    </row>
    <row r="848" spans="1:8" x14ac:dyDescent="0.2">
      <c r="A848">
        <f t="shared" si="106"/>
        <v>847</v>
      </c>
      <c r="B848" s="2">
        <v>7</v>
      </c>
      <c r="C848">
        <f t="shared" ca="1" si="110"/>
        <v>723.29985827945359</v>
      </c>
      <c r="D848" s="4">
        <f t="shared" si="111"/>
        <v>45200</v>
      </c>
      <c r="E848" s="5">
        <f>VLOOKUP(D848,'Dates - Calc'!B$2:C$62,2,FALSE)</f>
        <v>31</v>
      </c>
      <c r="F848">
        <v>10</v>
      </c>
      <c r="G848">
        <v>1</v>
      </c>
      <c r="H848">
        <v>2023</v>
      </c>
    </row>
    <row r="849" spans="1:8" x14ac:dyDescent="0.2">
      <c r="A849">
        <f t="shared" si="106"/>
        <v>848</v>
      </c>
      <c r="B849" s="2">
        <v>8</v>
      </c>
      <c r="C849">
        <f t="shared" ca="1" si="110"/>
        <v>0</v>
      </c>
      <c r="D849" s="4">
        <f t="shared" si="111"/>
        <v>45200</v>
      </c>
      <c r="E849" s="5">
        <f>VLOOKUP(D849,'Dates - Calc'!B$2:C$62,2,FALSE)</f>
        <v>31</v>
      </c>
      <c r="F849">
        <v>10</v>
      </c>
      <c r="G849">
        <v>1</v>
      </c>
      <c r="H849">
        <v>2023</v>
      </c>
    </row>
    <row r="850" spans="1:8" x14ac:dyDescent="0.2">
      <c r="A850">
        <f t="shared" si="106"/>
        <v>849</v>
      </c>
      <c r="B850" s="2">
        <v>9</v>
      </c>
      <c r="C850">
        <f t="shared" ca="1" si="110"/>
        <v>54.85383615197982</v>
      </c>
      <c r="D850" s="4">
        <f t="shared" si="111"/>
        <v>45200</v>
      </c>
      <c r="E850" s="5">
        <f>VLOOKUP(D850,'Dates - Calc'!B$2:C$62,2,FALSE)</f>
        <v>31</v>
      </c>
      <c r="F850">
        <v>10</v>
      </c>
      <c r="G850">
        <v>1</v>
      </c>
      <c r="H850">
        <v>2023</v>
      </c>
    </row>
    <row r="851" spans="1:8" x14ac:dyDescent="0.2">
      <c r="A851">
        <f t="shared" si="106"/>
        <v>850</v>
      </c>
      <c r="B851" s="2">
        <v>10</v>
      </c>
      <c r="C851">
        <f t="shared" ca="1" si="110"/>
        <v>537.21050571159753</v>
      </c>
      <c r="D851" s="4">
        <f t="shared" si="111"/>
        <v>45200</v>
      </c>
      <c r="E851" s="5">
        <f>VLOOKUP(D851,'Dates - Calc'!B$2:C$62,2,FALSE)</f>
        <v>31</v>
      </c>
      <c r="F851">
        <v>10</v>
      </c>
      <c r="G851">
        <v>1</v>
      </c>
      <c r="H851">
        <v>2023</v>
      </c>
    </row>
    <row r="852" spans="1:8" x14ac:dyDescent="0.2">
      <c r="A852">
        <f t="shared" si="106"/>
        <v>851</v>
      </c>
      <c r="B852" s="2">
        <v>11</v>
      </c>
      <c r="C852">
        <f t="shared" ca="1" si="110"/>
        <v>0</v>
      </c>
      <c r="D852" s="4">
        <f t="shared" si="111"/>
        <v>45200</v>
      </c>
      <c r="E852" s="5">
        <f>VLOOKUP(D852,'Dates - Calc'!B$2:C$62,2,FALSE)</f>
        <v>31</v>
      </c>
      <c r="F852">
        <v>10</v>
      </c>
      <c r="G852">
        <v>1</v>
      </c>
      <c r="H852">
        <v>2023</v>
      </c>
    </row>
    <row r="853" spans="1:8" x14ac:dyDescent="0.2">
      <c r="A853">
        <f t="shared" si="106"/>
        <v>852</v>
      </c>
      <c r="B853" s="2">
        <v>12</v>
      </c>
      <c r="C853">
        <f t="shared" ca="1" si="110"/>
        <v>381.00130492707581</v>
      </c>
      <c r="D853" s="4">
        <f t="shared" si="111"/>
        <v>45200</v>
      </c>
      <c r="E853" s="5">
        <f>VLOOKUP(D853,'Dates - Calc'!B$2:C$62,2,FALSE)</f>
        <v>31</v>
      </c>
      <c r="F853">
        <v>10</v>
      </c>
      <c r="G853">
        <v>1</v>
      </c>
      <c r="H853">
        <v>2023</v>
      </c>
    </row>
    <row r="854" spans="1:8" x14ac:dyDescent="0.2">
      <c r="A854">
        <f t="shared" si="106"/>
        <v>853</v>
      </c>
      <c r="B854" s="2">
        <v>13</v>
      </c>
      <c r="C854">
        <f t="shared" ca="1" si="110"/>
        <v>1988.52175444764</v>
      </c>
      <c r="D854" s="4">
        <f t="shared" si="111"/>
        <v>45200</v>
      </c>
      <c r="E854" s="5">
        <f>VLOOKUP(D854,'Dates - Calc'!B$2:C$62,2,FALSE)</f>
        <v>31</v>
      </c>
      <c r="F854">
        <v>10</v>
      </c>
      <c r="G854">
        <v>1</v>
      </c>
      <c r="H854">
        <v>2023</v>
      </c>
    </row>
    <row r="855" spans="1:8" x14ac:dyDescent="0.2">
      <c r="A855">
        <f t="shared" si="106"/>
        <v>854</v>
      </c>
      <c r="B855" s="2">
        <v>14</v>
      </c>
      <c r="C855">
        <f t="shared" ca="1" si="110"/>
        <v>0</v>
      </c>
      <c r="D855" s="4">
        <f t="shared" si="111"/>
        <v>45200</v>
      </c>
      <c r="E855" s="5">
        <f>VLOOKUP(D855,'Dates - Calc'!B$2:C$62,2,FALSE)</f>
        <v>31</v>
      </c>
      <c r="F855">
        <v>10</v>
      </c>
      <c r="G855">
        <v>1</v>
      </c>
      <c r="H855">
        <v>2023</v>
      </c>
    </row>
    <row r="856" spans="1:8" x14ac:dyDescent="0.2">
      <c r="A856">
        <f t="shared" si="106"/>
        <v>855</v>
      </c>
      <c r="B856" s="2">
        <v>15</v>
      </c>
      <c r="C856">
        <f t="shared" ca="1" si="110"/>
        <v>2464.8602488243932</v>
      </c>
      <c r="D856" s="4">
        <f t="shared" si="111"/>
        <v>45200</v>
      </c>
      <c r="E856" s="5">
        <f>VLOOKUP(D856,'Dates - Calc'!B$2:C$62,2,FALSE)</f>
        <v>31</v>
      </c>
      <c r="F856">
        <v>10</v>
      </c>
      <c r="G856">
        <v>1</v>
      </c>
      <c r="H856">
        <v>2023</v>
      </c>
    </row>
    <row r="857" spans="1:8" x14ac:dyDescent="0.2">
      <c r="A857">
        <f t="shared" si="106"/>
        <v>856</v>
      </c>
      <c r="B857" s="2">
        <v>16</v>
      </c>
      <c r="C857">
        <f t="shared" ca="1" si="110"/>
        <v>1310.9919490084646</v>
      </c>
      <c r="D857" s="4">
        <f t="shared" si="111"/>
        <v>45200</v>
      </c>
      <c r="E857" s="5">
        <f>VLOOKUP(D857,'Dates - Calc'!B$2:C$62,2,FALSE)</f>
        <v>31</v>
      </c>
      <c r="F857">
        <v>10</v>
      </c>
      <c r="G857">
        <v>1</v>
      </c>
      <c r="H857">
        <v>2023</v>
      </c>
    </row>
    <row r="858" spans="1:8" x14ac:dyDescent="0.2">
      <c r="A858">
        <f t="shared" si="106"/>
        <v>857</v>
      </c>
      <c r="B858" s="2">
        <v>17</v>
      </c>
      <c r="C858">
        <f t="shared" ca="1" si="110"/>
        <v>3153.0848362531965</v>
      </c>
      <c r="D858" s="4">
        <f t="shared" si="111"/>
        <v>45200</v>
      </c>
      <c r="E858" s="5">
        <f>VLOOKUP(D858,'Dates - Calc'!B$2:C$62,2,FALSE)</f>
        <v>31</v>
      </c>
      <c r="F858">
        <v>10</v>
      </c>
      <c r="G858">
        <v>1</v>
      </c>
      <c r="H858">
        <v>2023</v>
      </c>
    </row>
    <row r="859" spans="1:8" x14ac:dyDescent="0.2">
      <c r="A859">
        <f t="shared" si="106"/>
        <v>858</v>
      </c>
      <c r="B859" s="2">
        <v>18</v>
      </c>
      <c r="C859">
        <f t="shared" ca="1" si="110"/>
        <v>1236.1309513812946</v>
      </c>
      <c r="D859" s="4">
        <f t="shared" si="111"/>
        <v>45200</v>
      </c>
      <c r="E859" s="5">
        <f>VLOOKUP(D859,'Dates - Calc'!B$2:C$62,2,FALSE)</f>
        <v>31</v>
      </c>
      <c r="F859">
        <v>10</v>
      </c>
      <c r="G859">
        <v>1</v>
      </c>
      <c r="H859">
        <v>2023</v>
      </c>
    </row>
    <row r="860" spans="1:8" x14ac:dyDescent="0.2">
      <c r="A860">
        <f t="shared" si="106"/>
        <v>859</v>
      </c>
      <c r="B860" s="2">
        <v>19</v>
      </c>
      <c r="C860">
        <f t="shared" ca="1" si="110"/>
        <v>2760.2320155055859</v>
      </c>
      <c r="D860" s="4">
        <f t="shared" si="111"/>
        <v>45200</v>
      </c>
      <c r="E860" s="5">
        <f>VLOOKUP(D860,'Dates - Calc'!B$2:C$62,2,FALSE)</f>
        <v>31</v>
      </c>
      <c r="F860">
        <v>10</v>
      </c>
      <c r="G860">
        <v>1</v>
      </c>
      <c r="H860">
        <v>2023</v>
      </c>
    </row>
    <row r="861" spans="1:8" x14ac:dyDescent="0.2">
      <c r="A861">
        <f t="shared" si="106"/>
        <v>860</v>
      </c>
      <c r="B861" s="2">
        <v>20</v>
      </c>
      <c r="C861">
        <f t="shared" ca="1" si="110"/>
        <v>1254.1027442461445</v>
      </c>
      <c r="D861" s="4">
        <f t="shared" si="111"/>
        <v>45200</v>
      </c>
      <c r="E861" s="5">
        <f>VLOOKUP(D861,'Dates - Calc'!B$2:C$62,2,FALSE)</f>
        <v>31</v>
      </c>
      <c r="F861">
        <v>10</v>
      </c>
      <c r="G861">
        <v>1</v>
      </c>
      <c r="H861">
        <v>2023</v>
      </c>
    </row>
    <row r="862" spans="1:8" x14ac:dyDescent="0.2">
      <c r="A862">
        <f t="shared" si="106"/>
        <v>861</v>
      </c>
      <c r="B862" s="2">
        <v>21</v>
      </c>
      <c r="C862">
        <f t="shared" ca="1" si="110"/>
        <v>2479.6993241873101</v>
      </c>
      <c r="D862" s="4">
        <f t="shared" si="111"/>
        <v>45200</v>
      </c>
      <c r="E862" s="5">
        <f>VLOOKUP(D862,'Dates - Calc'!B$2:C$62,2,FALSE)</f>
        <v>31</v>
      </c>
      <c r="F862">
        <v>10</v>
      </c>
      <c r="G862">
        <v>1</v>
      </c>
      <c r="H862">
        <v>2023</v>
      </c>
    </row>
    <row r="863" spans="1:8" x14ac:dyDescent="0.2">
      <c r="A863">
        <f t="shared" ref="A863:A869" si="112">A862+1</f>
        <v>862</v>
      </c>
      <c r="B863" s="2">
        <v>22</v>
      </c>
      <c r="C863">
        <f t="shared" ca="1" si="110"/>
        <v>200.77260995138982</v>
      </c>
      <c r="D863" s="4">
        <f t="shared" si="111"/>
        <v>45200</v>
      </c>
      <c r="E863" s="5">
        <f>VLOOKUP(D863,'Dates - Calc'!B$2:C$62,2,FALSE)</f>
        <v>31</v>
      </c>
      <c r="F863">
        <v>10</v>
      </c>
      <c r="G863">
        <v>1</v>
      </c>
      <c r="H863">
        <v>2023</v>
      </c>
    </row>
    <row r="864" spans="1:8" x14ac:dyDescent="0.2">
      <c r="A864">
        <f t="shared" si="112"/>
        <v>863</v>
      </c>
      <c r="B864" s="2">
        <v>23</v>
      </c>
      <c r="C864">
        <f t="shared" ca="1" si="110"/>
        <v>0</v>
      </c>
      <c r="D864" s="4">
        <f t="shared" si="111"/>
        <v>45200</v>
      </c>
      <c r="E864" s="5">
        <f>VLOOKUP(D864,'Dates - Calc'!B$2:C$62,2,FALSE)</f>
        <v>31</v>
      </c>
      <c r="F864">
        <v>10</v>
      </c>
      <c r="G864">
        <v>1</v>
      </c>
      <c r="H864">
        <v>2023</v>
      </c>
    </row>
    <row r="865" spans="1:8" x14ac:dyDescent="0.2">
      <c r="A865">
        <f t="shared" si="112"/>
        <v>864</v>
      </c>
      <c r="B865" s="2">
        <v>24</v>
      </c>
      <c r="C865">
        <f t="shared" ca="1" si="110"/>
        <v>1110.9175335044265</v>
      </c>
      <c r="D865" s="4">
        <f t="shared" si="111"/>
        <v>45200</v>
      </c>
      <c r="E865" s="5">
        <f>VLOOKUP(D865,'Dates - Calc'!B$2:C$62,2,FALSE)</f>
        <v>31</v>
      </c>
      <c r="F865">
        <v>10</v>
      </c>
      <c r="G865">
        <v>1</v>
      </c>
      <c r="H865">
        <v>2023</v>
      </c>
    </row>
    <row r="866" spans="1:8" x14ac:dyDescent="0.2">
      <c r="A866">
        <f t="shared" si="112"/>
        <v>865</v>
      </c>
      <c r="B866" s="2">
        <v>16</v>
      </c>
      <c r="C866">
        <f t="shared" ca="1" si="110"/>
        <v>3562.8275524871788</v>
      </c>
      <c r="D866" s="4">
        <f t="shared" si="111"/>
        <v>45200</v>
      </c>
      <c r="E866" s="5">
        <f>VLOOKUP(D866,'Dates - Calc'!B$2:C$62,2,FALSE)</f>
        <v>31</v>
      </c>
      <c r="F866">
        <v>10</v>
      </c>
      <c r="G866">
        <v>1</v>
      </c>
      <c r="H866">
        <v>2023</v>
      </c>
    </row>
    <row r="867" spans="1:8" x14ac:dyDescent="0.2">
      <c r="A867">
        <f t="shared" si="112"/>
        <v>866</v>
      </c>
      <c r="B867" s="2">
        <v>26</v>
      </c>
      <c r="C867">
        <f t="shared" ca="1" si="110"/>
        <v>1284.7761031416658</v>
      </c>
      <c r="D867" s="4">
        <f t="shared" si="111"/>
        <v>45200</v>
      </c>
      <c r="E867" s="5">
        <f>VLOOKUP(D867,'Dates - Calc'!B$2:C$62,2,FALSE)</f>
        <v>31</v>
      </c>
      <c r="F867">
        <v>10</v>
      </c>
      <c r="G867">
        <v>1</v>
      </c>
      <c r="H867">
        <v>2023</v>
      </c>
    </row>
    <row r="868" spans="1:8" x14ac:dyDescent="0.2">
      <c r="A868">
        <f t="shared" si="112"/>
        <v>867</v>
      </c>
      <c r="B868" s="2">
        <v>27</v>
      </c>
      <c r="C868">
        <f t="shared" ca="1" si="110"/>
        <v>3944.2505897326041</v>
      </c>
      <c r="D868" s="4">
        <f t="shared" si="111"/>
        <v>45200</v>
      </c>
      <c r="E868" s="5">
        <f>VLOOKUP(D868,'Dates - Calc'!B$2:C$62,2,FALSE)</f>
        <v>31</v>
      </c>
      <c r="F868">
        <v>10</v>
      </c>
      <c r="G868">
        <v>1</v>
      </c>
      <c r="H868">
        <v>2023</v>
      </c>
    </row>
    <row r="869" spans="1:8" x14ac:dyDescent="0.2">
      <c r="A869">
        <f t="shared" si="112"/>
        <v>868</v>
      </c>
      <c r="B869" s="2">
        <v>28</v>
      </c>
      <c r="C869">
        <f t="shared" ca="1" si="110"/>
        <v>0</v>
      </c>
      <c r="D869" s="4">
        <f t="shared" si="111"/>
        <v>45200</v>
      </c>
      <c r="E869" s="5">
        <f>VLOOKUP(D869,'Dates - Calc'!B$2:C$62,2,FALSE)</f>
        <v>31</v>
      </c>
      <c r="F869">
        <v>10</v>
      </c>
      <c r="G869">
        <v>1</v>
      </c>
      <c r="H869">
        <v>2023</v>
      </c>
    </row>
    <row r="870" spans="1:8" x14ac:dyDescent="0.2">
      <c r="A870">
        <f t="shared" ref="A870:A901" si="113">A869+1</f>
        <v>869</v>
      </c>
      <c r="B870" s="2">
        <v>1</v>
      </c>
      <c r="C870">
        <f t="shared" ref="C870:C898" ca="1" si="114">IF(RAND()&lt;0.05,C842*1.05,C842*0.95)</f>
        <v>5.3983915513098761</v>
      </c>
      <c r="D870" s="4">
        <f>DATE(H870,F870,G870)</f>
        <v>45201</v>
      </c>
      <c r="E870" s="5">
        <f>VLOOKUP(D870,'Dates - Calc'!B$2:C$62,2,FALSE)</f>
        <v>32</v>
      </c>
      <c r="F870">
        <v>10</v>
      </c>
      <c r="G870">
        <f>G842+1</f>
        <v>2</v>
      </c>
      <c r="H870">
        <v>2023</v>
      </c>
    </row>
    <row r="871" spans="1:8" x14ac:dyDescent="0.2">
      <c r="A871">
        <f t="shared" si="113"/>
        <v>870</v>
      </c>
      <c r="B871" s="2">
        <v>2</v>
      </c>
      <c r="C871">
        <f t="shared" ca="1" si="114"/>
        <v>104.79228009645878</v>
      </c>
      <c r="D871" s="4">
        <f t="shared" ref="D871:D897" si="115">DATE(H871,F871,G871)</f>
        <v>45201</v>
      </c>
      <c r="E871" s="5">
        <f>VLOOKUP(D871,'Dates - Calc'!B$2:C$62,2,FALSE)</f>
        <v>32</v>
      </c>
      <c r="F871">
        <v>10</v>
      </c>
      <c r="G871">
        <f t="shared" ref="G871:G934" si="116">G843+1</f>
        <v>2</v>
      </c>
      <c r="H871">
        <v>2023</v>
      </c>
    </row>
    <row r="872" spans="1:8" x14ac:dyDescent="0.2">
      <c r="A872">
        <f t="shared" si="113"/>
        <v>871</v>
      </c>
      <c r="B872" s="2">
        <v>3</v>
      </c>
      <c r="C872">
        <f t="shared" ca="1" si="114"/>
        <v>572.22779378742314</v>
      </c>
      <c r="D872" s="4">
        <f t="shared" si="115"/>
        <v>45201</v>
      </c>
      <c r="E872" s="5">
        <f>VLOOKUP(D872,'Dates - Calc'!B$2:C$62,2,FALSE)</f>
        <v>32</v>
      </c>
      <c r="F872">
        <v>10</v>
      </c>
      <c r="G872">
        <f t="shared" si="116"/>
        <v>2</v>
      </c>
      <c r="H872">
        <v>2023</v>
      </c>
    </row>
    <row r="873" spans="1:8" x14ac:dyDescent="0.2">
      <c r="A873">
        <f t="shared" si="113"/>
        <v>872</v>
      </c>
      <c r="B873" s="2">
        <v>4</v>
      </c>
      <c r="C873">
        <f t="shared" ca="1" si="114"/>
        <v>360.51537840313665</v>
      </c>
      <c r="D873" s="4">
        <f t="shared" si="115"/>
        <v>45201</v>
      </c>
      <c r="E873" s="5">
        <f>VLOOKUP(D873,'Dates - Calc'!B$2:C$62,2,FALSE)</f>
        <v>32</v>
      </c>
      <c r="F873">
        <v>10</v>
      </c>
      <c r="G873">
        <f t="shared" si="116"/>
        <v>2</v>
      </c>
      <c r="H873">
        <v>2023</v>
      </c>
    </row>
    <row r="874" spans="1:8" x14ac:dyDescent="0.2">
      <c r="A874">
        <f t="shared" si="113"/>
        <v>873</v>
      </c>
      <c r="B874" s="2">
        <v>5</v>
      </c>
      <c r="C874">
        <f t="shared" ca="1" si="114"/>
        <v>266.41503790672942</v>
      </c>
      <c r="D874" s="4">
        <f t="shared" si="115"/>
        <v>45201</v>
      </c>
      <c r="E874" s="5">
        <f>VLOOKUP(D874,'Dates - Calc'!B$2:C$62,2,FALSE)</f>
        <v>32</v>
      </c>
      <c r="F874">
        <v>10</v>
      </c>
      <c r="G874">
        <f t="shared" si="116"/>
        <v>2</v>
      </c>
      <c r="H874">
        <v>2023</v>
      </c>
    </row>
    <row r="875" spans="1:8" x14ac:dyDescent="0.2">
      <c r="A875">
        <f t="shared" si="113"/>
        <v>874</v>
      </c>
      <c r="B875" s="2">
        <v>6</v>
      </c>
      <c r="C875">
        <f t="shared" ca="1" si="114"/>
        <v>197.32973199066774</v>
      </c>
      <c r="D875" s="4">
        <f t="shared" si="115"/>
        <v>45201</v>
      </c>
      <c r="E875" s="5">
        <f>VLOOKUP(D875,'Dates - Calc'!B$2:C$62,2,FALSE)</f>
        <v>32</v>
      </c>
      <c r="F875">
        <v>10</v>
      </c>
      <c r="G875">
        <f t="shared" si="116"/>
        <v>2</v>
      </c>
      <c r="H875">
        <v>2023</v>
      </c>
    </row>
    <row r="876" spans="1:8" x14ac:dyDescent="0.2">
      <c r="A876">
        <f t="shared" si="113"/>
        <v>875</v>
      </c>
      <c r="B876" s="2">
        <v>7</v>
      </c>
      <c r="C876">
        <f t="shared" ca="1" si="114"/>
        <v>759.46485119342628</v>
      </c>
      <c r="D876" s="4">
        <f t="shared" si="115"/>
        <v>45201</v>
      </c>
      <c r="E876" s="5">
        <f>VLOOKUP(D876,'Dates - Calc'!B$2:C$62,2,FALSE)</f>
        <v>32</v>
      </c>
      <c r="F876">
        <v>10</v>
      </c>
      <c r="G876">
        <f t="shared" si="116"/>
        <v>2</v>
      </c>
      <c r="H876">
        <v>2023</v>
      </c>
    </row>
    <row r="877" spans="1:8" x14ac:dyDescent="0.2">
      <c r="A877">
        <f t="shared" si="113"/>
        <v>876</v>
      </c>
      <c r="B877" s="2">
        <v>8</v>
      </c>
      <c r="C877">
        <f t="shared" ca="1" si="114"/>
        <v>0</v>
      </c>
      <c r="D877" s="4">
        <f t="shared" si="115"/>
        <v>45201</v>
      </c>
      <c r="E877" s="5">
        <f>VLOOKUP(D877,'Dates - Calc'!B$2:C$62,2,FALSE)</f>
        <v>32</v>
      </c>
      <c r="F877">
        <v>10</v>
      </c>
      <c r="G877">
        <f t="shared" si="116"/>
        <v>2</v>
      </c>
      <c r="H877">
        <v>2023</v>
      </c>
    </row>
    <row r="878" spans="1:8" x14ac:dyDescent="0.2">
      <c r="A878">
        <f t="shared" si="113"/>
        <v>877</v>
      </c>
      <c r="B878" s="2">
        <v>9</v>
      </c>
      <c r="C878">
        <f t="shared" ca="1" si="114"/>
        <v>52.111144344380826</v>
      </c>
      <c r="D878" s="4">
        <f t="shared" si="115"/>
        <v>45201</v>
      </c>
      <c r="E878" s="5">
        <f>VLOOKUP(D878,'Dates - Calc'!B$2:C$62,2,FALSE)</f>
        <v>32</v>
      </c>
      <c r="F878">
        <v>10</v>
      </c>
      <c r="G878">
        <f t="shared" si="116"/>
        <v>2</v>
      </c>
      <c r="H878">
        <v>2023</v>
      </c>
    </row>
    <row r="879" spans="1:8" x14ac:dyDescent="0.2">
      <c r="A879">
        <f t="shared" si="113"/>
        <v>878</v>
      </c>
      <c r="B879" s="2">
        <v>10</v>
      </c>
      <c r="C879">
        <f t="shared" ca="1" si="114"/>
        <v>510.34998042601762</v>
      </c>
      <c r="D879" s="4">
        <f t="shared" si="115"/>
        <v>45201</v>
      </c>
      <c r="E879" s="5">
        <f>VLOOKUP(D879,'Dates - Calc'!B$2:C$62,2,FALSE)</f>
        <v>32</v>
      </c>
      <c r="F879">
        <v>10</v>
      </c>
      <c r="G879">
        <f t="shared" si="116"/>
        <v>2</v>
      </c>
      <c r="H879">
        <v>2023</v>
      </c>
    </row>
    <row r="880" spans="1:8" x14ac:dyDescent="0.2">
      <c r="A880">
        <f t="shared" si="113"/>
        <v>879</v>
      </c>
      <c r="B880" s="2">
        <v>11</v>
      </c>
      <c r="C880">
        <f t="shared" ca="1" si="114"/>
        <v>0</v>
      </c>
      <c r="D880" s="4">
        <f t="shared" si="115"/>
        <v>45201</v>
      </c>
      <c r="E880" s="5">
        <f>VLOOKUP(D880,'Dates - Calc'!B$2:C$62,2,FALSE)</f>
        <v>32</v>
      </c>
      <c r="F880">
        <v>10</v>
      </c>
      <c r="G880">
        <f t="shared" si="116"/>
        <v>2</v>
      </c>
      <c r="H880">
        <v>2023</v>
      </c>
    </row>
    <row r="881" spans="1:8" x14ac:dyDescent="0.2">
      <c r="A881">
        <f t="shared" si="113"/>
        <v>880</v>
      </c>
      <c r="B881" s="2">
        <v>12</v>
      </c>
      <c r="C881">
        <f t="shared" ca="1" si="114"/>
        <v>361.95123968072198</v>
      </c>
      <c r="D881" s="4">
        <f t="shared" si="115"/>
        <v>45201</v>
      </c>
      <c r="E881" s="5">
        <f>VLOOKUP(D881,'Dates - Calc'!B$2:C$62,2,FALSE)</f>
        <v>32</v>
      </c>
      <c r="F881">
        <v>10</v>
      </c>
      <c r="G881">
        <f t="shared" si="116"/>
        <v>2</v>
      </c>
      <c r="H881">
        <v>2023</v>
      </c>
    </row>
    <row r="882" spans="1:8" x14ac:dyDescent="0.2">
      <c r="A882">
        <f t="shared" si="113"/>
        <v>881</v>
      </c>
      <c r="B882" s="2">
        <v>13</v>
      </c>
      <c r="C882">
        <f t="shared" ca="1" si="114"/>
        <v>1889.0956667252578</v>
      </c>
      <c r="D882" s="4">
        <f t="shared" si="115"/>
        <v>45201</v>
      </c>
      <c r="E882" s="5">
        <f>VLOOKUP(D882,'Dates - Calc'!B$2:C$62,2,FALSE)</f>
        <v>32</v>
      </c>
      <c r="F882">
        <v>10</v>
      </c>
      <c r="G882">
        <f t="shared" si="116"/>
        <v>2</v>
      </c>
      <c r="H882">
        <v>2023</v>
      </c>
    </row>
    <row r="883" spans="1:8" x14ac:dyDescent="0.2">
      <c r="A883">
        <f t="shared" si="113"/>
        <v>882</v>
      </c>
      <c r="B883" s="2">
        <v>14</v>
      </c>
      <c r="C883">
        <f t="shared" ca="1" si="114"/>
        <v>0</v>
      </c>
      <c r="D883" s="4">
        <f t="shared" si="115"/>
        <v>45201</v>
      </c>
      <c r="E883" s="5">
        <f>VLOOKUP(D883,'Dates - Calc'!B$2:C$62,2,FALSE)</f>
        <v>32</v>
      </c>
      <c r="F883">
        <v>10</v>
      </c>
      <c r="G883">
        <f t="shared" si="116"/>
        <v>2</v>
      </c>
      <c r="H883">
        <v>2023</v>
      </c>
    </row>
    <row r="884" spans="1:8" x14ac:dyDescent="0.2">
      <c r="A884">
        <f t="shared" si="113"/>
        <v>883</v>
      </c>
      <c r="B884" s="2">
        <v>15</v>
      </c>
      <c r="C884">
        <f t="shared" ca="1" si="114"/>
        <v>2341.6172363831733</v>
      </c>
      <c r="D884" s="4">
        <f t="shared" si="115"/>
        <v>45201</v>
      </c>
      <c r="E884" s="5">
        <f>VLOOKUP(D884,'Dates - Calc'!B$2:C$62,2,FALSE)</f>
        <v>32</v>
      </c>
      <c r="F884">
        <v>10</v>
      </c>
      <c r="G884">
        <f t="shared" si="116"/>
        <v>2</v>
      </c>
      <c r="H884">
        <v>2023</v>
      </c>
    </row>
    <row r="885" spans="1:8" x14ac:dyDescent="0.2">
      <c r="A885">
        <f t="shared" si="113"/>
        <v>884</v>
      </c>
      <c r="B885" s="2">
        <v>16</v>
      </c>
      <c r="C885">
        <f t="shared" ca="1" si="114"/>
        <v>1245.4423515580413</v>
      </c>
      <c r="D885" s="4">
        <f t="shared" si="115"/>
        <v>45201</v>
      </c>
      <c r="E885" s="5">
        <f>VLOOKUP(D885,'Dates - Calc'!B$2:C$62,2,FALSE)</f>
        <v>32</v>
      </c>
      <c r="F885">
        <v>10</v>
      </c>
      <c r="G885">
        <f t="shared" si="116"/>
        <v>2</v>
      </c>
      <c r="H885">
        <v>2023</v>
      </c>
    </row>
    <row r="886" spans="1:8" x14ac:dyDescent="0.2">
      <c r="A886">
        <f t="shared" si="113"/>
        <v>885</v>
      </c>
      <c r="B886" s="2">
        <v>17</v>
      </c>
      <c r="C886">
        <f t="shared" ca="1" si="114"/>
        <v>2995.4305944405364</v>
      </c>
      <c r="D886" s="4">
        <f t="shared" si="115"/>
        <v>45201</v>
      </c>
      <c r="E886" s="5">
        <f>VLOOKUP(D886,'Dates - Calc'!B$2:C$62,2,FALSE)</f>
        <v>32</v>
      </c>
      <c r="F886">
        <v>10</v>
      </c>
      <c r="G886">
        <f t="shared" si="116"/>
        <v>2</v>
      </c>
      <c r="H886">
        <v>2023</v>
      </c>
    </row>
    <row r="887" spans="1:8" x14ac:dyDescent="0.2">
      <c r="A887">
        <f t="shared" si="113"/>
        <v>886</v>
      </c>
      <c r="B887" s="2">
        <v>18</v>
      </c>
      <c r="C887">
        <f t="shared" ca="1" si="114"/>
        <v>1174.3244038122298</v>
      </c>
      <c r="D887" s="4">
        <f t="shared" si="115"/>
        <v>45201</v>
      </c>
      <c r="E887" s="5">
        <f>VLOOKUP(D887,'Dates - Calc'!B$2:C$62,2,FALSE)</f>
        <v>32</v>
      </c>
      <c r="F887">
        <v>10</v>
      </c>
      <c r="G887">
        <f t="shared" si="116"/>
        <v>2</v>
      </c>
      <c r="H887">
        <v>2023</v>
      </c>
    </row>
    <row r="888" spans="1:8" x14ac:dyDescent="0.2">
      <c r="A888">
        <f t="shared" si="113"/>
        <v>887</v>
      </c>
      <c r="B888" s="2">
        <v>19</v>
      </c>
      <c r="C888">
        <f t="shared" ca="1" si="114"/>
        <v>2622.2204147303064</v>
      </c>
      <c r="D888" s="4">
        <f t="shared" si="115"/>
        <v>45201</v>
      </c>
      <c r="E888" s="5">
        <f>VLOOKUP(D888,'Dates - Calc'!B$2:C$62,2,FALSE)</f>
        <v>32</v>
      </c>
      <c r="F888">
        <v>10</v>
      </c>
      <c r="G888">
        <f t="shared" si="116"/>
        <v>2</v>
      </c>
      <c r="H888">
        <v>2023</v>
      </c>
    </row>
    <row r="889" spans="1:8" x14ac:dyDescent="0.2">
      <c r="A889">
        <f t="shared" si="113"/>
        <v>888</v>
      </c>
      <c r="B889" s="2">
        <v>20</v>
      </c>
      <c r="C889">
        <f t="shared" ca="1" si="114"/>
        <v>1191.3976070338372</v>
      </c>
      <c r="D889" s="4">
        <f t="shared" si="115"/>
        <v>45201</v>
      </c>
      <c r="E889" s="5">
        <f>VLOOKUP(D889,'Dates - Calc'!B$2:C$62,2,FALSE)</f>
        <v>32</v>
      </c>
      <c r="F889">
        <v>10</v>
      </c>
      <c r="G889">
        <f t="shared" si="116"/>
        <v>2</v>
      </c>
      <c r="H889">
        <v>2023</v>
      </c>
    </row>
    <row r="890" spans="1:8" x14ac:dyDescent="0.2">
      <c r="A890">
        <f t="shared" si="113"/>
        <v>889</v>
      </c>
      <c r="B890" s="2">
        <v>21</v>
      </c>
      <c r="C890">
        <f t="shared" ca="1" si="114"/>
        <v>2355.7143579779445</v>
      </c>
      <c r="D890" s="4">
        <f t="shared" si="115"/>
        <v>45201</v>
      </c>
      <c r="E890" s="5">
        <f>VLOOKUP(D890,'Dates - Calc'!B$2:C$62,2,FALSE)</f>
        <v>32</v>
      </c>
      <c r="F890">
        <v>10</v>
      </c>
      <c r="G890">
        <f t="shared" si="116"/>
        <v>2</v>
      </c>
      <c r="H890">
        <v>2023</v>
      </c>
    </row>
    <row r="891" spans="1:8" x14ac:dyDescent="0.2">
      <c r="A891">
        <f t="shared" si="113"/>
        <v>890</v>
      </c>
      <c r="B891" s="2">
        <v>22</v>
      </c>
      <c r="C891">
        <f t="shared" ca="1" si="114"/>
        <v>190.73397945382033</v>
      </c>
      <c r="D891" s="4">
        <f t="shared" si="115"/>
        <v>45201</v>
      </c>
      <c r="E891" s="5">
        <f>VLOOKUP(D891,'Dates - Calc'!B$2:C$62,2,FALSE)</f>
        <v>32</v>
      </c>
      <c r="F891">
        <v>10</v>
      </c>
      <c r="G891">
        <f t="shared" si="116"/>
        <v>2</v>
      </c>
      <c r="H891">
        <v>2023</v>
      </c>
    </row>
    <row r="892" spans="1:8" x14ac:dyDescent="0.2">
      <c r="A892">
        <f t="shared" si="113"/>
        <v>891</v>
      </c>
      <c r="B892" s="2">
        <v>23</v>
      </c>
      <c r="C892">
        <f t="shared" ca="1" si="114"/>
        <v>0</v>
      </c>
      <c r="D892" s="4">
        <f t="shared" si="115"/>
        <v>45201</v>
      </c>
      <c r="E892" s="5">
        <f>VLOOKUP(D892,'Dates - Calc'!B$2:C$62,2,FALSE)</f>
        <v>32</v>
      </c>
      <c r="F892">
        <v>10</v>
      </c>
      <c r="G892">
        <f t="shared" si="116"/>
        <v>2</v>
      </c>
      <c r="H892">
        <v>2023</v>
      </c>
    </row>
    <row r="893" spans="1:8" x14ac:dyDescent="0.2">
      <c r="A893">
        <f t="shared" si="113"/>
        <v>892</v>
      </c>
      <c r="B893" s="2">
        <v>24</v>
      </c>
      <c r="C893">
        <f t="shared" ca="1" si="114"/>
        <v>1055.3716568292052</v>
      </c>
      <c r="D893" s="4">
        <f t="shared" si="115"/>
        <v>45201</v>
      </c>
      <c r="E893" s="5">
        <f>VLOOKUP(D893,'Dates - Calc'!B$2:C$62,2,FALSE)</f>
        <v>32</v>
      </c>
      <c r="F893">
        <v>10</v>
      </c>
      <c r="G893">
        <f t="shared" si="116"/>
        <v>2</v>
      </c>
      <c r="H893">
        <v>2023</v>
      </c>
    </row>
    <row r="894" spans="1:8" x14ac:dyDescent="0.2">
      <c r="A894">
        <f t="shared" si="113"/>
        <v>893</v>
      </c>
      <c r="B894" s="2">
        <v>16</v>
      </c>
      <c r="C894">
        <f t="shared" ca="1" si="114"/>
        <v>3384.6861748628198</v>
      </c>
      <c r="D894" s="4">
        <f t="shared" si="115"/>
        <v>45201</v>
      </c>
      <c r="E894" s="5">
        <f>VLOOKUP(D894,'Dates - Calc'!B$2:C$62,2,FALSE)</f>
        <v>32</v>
      </c>
      <c r="F894">
        <v>10</v>
      </c>
      <c r="G894">
        <f t="shared" si="116"/>
        <v>2</v>
      </c>
      <c r="H894">
        <v>2023</v>
      </c>
    </row>
    <row r="895" spans="1:8" x14ac:dyDescent="0.2">
      <c r="A895">
        <f t="shared" si="113"/>
        <v>894</v>
      </c>
      <c r="B895" s="2">
        <v>26</v>
      </c>
      <c r="C895">
        <f t="shared" ca="1" si="114"/>
        <v>1220.5372979845824</v>
      </c>
      <c r="D895" s="4">
        <f t="shared" si="115"/>
        <v>45201</v>
      </c>
      <c r="E895" s="5">
        <f>VLOOKUP(D895,'Dates - Calc'!B$2:C$62,2,FALSE)</f>
        <v>32</v>
      </c>
      <c r="F895">
        <v>10</v>
      </c>
      <c r="G895">
        <f t="shared" si="116"/>
        <v>2</v>
      </c>
      <c r="H895">
        <v>2023</v>
      </c>
    </row>
    <row r="896" spans="1:8" x14ac:dyDescent="0.2">
      <c r="A896">
        <f t="shared" si="113"/>
        <v>895</v>
      </c>
      <c r="B896" s="2">
        <v>27</v>
      </c>
      <c r="C896">
        <f t="shared" ca="1" si="114"/>
        <v>4141.4631192192346</v>
      </c>
      <c r="D896" s="4">
        <f t="shared" si="115"/>
        <v>45201</v>
      </c>
      <c r="E896" s="5">
        <f>VLOOKUP(D896,'Dates - Calc'!B$2:C$62,2,FALSE)</f>
        <v>32</v>
      </c>
      <c r="F896">
        <v>10</v>
      </c>
      <c r="G896">
        <f t="shared" si="116"/>
        <v>2</v>
      </c>
      <c r="H896">
        <v>2023</v>
      </c>
    </row>
    <row r="897" spans="1:8" x14ac:dyDescent="0.2">
      <c r="A897">
        <f t="shared" si="113"/>
        <v>896</v>
      </c>
      <c r="B897" s="2">
        <v>28</v>
      </c>
      <c r="C897">
        <f t="shared" ca="1" si="114"/>
        <v>0</v>
      </c>
      <c r="D897" s="4">
        <f t="shared" si="115"/>
        <v>45201</v>
      </c>
      <c r="E897" s="5">
        <f>VLOOKUP(D897,'Dates - Calc'!B$2:C$62,2,FALSE)</f>
        <v>32</v>
      </c>
      <c r="F897">
        <v>10</v>
      </c>
      <c r="G897">
        <f t="shared" si="116"/>
        <v>2</v>
      </c>
      <c r="H897">
        <v>2023</v>
      </c>
    </row>
    <row r="898" spans="1:8" x14ac:dyDescent="0.2">
      <c r="A898">
        <f t="shared" si="113"/>
        <v>897</v>
      </c>
      <c r="B898" s="2">
        <v>1</v>
      </c>
      <c r="C898">
        <f t="shared" ca="1" si="114"/>
        <v>5.1284719737443822</v>
      </c>
      <c r="D898" s="4">
        <f>DATE(H898,F898,G898)</f>
        <v>45202</v>
      </c>
      <c r="E898" s="5">
        <f>VLOOKUP(D898,'Dates - Calc'!B$2:C$62,2,FALSE)</f>
        <v>33</v>
      </c>
      <c r="F898">
        <v>10</v>
      </c>
      <c r="G898">
        <f t="shared" si="116"/>
        <v>3</v>
      </c>
      <c r="H898">
        <v>2023</v>
      </c>
    </row>
    <row r="899" spans="1:8" x14ac:dyDescent="0.2">
      <c r="A899">
        <f t="shared" si="113"/>
        <v>898</v>
      </c>
      <c r="B899" s="2">
        <v>2</v>
      </c>
      <c r="C899">
        <f t="shared" ref="C899:C962" ca="1" si="117">IF(RAND()&lt;0.05,C871*1.05,C871*0.95)</f>
        <v>99.552666091635842</v>
      </c>
      <c r="D899" s="4">
        <f t="shared" ref="D899:D925" si="118">DATE(H899,F899,G899)</f>
        <v>45202</v>
      </c>
      <c r="E899" s="5">
        <f>VLOOKUP(D899,'Dates - Calc'!B$2:C$62,2,FALSE)</f>
        <v>33</v>
      </c>
      <c r="F899">
        <v>10</v>
      </c>
      <c r="G899">
        <f t="shared" si="116"/>
        <v>3</v>
      </c>
      <c r="H899">
        <v>2023</v>
      </c>
    </row>
    <row r="900" spans="1:8" x14ac:dyDescent="0.2">
      <c r="A900">
        <f t="shared" si="113"/>
        <v>899</v>
      </c>
      <c r="B900" s="2">
        <v>3</v>
      </c>
      <c r="C900">
        <f t="shared" ca="1" si="117"/>
        <v>543.61640409805193</v>
      </c>
      <c r="D900" s="4">
        <f t="shared" si="118"/>
        <v>45202</v>
      </c>
      <c r="E900" s="5">
        <f>VLOOKUP(D900,'Dates - Calc'!B$2:C$62,2,FALSE)</f>
        <v>33</v>
      </c>
      <c r="F900">
        <v>10</v>
      </c>
      <c r="G900">
        <f t="shared" si="116"/>
        <v>3</v>
      </c>
      <c r="H900">
        <v>2023</v>
      </c>
    </row>
    <row r="901" spans="1:8" x14ac:dyDescent="0.2">
      <c r="A901">
        <f t="shared" si="113"/>
        <v>900</v>
      </c>
      <c r="B901" s="2">
        <v>4</v>
      </c>
      <c r="C901">
        <f t="shared" ca="1" si="117"/>
        <v>342.4896094829798</v>
      </c>
      <c r="D901" s="4">
        <f t="shared" si="118"/>
        <v>45202</v>
      </c>
      <c r="E901" s="5">
        <f>VLOOKUP(D901,'Dates - Calc'!B$2:C$62,2,FALSE)</f>
        <v>33</v>
      </c>
      <c r="F901">
        <v>10</v>
      </c>
      <c r="G901">
        <f t="shared" si="116"/>
        <v>3</v>
      </c>
      <c r="H901">
        <v>2023</v>
      </c>
    </row>
    <row r="902" spans="1:8" x14ac:dyDescent="0.2">
      <c r="A902">
        <f t="shared" ref="A902:A926" si="119">A901+1</f>
        <v>901</v>
      </c>
      <c r="B902" s="2">
        <v>5</v>
      </c>
      <c r="C902">
        <f t="shared" ca="1" si="117"/>
        <v>253.09428601139294</v>
      </c>
      <c r="D902" s="4">
        <f t="shared" si="118"/>
        <v>45202</v>
      </c>
      <c r="E902" s="5">
        <f>VLOOKUP(D902,'Dates - Calc'!B$2:C$62,2,FALSE)</f>
        <v>33</v>
      </c>
      <c r="F902">
        <v>10</v>
      </c>
      <c r="G902">
        <f t="shared" si="116"/>
        <v>3</v>
      </c>
      <c r="H902">
        <v>2023</v>
      </c>
    </row>
    <row r="903" spans="1:8" x14ac:dyDescent="0.2">
      <c r="A903">
        <f t="shared" si="119"/>
        <v>902</v>
      </c>
      <c r="B903" s="2">
        <v>6</v>
      </c>
      <c r="C903">
        <f t="shared" ca="1" si="117"/>
        <v>187.46324539113434</v>
      </c>
      <c r="D903" s="4">
        <f t="shared" si="118"/>
        <v>45202</v>
      </c>
      <c r="E903" s="5">
        <f>VLOOKUP(D903,'Dates - Calc'!B$2:C$62,2,FALSE)</f>
        <v>33</v>
      </c>
      <c r="F903">
        <v>10</v>
      </c>
      <c r="G903">
        <f t="shared" si="116"/>
        <v>3</v>
      </c>
      <c r="H903">
        <v>2023</v>
      </c>
    </row>
    <row r="904" spans="1:8" x14ac:dyDescent="0.2">
      <c r="A904">
        <f t="shared" si="119"/>
        <v>903</v>
      </c>
      <c r="B904" s="2">
        <v>7</v>
      </c>
      <c r="C904">
        <f t="shared" ca="1" si="117"/>
        <v>721.49160863375494</v>
      </c>
      <c r="D904" s="4">
        <f t="shared" si="118"/>
        <v>45202</v>
      </c>
      <c r="E904" s="5">
        <f>VLOOKUP(D904,'Dates - Calc'!B$2:C$62,2,FALSE)</f>
        <v>33</v>
      </c>
      <c r="F904">
        <v>10</v>
      </c>
      <c r="G904">
        <f t="shared" si="116"/>
        <v>3</v>
      </c>
      <c r="H904">
        <v>2023</v>
      </c>
    </row>
    <row r="905" spans="1:8" x14ac:dyDescent="0.2">
      <c r="A905">
        <f t="shared" si="119"/>
        <v>904</v>
      </c>
      <c r="B905" s="2">
        <v>8</v>
      </c>
      <c r="C905">
        <f t="shared" ca="1" si="117"/>
        <v>0</v>
      </c>
      <c r="D905" s="4">
        <f t="shared" si="118"/>
        <v>45202</v>
      </c>
      <c r="E905" s="5">
        <f>VLOOKUP(D905,'Dates - Calc'!B$2:C$62,2,FALSE)</f>
        <v>33</v>
      </c>
      <c r="F905">
        <v>10</v>
      </c>
      <c r="G905">
        <f t="shared" si="116"/>
        <v>3</v>
      </c>
      <c r="H905">
        <v>2023</v>
      </c>
    </row>
    <row r="906" spans="1:8" x14ac:dyDescent="0.2">
      <c r="A906">
        <f t="shared" si="119"/>
        <v>905</v>
      </c>
      <c r="B906" s="2">
        <v>9</v>
      </c>
      <c r="C906">
        <f t="shared" ca="1" si="117"/>
        <v>49.505587127161782</v>
      </c>
      <c r="D906" s="4">
        <f t="shared" si="118"/>
        <v>45202</v>
      </c>
      <c r="E906" s="5">
        <f>VLOOKUP(D906,'Dates - Calc'!B$2:C$62,2,FALSE)</f>
        <v>33</v>
      </c>
      <c r="F906">
        <v>10</v>
      </c>
      <c r="G906">
        <f t="shared" si="116"/>
        <v>3</v>
      </c>
      <c r="H906">
        <v>2023</v>
      </c>
    </row>
    <row r="907" spans="1:8" x14ac:dyDescent="0.2">
      <c r="A907">
        <f t="shared" si="119"/>
        <v>906</v>
      </c>
      <c r="B907" s="2">
        <v>10</v>
      </c>
      <c r="C907">
        <f t="shared" ca="1" si="117"/>
        <v>484.8324814047167</v>
      </c>
      <c r="D907" s="4">
        <f t="shared" si="118"/>
        <v>45202</v>
      </c>
      <c r="E907" s="5">
        <f>VLOOKUP(D907,'Dates - Calc'!B$2:C$62,2,FALSE)</f>
        <v>33</v>
      </c>
      <c r="F907">
        <v>10</v>
      </c>
      <c r="G907">
        <f t="shared" si="116"/>
        <v>3</v>
      </c>
      <c r="H907">
        <v>2023</v>
      </c>
    </row>
    <row r="908" spans="1:8" x14ac:dyDescent="0.2">
      <c r="A908">
        <f t="shared" si="119"/>
        <v>907</v>
      </c>
      <c r="B908" s="2">
        <v>11</v>
      </c>
      <c r="C908">
        <f t="shared" ca="1" si="117"/>
        <v>0</v>
      </c>
      <c r="D908" s="4">
        <f t="shared" si="118"/>
        <v>45202</v>
      </c>
      <c r="E908" s="5">
        <f>VLOOKUP(D908,'Dates - Calc'!B$2:C$62,2,FALSE)</f>
        <v>33</v>
      </c>
      <c r="F908">
        <v>10</v>
      </c>
      <c r="G908">
        <f t="shared" si="116"/>
        <v>3</v>
      </c>
      <c r="H908">
        <v>2023</v>
      </c>
    </row>
    <row r="909" spans="1:8" x14ac:dyDescent="0.2">
      <c r="A909">
        <f t="shared" si="119"/>
        <v>908</v>
      </c>
      <c r="B909" s="2">
        <v>12</v>
      </c>
      <c r="C909">
        <f t="shared" ca="1" si="117"/>
        <v>343.85367769668585</v>
      </c>
      <c r="D909" s="4">
        <f t="shared" si="118"/>
        <v>45202</v>
      </c>
      <c r="E909" s="5">
        <f>VLOOKUP(D909,'Dates - Calc'!B$2:C$62,2,FALSE)</f>
        <v>33</v>
      </c>
      <c r="F909">
        <v>10</v>
      </c>
      <c r="G909">
        <f t="shared" si="116"/>
        <v>3</v>
      </c>
      <c r="H909">
        <v>2023</v>
      </c>
    </row>
    <row r="910" spans="1:8" x14ac:dyDescent="0.2">
      <c r="A910">
        <f t="shared" si="119"/>
        <v>909</v>
      </c>
      <c r="B910" s="2">
        <v>13</v>
      </c>
      <c r="C910">
        <f t="shared" ca="1" si="117"/>
        <v>1794.6408833889948</v>
      </c>
      <c r="D910" s="4">
        <f t="shared" si="118"/>
        <v>45202</v>
      </c>
      <c r="E910" s="5">
        <f>VLOOKUP(D910,'Dates - Calc'!B$2:C$62,2,FALSE)</f>
        <v>33</v>
      </c>
      <c r="F910">
        <v>10</v>
      </c>
      <c r="G910">
        <f t="shared" si="116"/>
        <v>3</v>
      </c>
      <c r="H910">
        <v>2023</v>
      </c>
    </row>
    <row r="911" spans="1:8" x14ac:dyDescent="0.2">
      <c r="A911">
        <f t="shared" si="119"/>
        <v>910</v>
      </c>
      <c r="B911" s="2">
        <v>14</v>
      </c>
      <c r="C911">
        <f t="shared" ca="1" si="117"/>
        <v>0</v>
      </c>
      <c r="D911" s="4">
        <f t="shared" si="118"/>
        <v>45202</v>
      </c>
      <c r="E911" s="5">
        <f>VLOOKUP(D911,'Dates - Calc'!B$2:C$62,2,FALSE)</f>
        <v>33</v>
      </c>
      <c r="F911">
        <v>10</v>
      </c>
      <c r="G911">
        <f t="shared" si="116"/>
        <v>3</v>
      </c>
      <c r="H911">
        <v>2023</v>
      </c>
    </row>
    <row r="912" spans="1:8" x14ac:dyDescent="0.2">
      <c r="A912">
        <f t="shared" si="119"/>
        <v>911</v>
      </c>
      <c r="B912" s="2">
        <v>15</v>
      </c>
      <c r="C912">
        <f t="shared" ca="1" si="117"/>
        <v>2224.5363745640147</v>
      </c>
      <c r="D912" s="4">
        <f t="shared" si="118"/>
        <v>45202</v>
      </c>
      <c r="E912" s="5">
        <f>VLOOKUP(D912,'Dates - Calc'!B$2:C$62,2,FALSE)</f>
        <v>33</v>
      </c>
      <c r="F912">
        <v>10</v>
      </c>
      <c r="G912">
        <f t="shared" si="116"/>
        <v>3</v>
      </c>
      <c r="H912">
        <v>2023</v>
      </c>
    </row>
    <row r="913" spans="1:8" x14ac:dyDescent="0.2">
      <c r="A913">
        <f t="shared" si="119"/>
        <v>912</v>
      </c>
      <c r="B913" s="2">
        <v>16</v>
      </c>
      <c r="C913">
        <f t="shared" ca="1" si="117"/>
        <v>1183.1702339801393</v>
      </c>
      <c r="D913" s="4">
        <f t="shared" si="118"/>
        <v>45202</v>
      </c>
      <c r="E913" s="5">
        <f>VLOOKUP(D913,'Dates - Calc'!B$2:C$62,2,FALSE)</f>
        <v>33</v>
      </c>
      <c r="F913">
        <v>10</v>
      </c>
      <c r="G913">
        <f t="shared" si="116"/>
        <v>3</v>
      </c>
      <c r="H913">
        <v>2023</v>
      </c>
    </row>
    <row r="914" spans="1:8" x14ac:dyDescent="0.2">
      <c r="A914">
        <f t="shared" si="119"/>
        <v>913</v>
      </c>
      <c r="B914" s="2">
        <v>17</v>
      </c>
      <c r="C914">
        <f t="shared" ca="1" si="117"/>
        <v>2845.6590647185094</v>
      </c>
      <c r="D914" s="4">
        <f t="shared" si="118"/>
        <v>45202</v>
      </c>
      <c r="E914" s="5">
        <f>VLOOKUP(D914,'Dates - Calc'!B$2:C$62,2,FALSE)</f>
        <v>33</v>
      </c>
      <c r="F914">
        <v>10</v>
      </c>
      <c r="G914">
        <f t="shared" si="116"/>
        <v>3</v>
      </c>
      <c r="H914">
        <v>2023</v>
      </c>
    </row>
    <row r="915" spans="1:8" x14ac:dyDescent="0.2">
      <c r="A915">
        <f t="shared" si="119"/>
        <v>914</v>
      </c>
      <c r="B915" s="2">
        <v>18</v>
      </c>
      <c r="C915">
        <f t="shared" ca="1" si="117"/>
        <v>1233.0406240028412</v>
      </c>
      <c r="D915" s="4">
        <f t="shared" si="118"/>
        <v>45202</v>
      </c>
      <c r="E915" s="5">
        <f>VLOOKUP(D915,'Dates - Calc'!B$2:C$62,2,FALSE)</f>
        <v>33</v>
      </c>
      <c r="F915">
        <v>10</v>
      </c>
      <c r="G915">
        <f t="shared" si="116"/>
        <v>3</v>
      </c>
      <c r="H915">
        <v>2023</v>
      </c>
    </row>
    <row r="916" spans="1:8" x14ac:dyDescent="0.2">
      <c r="A916">
        <f t="shared" si="119"/>
        <v>915</v>
      </c>
      <c r="B916" s="2">
        <v>19</v>
      </c>
      <c r="C916">
        <f t="shared" ca="1" si="117"/>
        <v>2491.1093939937909</v>
      </c>
      <c r="D916" s="4">
        <f t="shared" si="118"/>
        <v>45202</v>
      </c>
      <c r="E916" s="5">
        <f>VLOOKUP(D916,'Dates - Calc'!B$2:C$62,2,FALSE)</f>
        <v>33</v>
      </c>
      <c r="F916">
        <v>10</v>
      </c>
      <c r="G916">
        <f t="shared" si="116"/>
        <v>3</v>
      </c>
      <c r="H916">
        <v>2023</v>
      </c>
    </row>
    <row r="917" spans="1:8" x14ac:dyDescent="0.2">
      <c r="A917">
        <f t="shared" si="119"/>
        <v>916</v>
      </c>
      <c r="B917" s="2">
        <v>20</v>
      </c>
      <c r="C917">
        <f t="shared" ca="1" si="117"/>
        <v>1131.8277266821453</v>
      </c>
      <c r="D917" s="4">
        <f t="shared" si="118"/>
        <v>45202</v>
      </c>
      <c r="E917" s="5">
        <f>VLOOKUP(D917,'Dates - Calc'!B$2:C$62,2,FALSE)</f>
        <v>33</v>
      </c>
      <c r="F917">
        <v>10</v>
      </c>
      <c r="G917">
        <f t="shared" si="116"/>
        <v>3</v>
      </c>
      <c r="H917">
        <v>2023</v>
      </c>
    </row>
    <row r="918" spans="1:8" x14ac:dyDescent="0.2">
      <c r="A918">
        <f t="shared" si="119"/>
        <v>917</v>
      </c>
      <c r="B918" s="2">
        <v>21</v>
      </c>
      <c r="C918">
        <f t="shared" ca="1" si="117"/>
        <v>2237.928640079047</v>
      </c>
      <c r="D918" s="4">
        <f t="shared" si="118"/>
        <v>45202</v>
      </c>
      <c r="E918" s="5">
        <f>VLOOKUP(D918,'Dates - Calc'!B$2:C$62,2,FALSE)</f>
        <v>33</v>
      </c>
      <c r="F918">
        <v>10</v>
      </c>
      <c r="G918">
        <f t="shared" si="116"/>
        <v>3</v>
      </c>
      <c r="H918">
        <v>2023</v>
      </c>
    </row>
    <row r="919" spans="1:8" x14ac:dyDescent="0.2">
      <c r="A919">
        <f t="shared" si="119"/>
        <v>918</v>
      </c>
      <c r="B919" s="2">
        <v>22</v>
      </c>
      <c r="C919">
        <f t="shared" ca="1" si="117"/>
        <v>181.1972804811293</v>
      </c>
      <c r="D919" s="4">
        <f t="shared" si="118"/>
        <v>45202</v>
      </c>
      <c r="E919" s="5">
        <f>VLOOKUP(D919,'Dates - Calc'!B$2:C$62,2,FALSE)</f>
        <v>33</v>
      </c>
      <c r="F919">
        <v>10</v>
      </c>
      <c r="G919">
        <f t="shared" si="116"/>
        <v>3</v>
      </c>
      <c r="H919">
        <v>2023</v>
      </c>
    </row>
    <row r="920" spans="1:8" x14ac:dyDescent="0.2">
      <c r="A920">
        <f t="shared" si="119"/>
        <v>919</v>
      </c>
      <c r="B920" s="2">
        <v>23</v>
      </c>
      <c r="C920">
        <f t="shared" ca="1" si="117"/>
        <v>0</v>
      </c>
      <c r="D920" s="4">
        <f t="shared" si="118"/>
        <v>45202</v>
      </c>
      <c r="E920" s="5">
        <f>VLOOKUP(D920,'Dates - Calc'!B$2:C$62,2,FALSE)</f>
        <v>33</v>
      </c>
      <c r="F920">
        <v>10</v>
      </c>
      <c r="G920">
        <f t="shared" si="116"/>
        <v>3</v>
      </c>
      <c r="H920">
        <v>2023</v>
      </c>
    </row>
    <row r="921" spans="1:8" x14ac:dyDescent="0.2">
      <c r="A921">
        <f t="shared" si="119"/>
        <v>920</v>
      </c>
      <c r="B921" s="2">
        <v>24</v>
      </c>
      <c r="C921">
        <f t="shared" ca="1" si="117"/>
        <v>1002.6030739877449</v>
      </c>
      <c r="D921" s="4">
        <f t="shared" si="118"/>
        <v>45202</v>
      </c>
      <c r="E921" s="5">
        <f>VLOOKUP(D921,'Dates - Calc'!B$2:C$62,2,FALSE)</f>
        <v>33</v>
      </c>
      <c r="F921">
        <v>10</v>
      </c>
      <c r="G921">
        <f t="shared" si="116"/>
        <v>3</v>
      </c>
      <c r="H921">
        <v>2023</v>
      </c>
    </row>
    <row r="922" spans="1:8" x14ac:dyDescent="0.2">
      <c r="A922">
        <f t="shared" si="119"/>
        <v>921</v>
      </c>
      <c r="B922" s="2">
        <v>16</v>
      </c>
      <c r="C922">
        <f t="shared" ca="1" si="117"/>
        <v>3215.4518661196785</v>
      </c>
      <c r="D922" s="4">
        <f t="shared" si="118"/>
        <v>45202</v>
      </c>
      <c r="E922" s="5">
        <f>VLOOKUP(D922,'Dates - Calc'!B$2:C$62,2,FALSE)</f>
        <v>33</v>
      </c>
      <c r="F922">
        <v>10</v>
      </c>
      <c r="G922">
        <f t="shared" si="116"/>
        <v>3</v>
      </c>
      <c r="H922">
        <v>2023</v>
      </c>
    </row>
    <row r="923" spans="1:8" x14ac:dyDescent="0.2">
      <c r="A923">
        <f t="shared" si="119"/>
        <v>922</v>
      </c>
      <c r="B923" s="2">
        <v>26</v>
      </c>
      <c r="C923">
        <f t="shared" ca="1" si="117"/>
        <v>1159.5104330853533</v>
      </c>
      <c r="D923" s="4">
        <f t="shared" si="118"/>
        <v>45202</v>
      </c>
      <c r="E923" s="5">
        <f>VLOOKUP(D923,'Dates - Calc'!B$2:C$62,2,FALSE)</f>
        <v>33</v>
      </c>
      <c r="F923">
        <v>10</v>
      </c>
      <c r="G923">
        <f t="shared" si="116"/>
        <v>3</v>
      </c>
      <c r="H923">
        <v>2023</v>
      </c>
    </row>
    <row r="924" spans="1:8" x14ac:dyDescent="0.2">
      <c r="A924">
        <f t="shared" si="119"/>
        <v>923</v>
      </c>
      <c r="B924" s="2">
        <v>27</v>
      </c>
      <c r="C924">
        <f t="shared" ca="1" si="117"/>
        <v>3934.3899632582725</v>
      </c>
      <c r="D924" s="4">
        <f t="shared" si="118"/>
        <v>45202</v>
      </c>
      <c r="E924" s="5">
        <f>VLOOKUP(D924,'Dates - Calc'!B$2:C$62,2,FALSE)</f>
        <v>33</v>
      </c>
      <c r="F924">
        <v>10</v>
      </c>
      <c r="G924">
        <f t="shared" si="116"/>
        <v>3</v>
      </c>
      <c r="H924">
        <v>2023</v>
      </c>
    </row>
    <row r="925" spans="1:8" x14ac:dyDescent="0.2">
      <c r="A925">
        <f t="shared" si="119"/>
        <v>924</v>
      </c>
      <c r="B925" s="2">
        <v>28</v>
      </c>
      <c r="C925">
        <f t="shared" ca="1" si="117"/>
        <v>0</v>
      </c>
      <c r="D925" s="4">
        <f t="shared" si="118"/>
        <v>45202</v>
      </c>
      <c r="E925" s="5">
        <f>VLOOKUP(D925,'Dates - Calc'!B$2:C$62,2,FALSE)</f>
        <v>33</v>
      </c>
      <c r="F925">
        <v>10</v>
      </c>
      <c r="G925">
        <f t="shared" si="116"/>
        <v>3</v>
      </c>
      <c r="H925">
        <v>2023</v>
      </c>
    </row>
    <row r="926" spans="1:8" x14ac:dyDescent="0.2">
      <c r="A926">
        <f t="shared" si="119"/>
        <v>925</v>
      </c>
      <c r="B926" s="2">
        <v>1</v>
      </c>
      <c r="C926">
        <f ca="1">IF(RAND()&lt;0.05,C898*1.05,C898*0.95)</f>
        <v>4.8720483750571626</v>
      </c>
      <c r="D926" s="4">
        <f>DATE(H926,F926,G926)</f>
        <v>45203</v>
      </c>
      <c r="E926" s="5">
        <f>VLOOKUP(D926,'Dates - Calc'!B$2:C$62,2,FALSE)</f>
        <v>34</v>
      </c>
      <c r="F926">
        <v>10</v>
      </c>
      <c r="G926">
        <f t="shared" si="116"/>
        <v>4</v>
      </c>
      <c r="H926">
        <v>2023</v>
      </c>
    </row>
    <row r="927" spans="1:8" x14ac:dyDescent="0.2">
      <c r="A927">
        <f t="shared" ref="A927:A990" si="120">A926+1</f>
        <v>926</v>
      </c>
      <c r="B927" s="2">
        <v>2</v>
      </c>
      <c r="C927">
        <f t="shared" ca="1" si="117"/>
        <v>94.575032787054042</v>
      </c>
      <c r="D927" s="4">
        <f t="shared" ref="D927:D953" si="121">DATE(H927,F927,G927)</f>
        <v>45203</v>
      </c>
      <c r="E927" s="5">
        <f>VLOOKUP(D927,'Dates - Calc'!B$2:C$62,2,FALSE)</f>
        <v>34</v>
      </c>
      <c r="F927">
        <v>10</v>
      </c>
      <c r="G927">
        <f t="shared" si="116"/>
        <v>4</v>
      </c>
      <c r="H927">
        <v>2023</v>
      </c>
    </row>
    <row r="928" spans="1:8" x14ac:dyDescent="0.2">
      <c r="A928">
        <f t="shared" si="120"/>
        <v>927</v>
      </c>
      <c r="B928" s="2">
        <v>3</v>
      </c>
      <c r="C928">
        <f t="shared" ca="1" si="117"/>
        <v>516.43558389314933</v>
      </c>
      <c r="D928" s="4">
        <f t="shared" si="121"/>
        <v>45203</v>
      </c>
      <c r="E928" s="5">
        <f>VLOOKUP(D928,'Dates - Calc'!B$2:C$62,2,FALSE)</f>
        <v>34</v>
      </c>
      <c r="F928">
        <v>10</v>
      </c>
      <c r="G928">
        <f t="shared" si="116"/>
        <v>4</v>
      </c>
      <c r="H928">
        <v>2023</v>
      </c>
    </row>
    <row r="929" spans="1:8" x14ac:dyDescent="0.2">
      <c r="A929">
        <f t="shared" si="120"/>
        <v>928</v>
      </c>
      <c r="B929" s="2">
        <v>4</v>
      </c>
      <c r="C929">
        <f t="shared" ca="1" si="117"/>
        <v>325.36512900883082</v>
      </c>
      <c r="D929" s="4">
        <f t="shared" si="121"/>
        <v>45203</v>
      </c>
      <c r="E929" s="5">
        <f>VLOOKUP(D929,'Dates - Calc'!B$2:C$62,2,FALSE)</f>
        <v>34</v>
      </c>
      <c r="F929">
        <v>10</v>
      </c>
      <c r="G929">
        <f t="shared" si="116"/>
        <v>4</v>
      </c>
      <c r="H929">
        <v>2023</v>
      </c>
    </row>
    <row r="930" spans="1:8" x14ac:dyDescent="0.2">
      <c r="A930">
        <f t="shared" si="120"/>
        <v>929</v>
      </c>
      <c r="B930" s="2">
        <v>5</v>
      </c>
      <c r="C930">
        <f t="shared" ca="1" si="117"/>
        <v>240.43957171082329</v>
      </c>
      <c r="D930" s="4">
        <f t="shared" si="121"/>
        <v>45203</v>
      </c>
      <c r="E930" s="5">
        <f>VLOOKUP(D930,'Dates - Calc'!B$2:C$62,2,FALSE)</f>
        <v>34</v>
      </c>
      <c r="F930">
        <v>10</v>
      </c>
      <c r="G930">
        <f t="shared" si="116"/>
        <v>4</v>
      </c>
      <c r="H930">
        <v>2023</v>
      </c>
    </row>
    <row r="931" spans="1:8" x14ac:dyDescent="0.2">
      <c r="A931">
        <f t="shared" si="120"/>
        <v>930</v>
      </c>
      <c r="B931" s="2">
        <v>6</v>
      </c>
      <c r="C931">
        <f t="shared" ca="1" si="117"/>
        <v>178.09008312157761</v>
      </c>
      <c r="D931" s="4">
        <f t="shared" si="121"/>
        <v>45203</v>
      </c>
      <c r="E931" s="5">
        <f>VLOOKUP(D931,'Dates - Calc'!B$2:C$62,2,FALSE)</f>
        <v>34</v>
      </c>
      <c r="F931">
        <v>10</v>
      </c>
      <c r="G931">
        <f t="shared" si="116"/>
        <v>4</v>
      </c>
      <c r="H931">
        <v>2023</v>
      </c>
    </row>
    <row r="932" spans="1:8" x14ac:dyDescent="0.2">
      <c r="A932">
        <f t="shared" si="120"/>
        <v>931</v>
      </c>
      <c r="B932" s="2">
        <v>7</v>
      </c>
      <c r="C932">
        <f t="shared" ca="1" si="117"/>
        <v>757.5661890654427</v>
      </c>
      <c r="D932" s="4">
        <f t="shared" si="121"/>
        <v>45203</v>
      </c>
      <c r="E932" s="5">
        <f>VLOOKUP(D932,'Dates - Calc'!B$2:C$62,2,FALSE)</f>
        <v>34</v>
      </c>
      <c r="F932">
        <v>10</v>
      </c>
      <c r="G932">
        <f t="shared" si="116"/>
        <v>4</v>
      </c>
      <c r="H932">
        <v>2023</v>
      </c>
    </row>
    <row r="933" spans="1:8" x14ac:dyDescent="0.2">
      <c r="A933">
        <f t="shared" si="120"/>
        <v>932</v>
      </c>
      <c r="B933" s="2">
        <v>8</v>
      </c>
      <c r="C933">
        <f t="shared" ca="1" si="117"/>
        <v>0</v>
      </c>
      <c r="D933" s="4">
        <f t="shared" si="121"/>
        <v>45203</v>
      </c>
      <c r="E933" s="5">
        <f>VLOOKUP(D933,'Dates - Calc'!B$2:C$62,2,FALSE)</f>
        <v>34</v>
      </c>
      <c r="F933">
        <v>10</v>
      </c>
      <c r="G933">
        <f t="shared" si="116"/>
        <v>4</v>
      </c>
      <c r="H933">
        <v>2023</v>
      </c>
    </row>
    <row r="934" spans="1:8" x14ac:dyDescent="0.2">
      <c r="A934">
        <f t="shared" si="120"/>
        <v>933</v>
      </c>
      <c r="B934" s="2">
        <v>9</v>
      </c>
      <c r="C934">
        <f t="shared" ca="1" si="117"/>
        <v>47.030307770803688</v>
      </c>
      <c r="D934" s="4">
        <f t="shared" si="121"/>
        <v>45203</v>
      </c>
      <c r="E934" s="5">
        <f>VLOOKUP(D934,'Dates - Calc'!B$2:C$62,2,FALSE)</f>
        <v>34</v>
      </c>
      <c r="F934">
        <v>10</v>
      </c>
      <c r="G934">
        <f t="shared" si="116"/>
        <v>4</v>
      </c>
      <c r="H934">
        <v>2023</v>
      </c>
    </row>
    <row r="935" spans="1:8" x14ac:dyDescent="0.2">
      <c r="A935">
        <f t="shared" si="120"/>
        <v>934</v>
      </c>
      <c r="B935" s="2">
        <v>10</v>
      </c>
      <c r="C935">
        <f t="shared" ca="1" si="117"/>
        <v>460.59085733448086</v>
      </c>
      <c r="D935" s="4">
        <f t="shared" si="121"/>
        <v>45203</v>
      </c>
      <c r="E935" s="5">
        <f>VLOOKUP(D935,'Dates - Calc'!B$2:C$62,2,FALSE)</f>
        <v>34</v>
      </c>
      <c r="F935">
        <v>10</v>
      </c>
      <c r="G935">
        <f t="shared" ref="G935:G998" si="122">G907+1</f>
        <v>4</v>
      </c>
      <c r="H935">
        <v>2023</v>
      </c>
    </row>
    <row r="936" spans="1:8" x14ac:dyDescent="0.2">
      <c r="A936">
        <f t="shared" si="120"/>
        <v>935</v>
      </c>
      <c r="B936" s="2">
        <v>11</v>
      </c>
      <c r="C936">
        <f t="shared" ca="1" si="117"/>
        <v>0</v>
      </c>
      <c r="D936" s="4">
        <f t="shared" si="121"/>
        <v>45203</v>
      </c>
      <c r="E936" s="5">
        <f>VLOOKUP(D936,'Dates - Calc'!B$2:C$62,2,FALSE)</f>
        <v>34</v>
      </c>
      <c r="F936">
        <v>10</v>
      </c>
      <c r="G936">
        <f t="shared" si="122"/>
        <v>4</v>
      </c>
      <c r="H936">
        <v>2023</v>
      </c>
    </row>
    <row r="937" spans="1:8" x14ac:dyDescent="0.2">
      <c r="A937">
        <f t="shared" si="120"/>
        <v>936</v>
      </c>
      <c r="B937" s="2">
        <v>12</v>
      </c>
      <c r="C937">
        <f t="shared" ca="1" si="117"/>
        <v>361.04636158152016</v>
      </c>
      <c r="D937" s="4">
        <f t="shared" si="121"/>
        <v>45203</v>
      </c>
      <c r="E937" s="5">
        <f>VLOOKUP(D937,'Dates - Calc'!B$2:C$62,2,FALSE)</f>
        <v>34</v>
      </c>
      <c r="F937">
        <v>10</v>
      </c>
      <c r="G937">
        <f t="shared" si="122"/>
        <v>4</v>
      </c>
      <c r="H937">
        <v>2023</v>
      </c>
    </row>
    <row r="938" spans="1:8" x14ac:dyDescent="0.2">
      <c r="A938">
        <f t="shared" si="120"/>
        <v>937</v>
      </c>
      <c r="B938" s="2">
        <v>13</v>
      </c>
      <c r="C938">
        <f t="shared" ca="1" si="117"/>
        <v>1704.9088392195449</v>
      </c>
      <c r="D938" s="4">
        <f t="shared" si="121"/>
        <v>45203</v>
      </c>
      <c r="E938" s="5">
        <f>VLOOKUP(D938,'Dates - Calc'!B$2:C$62,2,FALSE)</f>
        <v>34</v>
      </c>
      <c r="F938">
        <v>10</v>
      </c>
      <c r="G938">
        <f t="shared" si="122"/>
        <v>4</v>
      </c>
      <c r="H938">
        <v>2023</v>
      </c>
    </row>
    <row r="939" spans="1:8" x14ac:dyDescent="0.2">
      <c r="A939">
        <f t="shared" si="120"/>
        <v>938</v>
      </c>
      <c r="B939" s="2">
        <v>14</v>
      </c>
      <c r="C939">
        <f t="shared" ca="1" si="117"/>
        <v>0</v>
      </c>
      <c r="D939" s="4">
        <f t="shared" si="121"/>
        <v>45203</v>
      </c>
      <c r="E939" s="5">
        <f>VLOOKUP(D939,'Dates - Calc'!B$2:C$62,2,FALSE)</f>
        <v>34</v>
      </c>
      <c r="F939">
        <v>10</v>
      </c>
      <c r="G939">
        <f t="shared" si="122"/>
        <v>4</v>
      </c>
      <c r="H939">
        <v>2023</v>
      </c>
    </row>
    <row r="940" spans="1:8" x14ac:dyDescent="0.2">
      <c r="A940">
        <f t="shared" si="120"/>
        <v>939</v>
      </c>
      <c r="B940" s="2">
        <v>15</v>
      </c>
      <c r="C940">
        <f t="shared" ca="1" si="117"/>
        <v>2113.3095558358141</v>
      </c>
      <c r="D940" s="4">
        <f t="shared" si="121"/>
        <v>45203</v>
      </c>
      <c r="E940" s="5">
        <f>VLOOKUP(D940,'Dates - Calc'!B$2:C$62,2,FALSE)</f>
        <v>34</v>
      </c>
      <c r="F940">
        <v>10</v>
      </c>
      <c r="G940">
        <f t="shared" si="122"/>
        <v>4</v>
      </c>
      <c r="H940">
        <v>2023</v>
      </c>
    </row>
    <row r="941" spans="1:8" x14ac:dyDescent="0.2">
      <c r="A941">
        <f t="shared" si="120"/>
        <v>940</v>
      </c>
      <c r="B941" s="2">
        <v>16</v>
      </c>
      <c r="C941">
        <f t="shared" ca="1" si="117"/>
        <v>1124.0117222811323</v>
      </c>
      <c r="D941" s="4">
        <f t="shared" si="121"/>
        <v>45203</v>
      </c>
      <c r="E941" s="5">
        <f>VLOOKUP(D941,'Dates - Calc'!B$2:C$62,2,FALSE)</f>
        <v>34</v>
      </c>
      <c r="F941">
        <v>10</v>
      </c>
      <c r="G941">
        <f t="shared" si="122"/>
        <v>4</v>
      </c>
      <c r="H941">
        <v>2023</v>
      </c>
    </row>
    <row r="942" spans="1:8" x14ac:dyDescent="0.2">
      <c r="A942">
        <f t="shared" si="120"/>
        <v>941</v>
      </c>
      <c r="B942" s="2">
        <v>17</v>
      </c>
      <c r="C942">
        <f t="shared" ca="1" si="117"/>
        <v>2703.3761114825838</v>
      </c>
      <c r="D942" s="4">
        <f t="shared" si="121"/>
        <v>45203</v>
      </c>
      <c r="E942" s="5">
        <f>VLOOKUP(D942,'Dates - Calc'!B$2:C$62,2,FALSE)</f>
        <v>34</v>
      </c>
      <c r="F942">
        <v>10</v>
      </c>
      <c r="G942">
        <f t="shared" si="122"/>
        <v>4</v>
      </c>
      <c r="H942">
        <v>2023</v>
      </c>
    </row>
    <row r="943" spans="1:8" x14ac:dyDescent="0.2">
      <c r="A943">
        <f t="shared" si="120"/>
        <v>942</v>
      </c>
      <c r="B943" s="2">
        <v>18</v>
      </c>
      <c r="C943">
        <f t="shared" ca="1" si="117"/>
        <v>1171.3885928026991</v>
      </c>
      <c r="D943" s="4">
        <f t="shared" si="121"/>
        <v>45203</v>
      </c>
      <c r="E943" s="5">
        <f>VLOOKUP(D943,'Dates - Calc'!B$2:C$62,2,FALSE)</f>
        <v>34</v>
      </c>
      <c r="F943">
        <v>10</v>
      </c>
      <c r="G943">
        <f t="shared" si="122"/>
        <v>4</v>
      </c>
      <c r="H943">
        <v>2023</v>
      </c>
    </row>
    <row r="944" spans="1:8" x14ac:dyDescent="0.2">
      <c r="A944">
        <f t="shared" si="120"/>
        <v>943</v>
      </c>
      <c r="B944" s="2">
        <v>19</v>
      </c>
      <c r="C944">
        <f t="shared" ca="1" si="117"/>
        <v>2366.5539242941013</v>
      </c>
      <c r="D944" s="4">
        <f t="shared" si="121"/>
        <v>45203</v>
      </c>
      <c r="E944" s="5">
        <f>VLOOKUP(D944,'Dates - Calc'!B$2:C$62,2,FALSE)</f>
        <v>34</v>
      </c>
      <c r="F944">
        <v>10</v>
      </c>
      <c r="G944">
        <f t="shared" si="122"/>
        <v>4</v>
      </c>
      <c r="H944">
        <v>2023</v>
      </c>
    </row>
    <row r="945" spans="1:8" x14ac:dyDescent="0.2">
      <c r="A945">
        <f t="shared" si="120"/>
        <v>944</v>
      </c>
      <c r="B945" s="2">
        <v>20</v>
      </c>
      <c r="C945">
        <f t="shared" ca="1" si="117"/>
        <v>1075.2363403480381</v>
      </c>
      <c r="D945" s="4">
        <f t="shared" si="121"/>
        <v>45203</v>
      </c>
      <c r="E945" s="5">
        <f>VLOOKUP(D945,'Dates - Calc'!B$2:C$62,2,FALSE)</f>
        <v>34</v>
      </c>
      <c r="F945">
        <v>10</v>
      </c>
      <c r="G945">
        <f t="shared" si="122"/>
        <v>4</v>
      </c>
      <c r="H945">
        <v>2023</v>
      </c>
    </row>
    <row r="946" spans="1:8" x14ac:dyDescent="0.2">
      <c r="A946">
        <f t="shared" si="120"/>
        <v>945</v>
      </c>
      <c r="B946" s="2">
        <v>21</v>
      </c>
      <c r="C946">
        <f t="shared" ca="1" si="117"/>
        <v>2126.0322080750943</v>
      </c>
      <c r="D946" s="4">
        <f t="shared" si="121"/>
        <v>45203</v>
      </c>
      <c r="E946" s="5">
        <f>VLOOKUP(D946,'Dates - Calc'!B$2:C$62,2,FALSE)</f>
        <v>34</v>
      </c>
      <c r="F946">
        <v>10</v>
      </c>
      <c r="G946">
        <f t="shared" si="122"/>
        <v>4</v>
      </c>
      <c r="H946">
        <v>2023</v>
      </c>
    </row>
    <row r="947" spans="1:8" x14ac:dyDescent="0.2">
      <c r="A947">
        <f t="shared" si="120"/>
        <v>946</v>
      </c>
      <c r="B947" s="2">
        <v>22</v>
      </c>
      <c r="C947">
        <f t="shared" ca="1" si="117"/>
        <v>172.13741645707282</v>
      </c>
      <c r="D947" s="4">
        <f t="shared" si="121"/>
        <v>45203</v>
      </c>
      <c r="E947" s="5">
        <f>VLOOKUP(D947,'Dates - Calc'!B$2:C$62,2,FALSE)</f>
        <v>34</v>
      </c>
      <c r="F947">
        <v>10</v>
      </c>
      <c r="G947">
        <f t="shared" si="122"/>
        <v>4</v>
      </c>
      <c r="H947">
        <v>2023</v>
      </c>
    </row>
    <row r="948" spans="1:8" x14ac:dyDescent="0.2">
      <c r="A948">
        <f t="shared" si="120"/>
        <v>947</v>
      </c>
      <c r="B948" s="2">
        <v>23</v>
      </c>
      <c r="C948">
        <f t="shared" ca="1" si="117"/>
        <v>0</v>
      </c>
      <c r="D948" s="4">
        <f t="shared" si="121"/>
        <v>45203</v>
      </c>
      <c r="E948" s="5">
        <f>VLOOKUP(D948,'Dates - Calc'!B$2:C$62,2,FALSE)</f>
        <v>34</v>
      </c>
      <c r="F948">
        <v>10</v>
      </c>
      <c r="G948">
        <f t="shared" si="122"/>
        <v>4</v>
      </c>
      <c r="H948">
        <v>2023</v>
      </c>
    </row>
    <row r="949" spans="1:8" x14ac:dyDescent="0.2">
      <c r="A949">
        <f t="shared" si="120"/>
        <v>948</v>
      </c>
      <c r="B949" s="2">
        <v>24</v>
      </c>
      <c r="C949">
        <f t="shared" ca="1" si="117"/>
        <v>952.47292028835761</v>
      </c>
      <c r="D949" s="4">
        <f t="shared" si="121"/>
        <v>45203</v>
      </c>
      <c r="E949" s="5">
        <f>VLOOKUP(D949,'Dates - Calc'!B$2:C$62,2,FALSE)</f>
        <v>34</v>
      </c>
      <c r="F949">
        <v>10</v>
      </c>
      <c r="G949">
        <f t="shared" si="122"/>
        <v>4</v>
      </c>
      <c r="H949">
        <v>2023</v>
      </c>
    </row>
    <row r="950" spans="1:8" x14ac:dyDescent="0.2">
      <c r="A950">
        <f t="shared" si="120"/>
        <v>949</v>
      </c>
      <c r="B950" s="2">
        <v>16</v>
      </c>
      <c r="C950">
        <f t="shared" ca="1" si="117"/>
        <v>3054.6792728136943</v>
      </c>
      <c r="D950" s="4">
        <f t="shared" si="121"/>
        <v>45203</v>
      </c>
      <c r="E950" s="5">
        <f>VLOOKUP(D950,'Dates - Calc'!B$2:C$62,2,FALSE)</f>
        <v>34</v>
      </c>
      <c r="F950">
        <v>10</v>
      </c>
      <c r="G950">
        <f t="shared" si="122"/>
        <v>4</v>
      </c>
      <c r="H950">
        <v>2023</v>
      </c>
    </row>
    <row r="951" spans="1:8" x14ac:dyDescent="0.2">
      <c r="A951">
        <f t="shared" si="120"/>
        <v>950</v>
      </c>
      <c r="B951" s="2">
        <v>26</v>
      </c>
      <c r="C951">
        <f t="shared" ca="1" si="117"/>
        <v>1101.5349114310854</v>
      </c>
      <c r="D951" s="4">
        <f t="shared" si="121"/>
        <v>45203</v>
      </c>
      <c r="E951" s="5">
        <f>VLOOKUP(D951,'Dates - Calc'!B$2:C$62,2,FALSE)</f>
        <v>34</v>
      </c>
      <c r="F951">
        <v>10</v>
      </c>
      <c r="G951">
        <f t="shared" si="122"/>
        <v>4</v>
      </c>
      <c r="H951">
        <v>2023</v>
      </c>
    </row>
    <row r="952" spans="1:8" x14ac:dyDescent="0.2">
      <c r="A952">
        <f t="shared" si="120"/>
        <v>951</v>
      </c>
      <c r="B952" s="2">
        <v>27</v>
      </c>
      <c r="C952">
        <f t="shared" ca="1" si="117"/>
        <v>3737.6704650953588</v>
      </c>
      <c r="D952" s="4">
        <f t="shared" si="121"/>
        <v>45203</v>
      </c>
      <c r="E952" s="5">
        <f>VLOOKUP(D952,'Dates - Calc'!B$2:C$62,2,FALSE)</f>
        <v>34</v>
      </c>
      <c r="F952">
        <v>10</v>
      </c>
      <c r="G952">
        <f t="shared" si="122"/>
        <v>4</v>
      </c>
      <c r="H952">
        <v>2023</v>
      </c>
    </row>
    <row r="953" spans="1:8" x14ac:dyDescent="0.2">
      <c r="A953">
        <f t="shared" si="120"/>
        <v>952</v>
      </c>
      <c r="B953" s="2">
        <v>28</v>
      </c>
      <c r="C953">
        <f t="shared" ca="1" si="117"/>
        <v>0</v>
      </c>
      <c r="D953" s="4">
        <f t="shared" si="121"/>
        <v>45203</v>
      </c>
      <c r="E953" s="5">
        <f>VLOOKUP(D953,'Dates - Calc'!B$2:C$62,2,FALSE)</f>
        <v>34</v>
      </c>
      <c r="F953">
        <v>10</v>
      </c>
      <c r="G953">
        <f t="shared" si="122"/>
        <v>4</v>
      </c>
      <c r="H953">
        <v>2023</v>
      </c>
    </row>
    <row r="954" spans="1:8" x14ac:dyDescent="0.2">
      <c r="A954">
        <f t="shared" si="120"/>
        <v>953</v>
      </c>
      <c r="B954" s="2">
        <v>1</v>
      </c>
      <c r="C954">
        <f ca="1">IF(RAND()&lt;0.05,C926*1.05,C926*0.95)</f>
        <v>4.6284459563043043</v>
      </c>
      <c r="D954" s="4">
        <f>DATE(H954,F954,G954)</f>
        <v>45204</v>
      </c>
      <c r="E954" s="5">
        <f>VLOOKUP(D954,'Dates - Calc'!B$2:C$62,2,FALSE)</f>
        <v>35</v>
      </c>
      <c r="F954">
        <v>10</v>
      </c>
      <c r="G954">
        <f t="shared" si="122"/>
        <v>5</v>
      </c>
      <c r="H954">
        <v>2023</v>
      </c>
    </row>
    <row r="955" spans="1:8" x14ac:dyDescent="0.2">
      <c r="A955">
        <f t="shared" si="120"/>
        <v>954</v>
      </c>
      <c r="B955" s="2">
        <v>2</v>
      </c>
      <c r="C955">
        <f t="shared" ca="1" si="117"/>
        <v>89.846281147701333</v>
      </c>
      <c r="D955" s="4">
        <f t="shared" ref="D955:D981" si="123">DATE(H955,F955,G955)</f>
        <v>45204</v>
      </c>
      <c r="E955" s="5">
        <f>VLOOKUP(D955,'Dates - Calc'!B$2:C$62,2,FALSE)</f>
        <v>35</v>
      </c>
      <c r="F955">
        <v>10</v>
      </c>
      <c r="G955">
        <f t="shared" si="122"/>
        <v>5</v>
      </c>
      <c r="H955">
        <v>2023</v>
      </c>
    </row>
    <row r="956" spans="1:8" x14ac:dyDescent="0.2">
      <c r="A956">
        <f t="shared" si="120"/>
        <v>955</v>
      </c>
      <c r="B956" s="2">
        <v>3</v>
      </c>
      <c r="C956">
        <f t="shared" ca="1" si="117"/>
        <v>490.61380469849183</v>
      </c>
      <c r="D956" s="4">
        <f t="shared" si="123"/>
        <v>45204</v>
      </c>
      <c r="E956" s="5">
        <f>VLOOKUP(D956,'Dates - Calc'!B$2:C$62,2,FALSE)</f>
        <v>35</v>
      </c>
      <c r="F956">
        <v>10</v>
      </c>
      <c r="G956">
        <f t="shared" si="122"/>
        <v>5</v>
      </c>
      <c r="H956">
        <v>2023</v>
      </c>
    </row>
    <row r="957" spans="1:8" x14ac:dyDescent="0.2">
      <c r="A957">
        <f t="shared" si="120"/>
        <v>956</v>
      </c>
      <c r="B957" s="2">
        <v>4</v>
      </c>
      <c r="C957">
        <f t="shared" ca="1" si="117"/>
        <v>309.09687255838924</v>
      </c>
      <c r="D957" s="4">
        <f t="shared" si="123"/>
        <v>45204</v>
      </c>
      <c r="E957" s="5">
        <f>VLOOKUP(D957,'Dates - Calc'!B$2:C$62,2,FALSE)</f>
        <v>35</v>
      </c>
      <c r="F957">
        <v>10</v>
      </c>
      <c r="G957">
        <f t="shared" si="122"/>
        <v>5</v>
      </c>
      <c r="H957">
        <v>2023</v>
      </c>
    </row>
    <row r="958" spans="1:8" x14ac:dyDescent="0.2">
      <c r="A958">
        <f t="shared" si="120"/>
        <v>957</v>
      </c>
      <c r="B958" s="2">
        <v>5</v>
      </c>
      <c r="C958">
        <f t="shared" ca="1" si="117"/>
        <v>228.41759312528211</v>
      </c>
      <c r="D958" s="4">
        <f t="shared" si="123"/>
        <v>45204</v>
      </c>
      <c r="E958" s="5">
        <f>VLOOKUP(D958,'Dates - Calc'!B$2:C$62,2,FALSE)</f>
        <v>35</v>
      </c>
      <c r="F958">
        <v>10</v>
      </c>
      <c r="G958">
        <f t="shared" si="122"/>
        <v>5</v>
      </c>
      <c r="H958">
        <v>2023</v>
      </c>
    </row>
    <row r="959" spans="1:8" x14ac:dyDescent="0.2">
      <c r="A959">
        <f t="shared" si="120"/>
        <v>958</v>
      </c>
      <c r="B959" s="2">
        <v>6</v>
      </c>
      <c r="C959">
        <f t="shared" ca="1" si="117"/>
        <v>169.18557896549871</v>
      </c>
      <c r="D959" s="4">
        <f t="shared" si="123"/>
        <v>45204</v>
      </c>
      <c r="E959" s="5">
        <f>VLOOKUP(D959,'Dates - Calc'!B$2:C$62,2,FALSE)</f>
        <v>35</v>
      </c>
      <c r="F959">
        <v>10</v>
      </c>
      <c r="G959">
        <f t="shared" si="122"/>
        <v>5</v>
      </c>
      <c r="H959">
        <v>2023</v>
      </c>
    </row>
    <row r="960" spans="1:8" x14ac:dyDescent="0.2">
      <c r="A960">
        <f t="shared" si="120"/>
        <v>959</v>
      </c>
      <c r="B960" s="2">
        <v>7</v>
      </c>
      <c r="C960">
        <f t="shared" ca="1" si="117"/>
        <v>719.68787961217049</v>
      </c>
      <c r="D960" s="4">
        <f t="shared" si="123"/>
        <v>45204</v>
      </c>
      <c r="E960" s="5">
        <f>VLOOKUP(D960,'Dates - Calc'!B$2:C$62,2,FALSE)</f>
        <v>35</v>
      </c>
      <c r="F960">
        <v>10</v>
      </c>
      <c r="G960">
        <f t="shared" si="122"/>
        <v>5</v>
      </c>
      <c r="H960">
        <v>2023</v>
      </c>
    </row>
    <row r="961" spans="1:8" x14ac:dyDescent="0.2">
      <c r="A961">
        <f t="shared" si="120"/>
        <v>960</v>
      </c>
      <c r="B961" s="2">
        <v>8</v>
      </c>
      <c r="C961">
        <f t="shared" ca="1" si="117"/>
        <v>0</v>
      </c>
      <c r="D961" s="4">
        <f t="shared" si="123"/>
        <v>45204</v>
      </c>
      <c r="E961" s="5">
        <f>VLOOKUP(D961,'Dates - Calc'!B$2:C$62,2,FALSE)</f>
        <v>35</v>
      </c>
      <c r="F961">
        <v>10</v>
      </c>
      <c r="G961">
        <f t="shared" si="122"/>
        <v>5</v>
      </c>
      <c r="H961">
        <v>2023</v>
      </c>
    </row>
    <row r="962" spans="1:8" x14ac:dyDescent="0.2">
      <c r="A962">
        <f t="shared" si="120"/>
        <v>961</v>
      </c>
      <c r="B962" s="2">
        <v>9</v>
      </c>
      <c r="C962">
        <f t="shared" ca="1" si="117"/>
        <v>44.678792382263502</v>
      </c>
      <c r="D962" s="4">
        <f t="shared" si="123"/>
        <v>45204</v>
      </c>
      <c r="E962" s="5">
        <f>VLOOKUP(D962,'Dates - Calc'!B$2:C$62,2,FALSE)</f>
        <v>35</v>
      </c>
      <c r="F962">
        <v>10</v>
      </c>
      <c r="G962">
        <f t="shared" si="122"/>
        <v>5</v>
      </c>
      <c r="H962">
        <v>2023</v>
      </c>
    </row>
    <row r="963" spans="1:8" x14ac:dyDescent="0.2">
      <c r="A963">
        <f t="shared" si="120"/>
        <v>962</v>
      </c>
      <c r="B963" s="2">
        <v>10</v>
      </c>
      <c r="C963">
        <f t="shared" ref="C963:C981" ca="1" si="124">IF(RAND()&lt;0.05,C935*1.05,C935*0.95)</f>
        <v>437.5613144677568</v>
      </c>
      <c r="D963" s="4">
        <f t="shared" si="123"/>
        <v>45204</v>
      </c>
      <c r="E963" s="5">
        <f>VLOOKUP(D963,'Dates - Calc'!B$2:C$62,2,FALSE)</f>
        <v>35</v>
      </c>
      <c r="F963">
        <v>10</v>
      </c>
      <c r="G963">
        <f t="shared" si="122"/>
        <v>5</v>
      </c>
      <c r="H963">
        <v>2023</v>
      </c>
    </row>
    <row r="964" spans="1:8" x14ac:dyDescent="0.2">
      <c r="A964">
        <f t="shared" si="120"/>
        <v>963</v>
      </c>
      <c r="B964" s="2">
        <v>11</v>
      </c>
      <c r="C964">
        <f t="shared" ca="1" si="124"/>
        <v>0</v>
      </c>
      <c r="D964" s="4">
        <f t="shared" si="123"/>
        <v>45204</v>
      </c>
      <c r="E964" s="5">
        <f>VLOOKUP(D964,'Dates - Calc'!B$2:C$62,2,FALSE)</f>
        <v>35</v>
      </c>
      <c r="F964">
        <v>10</v>
      </c>
      <c r="G964">
        <f t="shared" si="122"/>
        <v>5</v>
      </c>
      <c r="H964">
        <v>2023</v>
      </c>
    </row>
    <row r="965" spans="1:8" x14ac:dyDescent="0.2">
      <c r="A965">
        <f t="shared" si="120"/>
        <v>964</v>
      </c>
      <c r="B965" s="2">
        <v>12</v>
      </c>
      <c r="C965">
        <f t="shared" ca="1" si="124"/>
        <v>342.99404350244413</v>
      </c>
      <c r="D965" s="4">
        <f t="shared" si="123"/>
        <v>45204</v>
      </c>
      <c r="E965" s="5">
        <f>VLOOKUP(D965,'Dates - Calc'!B$2:C$62,2,FALSE)</f>
        <v>35</v>
      </c>
      <c r="F965">
        <v>10</v>
      </c>
      <c r="G965">
        <f t="shared" si="122"/>
        <v>5</v>
      </c>
      <c r="H965">
        <v>2023</v>
      </c>
    </row>
    <row r="966" spans="1:8" x14ac:dyDescent="0.2">
      <c r="A966">
        <f t="shared" si="120"/>
        <v>965</v>
      </c>
      <c r="B966" s="2">
        <v>13</v>
      </c>
      <c r="C966">
        <f t="shared" ca="1" si="124"/>
        <v>1619.6633972585676</v>
      </c>
      <c r="D966" s="4">
        <f t="shared" si="123"/>
        <v>45204</v>
      </c>
      <c r="E966" s="5">
        <f>VLOOKUP(D966,'Dates - Calc'!B$2:C$62,2,FALSE)</f>
        <v>35</v>
      </c>
      <c r="F966">
        <v>10</v>
      </c>
      <c r="G966">
        <f t="shared" si="122"/>
        <v>5</v>
      </c>
      <c r="H966">
        <v>2023</v>
      </c>
    </row>
    <row r="967" spans="1:8" x14ac:dyDescent="0.2">
      <c r="A967">
        <f t="shared" si="120"/>
        <v>966</v>
      </c>
      <c r="B967" s="2">
        <v>14</v>
      </c>
      <c r="C967">
        <f t="shared" ca="1" si="124"/>
        <v>0</v>
      </c>
      <c r="D967" s="4">
        <f t="shared" si="123"/>
        <v>45204</v>
      </c>
      <c r="E967" s="5">
        <f>VLOOKUP(D967,'Dates - Calc'!B$2:C$62,2,FALSE)</f>
        <v>35</v>
      </c>
      <c r="F967">
        <v>10</v>
      </c>
      <c r="G967">
        <f t="shared" si="122"/>
        <v>5</v>
      </c>
      <c r="H967">
        <v>2023</v>
      </c>
    </row>
    <row r="968" spans="1:8" x14ac:dyDescent="0.2">
      <c r="A968">
        <f t="shared" si="120"/>
        <v>967</v>
      </c>
      <c r="B968" s="2">
        <v>15</v>
      </c>
      <c r="C968">
        <f t="shared" ca="1" si="124"/>
        <v>2007.6440780440232</v>
      </c>
      <c r="D968" s="4">
        <f t="shared" si="123"/>
        <v>45204</v>
      </c>
      <c r="E968" s="5">
        <f>VLOOKUP(D968,'Dates - Calc'!B$2:C$62,2,FALSE)</f>
        <v>35</v>
      </c>
      <c r="F968">
        <v>10</v>
      </c>
      <c r="G968">
        <f t="shared" si="122"/>
        <v>5</v>
      </c>
      <c r="H968">
        <v>2023</v>
      </c>
    </row>
    <row r="969" spans="1:8" x14ac:dyDescent="0.2">
      <c r="A969">
        <f t="shared" si="120"/>
        <v>968</v>
      </c>
      <c r="B969" s="2">
        <v>16</v>
      </c>
      <c r="C969">
        <f t="shared" ca="1" si="124"/>
        <v>1067.8111361670756</v>
      </c>
      <c r="D969" s="4">
        <f t="shared" si="123"/>
        <v>45204</v>
      </c>
      <c r="E969" s="5">
        <f>VLOOKUP(D969,'Dates - Calc'!B$2:C$62,2,FALSE)</f>
        <v>35</v>
      </c>
      <c r="F969">
        <v>10</v>
      </c>
      <c r="G969">
        <f t="shared" si="122"/>
        <v>5</v>
      </c>
      <c r="H969">
        <v>2023</v>
      </c>
    </row>
    <row r="970" spans="1:8" x14ac:dyDescent="0.2">
      <c r="A970">
        <f t="shared" si="120"/>
        <v>969</v>
      </c>
      <c r="B970" s="2">
        <v>17</v>
      </c>
      <c r="C970">
        <f t="shared" ca="1" si="124"/>
        <v>2568.2073059084546</v>
      </c>
      <c r="D970" s="4">
        <f t="shared" si="123"/>
        <v>45204</v>
      </c>
      <c r="E970" s="5">
        <f>VLOOKUP(D970,'Dates - Calc'!B$2:C$62,2,FALSE)</f>
        <v>35</v>
      </c>
      <c r="F970">
        <v>10</v>
      </c>
      <c r="G970">
        <f t="shared" si="122"/>
        <v>5</v>
      </c>
      <c r="H970">
        <v>2023</v>
      </c>
    </row>
    <row r="971" spans="1:8" x14ac:dyDescent="0.2">
      <c r="A971">
        <f t="shared" si="120"/>
        <v>970</v>
      </c>
      <c r="B971" s="2">
        <v>18</v>
      </c>
      <c r="C971">
        <f t="shared" ca="1" si="124"/>
        <v>1112.8191631625641</v>
      </c>
      <c r="D971" s="4">
        <f t="shared" si="123"/>
        <v>45204</v>
      </c>
      <c r="E971" s="5">
        <f>VLOOKUP(D971,'Dates - Calc'!B$2:C$62,2,FALSE)</f>
        <v>35</v>
      </c>
      <c r="F971">
        <v>10</v>
      </c>
      <c r="G971">
        <f t="shared" si="122"/>
        <v>5</v>
      </c>
      <c r="H971">
        <v>2023</v>
      </c>
    </row>
    <row r="972" spans="1:8" x14ac:dyDescent="0.2">
      <c r="A972">
        <f t="shared" si="120"/>
        <v>971</v>
      </c>
      <c r="B972" s="2">
        <v>19</v>
      </c>
      <c r="C972">
        <f t="shared" ca="1" si="124"/>
        <v>2248.2262280793962</v>
      </c>
      <c r="D972" s="4">
        <f t="shared" si="123"/>
        <v>45204</v>
      </c>
      <c r="E972" s="5">
        <f>VLOOKUP(D972,'Dates - Calc'!B$2:C$62,2,FALSE)</f>
        <v>35</v>
      </c>
      <c r="F972">
        <v>10</v>
      </c>
      <c r="G972">
        <f t="shared" si="122"/>
        <v>5</v>
      </c>
      <c r="H972">
        <v>2023</v>
      </c>
    </row>
    <row r="973" spans="1:8" x14ac:dyDescent="0.2">
      <c r="A973">
        <f t="shared" si="120"/>
        <v>972</v>
      </c>
      <c r="B973" s="2">
        <v>20</v>
      </c>
      <c r="C973">
        <f t="shared" ca="1" si="124"/>
        <v>1021.4745233306361</v>
      </c>
      <c r="D973" s="4">
        <f t="shared" si="123"/>
        <v>45204</v>
      </c>
      <c r="E973" s="5">
        <f>VLOOKUP(D973,'Dates - Calc'!B$2:C$62,2,FALSE)</f>
        <v>35</v>
      </c>
      <c r="F973">
        <v>10</v>
      </c>
      <c r="G973">
        <f t="shared" si="122"/>
        <v>5</v>
      </c>
      <c r="H973">
        <v>2023</v>
      </c>
    </row>
    <row r="974" spans="1:8" x14ac:dyDescent="0.2">
      <c r="A974">
        <f t="shared" si="120"/>
        <v>973</v>
      </c>
      <c r="B974" s="2">
        <v>21</v>
      </c>
      <c r="C974">
        <f t="shared" ca="1" si="124"/>
        <v>2232.333818478849</v>
      </c>
      <c r="D974" s="4">
        <f t="shared" si="123"/>
        <v>45204</v>
      </c>
      <c r="E974" s="5">
        <f>VLOOKUP(D974,'Dates - Calc'!B$2:C$62,2,FALSE)</f>
        <v>35</v>
      </c>
      <c r="F974">
        <v>10</v>
      </c>
      <c r="G974">
        <f t="shared" si="122"/>
        <v>5</v>
      </c>
      <c r="H974">
        <v>2023</v>
      </c>
    </row>
    <row r="975" spans="1:8" x14ac:dyDescent="0.2">
      <c r="A975">
        <f t="shared" si="120"/>
        <v>974</v>
      </c>
      <c r="B975" s="2">
        <v>22</v>
      </c>
      <c r="C975">
        <f t="shared" ca="1" si="124"/>
        <v>163.53054563421918</v>
      </c>
      <c r="D975" s="4">
        <f t="shared" si="123"/>
        <v>45204</v>
      </c>
      <c r="E975" s="5">
        <f>VLOOKUP(D975,'Dates - Calc'!B$2:C$62,2,FALSE)</f>
        <v>35</v>
      </c>
      <c r="F975">
        <v>10</v>
      </c>
      <c r="G975">
        <f t="shared" si="122"/>
        <v>5</v>
      </c>
      <c r="H975">
        <v>2023</v>
      </c>
    </row>
    <row r="976" spans="1:8" x14ac:dyDescent="0.2">
      <c r="A976">
        <f t="shared" si="120"/>
        <v>975</v>
      </c>
      <c r="B976" s="2">
        <v>23</v>
      </c>
      <c r="C976">
        <f t="shared" ca="1" si="124"/>
        <v>0</v>
      </c>
      <c r="D976" s="4">
        <f t="shared" si="123"/>
        <v>45204</v>
      </c>
      <c r="E976" s="5">
        <f>VLOOKUP(D976,'Dates - Calc'!B$2:C$62,2,FALSE)</f>
        <v>35</v>
      </c>
      <c r="F976">
        <v>10</v>
      </c>
      <c r="G976">
        <f t="shared" si="122"/>
        <v>5</v>
      </c>
      <c r="H976">
        <v>2023</v>
      </c>
    </row>
    <row r="977" spans="1:8" x14ac:dyDescent="0.2">
      <c r="A977">
        <f t="shared" si="120"/>
        <v>976</v>
      </c>
      <c r="B977" s="2">
        <v>24</v>
      </c>
      <c r="C977">
        <f t="shared" ca="1" si="124"/>
        <v>904.84927427393973</v>
      </c>
      <c r="D977" s="4">
        <f t="shared" si="123"/>
        <v>45204</v>
      </c>
      <c r="E977" s="5">
        <f>VLOOKUP(D977,'Dates - Calc'!B$2:C$62,2,FALSE)</f>
        <v>35</v>
      </c>
      <c r="F977">
        <v>10</v>
      </c>
      <c r="G977">
        <f t="shared" si="122"/>
        <v>5</v>
      </c>
      <c r="H977">
        <v>2023</v>
      </c>
    </row>
    <row r="978" spans="1:8" x14ac:dyDescent="0.2">
      <c r="A978">
        <f t="shared" si="120"/>
        <v>977</v>
      </c>
      <c r="B978" s="2">
        <v>16</v>
      </c>
      <c r="C978">
        <f t="shared" ca="1" si="124"/>
        <v>2901.9453091730093</v>
      </c>
      <c r="D978" s="4">
        <f t="shared" si="123"/>
        <v>45204</v>
      </c>
      <c r="E978" s="5">
        <f>VLOOKUP(D978,'Dates - Calc'!B$2:C$62,2,FALSE)</f>
        <v>35</v>
      </c>
      <c r="F978">
        <v>10</v>
      </c>
      <c r="G978">
        <f t="shared" si="122"/>
        <v>5</v>
      </c>
      <c r="H978">
        <v>2023</v>
      </c>
    </row>
    <row r="979" spans="1:8" x14ac:dyDescent="0.2">
      <c r="A979">
        <f t="shared" si="120"/>
        <v>978</v>
      </c>
      <c r="B979" s="2">
        <v>26</v>
      </c>
      <c r="C979">
        <f t="shared" ca="1" si="124"/>
        <v>1046.4581658595312</v>
      </c>
      <c r="D979" s="4">
        <f t="shared" si="123"/>
        <v>45204</v>
      </c>
      <c r="E979" s="5">
        <f>VLOOKUP(D979,'Dates - Calc'!B$2:C$62,2,FALSE)</f>
        <v>35</v>
      </c>
      <c r="F979">
        <v>10</v>
      </c>
      <c r="G979">
        <f t="shared" si="122"/>
        <v>5</v>
      </c>
      <c r="H979">
        <v>2023</v>
      </c>
    </row>
    <row r="980" spans="1:8" x14ac:dyDescent="0.2">
      <c r="A980">
        <f t="shared" si="120"/>
        <v>979</v>
      </c>
      <c r="B980" s="2">
        <v>27</v>
      </c>
      <c r="C980">
        <f t="shared" ca="1" si="124"/>
        <v>3550.7869418405908</v>
      </c>
      <c r="D980" s="4">
        <f t="shared" si="123"/>
        <v>45204</v>
      </c>
      <c r="E980" s="5">
        <f>VLOOKUP(D980,'Dates - Calc'!B$2:C$62,2,FALSE)</f>
        <v>35</v>
      </c>
      <c r="F980">
        <v>10</v>
      </c>
      <c r="G980">
        <f t="shared" si="122"/>
        <v>5</v>
      </c>
      <c r="H980">
        <v>2023</v>
      </c>
    </row>
    <row r="981" spans="1:8" x14ac:dyDescent="0.2">
      <c r="A981">
        <f t="shared" si="120"/>
        <v>980</v>
      </c>
      <c r="B981" s="2">
        <v>28</v>
      </c>
      <c r="C981">
        <f t="shared" ca="1" si="124"/>
        <v>0</v>
      </c>
      <c r="D981" s="4">
        <f t="shared" si="123"/>
        <v>45204</v>
      </c>
      <c r="E981" s="5">
        <f>VLOOKUP(D981,'Dates - Calc'!B$2:C$62,2,FALSE)</f>
        <v>35</v>
      </c>
      <c r="F981">
        <v>10</v>
      </c>
      <c r="G981">
        <f t="shared" si="122"/>
        <v>5</v>
      </c>
      <c r="H981">
        <v>2023</v>
      </c>
    </row>
    <row r="982" spans="1:8" x14ac:dyDescent="0.2">
      <c r="A982">
        <f t="shared" si="120"/>
        <v>981</v>
      </c>
      <c r="B982" s="2">
        <v>1</v>
      </c>
      <c r="C982">
        <f ca="1">IF(RAND()&lt;0.05,C954*1.05,C954*0.95)</f>
        <v>4.3970236584890889</v>
      </c>
      <c r="D982" s="4">
        <f>DATE(H982,F982,G982)</f>
        <v>45205</v>
      </c>
      <c r="E982" s="5">
        <f>VLOOKUP(D982,'Dates - Calc'!B$2:C$62,2,FALSE)</f>
        <v>36</v>
      </c>
      <c r="F982">
        <v>10</v>
      </c>
      <c r="G982">
        <f t="shared" si="122"/>
        <v>6</v>
      </c>
      <c r="H982">
        <v>2023</v>
      </c>
    </row>
    <row r="983" spans="1:8" x14ac:dyDescent="0.2">
      <c r="A983">
        <f t="shared" si="120"/>
        <v>982</v>
      </c>
      <c r="B983" s="2">
        <v>2</v>
      </c>
      <c r="C983">
        <f t="shared" ref="C983:C1009" ca="1" si="125">IF(RAND()&lt;0.05,C955*1.05,C955*0.95)</f>
        <v>85.35396709031626</v>
      </c>
      <c r="D983" s="4">
        <f t="shared" ref="D983:D1009" si="126">DATE(H983,F983,G983)</f>
        <v>45205</v>
      </c>
      <c r="E983" s="5">
        <f>VLOOKUP(D983,'Dates - Calc'!B$2:C$62,2,FALSE)</f>
        <v>36</v>
      </c>
      <c r="F983">
        <v>10</v>
      </c>
      <c r="G983">
        <f t="shared" si="122"/>
        <v>6</v>
      </c>
      <c r="H983">
        <v>2023</v>
      </c>
    </row>
    <row r="984" spans="1:8" x14ac:dyDescent="0.2">
      <c r="A984">
        <f t="shared" si="120"/>
        <v>983</v>
      </c>
      <c r="B984" s="2">
        <v>3</v>
      </c>
      <c r="C984">
        <f t="shared" ca="1" si="125"/>
        <v>466.0831144635672</v>
      </c>
      <c r="D984" s="4">
        <f t="shared" si="126"/>
        <v>45205</v>
      </c>
      <c r="E984" s="5">
        <f>VLOOKUP(D984,'Dates - Calc'!B$2:C$62,2,FALSE)</f>
        <v>36</v>
      </c>
      <c r="F984">
        <v>10</v>
      </c>
      <c r="G984">
        <f t="shared" si="122"/>
        <v>6</v>
      </c>
      <c r="H984">
        <v>2023</v>
      </c>
    </row>
    <row r="985" spans="1:8" x14ac:dyDescent="0.2">
      <c r="A985">
        <f t="shared" si="120"/>
        <v>984</v>
      </c>
      <c r="B985" s="2">
        <v>4</v>
      </c>
      <c r="C985">
        <f t="shared" ca="1" si="125"/>
        <v>293.64202893046973</v>
      </c>
      <c r="D985" s="4">
        <f t="shared" si="126"/>
        <v>45205</v>
      </c>
      <c r="E985" s="5">
        <f>VLOOKUP(D985,'Dates - Calc'!B$2:C$62,2,FALSE)</f>
        <v>36</v>
      </c>
      <c r="F985">
        <v>10</v>
      </c>
      <c r="G985">
        <f t="shared" si="122"/>
        <v>6</v>
      </c>
      <c r="H985">
        <v>2023</v>
      </c>
    </row>
    <row r="986" spans="1:8" x14ac:dyDescent="0.2">
      <c r="A986">
        <f t="shared" si="120"/>
        <v>985</v>
      </c>
      <c r="B986" s="2">
        <v>5</v>
      </c>
      <c r="C986">
        <f t="shared" ca="1" si="125"/>
        <v>216.996713469018</v>
      </c>
      <c r="D986" s="4">
        <f t="shared" si="126"/>
        <v>45205</v>
      </c>
      <c r="E986" s="5">
        <f>VLOOKUP(D986,'Dates - Calc'!B$2:C$62,2,FALSE)</f>
        <v>36</v>
      </c>
      <c r="F986">
        <v>10</v>
      </c>
      <c r="G986">
        <f t="shared" si="122"/>
        <v>6</v>
      </c>
      <c r="H986">
        <v>2023</v>
      </c>
    </row>
    <row r="987" spans="1:8" x14ac:dyDescent="0.2">
      <c r="A987">
        <f t="shared" si="120"/>
        <v>986</v>
      </c>
      <c r="B987" s="2">
        <v>6</v>
      </c>
      <c r="C987">
        <f t="shared" ca="1" si="125"/>
        <v>160.72630001722376</v>
      </c>
      <c r="D987" s="4">
        <f t="shared" si="126"/>
        <v>45205</v>
      </c>
      <c r="E987" s="5">
        <f>VLOOKUP(D987,'Dates - Calc'!B$2:C$62,2,FALSE)</f>
        <v>36</v>
      </c>
      <c r="F987">
        <v>10</v>
      </c>
      <c r="G987">
        <f t="shared" si="122"/>
        <v>6</v>
      </c>
      <c r="H987">
        <v>2023</v>
      </c>
    </row>
    <row r="988" spans="1:8" x14ac:dyDescent="0.2">
      <c r="A988">
        <f t="shared" si="120"/>
        <v>987</v>
      </c>
      <c r="B988" s="2">
        <v>7</v>
      </c>
      <c r="C988">
        <f t="shared" ca="1" si="125"/>
        <v>683.70348563156199</v>
      </c>
      <c r="D988" s="4">
        <f t="shared" si="126"/>
        <v>45205</v>
      </c>
      <c r="E988" s="5">
        <f>VLOOKUP(D988,'Dates - Calc'!B$2:C$62,2,FALSE)</f>
        <v>36</v>
      </c>
      <c r="F988">
        <v>10</v>
      </c>
      <c r="G988">
        <f t="shared" si="122"/>
        <v>6</v>
      </c>
      <c r="H988">
        <v>2023</v>
      </c>
    </row>
    <row r="989" spans="1:8" x14ac:dyDescent="0.2">
      <c r="A989">
        <f t="shared" si="120"/>
        <v>988</v>
      </c>
      <c r="B989" s="2">
        <v>8</v>
      </c>
      <c r="C989">
        <f t="shared" ca="1" si="125"/>
        <v>0</v>
      </c>
      <c r="D989" s="4">
        <f t="shared" si="126"/>
        <v>45205</v>
      </c>
      <c r="E989" s="5">
        <f>VLOOKUP(D989,'Dates - Calc'!B$2:C$62,2,FALSE)</f>
        <v>36</v>
      </c>
      <c r="F989">
        <v>10</v>
      </c>
      <c r="G989">
        <f t="shared" si="122"/>
        <v>6</v>
      </c>
      <c r="H989">
        <v>2023</v>
      </c>
    </row>
    <row r="990" spans="1:8" x14ac:dyDescent="0.2">
      <c r="A990">
        <f t="shared" si="120"/>
        <v>989</v>
      </c>
      <c r="B990" s="2">
        <v>9</v>
      </c>
      <c r="C990">
        <f t="shared" ca="1" si="125"/>
        <v>42.444852763150323</v>
      </c>
      <c r="D990" s="4">
        <f t="shared" si="126"/>
        <v>45205</v>
      </c>
      <c r="E990" s="5">
        <f>VLOOKUP(D990,'Dates - Calc'!B$2:C$62,2,FALSE)</f>
        <v>36</v>
      </c>
      <c r="F990">
        <v>10</v>
      </c>
      <c r="G990">
        <f t="shared" si="122"/>
        <v>6</v>
      </c>
      <c r="H990">
        <v>2023</v>
      </c>
    </row>
    <row r="991" spans="1:8" x14ac:dyDescent="0.2">
      <c r="A991">
        <f t="shared" ref="A991:A1054" si="127">A990+1</f>
        <v>990</v>
      </c>
      <c r="B991" s="2">
        <v>10</v>
      </c>
      <c r="C991">
        <f t="shared" ca="1" si="125"/>
        <v>415.68324874436894</v>
      </c>
      <c r="D991" s="4">
        <f t="shared" si="126"/>
        <v>45205</v>
      </c>
      <c r="E991" s="5">
        <f>VLOOKUP(D991,'Dates - Calc'!B$2:C$62,2,FALSE)</f>
        <v>36</v>
      </c>
      <c r="F991">
        <v>10</v>
      </c>
      <c r="G991">
        <f t="shared" si="122"/>
        <v>6</v>
      </c>
      <c r="H991">
        <v>2023</v>
      </c>
    </row>
    <row r="992" spans="1:8" x14ac:dyDescent="0.2">
      <c r="A992">
        <f t="shared" si="127"/>
        <v>991</v>
      </c>
      <c r="B992" s="2">
        <v>11</v>
      </c>
      <c r="C992">
        <f t="shared" ca="1" si="125"/>
        <v>0</v>
      </c>
      <c r="D992" s="4">
        <f t="shared" si="126"/>
        <v>45205</v>
      </c>
      <c r="E992" s="5">
        <f>VLOOKUP(D992,'Dates - Calc'!B$2:C$62,2,FALSE)</f>
        <v>36</v>
      </c>
      <c r="F992">
        <v>10</v>
      </c>
      <c r="G992">
        <f t="shared" si="122"/>
        <v>6</v>
      </c>
      <c r="H992">
        <v>2023</v>
      </c>
    </row>
    <row r="993" spans="1:8" x14ac:dyDescent="0.2">
      <c r="A993">
        <f t="shared" si="127"/>
        <v>992</v>
      </c>
      <c r="B993" s="2">
        <v>12</v>
      </c>
      <c r="C993">
        <f t="shared" ca="1" si="125"/>
        <v>325.8443413273219</v>
      </c>
      <c r="D993" s="4">
        <f t="shared" si="126"/>
        <v>45205</v>
      </c>
      <c r="E993" s="5">
        <f>VLOOKUP(D993,'Dates - Calc'!B$2:C$62,2,FALSE)</f>
        <v>36</v>
      </c>
      <c r="F993">
        <v>10</v>
      </c>
      <c r="G993">
        <f t="shared" si="122"/>
        <v>6</v>
      </c>
      <c r="H993">
        <v>2023</v>
      </c>
    </row>
    <row r="994" spans="1:8" x14ac:dyDescent="0.2">
      <c r="A994">
        <f t="shared" si="127"/>
        <v>993</v>
      </c>
      <c r="B994" s="2">
        <v>13</v>
      </c>
      <c r="C994">
        <f t="shared" ca="1" si="125"/>
        <v>1538.6802273956391</v>
      </c>
      <c r="D994" s="4">
        <f t="shared" si="126"/>
        <v>45205</v>
      </c>
      <c r="E994" s="5">
        <f>VLOOKUP(D994,'Dates - Calc'!B$2:C$62,2,FALSE)</f>
        <v>36</v>
      </c>
      <c r="F994">
        <v>10</v>
      </c>
      <c r="G994">
        <f t="shared" si="122"/>
        <v>6</v>
      </c>
      <c r="H994">
        <v>2023</v>
      </c>
    </row>
    <row r="995" spans="1:8" x14ac:dyDescent="0.2">
      <c r="A995">
        <f t="shared" si="127"/>
        <v>994</v>
      </c>
      <c r="B995" s="2">
        <v>14</v>
      </c>
      <c r="C995">
        <f t="shared" ca="1" si="125"/>
        <v>0</v>
      </c>
      <c r="D995" s="4">
        <f t="shared" si="126"/>
        <v>45205</v>
      </c>
      <c r="E995" s="5">
        <f>VLOOKUP(D995,'Dates - Calc'!B$2:C$62,2,FALSE)</f>
        <v>36</v>
      </c>
      <c r="F995">
        <v>10</v>
      </c>
      <c r="G995">
        <f t="shared" si="122"/>
        <v>6</v>
      </c>
      <c r="H995">
        <v>2023</v>
      </c>
    </row>
    <row r="996" spans="1:8" x14ac:dyDescent="0.2">
      <c r="A996">
        <f t="shared" si="127"/>
        <v>995</v>
      </c>
      <c r="B996" s="2">
        <v>15</v>
      </c>
      <c r="C996">
        <f t="shared" ca="1" si="125"/>
        <v>1907.2618741418219</v>
      </c>
      <c r="D996" s="4">
        <f t="shared" si="126"/>
        <v>45205</v>
      </c>
      <c r="E996" s="5">
        <f>VLOOKUP(D996,'Dates - Calc'!B$2:C$62,2,FALSE)</f>
        <v>36</v>
      </c>
      <c r="F996">
        <v>10</v>
      </c>
      <c r="G996">
        <f t="shared" si="122"/>
        <v>6</v>
      </c>
      <c r="H996">
        <v>2023</v>
      </c>
    </row>
    <row r="997" spans="1:8" x14ac:dyDescent="0.2">
      <c r="A997">
        <f t="shared" si="127"/>
        <v>996</v>
      </c>
      <c r="B997" s="2">
        <v>16</v>
      </c>
      <c r="C997">
        <f t="shared" ca="1" si="125"/>
        <v>1014.4205793587217</v>
      </c>
      <c r="D997" s="4">
        <f t="shared" si="126"/>
        <v>45205</v>
      </c>
      <c r="E997" s="5">
        <f>VLOOKUP(D997,'Dates - Calc'!B$2:C$62,2,FALSE)</f>
        <v>36</v>
      </c>
      <c r="F997">
        <v>10</v>
      </c>
      <c r="G997">
        <f t="shared" si="122"/>
        <v>6</v>
      </c>
      <c r="H997">
        <v>2023</v>
      </c>
    </row>
    <row r="998" spans="1:8" x14ac:dyDescent="0.2">
      <c r="A998">
        <f t="shared" si="127"/>
        <v>997</v>
      </c>
      <c r="B998" s="2">
        <v>17</v>
      </c>
      <c r="C998">
        <f t="shared" ca="1" si="125"/>
        <v>2439.7969406130319</v>
      </c>
      <c r="D998" s="4">
        <f t="shared" si="126"/>
        <v>45205</v>
      </c>
      <c r="E998" s="5">
        <f>VLOOKUP(D998,'Dates - Calc'!B$2:C$62,2,FALSE)</f>
        <v>36</v>
      </c>
      <c r="F998">
        <v>10</v>
      </c>
      <c r="G998">
        <f t="shared" si="122"/>
        <v>6</v>
      </c>
      <c r="H998">
        <v>2023</v>
      </c>
    </row>
    <row r="999" spans="1:8" x14ac:dyDescent="0.2">
      <c r="A999">
        <f t="shared" si="127"/>
        <v>998</v>
      </c>
      <c r="B999" s="2">
        <v>18</v>
      </c>
      <c r="C999">
        <f t="shared" ca="1" si="125"/>
        <v>1057.1782050044358</v>
      </c>
      <c r="D999" s="4">
        <f t="shared" si="126"/>
        <v>45205</v>
      </c>
      <c r="E999" s="5">
        <f>VLOOKUP(D999,'Dates - Calc'!B$2:C$62,2,FALSE)</f>
        <v>36</v>
      </c>
      <c r="F999">
        <v>10</v>
      </c>
      <c r="G999">
        <f t="shared" ref="G999:G1062" si="128">G971+1</f>
        <v>6</v>
      </c>
      <c r="H999">
        <v>2023</v>
      </c>
    </row>
    <row r="1000" spans="1:8" x14ac:dyDescent="0.2">
      <c r="A1000">
        <f t="shared" si="127"/>
        <v>999</v>
      </c>
      <c r="B1000" s="2">
        <v>19</v>
      </c>
      <c r="C1000">
        <f t="shared" ca="1" si="125"/>
        <v>2135.814916675426</v>
      </c>
      <c r="D1000" s="4">
        <f t="shared" si="126"/>
        <v>45205</v>
      </c>
      <c r="E1000" s="5">
        <f>VLOOKUP(D1000,'Dates - Calc'!B$2:C$62,2,FALSE)</f>
        <v>36</v>
      </c>
      <c r="F1000">
        <v>10</v>
      </c>
      <c r="G1000">
        <f t="shared" si="128"/>
        <v>6</v>
      </c>
      <c r="H1000">
        <v>2023</v>
      </c>
    </row>
    <row r="1001" spans="1:8" x14ac:dyDescent="0.2">
      <c r="A1001">
        <f t="shared" si="127"/>
        <v>1000</v>
      </c>
      <c r="B1001" s="2">
        <v>20</v>
      </c>
      <c r="C1001">
        <f t="shared" ca="1" si="125"/>
        <v>970.40079716410423</v>
      </c>
      <c r="D1001" s="4">
        <f t="shared" si="126"/>
        <v>45205</v>
      </c>
      <c r="E1001" s="5">
        <f>VLOOKUP(D1001,'Dates - Calc'!B$2:C$62,2,FALSE)</f>
        <v>36</v>
      </c>
      <c r="F1001">
        <v>10</v>
      </c>
      <c r="G1001">
        <f t="shared" si="128"/>
        <v>6</v>
      </c>
      <c r="H1001">
        <v>2023</v>
      </c>
    </row>
    <row r="1002" spans="1:8" x14ac:dyDescent="0.2">
      <c r="A1002">
        <f t="shared" si="127"/>
        <v>1001</v>
      </c>
      <c r="B1002" s="2">
        <v>21</v>
      </c>
      <c r="C1002">
        <f t="shared" ca="1" si="125"/>
        <v>2120.7171275549063</v>
      </c>
      <c r="D1002" s="4">
        <f t="shared" si="126"/>
        <v>45205</v>
      </c>
      <c r="E1002" s="5">
        <f>VLOOKUP(D1002,'Dates - Calc'!B$2:C$62,2,FALSE)</f>
        <v>36</v>
      </c>
      <c r="F1002">
        <v>10</v>
      </c>
      <c r="G1002">
        <f t="shared" si="128"/>
        <v>6</v>
      </c>
      <c r="H1002">
        <v>2023</v>
      </c>
    </row>
    <row r="1003" spans="1:8" x14ac:dyDescent="0.2">
      <c r="A1003">
        <f t="shared" si="127"/>
        <v>1002</v>
      </c>
      <c r="B1003" s="2">
        <v>22</v>
      </c>
      <c r="C1003">
        <f t="shared" ca="1" si="125"/>
        <v>155.35401835250821</v>
      </c>
      <c r="D1003" s="4">
        <f t="shared" si="126"/>
        <v>45205</v>
      </c>
      <c r="E1003" s="5">
        <f>VLOOKUP(D1003,'Dates - Calc'!B$2:C$62,2,FALSE)</f>
        <v>36</v>
      </c>
      <c r="F1003">
        <v>10</v>
      </c>
      <c r="G1003">
        <f t="shared" si="128"/>
        <v>6</v>
      </c>
      <c r="H1003">
        <v>2023</v>
      </c>
    </row>
    <row r="1004" spans="1:8" x14ac:dyDescent="0.2">
      <c r="A1004">
        <f t="shared" si="127"/>
        <v>1003</v>
      </c>
      <c r="B1004" s="2">
        <v>23</v>
      </c>
      <c r="C1004">
        <f t="shared" ca="1" si="125"/>
        <v>0</v>
      </c>
      <c r="D1004" s="4">
        <f t="shared" si="126"/>
        <v>45205</v>
      </c>
      <c r="E1004" s="5">
        <f>VLOOKUP(D1004,'Dates - Calc'!B$2:C$62,2,FALSE)</f>
        <v>36</v>
      </c>
      <c r="F1004">
        <v>10</v>
      </c>
      <c r="G1004">
        <f t="shared" si="128"/>
        <v>6</v>
      </c>
      <c r="H1004">
        <v>2023</v>
      </c>
    </row>
    <row r="1005" spans="1:8" x14ac:dyDescent="0.2">
      <c r="A1005">
        <f t="shared" si="127"/>
        <v>1004</v>
      </c>
      <c r="B1005" s="2">
        <v>24</v>
      </c>
      <c r="C1005">
        <f t="shared" ca="1" si="125"/>
        <v>859.60681056024271</v>
      </c>
      <c r="D1005" s="4">
        <f t="shared" si="126"/>
        <v>45205</v>
      </c>
      <c r="E1005" s="5">
        <f>VLOOKUP(D1005,'Dates - Calc'!B$2:C$62,2,FALSE)</f>
        <v>36</v>
      </c>
      <c r="F1005">
        <v>10</v>
      </c>
      <c r="G1005">
        <f t="shared" si="128"/>
        <v>6</v>
      </c>
      <c r="H1005">
        <v>2023</v>
      </c>
    </row>
    <row r="1006" spans="1:8" x14ac:dyDescent="0.2">
      <c r="A1006">
        <f t="shared" si="127"/>
        <v>1005</v>
      </c>
      <c r="B1006" s="2">
        <v>16</v>
      </c>
      <c r="C1006">
        <f t="shared" ca="1" si="125"/>
        <v>2756.8480437143585</v>
      </c>
      <c r="D1006" s="4">
        <f t="shared" si="126"/>
        <v>45205</v>
      </c>
      <c r="E1006" s="5">
        <f>VLOOKUP(D1006,'Dates - Calc'!B$2:C$62,2,FALSE)</f>
        <v>36</v>
      </c>
      <c r="F1006">
        <v>10</v>
      </c>
      <c r="G1006">
        <f t="shared" si="128"/>
        <v>6</v>
      </c>
      <c r="H1006">
        <v>2023</v>
      </c>
    </row>
    <row r="1007" spans="1:8" x14ac:dyDescent="0.2">
      <c r="A1007">
        <f t="shared" si="127"/>
        <v>1006</v>
      </c>
      <c r="B1007" s="2">
        <v>26</v>
      </c>
      <c r="C1007">
        <f t="shared" ca="1" si="125"/>
        <v>994.13525756655451</v>
      </c>
      <c r="D1007" s="4">
        <f t="shared" si="126"/>
        <v>45205</v>
      </c>
      <c r="E1007" s="5">
        <f>VLOOKUP(D1007,'Dates - Calc'!B$2:C$62,2,FALSE)</f>
        <v>36</v>
      </c>
      <c r="F1007">
        <v>10</v>
      </c>
      <c r="G1007">
        <f t="shared" si="128"/>
        <v>6</v>
      </c>
      <c r="H1007">
        <v>2023</v>
      </c>
    </row>
    <row r="1008" spans="1:8" x14ac:dyDescent="0.2">
      <c r="A1008">
        <f t="shared" si="127"/>
        <v>1007</v>
      </c>
      <c r="B1008" s="2">
        <v>27</v>
      </c>
      <c r="C1008">
        <f t="shared" ca="1" si="125"/>
        <v>3373.2475947485609</v>
      </c>
      <c r="D1008" s="4">
        <f t="shared" si="126"/>
        <v>45205</v>
      </c>
      <c r="E1008" s="5">
        <f>VLOOKUP(D1008,'Dates - Calc'!B$2:C$62,2,FALSE)</f>
        <v>36</v>
      </c>
      <c r="F1008">
        <v>10</v>
      </c>
      <c r="G1008">
        <f t="shared" si="128"/>
        <v>6</v>
      </c>
      <c r="H1008">
        <v>2023</v>
      </c>
    </row>
    <row r="1009" spans="1:8" x14ac:dyDescent="0.2">
      <c r="A1009">
        <f t="shared" si="127"/>
        <v>1008</v>
      </c>
      <c r="B1009" s="2">
        <v>28</v>
      </c>
      <c r="C1009">
        <f t="shared" ca="1" si="125"/>
        <v>0</v>
      </c>
      <c r="D1009" s="4">
        <f t="shared" si="126"/>
        <v>45205</v>
      </c>
      <c r="E1009" s="5">
        <f>VLOOKUP(D1009,'Dates - Calc'!B$2:C$62,2,FALSE)</f>
        <v>36</v>
      </c>
      <c r="F1009">
        <v>10</v>
      </c>
      <c r="G1009">
        <f t="shared" si="128"/>
        <v>6</v>
      </c>
      <c r="H1009">
        <v>2023</v>
      </c>
    </row>
    <row r="1010" spans="1:8" x14ac:dyDescent="0.2">
      <c r="A1010">
        <f t="shared" si="127"/>
        <v>1009</v>
      </c>
      <c r="B1010" s="2">
        <v>1</v>
      </c>
      <c r="C1010">
        <f ca="1">IF(RAND()&lt;0.05,C982*1.05,C982*0.95)</f>
        <v>4.1771724755646344</v>
      </c>
      <c r="D1010" s="4">
        <f>DATE(H1010,F1010,G1010)</f>
        <v>45206</v>
      </c>
      <c r="E1010" s="5">
        <f>VLOOKUP(D1010,'Dates - Calc'!B$2:C$62,2,FALSE)</f>
        <v>37</v>
      </c>
      <c r="F1010">
        <v>10</v>
      </c>
      <c r="G1010">
        <f t="shared" si="128"/>
        <v>7</v>
      </c>
      <c r="H1010">
        <v>2023</v>
      </c>
    </row>
    <row r="1011" spans="1:8" x14ac:dyDescent="0.2">
      <c r="A1011">
        <f t="shared" si="127"/>
        <v>1010</v>
      </c>
      <c r="B1011" s="2">
        <v>2</v>
      </c>
      <c r="C1011">
        <f t="shared" ref="C1011:C1037" ca="1" si="129">IF(RAND()&lt;0.05,C983*1.05,C983*0.95)</f>
        <v>81.086268735800445</v>
      </c>
      <c r="D1011" s="4">
        <f t="shared" ref="D1011:D1037" si="130">DATE(H1011,F1011,G1011)</f>
        <v>45206</v>
      </c>
      <c r="E1011" s="5">
        <f>VLOOKUP(D1011,'Dates - Calc'!B$2:C$62,2,FALSE)</f>
        <v>37</v>
      </c>
      <c r="F1011">
        <v>10</v>
      </c>
      <c r="G1011">
        <f t="shared" si="128"/>
        <v>7</v>
      </c>
      <c r="H1011">
        <v>2023</v>
      </c>
    </row>
    <row r="1012" spans="1:8" x14ac:dyDescent="0.2">
      <c r="A1012">
        <f t="shared" si="127"/>
        <v>1011</v>
      </c>
      <c r="B1012" s="2">
        <v>3</v>
      </c>
      <c r="C1012">
        <f t="shared" ca="1" si="129"/>
        <v>442.77895874038882</v>
      </c>
      <c r="D1012" s="4">
        <f t="shared" si="130"/>
        <v>45206</v>
      </c>
      <c r="E1012" s="5">
        <f>VLOOKUP(D1012,'Dates - Calc'!B$2:C$62,2,FALSE)</f>
        <v>37</v>
      </c>
      <c r="F1012">
        <v>10</v>
      </c>
      <c r="G1012">
        <f t="shared" si="128"/>
        <v>7</v>
      </c>
      <c r="H1012">
        <v>2023</v>
      </c>
    </row>
    <row r="1013" spans="1:8" x14ac:dyDescent="0.2">
      <c r="A1013">
        <f t="shared" si="127"/>
        <v>1012</v>
      </c>
      <c r="B1013" s="2">
        <v>4</v>
      </c>
      <c r="C1013">
        <f t="shared" ca="1" si="129"/>
        <v>308.32413037699325</v>
      </c>
      <c r="D1013" s="4">
        <f t="shared" si="130"/>
        <v>45206</v>
      </c>
      <c r="E1013" s="5">
        <f>VLOOKUP(D1013,'Dates - Calc'!B$2:C$62,2,FALSE)</f>
        <v>37</v>
      </c>
      <c r="F1013">
        <v>10</v>
      </c>
      <c r="G1013">
        <f t="shared" si="128"/>
        <v>7</v>
      </c>
      <c r="H1013">
        <v>2023</v>
      </c>
    </row>
    <row r="1014" spans="1:8" x14ac:dyDescent="0.2">
      <c r="A1014">
        <f t="shared" si="127"/>
        <v>1013</v>
      </c>
      <c r="B1014" s="2">
        <v>5</v>
      </c>
      <c r="C1014">
        <f t="shared" ca="1" si="129"/>
        <v>206.14687779556709</v>
      </c>
      <c r="D1014" s="4">
        <f t="shared" si="130"/>
        <v>45206</v>
      </c>
      <c r="E1014" s="5">
        <f>VLOOKUP(D1014,'Dates - Calc'!B$2:C$62,2,FALSE)</f>
        <v>37</v>
      </c>
      <c r="F1014">
        <v>10</v>
      </c>
      <c r="G1014">
        <f t="shared" si="128"/>
        <v>7</v>
      </c>
      <c r="H1014">
        <v>2023</v>
      </c>
    </row>
    <row r="1015" spans="1:8" x14ac:dyDescent="0.2">
      <c r="A1015">
        <f t="shared" si="127"/>
        <v>1014</v>
      </c>
      <c r="B1015" s="2">
        <v>6</v>
      </c>
      <c r="C1015">
        <f t="shared" ca="1" si="129"/>
        <v>152.68998501636256</v>
      </c>
      <c r="D1015" s="4">
        <f t="shared" si="130"/>
        <v>45206</v>
      </c>
      <c r="E1015" s="5">
        <f>VLOOKUP(D1015,'Dates - Calc'!B$2:C$62,2,FALSE)</f>
        <v>37</v>
      </c>
      <c r="F1015">
        <v>10</v>
      </c>
      <c r="G1015">
        <f t="shared" si="128"/>
        <v>7</v>
      </c>
      <c r="H1015">
        <v>2023</v>
      </c>
    </row>
    <row r="1016" spans="1:8" x14ac:dyDescent="0.2">
      <c r="A1016">
        <f t="shared" si="127"/>
        <v>1015</v>
      </c>
      <c r="B1016" s="2">
        <v>7</v>
      </c>
      <c r="C1016">
        <f t="shared" ca="1" si="129"/>
        <v>649.51831134998383</v>
      </c>
      <c r="D1016" s="4">
        <f t="shared" si="130"/>
        <v>45206</v>
      </c>
      <c r="E1016" s="5">
        <f>VLOOKUP(D1016,'Dates - Calc'!B$2:C$62,2,FALSE)</f>
        <v>37</v>
      </c>
      <c r="F1016">
        <v>10</v>
      </c>
      <c r="G1016">
        <f t="shared" si="128"/>
        <v>7</v>
      </c>
      <c r="H1016">
        <v>2023</v>
      </c>
    </row>
    <row r="1017" spans="1:8" x14ac:dyDescent="0.2">
      <c r="A1017">
        <f t="shared" si="127"/>
        <v>1016</v>
      </c>
      <c r="B1017" s="2">
        <v>8</v>
      </c>
      <c r="C1017">
        <f t="shared" ca="1" si="129"/>
        <v>0</v>
      </c>
      <c r="D1017" s="4">
        <f t="shared" si="130"/>
        <v>45206</v>
      </c>
      <c r="E1017" s="5">
        <f>VLOOKUP(D1017,'Dates - Calc'!B$2:C$62,2,FALSE)</f>
        <v>37</v>
      </c>
      <c r="F1017">
        <v>10</v>
      </c>
      <c r="G1017">
        <f t="shared" si="128"/>
        <v>7</v>
      </c>
      <c r="H1017">
        <v>2023</v>
      </c>
    </row>
    <row r="1018" spans="1:8" x14ac:dyDescent="0.2">
      <c r="A1018">
        <f t="shared" si="127"/>
        <v>1017</v>
      </c>
      <c r="B1018" s="2">
        <v>9</v>
      </c>
      <c r="C1018">
        <f t="shared" ca="1" si="129"/>
        <v>40.322610124992806</v>
      </c>
      <c r="D1018" s="4">
        <f t="shared" si="130"/>
        <v>45206</v>
      </c>
      <c r="E1018" s="5">
        <f>VLOOKUP(D1018,'Dates - Calc'!B$2:C$62,2,FALSE)</f>
        <v>37</v>
      </c>
      <c r="F1018">
        <v>10</v>
      </c>
      <c r="G1018">
        <f t="shared" si="128"/>
        <v>7</v>
      </c>
      <c r="H1018">
        <v>2023</v>
      </c>
    </row>
    <row r="1019" spans="1:8" x14ac:dyDescent="0.2">
      <c r="A1019">
        <f t="shared" si="127"/>
        <v>1018</v>
      </c>
      <c r="B1019" s="2">
        <v>10</v>
      </c>
      <c r="C1019">
        <f t="shared" ca="1" si="129"/>
        <v>436.46741118158741</v>
      </c>
      <c r="D1019" s="4">
        <f t="shared" si="130"/>
        <v>45206</v>
      </c>
      <c r="E1019" s="5">
        <f>VLOOKUP(D1019,'Dates - Calc'!B$2:C$62,2,FALSE)</f>
        <v>37</v>
      </c>
      <c r="F1019">
        <v>10</v>
      </c>
      <c r="G1019">
        <f t="shared" si="128"/>
        <v>7</v>
      </c>
      <c r="H1019">
        <v>2023</v>
      </c>
    </row>
    <row r="1020" spans="1:8" x14ac:dyDescent="0.2">
      <c r="A1020">
        <f t="shared" si="127"/>
        <v>1019</v>
      </c>
      <c r="B1020" s="2">
        <v>11</v>
      </c>
      <c r="C1020">
        <f t="shared" ca="1" si="129"/>
        <v>0</v>
      </c>
      <c r="D1020" s="4">
        <f t="shared" si="130"/>
        <v>45206</v>
      </c>
      <c r="E1020" s="5">
        <f>VLOOKUP(D1020,'Dates - Calc'!B$2:C$62,2,FALSE)</f>
        <v>37</v>
      </c>
      <c r="F1020">
        <v>10</v>
      </c>
      <c r="G1020">
        <f t="shared" si="128"/>
        <v>7</v>
      </c>
      <c r="H1020">
        <v>2023</v>
      </c>
    </row>
    <row r="1021" spans="1:8" x14ac:dyDescent="0.2">
      <c r="A1021">
        <f t="shared" si="127"/>
        <v>1020</v>
      </c>
      <c r="B1021" s="2">
        <v>12</v>
      </c>
      <c r="C1021">
        <f t="shared" ca="1" si="129"/>
        <v>309.55212426095579</v>
      </c>
      <c r="D1021" s="4">
        <f t="shared" si="130"/>
        <v>45206</v>
      </c>
      <c r="E1021" s="5">
        <f>VLOOKUP(D1021,'Dates - Calc'!B$2:C$62,2,FALSE)</f>
        <v>37</v>
      </c>
      <c r="F1021">
        <v>10</v>
      </c>
      <c r="G1021">
        <f t="shared" si="128"/>
        <v>7</v>
      </c>
      <c r="H1021">
        <v>2023</v>
      </c>
    </row>
    <row r="1022" spans="1:8" x14ac:dyDescent="0.2">
      <c r="A1022">
        <f t="shared" si="127"/>
        <v>1021</v>
      </c>
      <c r="B1022" s="2">
        <v>13</v>
      </c>
      <c r="C1022">
        <f t="shared" ca="1" si="129"/>
        <v>1461.7462160258572</v>
      </c>
      <c r="D1022" s="4">
        <f t="shared" si="130"/>
        <v>45206</v>
      </c>
      <c r="E1022" s="5">
        <f>VLOOKUP(D1022,'Dates - Calc'!B$2:C$62,2,FALSE)</f>
        <v>37</v>
      </c>
      <c r="F1022">
        <v>10</v>
      </c>
      <c r="G1022">
        <f t="shared" si="128"/>
        <v>7</v>
      </c>
      <c r="H1022">
        <v>2023</v>
      </c>
    </row>
    <row r="1023" spans="1:8" x14ac:dyDescent="0.2">
      <c r="A1023">
        <f t="shared" si="127"/>
        <v>1022</v>
      </c>
      <c r="B1023" s="2">
        <v>14</v>
      </c>
      <c r="C1023">
        <f t="shared" ca="1" si="129"/>
        <v>0</v>
      </c>
      <c r="D1023" s="4">
        <f t="shared" si="130"/>
        <v>45206</v>
      </c>
      <c r="E1023" s="5">
        <f>VLOOKUP(D1023,'Dates - Calc'!B$2:C$62,2,FALSE)</f>
        <v>37</v>
      </c>
      <c r="F1023">
        <v>10</v>
      </c>
      <c r="G1023">
        <f t="shared" si="128"/>
        <v>7</v>
      </c>
      <c r="H1023">
        <v>2023</v>
      </c>
    </row>
    <row r="1024" spans="1:8" x14ac:dyDescent="0.2">
      <c r="A1024">
        <f t="shared" si="127"/>
        <v>1023</v>
      </c>
      <c r="B1024" s="2">
        <v>15</v>
      </c>
      <c r="C1024">
        <f t="shared" ca="1" si="129"/>
        <v>1811.8987804347307</v>
      </c>
      <c r="D1024" s="4">
        <f t="shared" si="130"/>
        <v>45206</v>
      </c>
      <c r="E1024" s="5">
        <f>VLOOKUP(D1024,'Dates - Calc'!B$2:C$62,2,FALSE)</f>
        <v>37</v>
      </c>
      <c r="F1024">
        <v>10</v>
      </c>
      <c r="G1024">
        <f t="shared" si="128"/>
        <v>7</v>
      </c>
      <c r="H1024">
        <v>2023</v>
      </c>
    </row>
    <row r="1025" spans="1:8" x14ac:dyDescent="0.2">
      <c r="A1025">
        <f t="shared" si="127"/>
        <v>1024</v>
      </c>
      <c r="B1025" s="2">
        <v>16</v>
      </c>
      <c r="C1025">
        <f t="shared" ca="1" si="129"/>
        <v>963.69955039078559</v>
      </c>
      <c r="D1025" s="4">
        <f t="shared" si="130"/>
        <v>45206</v>
      </c>
      <c r="E1025" s="5">
        <f>VLOOKUP(D1025,'Dates - Calc'!B$2:C$62,2,FALSE)</f>
        <v>37</v>
      </c>
      <c r="F1025">
        <v>10</v>
      </c>
      <c r="G1025">
        <f t="shared" si="128"/>
        <v>7</v>
      </c>
      <c r="H1025">
        <v>2023</v>
      </c>
    </row>
    <row r="1026" spans="1:8" x14ac:dyDescent="0.2">
      <c r="A1026">
        <f t="shared" si="127"/>
        <v>1025</v>
      </c>
      <c r="B1026" s="2">
        <v>17</v>
      </c>
      <c r="C1026">
        <f t="shared" ca="1" si="129"/>
        <v>2317.8070935823803</v>
      </c>
      <c r="D1026" s="4">
        <f t="shared" si="130"/>
        <v>45206</v>
      </c>
      <c r="E1026" s="5">
        <f>VLOOKUP(D1026,'Dates - Calc'!B$2:C$62,2,FALSE)</f>
        <v>37</v>
      </c>
      <c r="F1026">
        <v>10</v>
      </c>
      <c r="G1026">
        <f t="shared" si="128"/>
        <v>7</v>
      </c>
      <c r="H1026">
        <v>2023</v>
      </c>
    </row>
    <row r="1027" spans="1:8" x14ac:dyDescent="0.2">
      <c r="A1027">
        <f t="shared" si="127"/>
        <v>1026</v>
      </c>
      <c r="B1027" s="2">
        <v>18</v>
      </c>
      <c r="C1027">
        <f t="shared" ca="1" si="129"/>
        <v>1004.319294754214</v>
      </c>
      <c r="D1027" s="4">
        <f t="shared" si="130"/>
        <v>45206</v>
      </c>
      <c r="E1027" s="5">
        <f>VLOOKUP(D1027,'Dates - Calc'!B$2:C$62,2,FALSE)</f>
        <v>37</v>
      </c>
      <c r="F1027">
        <v>10</v>
      </c>
      <c r="G1027">
        <f t="shared" si="128"/>
        <v>7</v>
      </c>
      <c r="H1027">
        <v>2023</v>
      </c>
    </row>
    <row r="1028" spans="1:8" x14ac:dyDescent="0.2">
      <c r="A1028">
        <f t="shared" si="127"/>
        <v>1027</v>
      </c>
      <c r="B1028" s="2">
        <v>19</v>
      </c>
      <c r="C1028">
        <f t="shared" ca="1" si="129"/>
        <v>2029.0241708416547</v>
      </c>
      <c r="D1028" s="4">
        <f t="shared" si="130"/>
        <v>45206</v>
      </c>
      <c r="E1028" s="5">
        <f>VLOOKUP(D1028,'Dates - Calc'!B$2:C$62,2,FALSE)</f>
        <v>37</v>
      </c>
      <c r="F1028">
        <v>10</v>
      </c>
      <c r="G1028">
        <f t="shared" si="128"/>
        <v>7</v>
      </c>
      <c r="H1028">
        <v>2023</v>
      </c>
    </row>
    <row r="1029" spans="1:8" x14ac:dyDescent="0.2">
      <c r="A1029">
        <f t="shared" si="127"/>
        <v>1028</v>
      </c>
      <c r="B1029" s="2">
        <v>20</v>
      </c>
      <c r="C1029">
        <f t="shared" ca="1" si="129"/>
        <v>921.88075730589901</v>
      </c>
      <c r="D1029" s="4">
        <f t="shared" si="130"/>
        <v>45206</v>
      </c>
      <c r="E1029" s="5">
        <f>VLOOKUP(D1029,'Dates - Calc'!B$2:C$62,2,FALSE)</f>
        <v>37</v>
      </c>
      <c r="F1029">
        <v>10</v>
      </c>
      <c r="G1029">
        <f t="shared" si="128"/>
        <v>7</v>
      </c>
      <c r="H1029">
        <v>2023</v>
      </c>
    </row>
    <row r="1030" spans="1:8" x14ac:dyDescent="0.2">
      <c r="A1030">
        <f t="shared" si="127"/>
        <v>1029</v>
      </c>
      <c r="B1030" s="2">
        <v>21</v>
      </c>
      <c r="C1030">
        <f t="shared" ca="1" si="129"/>
        <v>2014.6812711771609</v>
      </c>
      <c r="D1030" s="4">
        <f t="shared" si="130"/>
        <v>45206</v>
      </c>
      <c r="E1030" s="5">
        <f>VLOOKUP(D1030,'Dates - Calc'!B$2:C$62,2,FALSE)</f>
        <v>37</v>
      </c>
      <c r="F1030">
        <v>10</v>
      </c>
      <c r="G1030">
        <f t="shared" si="128"/>
        <v>7</v>
      </c>
      <c r="H1030">
        <v>2023</v>
      </c>
    </row>
    <row r="1031" spans="1:8" x14ac:dyDescent="0.2">
      <c r="A1031">
        <f t="shared" si="127"/>
        <v>1030</v>
      </c>
      <c r="B1031" s="2">
        <v>22</v>
      </c>
      <c r="C1031">
        <f t="shared" ca="1" si="129"/>
        <v>147.5863174348828</v>
      </c>
      <c r="D1031" s="4">
        <f t="shared" si="130"/>
        <v>45206</v>
      </c>
      <c r="E1031" s="5">
        <f>VLOOKUP(D1031,'Dates - Calc'!B$2:C$62,2,FALSE)</f>
        <v>37</v>
      </c>
      <c r="F1031">
        <v>10</v>
      </c>
      <c r="G1031">
        <f t="shared" si="128"/>
        <v>7</v>
      </c>
      <c r="H1031">
        <v>2023</v>
      </c>
    </row>
    <row r="1032" spans="1:8" x14ac:dyDescent="0.2">
      <c r="A1032">
        <f t="shared" si="127"/>
        <v>1031</v>
      </c>
      <c r="B1032" s="2">
        <v>23</v>
      </c>
      <c r="C1032">
        <f t="shared" ca="1" si="129"/>
        <v>0</v>
      </c>
      <c r="D1032" s="4">
        <f t="shared" si="130"/>
        <v>45206</v>
      </c>
      <c r="E1032" s="5">
        <f>VLOOKUP(D1032,'Dates - Calc'!B$2:C$62,2,FALSE)</f>
        <v>37</v>
      </c>
      <c r="F1032">
        <v>10</v>
      </c>
      <c r="G1032">
        <f t="shared" si="128"/>
        <v>7</v>
      </c>
      <c r="H1032">
        <v>2023</v>
      </c>
    </row>
    <row r="1033" spans="1:8" x14ac:dyDescent="0.2">
      <c r="A1033">
        <f t="shared" si="127"/>
        <v>1032</v>
      </c>
      <c r="B1033" s="2">
        <v>24</v>
      </c>
      <c r="C1033">
        <f t="shared" ca="1" si="129"/>
        <v>816.62647003223049</v>
      </c>
      <c r="D1033" s="4">
        <f t="shared" si="130"/>
        <v>45206</v>
      </c>
      <c r="E1033" s="5">
        <f>VLOOKUP(D1033,'Dates - Calc'!B$2:C$62,2,FALSE)</f>
        <v>37</v>
      </c>
      <c r="F1033">
        <v>10</v>
      </c>
      <c r="G1033">
        <f t="shared" si="128"/>
        <v>7</v>
      </c>
      <c r="H1033">
        <v>2023</v>
      </c>
    </row>
    <row r="1034" spans="1:8" x14ac:dyDescent="0.2">
      <c r="A1034">
        <f t="shared" si="127"/>
        <v>1033</v>
      </c>
      <c r="B1034" s="2">
        <v>16</v>
      </c>
      <c r="C1034">
        <f t="shared" ca="1" si="129"/>
        <v>2619.0056415286404</v>
      </c>
      <c r="D1034" s="4">
        <f t="shared" si="130"/>
        <v>45206</v>
      </c>
      <c r="E1034" s="5">
        <f>VLOOKUP(D1034,'Dates - Calc'!B$2:C$62,2,FALSE)</f>
        <v>37</v>
      </c>
      <c r="F1034">
        <v>10</v>
      </c>
      <c r="G1034">
        <f t="shared" si="128"/>
        <v>7</v>
      </c>
      <c r="H1034">
        <v>2023</v>
      </c>
    </row>
    <row r="1035" spans="1:8" x14ac:dyDescent="0.2">
      <c r="A1035">
        <f t="shared" si="127"/>
        <v>1034</v>
      </c>
      <c r="B1035" s="2">
        <v>26</v>
      </c>
      <c r="C1035">
        <f t="shared" ca="1" si="129"/>
        <v>944.42849468822669</v>
      </c>
      <c r="D1035" s="4">
        <f t="shared" si="130"/>
        <v>45206</v>
      </c>
      <c r="E1035" s="5">
        <f>VLOOKUP(D1035,'Dates - Calc'!B$2:C$62,2,FALSE)</f>
        <v>37</v>
      </c>
      <c r="F1035">
        <v>10</v>
      </c>
      <c r="G1035">
        <f t="shared" si="128"/>
        <v>7</v>
      </c>
      <c r="H1035">
        <v>2023</v>
      </c>
    </row>
    <row r="1036" spans="1:8" x14ac:dyDescent="0.2">
      <c r="A1036">
        <f t="shared" si="127"/>
        <v>1035</v>
      </c>
      <c r="B1036" s="2">
        <v>27</v>
      </c>
      <c r="C1036">
        <f t="shared" ca="1" si="129"/>
        <v>3204.5852150111327</v>
      </c>
      <c r="D1036" s="4">
        <f t="shared" si="130"/>
        <v>45206</v>
      </c>
      <c r="E1036" s="5">
        <f>VLOOKUP(D1036,'Dates - Calc'!B$2:C$62,2,FALSE)</f>
        <v>37</v>
      </c>
      <c r="F1036">
        <v>10</v>
      </c>
      <c r="G1036">
        <f t="shared" si="128"/>
        <v>7</v>
      </c>
      <c r="H1036">
        <v>2023</v>
      </c>
    </row>
    <row r="1037" spans="1:8" x14ac:dyDescent="0.2">
      <c r="A1037">
        <f t="shared" si="127"/>
        <v>1036</v>
      </c>
      <c r="B1037" s="2">
        <v>28</v>
      </c>
      <c r="C1037">
        <f t="shared" ca="1" si="129"/>
        <v>0</v>
      </c>
      <c r="D1037" s="4">
        <f t="shared" si="130"/>
        <v>45206</v>
      </c>
      <c r="E1037" s="5">
        <f>VLOOKUP(D1037,'Dates - Calc'!B$2:C$62,2,FALSE)</f>
        <v>37</v>
      </c>
      <c r="F1037">
        <v>10</v>
      </c>
      <c r="G1037">
        <f t="shared" si="128"/>
        <v>7</v>
      </c>
      <c r="H1037">
        <v>2023</v>
      </c>
    </row>
    <row r="1038" spans="1:8" x14ac:dyDescent="0.2">
      <c r="A1038">
        <f t="shared" si="127"/>
        <v>1037</v>
      </c>
      <c r="B1038" s="2">
        <v>1</v>
      </c>
      <c r="C1038">
        <f ca="1">IF(RAND()&lt;0.05,C1010*1.05,C1010*0.95)</f>
        <v>3.9683138517864025</v>
      </c>
      <c r="D1038" s="4">
        <f>DATE(H1038,F1038,G1038)</f>
        <v>45207</v>
      </c>
      <c r="E1038" s="5">
        <f>VLOOKUP(D1038,'Dates - Calc'!B$2:C$62,2,FALSE)</f>
        <v>38</v>
      </c>
      <c r="F1038">
        <v>10</v>
      </c>
      <c r="G1038">
        <f t="shared" si="128"/>
        <v>8</v>
      </c>
      <c r="H1038">
        <v>2023</v>
      </c>
    </row>
    <row r="1039" spans="1:8" x14ac:dyDescent="0.2">
      <c r="A1039">
        <f t="shared" si="127"/>
        <v>1038</v>
      </c>
      <c r="B1039" s="2">
        <v>2</v>
      </c>
      <c r="C1039">
        <f t="shared" ref="C1039:C1065" ca="1" si="131">IF(RAND()&lt;0.05,C1011*1.05,C1011*0.95)</f>
        <v>77.03195529901042</v>
      </c>
      <c r="D1039" s="4">
        <f t="shared" ref="D1039:D1065" si="132">DATE(H1039,F1039,G1039)</f>
        <v>45207</v>
      </c>
      <c r="E1039" s="5">
        <f>VLOOKUP(D1039,'Dates - Calc'!B$2:C$62,2,FALSE)</f>
        <v>38</v>
      </c>
      <c r="F1039">
        <v>10</v>
      </c>
      <c r="G1039">
        <f t="shared" si="128"/>
        <v>8</v>
      </c>
      <c r="H1039">
        <v>2023</v>
      </c>
    </row>
    <row r="1040" spans="1:8" x14ac:dyDescent="0.2">
      <c r="A1040">
        <f t="shared" si="127"/>
        <v>1039</v>
      </c>
      <c r="B1040" s="2">
        <v>3</v>
      </c>
      <c r="C1040">
        <f t="shared" ca="1" si="131"/>
        <v>420.64001080336936</v>
      </c>
      <c r="D1040" s="4">
        <f t="shared" si="132"/>
        <v>45207</v>
      </c>
      <c r="E1040" s="5">
        <f>VLOOKUP(D1040,'Dates - Calc'!B$2:C$62,2,FALSE)</f>
        <v>38</v>
      </c>
      <c r="F1040">
        <v>10</v>
      </c>
      <c r="G1040">
        <f t="shared" si="128"/>
        <v>8</v>
      </c>
      <c r="H1040">
        <v>2023</v>
      </c>
    </row>
    <row r="1041" spans="1:8" x14ac:dyDescent="0.2">
      <c r="A1041">
        <f t="shared" si="127"/>
        <v>1040</v>
      </c>
      <c r="B1041" s="2">
        <v>4</v>
      </c>
      <c r="C1041">
        <f t="shared" ca="1" si="131"/>
        <v>292.90792385814359</v>
      </c>
      <c r="D1041" s="4">
        <f t="shared" si="132"/>
        <v>45207</v>
      </c>
      <c r="E1041" s="5">
        <f>VLOOKUP(D1041,'Dates - Calc'!B$2:C$62,2,FALSE)</f>
        <v>38</v>
      </c>
      <c r="F1041">
        <v>10</v>
      </c>
      <c r="G1041">
        <f t="shared" si="128"/>
        <v>8</v>
      </c>
      <c r="H1041">
        <v>2023</v>
      </c>
    </row>
    <row r="1042" spans="1:8" x14ac:dyDescent="0.2">
      <c r="A1042">
        <f t="shared" si="127"/>
        <v>1041</v>
      </c>
      <c r="B1042" s="2">
        <v>5</v>
      </c>
      <c r="C1042">
        <f t="shared" ca="1" si="131"/>
        <v>195.83953390578873</v>
      </c>
      <c r="D1042" s="4">
        <f t="shared" si="132"/>
        <v>45207</v>
      </c>
      <c r="E1042" s="5">
        <f>VLOOKUP(D1042,'Dates - Calc'!B$2:C$62,2,FALSE)</f>
        <v>38</v>
      </c>
      <c r="F1042">
        <v>10</v>
      </c>
      <c r="G1042">
        <f t="shared" si="128"/>
        <v>8</v>
      </c>
      <c r="H1042">
        <v>2023</v>
      </c>
    </row>
    <row r="1043" spans="1:8" x14ac:dyDescent="0.2">
      <c r="A1043">
        <f t="shared" si="127"/>
        <v>1042</v>
      </c>
      <c r="B1043" s="2">
        <v>6</v>
      </c>
      <c r="C1043">
        <f t="shared" ca="1" si="131"/>
        <v>145.05548576554443</v>
      </c>
      <c r="D1043" s="4">
        <f t="shared" si="132"/>
        <v>45207</v>
      </c>
      <c r="E1043" s="5">
        <f>VLOOKUP(D1043,'Dates - Calc'!B$2:C$62,2,FALSE)</f>
        <v>38</v>
      </c>
      <c r="F1043">
        <v>10</v>
      </c>
      <c r="G1043">
        <f t="shared" si="128"/>
        <v>8</v>
      </c>
      <c r="H1043">
        <v>2023</v>
      </c>
    </row>
    <row r="1044" spans="1:8" x14ac:dyDescent="0.2">
      <c r="A1044">
        <f t="shared" si="127"/>
        <v>1043</v>
      </c>
      <c r="B1044" s="2">
        <v>7</v>
      </c>
      <c r="C1044">
        <f t="shared" ca="1" si="131"/>
        <v>617.04239578248462</v>
      </c>
      <c r="D1044" s="4">
        <f t="shared" si="132"/>
        <v>45207</v>
      </c>
      <c r="E1044" s="5">
        <f>VLOOKUP(D1044,'Dates - Calc'!B$2:C$62,2,FALSE)</f>
        <v>38</v>
      </c>
      <c r="F1044">
        <v>10</v>
      </c>
      <c r="G1044">
        <f t="shared" si="128"/>
        <v>8</v>
      </c>
      <c r="H1044">
        <v>2023</v>
      </c>
    </row>
    <row r="1045" spans="1:8" x14ac:dyDescent="0.2">
      <c r="A1045">
        <f t="shared" si="127"/>
        <v>1044</v>
      </c>
      <c r="B1045" s="2">
        <v>8</v>
      </c>
      <c r="C1045">
        <f t="shared" ca="1" si="131"/>
        <v>0</v>
      </c>
      <c r="D1045" s="4">
        <f t="shared" si="132"/>
        <v>45207</v>
      </c>
      <c r="E1045" s="5">
        <f>VLOOKUP(D1045,'Dates - Calc'!B$2:C$62,2,FALSE)</f>
        <v>38</v>
      </c>
      <c r="F1045">
        <v>10</v>
      </c>
      <c r="G1045">
        <f t="shared" si="128"/>
        <v>8</v>
      </c>
      <c r="H1045">
        <v>2023</v>
      </c>
    </row>
    <row r="1046" spans="1:8" x14ac:dyDescent="0.2">
      <c r="A1046">
        <f t="shared" si="127"/>
        <v>1045</v>
      </c>
      <c r="B1046" s="2">
        <v>9</v>
      </c>
      <c r="C1046">
        <f t="shared" ca="1" si="131"/>
        <v>38.306479618743161</v>
      </c>
      <c r="D1046" s="4">
        <f t="shared" si="132"/>
        <v>45207</v>
      </c>
      <c r="E1046" s="5">
        <f>VLOOKUP(D1046,'Dates - Calc'!B$2:C$62,2,FALSE)</f>
        <v>38</v>
      </c>
      <c r="F1046">
        <v>10</v>
      </c>
      <c r="G1046">
        <f t="shared" si="128"/>
        <v>8</v>
      </c>
      <c r="H1046">
        <v>2023</v>
      </c>
    </row>
    <row r="1047" spans="1:8" x14ac:dyDescent="0.2">
      <c r="A1047">
        <f t="shared" si="127"/>
        <v>1046</v>
      </c>
      <c r="B1047" s="2">
        <v>10</v>
      </c>
      <c r="C1047">
        <f t="shared" ca="1" si="131"/>
        <v>458.29078174066677</v>
      </c>
      <c r="D1047" s="4">
        <f t="shared" si="132"/>
        <v>45207</v>
      </c>
      <c r="E1047" s="5">
        <f>VLOOKUP(D1047,'Dates - Calc'!B$2:C$62,2,FALSE)</f>
        <v>38</v>
      </c>
      <c r="F1047">
        <v>10</v>
      </c>
      <c r="G1047">
        <f t="shared" si="128"/>
        <v>8</v>
      </c>
      <c r="H1047">
        <v>2023</v>
      </c>
    </row>
    <row r="1048" spans="1:8" x14ac:dyDescent="0.2">
      <c r="A1048">
        <f t="shared" si="127"/>
        <v>1047</v>
      </c>
      <c r="B1048" s="2">
        <v>11</v>
      </c>
      <c r="C1048">
        <f t="shared" ca="1" si="131"/>
        <v>0</v>
      </c>
      <c r="D1048" s="4">
        <f t="shared" si="132"/>
        <v>45207</v>
      </c>
      <c r="E1048" s="5">
        <f>VLOOKUP(D1048,'Dates - Calc'!B$2:C$62,2,FALSE)</f>
        <v>38</v>
      </c>
      <c r="F1048">
        <v>10</v>
      </c>
      <c r="G1048">
        <f t="shared" si="128"/>
        <v>8</v>
      </c>
      <c r="H1048">
        <v>2023</v>
      </c>
    </row>
    <row r="1049" spans="1:8" x14ac:dyDescent="0.2">
      <c r="A1049">
        <f t="shared" si="127"/>
        <v>1048</v>
      </c>
      <c r="B1049" s="2">
        <v>12</v>
      </c>
      <c r="C1049">
        <f t="shared" ca="1" si="131"/>
        <v>294.07451804790799</v>
      </c>
      <c r="D1049" s="4">
        <f t="shared" si="132"/>
        <v>45207</v>
      </c>
      <c r="E1049" s="5">
        <f>VLOOKUP(D1049,'Dates - Calc'!B$2:C$62,2,FALSE)</f>
        <v>38</v>
      </c>
      <c r="F1049">
        <v>10</v>
      </c>
      <c r="G1049">
        <f t="shared" si="128"/>
        <v>8</v>
      </c>
      <c r="H1049">
        <v>2023</v>
      </c>
    </row>
    <row r="1050" spans="1:8" x14ac:dyDescent="0.2">
      <c r="A1050">
        <f t="shared" si="127"/>
        <v>1049</v>
      </c>
      <c r="B1050" s="2">
        <v>13</v>
      </c>
      <c r="C1050">
        <f t="shared" ca="1" si="131"/>
        <v>1388.6589052245643</v>
      </c>
      <c r="D1050" s="4">
        <f t="shared" si="132"/>
        <v>45207</v>
      </c>
      <c r="E1050" s="5">
        <f>VLOOKUP(D1050,'Dates - Calc'!B$2:C$62,2,FALSE)</f>
        <v>38</v>
      </c>
      <c r="F1050">
        <v>10</v>
      </c>
      <c r="G1050">
        <f t="shared" si="128"/>
        <v>8</v>
      </c>
      <c r="H1050">
        <v>2023</v>
      </c>
    </row>
    <row r="1051" spans="1:8" x14ac:dyDescent="0.2">
      <c r="A1051">
        <f t="shared" si="127"/>
        <v>1050</v>
      </c>
      <c r="B1051" s="2">
        <v>14</v>
      </c>
      <c r="C1051">
        <f t="shared" ca="1" si="131"/>
        <v>0</v>
      </c>
      <c r="D1051" s="4">
        <f t="shared" si="132"/>
        <v>45207</v>
      </c>
      <c r="E1051" s="5">
        <f>VLOOKUP(D1051,'Dates - Calc'!B$2:C$62,2,FALSE)</f>
        <v>38</v>
      </c>
      <c r="F1051">
        <v>10</v>
      </c>
      <c r="G1051">
        <f t="shared" si="128"/>
        <v>8</v>
      </c>
      <c r="H1051">
        <v>2023</v>
      </c>
    </row>
    <row r="1052" spans="1:8" x14ac:dyDescent="0.2">
      <c r="A1052">
        <f t="shared" si="127"/>
        <v>1051</v>
      </c>
      <c r="B1052" s="2">
        <v>15</v>
      </c>
      <c r="C1052">
        <f t="shared" ca="1" si="131"/>
        <v>1721.3038414129942</v>
      </c>
      <c r="D1052" s="4">
        <f t="shared" si="132"/>
        <v>45207</v>
      </c>
      <c r="E1052" s="5">
        <f>VLOOKUP(D1052,'Dates - Calc'!B$2:C$62,2,FALSE)</f>
        <v>38</v>
      </c>
      <c r="F1052">
        <v>10</v>
      </c>
      <c r="G1052">
        <f t="shared" si="128"/>
        <v>8</v>
      </c>
      <c r="H1052">
        <v>2023</v>
      </c>
    </row>
    <row r="1053" spans="1:8" x14ac:dyDescent="0.2">
      <c r="A1053">
        <f t="shared" si="127"/>
        <v>1052</v>
      </c>
      <c r="B1053" s="2">
        <v>16</v>
      </c>
      <c r="C1053">
        <f t="shared" ca="1" si="131"/>
        <v>915.51457287124629</v>
      </c>
      <c r="D1053" s="4">
        <f t="shared" si="132"/>
        <v>45207</v>
      </c>
      <c r="E1053" s="5">
        <f>VLOOKUP(D1053,'Dates - Calc'!B$2:C$62,2,FALSE)</f>
        <v>38</v>
      </c>
      <c r="F1053">
        <v>10</v>
      </c>
      <c r="G1053">
        <f t="shared" si="128"/>
        <v>8</v>
      </c>
      <c r="H1053">
        <v>2023</v>
      </c>
    </row>
    <row r="1054" spans="1:8" x14ac:dyDescent="0.2">
      <c r="A1054">
        <f t="shared" si="127"/>
        <v>1053</v>
      </c>
      <c r="B1054" s="2">
        <v>17</v>
      </c>
      <c r="C1054">
        <f t="shared" ca="1" si="131"/>
        <v>2201.9167389032614</v>
      </c>
      <c r="D1054" s="4">
        <f t="shared" si="132"/>
        <v>45207</v>
      </c>
      <c r="E1054" s="5">
        <f>VLOOKUP(D1054,'Dates - Calc'!B$2:C$62,2,FALSE)</f>
        <v>38</v>
      </c>
      <c r="F1054">
        <v>10</v>
      </c>
      <c r="G1054">
        <f t="shared" si="128"/>
        <v>8</v>
      </c>
      <c r="H1054">
        <v>2023</v>
      </c>
    </row>
    <row r="1055" spans="1:8" x14ac:dyDescent="0.2">
      <c r="A1055">
        <f t="shared" ref="A1055:A1118" si="133">A1054+1</f>
        <v>1054</v>
      </c>
      <c r="B1055" s="2">
        <v>18</v>
      </c>
      <c r="C1055">
        <f t="shared" ca="1" si="131"/>
        <v>954.10333001650326</v>
      </c>
      <c r="D1055" s="4">
        <f t="shared" si="132"/>
        <v>45207</v>
      </c>
      <c r="E1055" s="5">
        <f>VLOOKUP(D1055,'Dates - Calc'!B$2:C$62,2,FALSE)</f>
        <v>38</v>
      </c>
      <c r="F1055">
        <v>10</v>
      </c>
      <c r="G1055">
        <f t="shared" si="128"/>
        <v>8</v>
      </c>
      <c r="H1055">
        <v>2023</v>
      </c>
    </row>
    <row r="1056" spans="1:8" x14ac:dyDescent="0.2">
      <c r="A1056">
        <f t="shared" si="133"/>
        <v>1055</v>
      </c>
      <c r="B1056" s="2">
        <v>19</v>
      </c>
      <c r="C1056">
        <f t="shared" ca="1" si="131"/>
        <v>1927.5729622995718</v>
      </c>
      <c r="D1056" s="4">
        <f t="shared" si="132"/>
        <v>45207</v>
      </c>
      <c r="E1056" s="5">
        <f>VLOOKUP(D1056,'Dates - Calc'!B$2:C$62,2,FALSE)</f>
        <v>38</v>
      </c>
      <c r="F1056">
        <v>10</v>
      </c>
      <c r="G1056">
        <f t="shared" si="128"/>
        <v>8</v>
      </c>
      <c r="H1056">
        <v>2023</v>
      </c>
    </row>
    <row r="1057" spans="1:8" x14ac:dyDescent="0.2">
      <c r="A1057">
        <f t="shared" si="133"/>
        <v>1056</v>
      </c>
      <c r="B1057" s="2">
        <v>20</v>
      </c>
      <c r="C1057">
        <f t="shared" ca="1" si="131"/>
        <v>875.78671944060397</v>
      </c>
      <c r="D1057" s="4">
        <f t="shared" si="132"/>
        <v>45207</v>
      </c>
      <c r="E1057" s="5">
        <f>VLOOKUP(D1057,'Dates - Calc'!B$2:C$62,2,FALSE)</f>
        <v>38</v>
      </c>
      <c r="F1057">
        <v>10</v>
      </c>
      <c r="G1057">
        <f t="shared" si="128"/>
        <v>8</v>
      </c>
      <c r="H1057">
        <v>2023</v>
      </c>
    </row>
    <row r="1058" spans="1:8" x14ac:dyDescent="0.2">
      <c r="A1058">
        <f t="shared" si="133"/>
        <v>1057</v>
      </c>
      <c r="B1058" s="2">
        <v>21</v>
      </c>
      <c r="C1058">
        <f t="shared" ca="1" si="131"/>
        <v>1913.9472076183026</v>
      </c>
      <c r="D1058" s="4">
        <f t="shared" si="132"/>
        <v>45207</v>
      </c>
      <c r="E1058" s="5">
        <f>VLOOKUP(D1058,'Dates - Calc'!B$2:C$62,2,FALSE)</f>
        <v>38</v>
      </c>
      <c r="F1058">
        <v>10</v>
      </c>
      <c r="G1058">
        <f t="shared" si="128"/>
        <v>8</v>
      </c>
      <c r="H1058">
        <v>2023</v>
      </c>
    </row>
    <row r="1059" spans="1:8" x14ac:dyDescent="0.2">
      <c r="A1059">
        <f t="shared" si="133"/>
        <v>1058</v>
      </c>
      <c r="B1059" s="2">
        <v>22</v>
      </c>
      <c r="C1059">
        <f t="shared" ca="1" si="131"/>
        <v>140.20700156313865</v>
      </c>
      <c r="D1059" s="4">
        <f t="shared" si="132"/>
        <v>45207</v>
      </c>
      <c r="E1059" s="5">
        <f>VLOOKUP(D1059,'Dates - Calc'!B$2:C$62,2,FALSE)</f>
        <v>38</v>
      </c>
      <c r="F1059">
        <v>10</v>
      </c>
      <c r="G1059">
        <f t="shared" si="128"/>
        <v>8</v>
      </c>
      <c r="H1059">
        <v>2023</v>
      </c>
    </row>
    <row r="1060" spans="1:8" x14ac:dyDescent="0.2">
      <c r="A1060">
        <f t="shared" si="133"/>
        <v>1059</v>
      </c>
      <c r="B1060" s="2">
        <v>23</v>
      </c>
      <c r="C1060">
        <f t="shared" ca="1" si="131"/>
        <v>0</v>
      </c>
      <c r="D1060" s="4">
        <f t="shared" si="132"/>
        <v>45207</v>
      </c>
      <c r="E1060" s="5">
        <f>VLOOKUP(D1060,'Dates - Calc'!B$2:C$62,2,FALSE)</f>
        <v>38</v>
      </c>
      <c r="F1060">
        <v>10</v>
      </c>
      <c r="G1060">
        <f t="shared" si="128"/>
        <v>8</v>
      </c>
      <c r="H1060">
        <v>2023</v>
      </c>
    </row>
    <row r="1061" spans="1:8" x14ac:dyDescent="0.2">
      <c r="A1061">
        <f t="shared" si="133"/>
        <v>1060</v>
      </c>
      <c r="B1061" s="2">
        <v>24</v>
      </c>
      <c r="C1061">
        <f t="shared" ca="1" si="131"/>
        <v>775.79514653061892</v>
      </c>
      <c r="D1061" s="4">
        <f t="shared" si="132"/>
        <v>45207</v>
      </c>
      <c r="E1061" s="5">
        <f>VLOOKUP(D1061,'Dates - Calc'!B$2:C$62,2,FALSE)</f>
        <v>38</v>
      </c>
      <c r="F1061">
        <v>10</v>
      </c>
      <c r="G1061">
        <f t="shared" si="128"/>
        <v>8</v>
      </c>
      <c r="H1061">
        <v>2023</v>
      </c>
    </row>
    <row r="1062" spans="1:8" x14ac:dyDescent="0.2">
      <c r="A1062">
        <f t="shared" si="133"/>
        <v>1061</v>
      </c>
      <c r="B1062" s="2">
        <v>16</v>
      </c>
      <c r="C1062">
        <f t="shared" ca="1" si="131"/>
        <v>2488.055359452208</v>
      </c>
      <c r="D1062" s="4">
        <f t="shared" si="132"/>
        <v>45207</v>
      </c>
      <c r="E1062" s="5">
        <f>VLOOKUP(D1062,'Dates - Calc'!B$2:C$62,2,FALSE)</f>
        <v>38</v>
      </c>
      <c r="F1062">
        <v>10</v>
      </c>
      <c r="G1062">
        <f t="shared" si="128"/>
        <v>8</v>
      </c>
      <c r="H1062">
        <v>2023</v>
      </c>
    </row>
    <row r="1063" spans="1:8" x14ac:dyDescent="0.2">
      <c r="A1063">
        <f t="shared" si="133"/>
        <v>1062</v>
      </c>
      <c r="B1063" s="2">
        <v>26</v>
      </c>
      <c r="C1063">
        <f t="shared" ca="1" si="131"/>
        <v>897.20706995381533</v>
      </c>
      <c r="D1063" s="4">
        <f t="shared" si="132"/>
        <v>45207</v>
      </c>
      <c r="E1063" s="5">
        <f>VLOOKUP(D1063,'Dates - Calc'!B$2:C$62,2,FALSE)</f>
        <v>38</v>
      </c>
      <c r="F1063">
        <v>10</v>
      </c>
      <c r="G1063">
        <f t="shared" ref="G1063:G1126" si="134">G1035+1</f>
        <v>8</v>
      </c>
      <c r="H1063">
        <v>2023</v>
      </c>
    </row>
    <row r="1064" spans="1:8" x14ac:dyDescent="0.2">
      <c r="A1064">
        <f t="shared" si="133"/>
        <v>1063</v>
      </c>
      <c r="B1064" s="2">
        <v>27</v>
      </c>
      <c r="C1064">
        <f t="shared" ca="1" si="131"/>
        <v>3044.3559542605758</v>
      </c>
      <c r="D1064" s="4">
        <f t="shared" si="132"/>
        <v>45207</v>
      </c>
      <c r="E1064" s="5">
        <f>VLOOKUP(D1064,'Dates - Calc'!B$2:C$62,2,FALSE)</f>
        <v>38</v>
      </c>
      <c r="F1064">
        <v>10</v>
      </c>
      <c r="G1064">
        <f t="shared" si="134"/>
        <v>8</v>
      </c>
      <c r="H1064">
        <v>2023</v>
      </c>
    </row>
    <row r="1065" spans="1:8" x14ac:dyDescent="0.2">
      <c r="A1065">
        <f t="shared" si="133"/>
        <v>1064</v>
      </c>
      <c r="B1065" s="2">
        <v>28</v>
      </c>
      <c r="C1065">
        <f t="shared" ca="1" si="131"/>
        <v>0</v>
      </c>
      <c r="D1065" s="4">
        <f t="shared" si="132"/>
        <v>45207</v>
      </c>
      <c r="E1065" s="5">
        <f>VLOOKUP(D1065,'Dates - Calc'!B$2:C$62,2,FALSE)</f>
        <v>38</v>
      </c>
      <c r="F1065">
        <v>10</v>
      </c>
      <c r="G1065">
        <f t="shared" si="134"/>
        <v>8</v>
      </c>
      <c r="H1065">
        <v>2023</v>
      </c>
    </row>
    <row r="1066" spans="1:8" x14ac:dyDescent="0.2">
      <c r="A1066">
        <f t="shared" si="133"/>
        <v>1065</v>
      </c>
      <c r="B1066" s="2">
        <v>1</v>
      </c>
      <c r="C1066">
        <f ca="1">IF(RAND()&lt;0.05,C1038*1.05,C1038*0.95)</f>
        <v>3.7698981591970822</v>
      </c>
      <c r="D1066" s="4">
        <f>DATE(H1066,F1066,G1066)</f>
        <v>45208</v>
      </c>
      <c r="E1066" s="5">
        <f>VLOOKUP(D1066,'Dates - Calc'!B$2:C$62,2,FALSE)</f>
        <v>39</v>
      </c>
      <c r="F1066">
        <v>10</v>
      </c>
      <c r="G1066">
        <f t="shared" si="134"/>
        <v>9</v>
      </c>
      <c r="H1066">
        <v>2023</v>
      </c>
    </row>
    <row r="1067" spans="1:8" x14ac:dyDescent="0.2">
      <c r="A1067">
        <f t="shared" si="133"/>
        <v>1066</v>
      </c>
      <c r="B1067" s="2">
        <v>2</v>
      </c>
      <c r="C1067">
        <f t="shared" ref="C1067:C1093" ca="1" si="135">IF(RAND()&lt;0.05,C1039*1.05,C1039*0.95)</f>
        <v>73.180357534059894</v>
      </c>
      <c r="D1067" s="4">
        <f t="shared" ref="D1067:D1093" si="136">DATE(H1067,F1067,G1067)</f>
        <v>45208</v>
      </c>
      <c r="E1067" s="5">
        <f>VLOOKUP(D1067,'Dates - Calc'!B$2:C$62,2,FALSE)</f>
        <v>39</v>
      </c>
      <c r="F1067">
        <v>10</v>
      </c>
      <c r="G1067">
        <f t="shared" si="134"/>
        <v>9</v>
      </c>
      <c r="H1067">
        <v>2023</v>
      </c>
    </row>
    <row r="1068" spans="1:8" x14ac:dyDescent="0.2">
      <c r="A1068">
        <f t="shared" si="133"/>
        <v>1067</v>
      </c>
      <c r="B1068" s="2">
        <v>3</v>
      </c>
      <c r="C1068">
        <f t="shared" ca="1" si="135"/>
        <v>399.60801026320087</v>
      </c>
      <c r="D1068" s="4">
        <f t="shared" si="136"/>
        <v>45208</v>
      </c>
      <c r="E1068" s="5">
        <f>VLOOKUP(D1068,'Dates - Calc'!B$2:C$62,2,FALSE)</f>
        <v>39</v>
      </c>
      <c r="F1068">
        <v>10</v>
      </c>
      <c r="G1068">
        <f t="shared" si="134"/>
        <v>9</v>
      </c>
      <c r="H1068">
        <v>2023</v>
      </c>
    </row>
    <row r="1069" spans="1:8" x14ac:dyDescent="0.2">
      <c r="A1069">
        <f t="shared" si="133"/>
        <v>1068</v>
      </c>
      <c r="B1069" s="2">
        <v>4</v>
      </c>
      <c r="C1069">
        <f t="shared" ca="1" si="135"/>
        <v>278.26252766523641</v>
      </c>
      <c r="D1069" s="4">
        <f t="shared" si="136"/>
        <v>45208</v>
      </c>
      <c r="E1069" s="5">
        <f>VLOOKUP(D1069,'Dates - Calc'!B$2:C$62,2,FALSE)</f>
        <v>39</v>
      </c>
      <c r="F1069">
        <v>10</v>
      </c>
      <c r="G1069">
        <f t="shared" si="134"/>
        <v>9</v>
      </c>
      <c r="H1069">
        <v>2023</v>
      </c>
    </row>
    <row r="1070" spans="1:8" x14ac:dyDescent="0.2">
      <c r="A1070">
        <f t="shared" si="133"/>
        <v>1069</v>
      </c>
      <c r="B1070" s="2">
        <v>5</v>
      </c>
      <c r="C1070">
        <f t="shared" ca="1" si="135"/>
        <v>186.04755721049929</v>
      </c>
      <c r="D1070" s="4">
        <f t="shared" si="136"/>
        <v>45208</v>
      </c>
      <c r="E1070" s="5">
        <f>VLOOKUP(D1070,'Dates - Calc'!B$2:C$62,2,FALSE)</f>
        <v>39</v>
      </c>
      <c r="F1070">
        <v>10</v>
      </c>
      <c r="G1070">
        <f t="shared" si="134"/>
        <v>9</v>
      </c>
      <c r="H1070">
        <v>2023</v>
      </c>
    </row>
    <row r="1071" spans="1:8" x14ac:dyDescent="0.2">
      <c r="A1071">
        <f t="shared" si="133"/>
        <v>1070</v>
      </c>
      <c r="B1071" s="2">
        <v>6</v>
      </c>
      <c r="C1071">
        <f t="shared" ca="1" si="135"/>
        <v>137.8027114772672</v>
      </c>
      <c r="D1071" s="4">
        <f t="shared" si="136"/>
        <v>45208</v>
      </c>
      <c r="E1071" s="5">
        <f>VLOOKUP(D1071,'Dates - Calc'!B$2:C$62,2,FALSE)</f>
        <v>39</v>
      </c>
      <c r="F1071">
        <v>10</v>
      </c>
      <c r="G1071">
        <f t="shared" si="134"/>
        <v>9</v>
      </c>
      <c r="H1071">
        <v>2023</v>
      </c>
    </row>
    <row r="1072" spans="1:8" x14ac:dyDescent="0.2">
      <c r="A1072">
        <f t="shared" si="133"/>
        <v>1071</v>
      </c>
      <c r="B1072" s="2">
        <v>7</v>
      </c>
      <c r="C1072">
        <f t="shared" ca="1" si="135"/>
        <v>586.19027599336039</v>
      </c>
      <c r="D1072" s="4">
        <f t="shared" si="136"/>
        <v>45208</v>
      </c>
      <c r="E1072" s="5">
        <f>VLOOKUP(D1072,'Dates - Calc'!B$2:C$62,2,FALSE)</f>
        <v>39</v>
      </c>
      <c r="F1072">
        <v>10</v>
      </c>
      <c r="G1072">
        <f t="shared" si="134"/>
        <v>9</v>
      </c>
      <c r="H1072">
        <v>2023</v>
      </c>
    </row>
    <row r="1073" spans="1:8" x14ac:dyDescent="0.2">
      <c r="A1073">
        <f t="shared" si="133"/>
        <v>1072</v>
      </c>
      <c r="B1073" s="2">
        <v>8</v>
      </c>
      <c r="C1073">
        <f t="shared" ca="1" si="135"/>
        <v>0</v>
      </c>
      <c r="D1073" s="4">
        <f t="shared" si="136"/>
        <v>45208</v>
      </c>
      <c r="E1073" s="5">
        <f>VLOOKUP(D1073,'Dates - Calc'!B$2:C$62,2,FALSE)</f>
        <v>39</v>
      </c>
      <c r="F1073">
        <v>10</v>
      </c>
      <c r="G1073">
        <f t="shared" si="134"/>
        <v>9</v>
      </c>
      <c r="H1073">
        <v>2023</v>
      </c>
    </row>
    <row r="1074" spans="1:8" x14ac:dyDescent="0.2">
      <c r="A1074">
        <f t="shared" si="133"/>
        <v>1073</v>
      </c>
      <c r="B1074" s="2">
        <v>9</v>
      </c>
      <c r="C1074">
        <f t="shared" ca="1" si="135"/>
        <v>36.391155637806001</v>
      </c>
      <c r="D1074" s="4">
        <f t="shared" si="136"/>
        <v>45208</v>
      </c>
      <c r="E1074" s="5">
        <f>VLOOKUP(D1074,'Dates - Calc'!B$2:C$62,2,FALSE)</f>
        <v>39</v>
      </c>
      <c r="F1074">
        <v>10</v>
      </c>
      <c r="G1074">
        <f t="shared" si="134"/>
        <v>9</v>
      </c>
      <c r="H1074">
        <v>2023</v>
      </c>
    </row>
    <row r="1075" spans="1:8" x14ac:dyDescent="0.2">
      <c r="A1075">
        <f t="shared" si="133"/>
        <v>1074</v>
      </c>
      <c r="B1075" s="2">
        <v>10</v>
      </c>
      <c r="C1075">
        <f t="shared" ca="1" si="135"/>
        <v>435.37624265363343</v>
      </c>
      <c r="D1075" s="4">
        <f t="shared" si="136"/>
        <v>45208</v>
      </c>
      <c r="E1075" s="5">
        <f>VLOOKUP(D1075,'Dates - Calc'!B$2:C$62,2,FALSE)</f>
        <v>39</v>
      </c>
      <c r="F1075">
        <v>10</v>
      </c>
      <c r="G1075">
        <f t="shared" si="134"/>
        <v>9</v>
      </c>
      <c r="H1075">
        <v>2023</v>
      </c>
    </row>
    <row r="1076" spans="1:8" x14ac:dyDescent="0.2">
      <c r="A1076">
        <f t="shared" si="133"/>
        <v>1075</v>
      </c>
      <c r="B1076" s="2">
        <v>11</v>
      </c>
      <c r="C1076">
        <f t="shared" ca="1" si="135"/>
        <v>0</v>
      </c>
      <c r="D1076" s="4">
        <f t="shared" si="136"/>
        <v>45208</v>
      </c>
      <c r="E1076" s="5">
        <f>VLOOKUP(D1076,'Dates - Calc'!B$2:C$62,2,FALSE)</f>
        <v>39</v>
      </c>
      <c r="F1076">
        <v>10</v>
      </c>
      <c r="G1076">
        <f t="shared" si="134"/>
        <v>9</v>
      </c>
      <c r="H1076">
        <v>2023</v>
      </c>
    </row>
    <row r="1077" spans="1:8" x14ac:dyDescent="0.2">
      <c r="A1077">
        <f t="shared" si="133"/>
        <v>1076</v>
      </c>
      <c r="B1077" s="2">
        <v>12</v>
      </c>
      <c r="C1077">
        <f t="shared" ca="1" si="135"/>
        <v>279.37079214551255</v>
      </c>
      <c r="D1077" s="4">
        <f t="shared" si="136"/>
        <v>45208</v>
      </c>
      <c r="E1077" s="5">
        <f>VLOOKUP(D1077,'Dates - Calc'!B$2:C$62,2,FALSE)</f>
        <v>39</v>
      </c>
      <c r="F1077">
        <v>10</v>
      </c>
      <c r="G1077">
        <f t="shared" si="134"/>
        <v>9</v>
      </c>
      <c r="H1077">
        <v>2023</v>
      </c>
    </row>
    <row r="1078" spans="1:8" x14ac:dyDescent="0.2">
      <c r="A1078">
        <f t="shared" si="133"/>
        <v>1077</v>
      </c>
      <c r="B1078" s="2">
        <v>13</v>
      </c>
      <c r="C1078">
        <f t="shared" ca="1" si="135"/>
        <v>1319.225959963336</v>
      </c>
      <c r="D1078" s="4">
        <f t="shared" si="136"/>
        <v>45208</v>
      </c>
      <c r="E1078" s="5">
        <f>VLOOKUP(D1078,'Dates - Calc'!B$2:C$62,2,FALSE)</f>
        <v>39</v>
      </c>
      <c r="F1078">
        <v>10</v>
      </c>
      <c r="G1078">
        <f t="shared" si="134"/>
        <v>9</v>
      </c>
      <c r="H1078">
        <v>2023</v>
      </c>
    </row>
    <row r="1079" spans="1:8" x14ac:dyDescent="0.2">
      <c r="A1079">
        <f t="shared" si="133"/>
        <v>1078</v>
      </c>
      <c r="B1079" s="2">
        <v>14</v>
      </c>
      <c r="C1079">
        <f t="shared" ca="1" si="135"/>
        <v>0</v>
      </c>
      <c r="D1079" s="4">
        <f t="shared" si="136"/>
        <v>45208</v>
      </c>
      <c r="E1079" s="5">
        <f>VLOOKUP(D1079,'Dates - Calc'!B$2:C$62,2,FALSE)</f>
        <v>39</v>
      </c>
      <c r="F1079">
        <v>10</v>
      </c>
      <c r="G1079">
        <f t="shared" si="134"/>
        <v>9</v>
      </c>
      <c r="H1079">
        <v>2023</v>
      </c>
    </row>
    <row r="1080" spans="1:8" x14ac:dyDescent="0.2">
      <c r="A1080">
        <f t="shared" si="133"/>
        <v>1079</v>
      </c>
      <c r="B1080" s="2">
        <v>15</v>
      </c>
      <c r="C1080">
        <f t="shared" ca="1" si="135"/>
        <v>1635.2386493423444</v>
      </c>
      <c r="D1080" s="4">
        <f t="shared" si="136"/>
        <v>45208</v>
      </c>
      <c r="E1080" s="5">
        <f>VLOOKUP(D1080,'Dates - Calc'!B$2:C$62,2,FALSE)</f>
        <v>39</v>
      </c>
      <c r="F1080">
        <v>10</v>
      </c>
      <c r="G1080">
        <f t="shared" si="134"/>
        <v>9</v>
      </c>
      <c r="H1080">
        <v>2023</v>
      </c>
    </row>
    <row r="1081" spans="1:8" x14ac:dyDescent="0.2">
      <c r="A1081">
        <f t="shared" si="133"/>
        <v>1080</v>
      </c>
      <c r="B1081" s="2">
        <v>16</v>
      </c>
      <c r="C1081">
        <f t="shared" ca="1" si="135"/>
        <v>869.7388442276839</v>
      </c>
      <c r="D1081" s="4">
        <f t="shared" si="136"/>
        <v>45208</v>
      </c>
      <c r="E1081" s="5">
        <f>VLOOKUP(D1081,'Dates - Calc'!B$2:C$62,2,FALSE)</f>
        <v>39</v>
      </c>
      <c r="F1081">
        <v>10</v>
      </c>
      <c r="G1081">
        <f t="shared" si="134"/>
        <v>9</v>
      </c>
      <c r="H1081">
        <v>2023</v>
      </c>
    </row>
    <row r="1082" spans="1:8" x14ac:dyDescent="0.2">
      <c r="A1082">
        <f t="shared" si="133"/>
        <v>1081</v>
      </c>
      <c r="B1082" s="2">
        <v>17</v>
      </c>
      <c r="C1082">
        <f t="shared" ca="1" si="135"/>
        <v>2091.8209019580981</v>
      </c>
      <c r="D1082" s="4">
        <f t="shared" si="136"/>
        <v>45208</v>
      </c>
      <c r="E1082" s="5">
        <f>VLOOKUP(D1082,'Dates - Calc'!B$2:C$62,2,FALSE)</f>
        <v>39</v>
      </c>
      <c r="F1082">
        <v>10</v>
      </c>
      <c r="G1082">
        <f t="shared" si="134"/>
        <v>9</v>
      </c>
      <c r="H1082">
        <v>2023</v>
      </c>
    </row>
    <row r="1083" spans="1:8" x14ac:dyDescent="0.2">
      <c r="A1083">
        <f t="shared" si="133"/>
        <v>1082</v>
      </c>
      <c r="B1083" s="2">
        <v>18</v>
      </c>
      <c r="C1083">
        <f t="shared" ca="1" si="135"/>
        <v>906.39816351567811</v>
      </c>
      <c r="D1083" s="4">
        <f t="shared" si="136"/>
        <v>45208</v>
      </c>
      <c r="E1083" s="5">
        <f>VLOOKUP(D1083,'Dates - Calc'!B$2:C$62,2,FALSE)</f>
        <v>39</v>
      </c>
      <c r="F1083">
        <v>10</v>
      </c>
      <c r="G1083">
        <f t="shared" si="134"/>
        <v>9</v>
      </c>
      <c r="H1083">
        <v>2023</v>
      </c>
    </row>
    <row r="1084" spans="1:8" x14ac:dyDescent="0.2">
      <c r="A1084">
        <f t="shared" si="133"/>
        <v>1083</v>
      </c>
      <c r="B1084" s="2">
        <v>19</v>
      </c>
      <c r="C1084">
        <f t="shared" ca="1" si="135"/>
        <v>1831.1943141845932</v>
      </c>
      <c r="D1084" s="4">
        <f t="shared" si="136"/>
        <v>45208</v>
      </c>
      <c r="E1084" s="5">
        <f>VLOOKUP(D1084,'Dates - Calc'!B$2:C$62,2,FALSE)</f>
        <v>39</v>
      </c>
      <c r="F1084">
        <v>10</v>
      </c>
      <c r="G1084">
        <f t="shared" si="134"/>
        <v>9</v>
      </c>
      <c r="H1084">
        <v>2023</v>
      </c>
    </row>
    <row r="1085" spans="1:8" x14ac:dyDescent="0.2">
      <c r="A1085">
        <f t="shared" si="133"/>
        <v>1084</v>
      </c>
      <c r="B1085" s="2">
        <v>20</v>
      </c>
      <c r="C1085">
        <f t="shared" ca="1" si="135"/>
        <v>831.99738346857373</v>
      </c>
      <c r="D1085" s="4">
        <f t="shared" si="136"/>
        <v>45208</v>
      </c>
      <c r="E1085" s="5">
        <f>VLOOKUP(D1085,'Dates - Calc'!B$2:C$62,2,FALSE)</f>
        <v>39</v>
      </c>
      <c r="F1085">
        <v>10</v>
      </c>
      <c r="G1085">
        <f t="shared" si="134"/>
        <v>9</v>
      </c>
      <c r="H1085">
        <v>2023</v>
      </c>
    </row>
    <row r="1086" spans="1:8" x14ac:dyDescent="0.2">
      <c r="A1086">
        <f t="shared" si="133"/>
        <v>1085</v>
      </c>
      <c r="B1086" s="2">
        <v>21</v>
      </c>
      <c r="C1086">
        <f t="shared" ca="1" si="135"/>
        <v>1818.2498472373875</v>
      </c>
      <c r="D1086" s="4">
        <f t="shared" si="136"/>
        <v>45208</v>
      </c>
      <c r="E1086" s="5">
        <f>VLOOKUP(D1086,'Dates - Calc'!B$2:C$62,2,FALSE)</f>
        <v>39</v>
      </c>
      <c r="F1086">
        <v>10</v>
      </c>
      <c r="G1086">
        <f t="shared" si="134"/>
        <v>9</v>
      </c>
      <c r="H1086">
        <v>2023</v>
      </c>
    </row>
    <row r="1087" spans="1:8" x14ac:dyDescent="0.2">
      <c r="A1087">
        <f t="shared" si="133"/>
        <v>1086</v>
      </c>
      <c r="B1087" s="2">
        <v>22</v>
      </c>
      <c r="C1087">
        <f t="shared" ca="1" si="135"/>
        <v>133.19665148498171</v>
      </c>
      <c r="D1087" s="4">
        <f t="shared" si="136"/>
        <v>45208</v>
      </c>
      <c r="E1087" s="5">
        <f>VLOOKUP(D1087,'Dates - Calc'!B$2:C$62,2,FALSE)</f>
        <v>39</v>
      </c>
      <c r="F1087">
        <v>10</v>
      </c>
      <c r="G1087">
        <f t="shared" si="134"/>
        <v>9</v>
      </c>
      <c r="H1087">
        <v>2023</v>
      </c>
    </row>
    <row r="1088" spans="1:8" x14ac:dyDescent="0.2">
      <c r="A1088">
        <f t="shared" si="133"/>
        <v>1087</v>
      </c>
      <c r="B1088" s="2">
        <v>23</v>
      </c>
      <c r="C1088">
        <f t="shared" ca="1" si="135"/>
        <v>0</v>
      </c>
      <c r="D1088" s="4">
        <f t="shared" si="136"/>
        <v>45208</v>
      </c>
      <c r="E1088" s="5">
        <f>VLOOKUP(D1088,'Dates - Calc'!B$2:C$62,2,FALSE)</f>
        <v>39</v>
      </c>
      <c r="F1088">
        <v>10</v>
      </c>
      <c r="G1088">
        <f t="shared" si="134"/>
        <v>9</v>
      </c>
      <c r="H1088">
        <v>2023</v>
      </c>
    </row>
    <row r="1089" spans="1:8" x14ac:dyDescent="0.2">
      <c r="A1089">
        <f t="shared" si="133"/>
        <v>1088</v>
      </c>
      <c r="B1089" s="2">
        <v>24</v>
      </c>
      <c r="C1089">
        <f t="shared" ca="1" si="135"/>
        <v>737.00538920408792</v>
      </c>
      <c r="D1089" s="4">
        <f t="shared" si="136"/>
        <v>45208</v>
      </c>
      <c r="E1089" s="5">
        <f>VLOOKUP(D1089,'Dates - Calc'!B$2:C$62,2,FALSE)</f>
        <v>39</v>
      </c>
      <c r="F1089">
        <v>10</v>
      </c>
      <c r="G1089">
        <f t="shared" si="134"/>
        <v>9</v>
      </c>
      <c r="H1089">
        <v>2023</v>
      </c>
    </row>
    <row r="1090" spans="1:8" x14ac:dyDescent="0.2">
      <c r="A1090">
        <f t="shared" si="133"/>
        <v>1089</v>
      </c>
      <c r="B1090" s="2">
        <v>16</v>
      </c>
      <c r="C1090">
        <f t="shared" ca="1" si="135"/>
        <v>2363.6525914795975</v>
      </c>
      <c r="D1090" s="4">
        <f t="shared" si="136"/>
        <v>45208</v>
      </c>
      <c r="E1090" s="5">
        <f>VLOOKUP(D1090,'Dates - Calc'!B$2:C$62,2,FALSE)</f>
        <v>39</v>
      </c>
      <c r="F1090">
        <v>10</v>
      </c>
      <c r="G1090">
        <f t="shared" si="134"/>
        <v>9</v>
      </c>
      <c r="H1090">
        <v>2023</v>
      </c>
    </row>
    <row r="1091" spans="1:8" x14ac:dyDescent="0.2">
      <c r="A1091">
        <f t="shared" si="133"/>
        <v>1090</v>
      </c>
      <c r="B1091" s="2">
        <v>26</v>
      </c>
      <c r="C1091">
        <f t="shared" ca="1" si="135"/>
        <v>852.34671645612457</v>
      </c>
      <c r="D1091" s="4">
        <f t="shared" si="136"/>
        <v>45208</v>
      </c>
      <c r="E1091" s="5">
        <f>VLOOKUP(D1091,'Dates - Calc'!B$2:C$62,2,FALSE)</f>
        <v>39</v>
      </c>
      <c r="F1091">
        <v>10</v>
      </c>
      <c r="G1091">
        <f t="shared" si="134"/>
        <v>9</v>
      </c>
      <c r="H1091">
        <v>2023</v>
      </c>
    </row>
    <row r="1092" spans="1:8" x14ac:dyDescent="0.2">
      <c r="A1092">
        <f t="shared" si="133"/>
        <v>1091</v>
      </c>
      <c r="B1092" s="2">
        <v>27</v>
      </c>
      <c r="C1092">
        <f t="shared" ca="1" si="135"/>
        <v>2892.1381565475467</v>
      </c>
      <c r="D1092" s="4">
        <f t="shared" si="136"/>
        <v>45208</v>
      </c>
      <c r="E1092" s="5">
        <f>VLOOKUP(D1092,'Dates - Calc'!B$2:C$62,2,FALSE)</f>
        <v>39</v>
      </c>
      <c r="F1092">
        <v>10</v>
      </c>
      <c r="G1092">
        <f t="shared" si="134"/>
        <v>9</v>
      </c>
      <c r="H1092">
        <v>2023</v>
      </c>
    </row>
    <row r="1093" spans="1:8" x14ac:dyDescent="0.2">
      <c r="A1093">
        <f t="shared" si="133"/>
        <v>1092</v>
      </c>
      <c r="B1093" s="2">
        <v>28</v>
      </c>
      <c r="C1093">
        <f t="shared" ca="1" si="135"/>
        <v>0</v>
      </c>
      <c r="D1093" s="4">
        <f t="shared" si="136"/>
        <v>45208</v>
      </c>
      <c r="E1093" s="5">
        <f>VLOOKUP(D1093,'Dates - Calc'!B$2:C$62,2,FALSE)</f>
        <v>39</v>
      </c>
      <c r="F1093">
        <v>10</v>
      </c>
      <c r="G1093">
        <f t="shared" si="134"/>
        <v>9</v>
      </c>
      <c r="H1093">
        <v>2023</v>
      </c>
    </row>
    <row r="1094" spans="1:8" x14ac:dyDescent="0.2">
      <c r="A1094">
        <f t="shared" si="133"/>
        <v>1093</v>
      </c>
      <c r="B1094" s="2">
        <v>1</v>
      </c>
      <c r="C1094">
        <f ca="1">IF(RAND()&lt;0.05,C1066*1.05,C1066*0.95)</f>
        <v>3.5814032512372278</v>
      </c>
      <c r="D1094" s="4">
        <f>DATE(H1094,F1094,G1094)</f>
        <v>45209</v>
      </c>
      <c r="E1094" s="5">
        <f>VLOOKUP(D1094,'Dates - Calc'!B$2:C$62,2,FALSE)</f>
        <v>40</v>
      </c>
      <c r="F1094">
        <v>10</v>
      </c>
      <c r="G1094">
        <f t="shared" si="134"/>
        <v>10</v>
      </c>
      <c r="H1094">
        <v>2023</v>
      </c>
    </row>
    <row r="1095" spans="1:8" x14ac:dyDescent="0.2">
      <c r="A1095">
        <f t="shared" si="133"/>
        <v>1094</v>
      </c>
      <c r="B1095" s="2">
        <v>2</v>
      </c>
      <c r="C1095">
        <f t="shared" ref="C1095:C1121" ca="1" si="137">IF(RAND()&lt;0.05,C1067*1.05,C1067*0.95)</f>
        <v>76.839375410762898</v>
      </c>
      <c r="D1095" s="4">
        <f t="shared" ref="D1095:D1121" si="138">DATE(H1095,F1095,G1095)</f>
        <v>45209</v>
      </c>
      <c r="E1095" s="5">
        <f>VLOOKUP(D1095,'Dates - Calc'!B$2:C$62,2,FALSE)</f>
        <v>40</v>
      </c>
      <c r="F1095">
        <v>10</v>
      </c>
      <c r="G1095">
        <f t="shared" si="134"/>
        <v>10</v>
      </c>
      <c r="H1095">
        <v>2023</v>
      </c>
    </row>
    <row r="1096" spans="1:8" x14ac:dyDescent="0.2">
      <c r="A1096">
        <f t="shared" si="133"/>
        <v>1095</v>
      </c>
      <c r="B1096" s="2">
        <v>3</v>
      </c>
      <c r="C1096">
        <f t="shared" ca="1" si="137"/>
        <v>379.62760975004079</v>
      </c>
      <c r="D1096" s="4">
        <f t="shared" si="138"/>
        <v>45209</v>
      </c>
      <c r="E1096" s="5">
        <f>VLOOKUP(D1096,'Dates - Calc'!B$2:C$62,2,FALSE)</f>
        <v>40</v>
      </c>
      <c r="F1096">
        <v>10</v>
      </c>
      <c r="G1096">
        <f t="shared" si="134"/>
        <v>10</v>
      </c>
      <c r="H1096">
        <v>2023</v>
      </c>
    </row>
    <row r="1097" spans="1:8" x14ac:dyDescent="0.2">
      <c r="A1097">
        <f t="shared" si="133"/>
        <v>1096</v>
      </c>
      <c r="B1097" s="2">
        <v>4</v>
      </c>
      <c r="C1097">
        <f t="shared" ca="1" si="137"/>
        <v>264.34940128197456</v>
      </c>
      <c r="D1097" s="4">
        <f t="shared" si="138"/>
        <v>45209</v>
      </c>
      <c r="E1097" s="5">
        <f>VLOOKUP(D1097,'Dates - Calc'!B$2:C$62,2,FALSE)</f>
        <v>40</v>
      </c>
      <c r="F1097">
        <v>10</v>
      </c>
      <c r="G1097">
        <f t="shared" si="134"/>
        <v>10</v>
      </c>
      <c r="H1097">
        <v>2023</v>
      </c>
    </row>
    <row r="1098" spans="1:8" x14ac:dyDescent="0.2">
      <c r="A1098">
        <f t="shared" si="133"/>
        <v>1097</v>
      </c>
      <c r="B1098" s="2">
        <v>5</v>
      </c>
      <c r="C1098">
        <f t="shared" ca="1" si="137"/>
        <v>176.74517934997431</v>
      </c>
      <c r="D1098" s="4">
        <f t="shared" si="138"/>
        <v>45209</v>
      </c>
      <c r="E1098" s="5">
        <f>VLOOKUP(D1098,'Dates - Calc'!B$2:C$62,2,FALSE)</f>
        <v>40</v>
      </c>
      <c r="F1098">
        <v>10</v>
      </c>
      <c r="G1098">
        <f t="shared" si="134"/>
        <v>10</v>
      </c>
      <c r="H1098">
        <v>2023</v>
      </c>
    </row>
    <row r="1099" spans="1:8" x14ac:dyDescent="0.2">
      <c r="A1099">
        <f t="shared" si="133"/>
        <v>1098</v>
      </c>
      <c r="B1099" s="2">
        <v>6</v>
      </c>
      <c r="C1099">
        <f t="shared" ca="1" si="137"/>
        <v>130.91257590340382</v>
      </c>
      <c r="D1099" s="4">
        <f t="shared" si="138"/>
        <v>45209</v>
      </c>
      <c r="E1099" s="5">
        <f>VLOOKUP(D1099,'Dates - Calc'!B$2:C$62,2,FALSE)</f>
        <v>40</v>
      </c>
      <c r="F1099">
        <v>10</v>
      </c>
      <c r="G1099">
        <f t="shared" si="134"/>
        <v>10</v>
      </c>
      <c r="H1099">
        <v>2023</v>
      </c>
    </row>
    <row r="1100" spans="1:8" x14ac:dyDescent="0.2">
      <c r="A1100">
        <f t="shared" si="133"/>
        <v>1099</v>
      </c>
      <c r="B1100" s="2">
        <v>7</v>
      </c>
      <c r="C1100">
        <f t="shared" ca="1" si="137"/>
        <v>556.88076219369236</v>
      </c>
      <c r="D1100" s="4">
        <f t="shared" si="138"/>
        <v>45209</v>
      </c>
      <c r="E1100" s="5">
        <f>VLOOKUP(D1100,'Dates - Calc'!B$2:C$62,2,FALSE)</f>
        <v>40</v>
      </c>
      <c r="F1100">
        <v>10</v>
      </c>
      <c r="G1100">
        <f t="shared" si="134"/>
        <v>10</v>
      </c>
      <c r="H1100">
        <v>2023</v>
      </c>
    </row>
    <row r="1101" spans="1:8" x14ac:dyDescent="0.2">
      <c r="A1101">
        <f t="shared" si="133"/>
        <v>1100</v>
      </c>
      <c r="B1101" s="2">
        <v>8</v>
      </c>
      <c r="C1101">
        <f t="shared" ca="1" si="137"/>
        <v>0</v>
      </c>
      <c r="D1101" s="4">
        <f t="shared" si="138"/>
        <v>45209</v>
      </c>
      <c r="E1101" s="5">
        <f>VLOOKUP(D1101,'Dates - Calc'!B$2:C$62,2,FALSE)</f>
        <v>40</v>
      </c>
      <c r="F1101">
        <v>10</v>
      </c>
      <c r="G1101">
        <f t="shared" si="134"/>
        <v>10</v>
      </c>
      <c r="H1101">
        <v>2023</v>
      </c>
    </row>
    <row r="1102" spans="1:8" x14ac:dyDescent="0.2">
      <c r="A1102">
        <f t="shared" si="133"/>
        <v>1101</v>
      </c>
      <c r="B1102" s="2">
        <v>9</v>
      </c>
      <c r="C1102">
        <f t="shared" ca="1" si="137"/>
        <v>34.571597855915698</v>
      </c>
      <c r="D1102" s="4">
        <f t="shared" si="138"/>
        <v>45209</v>
      </c>
      <c r="E1102" s="5">
        <f>VLOOKUP(D1102,'Dates - Calc'!B$2:C$62,2,FALSE)</f>
        <v>40</v>
      </c>
      <c r="F1102">
        <v>10</v>
      </c>
      <c r="G1102">
        <f t="shared" si="134"/>
        <v>10</v>
      </c>
      <c r="H1102">
        <v>2023</v>
      </c>
    </row>
    <row r="1103" spans="1:8" x14ac:dyDescent="0.2">
      <c r="A1103">
        <f t="shared" si="133"/>
        <v>1102</v>
      </c>
      <c r="B1103" s="2">
        <v>10</v>
      </c>
      <c r="C1103">
        <f t="shared" ca="1" si="137"/>
        <v>413.60743052095171</v>
      </c>
      <c r="D1103" s="4">
        <f t="shared" si="138"/>
        <v>45209</v>
      </c>
      <c r="E1103" s="5">
        <f>VLOOKUP(D1103,'Dates - Calc'!B$2:C$62,2,FALSE)</f>
        <v>40</v>
      </c>
      <c r="F1103">
        <v>10</v>
      </c>
      <c r="G1103">
        <f t="shared" si="134"/>
        <v>10</v>
      </c>
      <c r="H1103">
        <v>2023</v>
      </c>
    </row>
    <row r="1104" spans="1:8" x14ac:dyDescent="0.2">
      <c r="A1104">
        <f t="shared" si="133"/>
        <v>1103</v>
      </c>
      <c r="B1104" s="2">
        <v>11</v>
      </c>
      <c r="C1104">
        <f t="shared" ca="1" si="137"/>
        <v>0</v>
      </c>
      <c r="D1104" s="4">
        <f t="shared" si="138"/>
        <v>45209</v>
      </c>
      <c r="E1104" s="5">
        <f>VLOOKUP(D1104,'Dates - Calc'!B$2:C$62,2,FALSE)</f>
        <v>40</v>
      </c>
      <c r="F1104">
        <v>10</v>
      </c>
      <c r="G1104">
        <f t="shared" si="134"/>
        <v>10</v>
      </c>
      <c r="H1104">
        <v>2023</v>
      </c>
    </row>
    <row r="1105" spans="1:8" x14ac:dyDescent="0.2">
      <c r="A1105">
        <f t="shared" si="133"/>
        <v>1104</v>
      </c>
      <c r="B1105" s="2">
        <v>12</v>
      </c>
      <c r="C1105">
        <f t="shared" ca="1" si="137"/>
        <v>265.40225253823689</v>
      </c>
      <c r="D1105" s="4">
        <f t="shared" si="138"/>
        <v>45209</v>
      </c>
      <c r="E1105" s="5">
        <f>VLOOKUP(D1105,'Dates - Calc'!B$2:C$62,2,FALSE)</f>
        <v>40</v>
      </c>
      <c r="F1105">
        <v>10</v>
      </c>
      <c r="G1105">
        <f t="shared" si="134"/>
        <v>10</v>
      </c>
      <c r="H1105">
        <v>2023</v>
      </c>
    </row>
    <row r="1106" spans="1:8" x14ac:dyDescent="0.2">
      <c r="A1106">
        <f t="shared" si="133"/>
        <v>1105</v>
      </c>
      <c r="B1106" s="2">
        <v>13</v>
      </c>
      <c r="C1106">
        <f t="shared" ca="1" si="137"/>
        <v>1253.2646619651691</v>
      </c>
      <c r="D1106" s="4">
        <f t="shared" si="138"/>
        <v>45209</v>
      </c>
      <c r="E1106" s="5">
        <f>VLOOKUP(D1106,'Dates - Calc'!B$2:C$62,2,FALSE)</f>
        <v>40</v>
      </c>
      <c r="F1106">
        <v>10</v>
      </c>
      <c r="G1106">
        <f t="shared" si="134"/>
        <v>10</v>
      </c>
      <c r="H1106">
        <v>2023</v>
      </c>
    </row>
    <row r="1107" spans="1:8" x14ac:dyDescent="0.2">
      <c r="A1107">
        <f t="shared" si="133"/>
        <v>1106</v>
      </c>
      <c r="B1107" s="2">
        <v>14</v>
      </c>
      <c r="C1107">
        <f t="shared" ca="1" si="137"/>
        <v>0</v>
      </c>
      <c r="D1107" s="4">
        <f t="shared" si="138"/>
        <v>45209</v>
      </c>
      <c r="E1107" s="5">
        <f>VLOOKUP(D1107,'Dates - Calc'!B$2:C$62,2,FALSE)</f>
        <v>40</v>
      </c>
      <c r="F1107">
        <v>10</v>
      </c>
      <c r="G1107">
        <f t="shared" si="134"/>
        <v>10</v>
      </c>
      <c r="H1107">
        <v>2023</v>
      </c>
    </row>
    <row r="1108" spans="1:8" x14ac:dyDescent="0.2">
      <c r="A1108">
        <f t="shared" si="133"/>
        <v>1107</v>
      </c>
      <c r="B1108" s="2">
        <v>15</v>
      </c>
      <c r="C1108">
        <f t="shared" ca="1" si="137"/>
        <v>1553.4767168752271</v>
      </c>
      <c r="D1108" s="4">
        <f t="shared" si="138"/>
        <v>45209</v>
      </c>
      <c r="E1108" s="5">
        <f>VLOOKUP(D1108,'Dates - Calc'!B$2:C$62,2,FALSE)</f>
        <v>40</v>
      </c>
      <c r="F1108">
        <v>10</v>
      </c>
      <c r="G1108">
        <f t="shared" si="134"/>
        <v>10</v>
      </c>
      <c r="H1108">
        <v>2023</v>
      </c>
    </row>
    <row r="1109" spans="1:8" x14ac:dyDescent="0.2">
      <c r="A1109">
        <f t="shared" si="133"/>
        <v>1108</v>
      </c>
      <c r="B1109" s="2">
        <v>16</v>
      </c>
      <c r="C1109">
        <f t="shared" ca="1" si="137"/>
        <v>826.25190201629971</v>
      </c>
      <c r="D1109" s="4">
        <f t="shared" si="138"/>
        <v>45209</v>
      </c>
      <c r="E1109" s="5">
        <f>VLOOKUP(D1109,'Dates - Calc'!B$2:C$62,2,FALSE)</f>
        <v>40</v>
      </c>
      <c r="F1109">
        <v>10</v>
      </c>
      <c r="G1109">
        <f t="shared" si="134"/>
        <v>10</v>
      </c>
      <c r="H1109">
        <v>2023</v>
      </c>
    </row>
    <row r="1110" spans="1:8" x14ac:dyDescent="0.2">
      <c r="A1110">
        <f t="shared" si="133"/>
        <v>1109</v>
      </c>
      <c r="B1110" s="2">
        <v>17</v>
      </c>
      <c r="C1110">
        <f t="shared" ca="1" si="137"/>
        <v>1987.2298568601932</v>
      </c>
      <c r="D1110" s="4">
        <f t="shared" si="138"/>
        <v>45209</v>
      </c>
      <c r="E1110" s="5">
        <f>VLOOKUP(D1110,'Dates - Calc'!B$2:C$62,2,FALSE)</f>
        <v>40</v>
      </c>
      <c r="F1110">
        <v>10</v>
      </c>
      <c r="G1110">
        <f t="shared" si="134"/>
        <v>10</v>
      </c>
      <c r="H1110">
        <v>2023</v>
      </c>
    </row>
    <row r="1111" spans="1:8" x14ac:dyDescent="0.2">
      <c r="A1111">
        <f t="shared" si="133"/>
        <v>1110</v>
      </c>
      <c r="B1111" s="2">
        <v>18</v>
      </c>
      <c r="C1111">
        <f t="shared" ca="1" si="137"/>
        <v>861.07825533989421</v>
      </c>
      <c r="D1111" s="4">
        <f t="shared" si="138"/>
        <v>45209</v>
      </c>
      <c r="E1111" s="5">
        <f>VLOOKUP(D1111,'Dates - Calc'!B$2:C$62,2,FALSE)</f>
        <v>40</v>
      </c>
      <c r="F1111">
        <v>10</v>
      </c>
      <c r="G1111">
        <f t="shared" si="134"/>
        <v>10</v>
      </c>
      <c r="H1111">
        <v>2023</v>
      </c>
    </row>
    <row r="1112" spans="1:8" x14ac:dyDescent="0.2">
      <c r="A1112">
        <f t="shared" si="133"/>
        <v>1111</v>
      </c>
      <c r="B1112" s="2">
        <v>19</v>
      </c>
      <c r="C1112">
        <f t="shared" ca="1" si="137"/>
        <v>1922.7540298938229</v>
      </c>
      <c r="D1112" s="4">
        <f t="shared" si="138"/>
        <v>45209</v>
      </c>
      <c r="E1112" s="5">
        <f>VLOOKUP(D1112,'Dates - Calc'!B$2:C$62,2,FALSE)</f>
        <v>40</v>
      </c>
      <c r="F1112">
        <v>10</v>
      </c>
      <c r="G1112">
        <f t="shared" si="134"/>
        <v>10</v>
      </c>
      <c r="H1112">
        <v>2023</v>
      </c>
    </row>
    <row r="1113" spans="1:8" x14ac:dyDescent="0.2">
      <c r="A1113">
        <f t="shared" si="133"/>
        <v>1112</v>
      </c>
      <c r="B1113" s="2">
        <v>20</v>
      </c>
      <c r="C1113">
        <f t="shared" ca="1" si="137"/>
        <v>790.39751429514502</v>
      </c>
      <c r="D1113" s="4">
        <f t="shared" si="138"/>
        <v>45209</v>
      </c>
      <c r="E1113" s="5">
        <f>VLOOKUP(D1113,'Dates - Calc'!B$2:C$62,2,FALSE)</f>
        <v>40</v>
      </c>
      <c r="F1113">
        <v>10</v>
      </c>
      <c r="G1113">
        <f t="shared" si="134"/>
        <v>10</v>
      </c>
      <c r="H1113">
        <v>2023</v>
      </c>
    </row>
    <row r="1114" spans="1:8" x14ac:dyDescent="0.2">
      <c r="A1114">
        <f t="shared" si="133"/>
        <v>1113</v>
      </c>
      <c r="B1114" s="2">
        <v>21</v>
      </c>
      <c r="C1114">
        <f t="shared" ca="1" si="137"/>
        <v>1727.337354875518</v>
      </c>
      <c r="D1114" s="4">
        <f t="shared" si="138"/>
        <v>45209</v>
      </c>
      <c r="E1114" s="5">
        <f>VLOOKUP(D1114,'Dates - Calc'!B$2:C$62,2,FALSE)</f>
        <v>40</v>
      </c>
      <c r="F1114">
        <v>10</v>
      </c>
      <c r="G1114">
        <f t="shared" si="134"/>
        <v>10</v>
      </c>
      <c r="H1114">
        <v>2023</v>
      </c>
    </row>
    <row r="1115" spans="1:8" x14ac:dyDescent="0.2">
      <c r="A1115">
        <f t="shared" si="133"/>
        <v>1114</v>
      </c>
      <c r="B1115" s="2">
        <v>22</v>
      </c>
      <c r="C1115">
        <f t="shared" ca="1" si="137"/>
        <v>126.53681891073262</v>
      </c>
      <c r="D1115" s="4">
        <f t="shared" si="138"/>
        <v>45209</v>
      </c>
      <c r="E1115" s="5">
        <f>VLOOKUP(D1115,'Dates - Calc'!B$2:C$62,2,FALSE)</f>
        <v>40</v>
      </c>
      <c r="F1115">
        <v>10</v>
      </c>
      <c r="G1115">
        <f t="shared" si="134"/>
        <v>10</v>
      </c>
      <c r="H1115">
        <v>2023</v>
      </c>
    </row>
    <row r="1116" spans="1:8" x14ac:dyDescent="0.2">
      <c r="A1116">
        <f t="shared" si="133"/>
        <v>1115</v>
      </c>
      <c r="B1116" s="2">
        <v>23</v>
      </c>
      <c r="C1116">
        <f t="shared" ca="1" si="137"/>
        <v>0</v>
      </c>
      <c r="D1116" s="4">
        <f t="shared" si="138"/>
        <v>45209</v>
      </c>
      <c r="E1116" s="5">
        <f>VLOOKUP(D1116,'Dates - Calc'!B$2:C$62,2,FALSE)</f>
        <v>40</v>
      </c>
      <c r="F1116">
        <v>10</v>
      </c>
      <c r="G1116">
        <f t="shared" si="134"/>
        <v>10</v>
      </c>
      <c r="H1116">
        <v>2023</v>
      </c>
    </row>
    <row r="1117" spans="1:8" x14ac:dyDescent="0.2">
      <c r="A1117">
        <f t="shared" si="133"/>
        <v>1116</v>
      </c>
      <c r="B1117" s="2">
        <v>24</v>
      </c>
      <c r="C1117">
        <f t="shared" ca="1" si="137"/>
        <v>700.15511974388346</v>
      </c>
      <c r="D1117" s="4">
        <f t="shared" si="138"/>
        <v>45209</v>
      </c>
      <c r="E1117" s="5">
        <f>VLOOKUP(D1117,'Dates - Calc'!B$2:C$62,2,FALSE)</f>
        <v>40</v>
      </c>
      <c r="F1117">
        <v>10</v>
      </c>
      <c r="G1117">
        <f t="shared" si="134"/>
        <v>10</v>
      </c>
      <c r="H1117">
        <v>2023</v>
      </c>
    </row>
    <row r="1118" spans="1:8" x14ac:dyDescent="0.2">
      <c r="A1118">
        <f t="shared" si="133"/>
        <v>1117</v>
      </c>
      <c r="B1118" s="2">
        <v>16</v>
      </c>
      <c r="C1118">
        <f t="shared" ca="1" si="137"/>
        <v>2245.4699619056173</v>
      </c>
      <c r="D1118" s="4">
        <f t="shared" si="138"/>
        <v>45209</v>
      </c>
      <c r="E1118" s="5">
        <f>VLOOKUP(D1118,'Dates - Calc'!B$2:C$62,2,FALSE)</f>
        <v>40</v>
      </c>
      <c r="F1118">
        <v>10</v>
      </c>
      <c r="G1118">
        <f t="shared" si="134"/>
        <v>10</v>
      </c>
      <c r="H1118">
        <v>2023</v>
      </c>
    </row>
    <row r="1119" spans="1:8" x14ac:dyDescent="0.2">
      <c r="A1119">
        <f t="shared" ref="A1119:A1177" si="139">A1118+1</f>
        <v>1118</v>
      </c>
      <c r="B1119" s="2">
        <v>26</v>
      </c>
      <c r="C1119">
        <f t="shared" ca="1" si="137"/>
        <v>809.72938063331833</v>
      </c>
      <c r="D1119" s="4">
        <f t="shared" si="138"/>
        <v>45209</v>
      </c>
      <c r="E1119" s="5">
        <f>VLOOKUP(D1119,'Dates - Calc'!B$2:C$62,2,FALSE)</f>
        <v>40</v>
      </c>
      <c r="F1119">
        <v>10</v>
      </c>
      <c r="G1119">
        <f t="shared" si="134"/>
        <v>10</v>
      </c>
      <c r="H1119">
        <v>2023</v>
      </c>
    </row>
    <row r="1120" spans="1:8" x14ac:dyDescent="0.2">
      <c r="A1120">
        <f t="shared" si="139"/>
        <v>1119</v>
      </c>
      <c r="B1120" s="2">
        <v>27</v>
      </c>
      <c r="C1120">
        <f t="shared" ca="1" si="137"/>
        <v>2747.5312487201691</v>
      </c>
      <c r="D1120" s="4">
        <f t="shared" si="138"/>
        <v>45209</v>
      </c>
      <c r="E1120" s="5">
        <f>VLOOKUP(D1120,'Dates - Calc'!B$2:C$62,2,FALSE)</f>
        <v>40</v>
      </c>
      <c r="F1120">
        <v>10</v>
      </c>
      <c r="G1120">
        <f t="shared" si="134"/>
        <v>10</v>
      </c>
      <c r="H1120">
        <v>2023</v>
      </c>
    </row>
    <row r="1121" spans="1:8" x14ac:dyDescent="0.2">
      <c r="A1121">
        <f t="shared" si="139"/>
        <v>1120</v>
      </c>
      <c r="B1121" s="2">
        <v>28</v>
      </c>
      <c r="C1121">
        <f t="shared" ca="1" si="137"/>
        <v>0</v>
      </c>
      <c r="D1121" s="4">
        <f t="shared" si="138"/>
        <v>45209</v>
      </c>
      <c r="E1121" s="5">
        <f>VLOOKUP(D1121,'Dates - Calc'!B$2:C$62,2,FALSE)</f>
        <v>40</v>
      </c>
      <c r="F1121">
        <v>10</v>
      </c>
      <c r="G1121">
        <f t="shared" si="134"/>
        <v>10</v>
      </c>
      <c r="H1121">
        <v>2023</v>
      </c>
    </row>
    <row r="1122" spans="1:8" x14ac:dyDescent="0.2">
      <c r="A1122">
        <f t="shared" si="139"/>
        <v>1121</v>
      </c>
      <c r="B1122" s="2">
        <v>1</v>
      </c>
      <c r="C1122">
        <f ca="1">IF(RAND()&lt;0.05,C1094*1.05,C1094*0.95)</f>
        <v>3.4023330886753662</v>
      </c>
      <c r="D1122" s="4">
        <f>DATE(H1122,F1122,G1122)</f>
        <v>45210</v>
      </c>
      <c r="E1122" s="5">
        <f>VLOOKUP(D1122,'Dates - Calc'!B$2:C$62,2,FALSE)</f>
        <v>41</v>
      </c>
      <c r="F1122">
        <v>10</v>
      </c>
      <c r="G1122">
        <f t="shared" si="134"/>
        <v>11</v>
      </c>
      <c r="H1122">
        <v>2023</v>
      </c>
    </row>
    <row r="1123" spans="1:8" x14ac:dyDescent="0.2">
      <c r="A1123">
        <f t="shared" si="139"/>
        <v>1122</v>
      </c>
      <c r="B1123" s="2">
        <v>2</v>
      </c>
      <c r="C1123">
        <f t="shared" ref="C1123:C1149" ca="1" si="140">IF(RAND()&lt;0.05,C1095*1.05,C1095*0.95)</f>
        <v>72.997406640224753</v>
      </c>
      <c r="D1123" s="4">
        <f t="shared" ref="D1123:D1149" si="141">DATE(H1123,F1123,G1123)</f>
        <v>45210</v>
      </c>
      <c r="E1123" s="5">
        <f>VLOOKUP(D1123,'Dates - Calc'!B$2:C$62,2,FALSE)</f>
        <v>41</v>
      </c>
      <c r="F1123">
        <v>10</v>
      </c>
      <c r="G1123">
        <f t="shared" si="134"/>
        <v>11</v>
      </c>
      <c r="H1123">
        <v>2023</v>
      </c>
    </row>
    <row r="1124" spans="1:8" x14ac:dyDescent="0.2">
      <c r="A1124">
        <f t="shared" si="139"/>
        <v>1123</v>
      </c>
      <c r="B1124" s="2">
        <v>3</v>
      </c>
      <c r="C1124">
        <f t="shared" ca="1" si="140"/>
        <v>360.64622926253872</v>
      </c>
      <c r="D1124" s="4">
        <f t="shared" si="141"/>
        <v>45210</v>
      </c>
      <c r="E1124" s="5">
        <f>VLOOKUP(D1124,'Dates - Calc'!B$2:C$62,2,FALSE)</f>
        <v>41</v>
      </c>
      <c r="F1124">
        <v>10</v>
      </c>
      <c r="G1124">
        <f t="shared" si="134"/>
        <v>11</v>
      </c>
      <c r="H1124">
        <v>2023</v>
      </c>
    </row>
    <row r="1125" spans="1:8" x14ac:dyDescent="0.2">
      <c r="A1125">
        <f t="shared" si="139"/>
        <v>1124</v>
      </c>
      <c r="B1125" s="2">
        <v>4</v>
      </c>
      <c r="C1125">
        <f t="shared" ca="1" si="140"/>
        <v>251.13193121787583</v>
      </c>
      <c r="D1125" s="4">
        <f t="shared" si="141"/>
        <v>45210</v>
      </c>
      <c r="E1125" s="5">
        <f>VLOOKUP(D1125,'Dates - Calc'!B$2:C$62,2,FALSE)</f>
        <v>41</v>
      </c>
      <c r="F1125">
        <v>10</v>
      </c>
      <c r="G1125">
        <f t="shared" si="134"/>
        <v>11</v>
      </c>
      <c r="H1125">
        <v>2023</v>
      </c>
    </row>
    <row r="1126" spans="1:8" x14ac:dyDescent="0.2">
      <c r="A1126">
        <f t="shared" si="139"/>
        <v>1125</v>
      </c>
      <c r="B1126" s="2">
        <v>5</v>
      </c>
      <c r="C1126">
        <f t="shared" ca="1" si="140"/>
        <v>167.9079203824756</v>
      </c>
      <c r="D1126" s="4">
        <f t="shared" si="141"/>
        <v>45210</v>
      </c>
      <c r="E1126" s="5">
        <f>VLOOKUP(D1126,'Dates - Calc'!B$2:C$62,2,FALSE)</f>
        <v>41</v>
      </c>
      <c r="F1126">
        <v>10</v>
      </c>
      <c r="G1126">
        <f t="shared" si="134"/>
        <v>11</v>
      </c>
      <c r="H1126">
        <v>2023</v>
      </c>
    </row>
    <row r="1127" spans="1:8" x14ac:dyDescent="0.2">
      <c r="A1127">
        <f t="shared" si="139"/>
        <v>1126</v>
      </c>
      <c r="B1127" s="2">
        <v>6</v>
      </c>
      <c r="C1127">
        <f t="shared" ca="1" si="140"/>
        <v>124.36694710823362</v>
      </c>
      <c r="D1127" s="4">
        <f t="shared" si="141"/>
        <v>45210</v>
      </c>
      <c r="E1127" s="5">
        <f>VLOOKUP(D1127,'Dates - Calc'!B$2:C$62,2,FALSE)</f>
        <v>41</v>
      </c>
      <c r="F1127">
        <v>10</v>
      </c>
      <c r="G1127">
        <f t="shared" ref="G1127:G1177" si="142">G1099+1</f>
        <v>11</v>
      </c>
      <c r="H1127">
        <v>2023</v>
      </c>
    </row>
    <row r="1128" spans="1:8" x14ac:dyDescent="0.2">
      <c r="A1128">
        <f t="shared" si="139"/>
        <v>1127</v>
      </c>
      <c r="B1128" s="2">
        <v>7</v>
      </c>
      <c r="C1128">
        <f t="shared" ca="1" si="140"/>
        <v>529.03672408400769</v>
      </c>
      <c r="D1128" s="4">
        <f t="shared" si="141"/>
        <v>45210</v>
      </c>
      <c r="E1128" s="5">
        <f>VLOOKUP(D1128,'Dates - Calc'!B$2:C$62,2,FALSE)</f>
        <v>41</v>
      </c>
      <c r="F1128">
        <v>10</v>
      </c>
      <c r="G1128">
        <f t="shared" si="142"/>
        <v>11</v>
      </c>
      <c r="H1128">
        <v>2023</v>
      </c>
    </row>
    <row r="1129" spans="1:8" x14ac:dyDescent="0.2">
      <c r="A1129">
        <f t="shared" si="139"/>
        <v>1128</v>
      </c>
      <c r="B1129" s="2">
        <v>8</v>
      </c>
      <c r="C1129">
        <f t="shared" ca="1" si="140"/>
        <v>0</v>
      </c>
      <c r="D1129" s="4">
        <f t="shared" si="141"/>
        <v>45210</v>
      </c>
      <c r="E1129" s="5">
        <f>VLOOKUP(D1129,'Dates - Calc'!B$2:C$62,2,FALSE)</f>
        <v>41</v>
      </c>
      <c r="F1129">
        <v>10</v>
      </c>
      <c r="G1129">
        <f t="shared" si="142"/>
        <v>11</v>
      </c>
      <c r="H1129">
        <v>2023</v>
      </c>
    </row>
    <row r="1130" spans="1:8" x14ac:dyDescent="0.2">
      <c r="A1130">
        <f t="shared" si="139"/>
        <v>1129</v>
      </c>
      <c r="B1130" s="2">
        <v>9</v>
      </c>
      <c r="C1130">
        <f t="shared" ca="1" si="140"/>
        <v>32.843017963119912</v>
      </c>
      <c r="D1130" s="4">
        <f t="shared" si="141"/>
        <v>45210</v>
      </c>
      <c r="E1130" s="5">
        <f>VLOOKUP(D1130,'Dates - Calc'!B$2:C$62,2,FALSE)</f>
        <v>41</v>
      </c>
      <c r="F1130">
        <v>10</v>
      </c>
      <c r="G1130">
        <f t="shared" si="142"/>
        <v>11</v>
      </c>
      <c r="H1130">
        <v>2023</v>
      </c>
    </row>
    <row r="1131" spans="1:8" x14ac:dyDescent="0.2">
      <c r="A1131">
        <f t="shared" si="139"/>
        <v>1130</v>
      </c>
      <c r="B1131" s="2">
        <v>10</v>
      </c>
      <c r="C1131">
        <f t="shared" ca="1" si="140"/>
        <v>392.92705899490409</v>
      </c>
      <c r="D1131" s="4">
        <f t="shared" si="141"/>
        <v>45210</v>
      </c>
      <c r="E1131" s="5">
        <f>VLOOKUP(D1131,'Dates - Calc'!B$2:C$62,2,FALSE)</f>
        <v>41</v>
      </c>
      <c r="F1131">
        <v>10</v>
      </c>
      <c r="G1131">
        <f t="shared" si="142"/>
        <v>11</v>
      </c>
      <c r="H1131">
        <v>2023</v>
      </c>
    </row>
    <row r="1132" spans="1:8" x14ac:dyDescent="0.2">
      <c r="A1132">
        <f t="shared" si="139"/>
        <v>1131</v>
      </c>
      <c r="B1132" s="2">
        <v>11</v>
      </c>
      <c r="C1132">
        <f t="shared" ca="1" si="140"/>
        <v>0</v>
      </c>
      <c r="D1132" s="4">
        <f t="shared" si="141"/>
        <v>45210</v>
      </c>
      <c r="E1132" s="5">
        <f>VLOOKUP(D1132,'Dates - Calc'!B$2:C$62,2,FALSE)</f>
        <v>41</v>
      </c>
      <c r="F1132">
        <v>10</v>
      </c>
      <c r="G1132">
        <f t="shared" si="142"/>
        <v>11</v>
      </c>
      <c r="H1132">
        <v>2023</v>
      </c>
    </row>
    <row r="1133" spans="1:8" x14ac:dyDescent="0.2">
      <c r="A1133">
        <f t="shared" si="139"/>
        <v>1132</v>
      </c>
      <c r="B1133" s="2">
        <v>12</v>
      </c>
      <c r="C1133">
        <f t="shared" ca="1" si="140"/>
        <v>278.67236516514873</v>
      </c>
      <c r="D1133" s="4">
        <f t="shared" si="141"/>
        <v>45210</v>
      </c>
      <c r="E1133" s="5">
        <f>VLOOKUP(D1133,'Dates - Calc'!B$2:C$62,2,FALSE)</f>
        <v>41</v>
      </c>
      <c r="F1133">
        <v>10</v>
      </c>
      <c r="G1133">
        <f t="shared" si="142"/>
        <v>11</v>
      </c>
      <c r="H1133">
        <v>2023</v>
      </c>
    </row>
    <row r="1134" spans="1:8" x14ac:dyDescent="0.2">
      <c r="A1134">
        <f t="shared" si="139"/>
        <v>1133</v>
      </c>
      <c r="B1134" s="2">
        <v>13</v>
      </c>
      <c r="C1134">
        <f t="shared" ca="1" si="140"/>
        <v>1190.6014288669105</v>
      </c>
      <c r="D1134" s="4">
        <f t="shared" si="141"/>
        <v>45210</v>
      </c>
      <c r="E1134" s="5">
        <f>VLOOKUP(D1134,'Dates - Calc'!B$2:C$62,2,FALSE)</f>
        <v>41</v>
      </c>
      <c r="F1134">
        <v>10</v>
      </c>
      <c r="G1134">
        <f t="shared" si="142"/>
        <v>11</v>
      </c>
      <c r="H1134">
        <v>2023</v>
      </c>
    </row>
    <row r="1135" spans="1:8" x14ac:dyDescent="0.2">
      <c r="A1135">
        <f t="shared" si="139"/>
        <v>1134</v>
      </c>
      <c r="B1135" s="2">
        <v>14</v>
      </c>
      <c r="C1135">
        <f t="shared" ca="1" si="140"/>
        <v>0</v>
      </c>
      <c r="D1135" s="4">
        <f t="shared" si="141"/>
        <v>45210</v>
      </c>
      <c r="E1135" s="5">
        <f>VLOOKUP(D1135,'Dates - Calc'!B$2:C$62,2,FALSE)</f>
        <v>41</v>
      </c>
      <c r="F1135">
        <v>10</v>
      </c>
      <c r="G1135">
        <f t="shared" si="142"/>
        <v>11</v>
      </c>
      <c r="H1135">
        <v>2023</v>
      </c>
    </row>
    <row r="1136" spans="1:8" x14ac:dyDescent="0.2">
      <c r="A1136">
        <f t="shared" si="139"/>
        <v>1135</v>
      </c>
      <c r="B1136" s="2">
        <v>15</v>
      </c>
      <c r="C1136">
        <f t="shared" ca="1" si="140"/>
        <v>1475.8028810314656</v>
      </c>
      <c r="D1136" s="4">
        <f t="shared" si="141"/>
        <v>45210</v>
      </c>
      <c r="E1136" s="5">
        <f>VLOOKUP(D1136,'Dates - Calc'!B$2:C$62,2,FALSE)</f>
        <v>41</v>
      </c>
      <c r="F1136">
        <v>10</v>
      </c>
      <c r="G1136">
        <f t="shared" si="142"/>
        <v>11</v>
      </c>
      <c r="H1136">
        <v>2023</v>
      </c>
    </row>
    <row r="1137" spans="1:8" x14ac:dyDescent="0.2">
      <c r="A1137">
        <f t="shared" si="139"/>
        <v>1136</v>
      </c>
      <c r="B1137" s="2">
        <v>16</v>
      </c>
      <c r="C1137">
        <f t="shared" ca="1" si="140"/>
        <v>784.93930691548474</v>
      </c>
      <c r="D1137" s="4">
        <f t="shared" si="141"/>
        <v>45210</v>
      </c>
      <c r="E1137" s="5">
        <f>VLOOKUP(D1137,'Dates - Calc'!B$2:C$62,2,FALSE)</f>
        <v>41</v>
      </c>
      <c r="F1137">
        <v>10</v>
      </c>
      <c r="G1137">
        <f t="shared" si="142"/>
        <v>11</v>
      </c>
      <c r="H1137">
        <v>2023</v>
      </c>
    </row>
    <row r="1138" spans="1:8" x14ac:dyDescent="0.2">
      <c r="A1138">
        <f t="shared" si="139"/>
        <v>1137</v>
      </c>
      <c r="B1138" s="2">
        <v>17</v>
      </c>
      <c r="C1138">
        <f t="shared" ca="1" si="140"/>
        <v>1887.8683640171835</v>
      </c>
      <c r="D1138" s="4">
        <f t="shared" si="141"/>
        <v>45210</v>
      </c>
      <c r="E1138" s="5">
        <f>VLOOKUP(D1138,'Dates - Calc'!B$2:C$62,2,FALSE)</f>
        <v>41</v>
      </c>
      <c r="F1138">
        <v>10</v>
      </c>
      <c r="G1138">
        <f t="shared" si="142"/>
        <v>11</v>
      </c>
      <c r="H1138">
        <v>2023</v>
      </c>
    </row>
    <row r="1139" spans="1:8" x14ac:dyDescent="0.2">
      <c r="A1139">
        <f t="shared" si="139"/>
        <v>1138</v>
      </c>
      <c r="B1139" s="2">
        <v>18</v>
      </c>
      <c r="C1139">
        <f t="shared" ca="1" si="140"/>
        <v>818.02434257289951</v>
      </c>
      <c r="D1139" s="4">
        <f t="shared" si="141"/>
        <v>45210</v>
      </c>
      <c r="E1139" s="5">
        <f>VLOOKUP(D1139,'Dates - Calc'!B$2:C$62,2,FALSE)</f>
        <v>41</v>
      </c>
      <c r="F1139">
        <v>10</v>
      </c>
      <c r="G1139">
        <f t="shared" si="142"/>
        <v>11</v>
      </c>
      <c r="H1139">
        <v>2023</v>
      </c>
    </row>
    <row r="1140" spans="1:8" x14ac:dyDescent="0.2">
      <c r="A1140">
        <f t="shared" si="139"/>
        <v>1139</v>
      </c>
      <c r="B1140" s="2">
        <v>19</v>
      </c>
      <c r="C1140">
        <f t="shared" ca="1" si="140"/>
        <v>1826.6163283991316</v>
      </c>
      <c r="D1140" s="4">
        <f t="shared" si="141"/>
        <v>45210</v>
      </c>
      <c r="E1140" s="5">
        <f>VLOOKUP(D1140,'Dates - Calc'!B$2:C$62,2,FALSE)</f>
        <v>41</v>
      </c>
      <c r="F1140">
        <v>10</v>
      </c>
      <c r="G1140">
        <f t="shared" si="142"/>
        <v>11</v>
      </c>
      <c r="H1140">
        <v>2023</v>
      </c>
    </row>
    <row r="1141" spans="1:8" x14ac:dyDescent="0.2">
      <c r="A1141">
        <f t="shared" si="139"/>
        <v>1140</v>
      </c>
      <c r="B1141" s="2">
        <v>20</v>
      </c>
      <c r="C1141">
        <f t="shared" ca="1" si="140"/>
        <v>750.87763858038772</v>
      </c>
      <c r="D1141" s="4">
        <f t="shared" si="141"/>
        <v>45210</v>
      </c>
      <c r="E1141" s="5">
        <f>VLOOKUP(D1141,'Dates - Calc'!B$2:C$62,2,FALSE)</f>
        <v>41</v>
      </c>
      <c r="F1141">
        <v>10</v>
      </c>
      <c r="G1141">
        <f t="shared" si="142"/>
        <v>11</v>
      </c>
      <c r="H1141">
        <v>2023</v>
      </c>
    </row>
    <row r="1142" spans="1:8" x14ac:dyDescent="0.2">
      <c r="A1142">
        <f t="shared" si="139"/>
        <v>1141</v>
      </c>
      <c r="B1142" s="2">
        <v>21</v>
      </c>
      <c r="C1142">
        <f t="shared" ca="1" si="140"/>
        <v>1640.9704871317419</v>
      </c>
      <c r="D1142" s="4">
        <f t="shared" si="141"/>
        <v>45210</v>
      </c>
      <c r="E1142" s="5">
        <f>VLOOKUP(D1142,'Dates - Calc'!B$2:C$62,2,FALSE)</f>
        <v>41</v>
      </c>
      <c r="F1142">
        <v>10</v>
      </c>
      <c r="G1142">
        <f t="shared" si="142"/>
        <v>11</v>
      </c>
      <c r="H1142">
        <v>2023</v>
      </c>
    </row>
    <row r="1143" spans="1:8" x14ac:dyDescent="0.2">
      <c r="A1143">
        <f t="shared" si="139"/>
        <v>1142</v>
      </c>
      <c r="B1143" s="2">
        <v>22</v>
      </c>
      <c r="C1143">
        <f t="shared" ca="1" si="140"/>
        <v>120.20997796519599</v>
      </c>
      <c r="D1143" s="4">
        <f t="shared" si="141"/>
        <v>45210</v>
      </c>
      <c r="E1143" s="5">
        <f>VLOOKUP(D1143,'Dates - Calc'!B$2:C$62,2,FALSE)</f>
        <v>41</v>
      </c>
      <c r="F1143">
        <v>10</v>
      </c>
      <c r="G1143">
        <f t="shared" si="142"/>
        <v>11</v>
      </c>
      <c r="H1143">
        <v>2023</v>
      </c>
    </row>
    <row r="1144" spans="1:8" x14ac:dyDescent="0.2">
      <c r="A1144">
        <f t="shared" si="139"/>
        <v>1143</v>
      </c>
      <c r="B1144" s="2">
        <v>23</v>
      </c>
      <c r="C1144">
        <f t="shared" ca="1" si="140"/>
        <v>0</v>
      </c>
      <c r="D1144" s="4">
        <f t="shared" si="141"/>
        <v>45210</v>
      </c>
      <c r="E1144" s="5">
        <f>VLOOKUP(D1144,'Dates - Calc'!B$2:C$62,2,FALSE)</f>
        <v>41</v>
      </c>
      <c r="F1144">
        <v>10</v>
      </c>
      <c r="G1144">
        <f t="shared" si="142"/>
        <v>11</v>
      </c>
      <c r="H1144">
        <v>2023</v>
      </c>
    </row>
    <row r="1145" spans="1:8" x14ac:dyDescent="0.2">
      <c r="A1145">
        <f t="shared" si="139"/>
        <v>1144</v>
      </c>
      <c r="B1145" s="2">
        <v>24</v>
      </c>
      <c r="C1145">
        <f t="shared" ca="1" si="140"/>
        <v>665.14736375668929</v>
      </c>
      <c r="D1145" s="4">
        <f t="shared" si="141"/>
        <v>45210</v>
      </c>
      <c r="E1145" s="5">
        <f>VLOOKUP(D1145,'Dates - Calc'!B$2:C$62,2,FALSE)</f>
        <v>41</v>
      </c>
      <c r="F1145">
        <v>10</v>
      </c>
      <c r="G1145">
        <f t="shared" si="142"/>
        <v>11</v>
      </c>
      <c r="H1145">
        <v>2023</v>
      </c>
    </row>
    <row r="1146" spans="1:8" x14ac:dyDescent="0.2">
      <c r="A1146">
        <f t="shared" si="139"/>
        <v>1145</v>
      </c>
      <c r="B1146" s="2">
        <v>16</v>
      </c>
      <c r="C1146">
        <f t="shared" ca="1" si="140"/>
        <v>2133.1964638103364</v>
      </c>
      <c r="D1146" s="4">
        <f t="shared" si="141"/>
        <v>45210</v>
      </c>
      <c r="E1146" s="5">
        <f>VLOOKUP(D1146,'Dates - Calc'!B$2:C$62,2,FALSE)</f>
        <v>41</v>
      </c>
      <c r="F1146">
        <v>10</v>
      </c>
      <c r="G1146">
        <f t="shared" si="142"/>
        <v>11</v>
      </c>
      <c r="H1146">
        <v>2023</v>
      </c>
    </row>
    <row r="1147" spans="1:8" x14ac:dyDescent="0.2">
      <c r="A1147">
        <f t="shared" si="139"/>
        <v>1146</v>
      </c>
      <c r="B1147" s="2">
        <v>26</v>
      </c>
      <c r="C1147">
        <f t="shared" ca="1" si="140"/>
        <v>769.24291160165239</v>
      </c>
      <c r="D1147" s="4">
        <f t="shared" si="141"/>
        <v>45210</v>
      </c>
      <c r="E1147" s="5">
        <f>VLOOKUP(D1147,'Dates - Calc'!B$2:C$62,2,FALSE)</f>
        <v>41</v>
      </c>
      <c r="F1147">
        <v>10</v>
      </c>
      <c r="G1147">
        <f t="shared" si="142"/>
        <v>11</v>
      </c>
      <c r="H1147">
        <v>2023</v>
      </c>
    </row>
    <row r="1148" spans="1:8" x14ac:dyDescent="0.2">
      <c r="A1148">
        <f t="shared" si="139"/>
        <v>1147</v>
      </c>
      <c r="B1148" s="2">
        <v>27</v>
      </c>
      <c r="C1148">
        <f t="shared" ca="1" si="140"/>
        <v>2610.1546862841606</v>
      </c>
      <c r="D1148" s="4">
        <f t="shared" si="141"/>
        <v>45210</v>
      </c>
      <c r="E1148" s="5">
        <f>VLOOKUP(D1148,'Dates - Calc'!B$2:C$62,2,FALSE)</f>
        <v>41</v>
      </c>
      <c r="F1148">
        <v>10</v>
      </c>
      <c r="G1148">
        <f t="shared" si="142"/>
        <v>11</v>
      </c>
      <c r="H1148">
        <v>2023</v>
      </c>
    </row>
    <row r="1149" spans="1:8" x14ac:dyDescent="0.2">
      <c r="A1149">
        <f t="shared" si="139"/>
        <v>1148</v>
      </c>
      <c r="B1149" s="2">
        <v>28</v>
      </c>
      <c r="C1149">
        <f t="shared" ca="1" si="140"/>
        <v>0</v>
      </c>
      <c r="D1149" s="4">
        <f t="shared" si="141"/>
        <v>45210</v>
      </c>
      <c r="E1149" s="5">
        <f>VLOOKUP(D1149,'Dates - Calc'!B$2:C$62,2,FALSE)</f>
        <v>41</v>
      </c>
      <c r="F1149">
        <v>10</v>
      </c>
      <c r="G1149">
        <f t="shared" si="142"/>
        <v>11</v>
      </c>
      <c r="H1149">
        <v>2023</v>
      </c>
    </row>
    <row r="1150" spans="1:8" x14ac:dyDescent="0.2">
      <c r="A1150">
        <f t="shared" si="139"/>
        <v>1149</v>
      </c>
      <c r="B1150" s="2">
        <v>1</v>
      </c>
      <c r="C1150">
        <f ca="1">IF(RAND()&lt;0.05,C1122*1.05,C1122*0.95)</f>
        <v>3.2322164342415975</v>
      </c>
      <c r="D1150" s="4">
        <f>DATE(H1150,F1150,G1150)</f>
        <v>45211</v>
      </c>
      <c r="E1150" s="5">
        <f>VLOOKUP(D1150,'Dates - Calc'!B$2:C$62,2,FALSE)</f>
        <v>42</v>
      </c>
      <c r="F1150">
        <v>10</v>
      </c>
      <c r="G1150">
        <f t="shared" si="142"/>
        <v>12</v>
      </c>
      <c r="H1150">
        <v>2023</v>
      </c>
    </row>
    <row r="1151" spans="1:8" x14ac:dyDescent="0.2">
      <c r="A1151">
        <f t="shared" si="139"/>
        <v>1150</v>
      </c>
      <c r="B1151" s="2">
        <v>2</v>
      </c>
      <c r="C1151">
        <f t="shared" ref="C1151:C1177" ca="1" si="143">IF(RAND()&lt;0.05,C1123*1.05,C1123*0.95)</f>
        <v>69.347536308213506</v>
      </c>
      <c r="D1151" s="4">
        <f t="shared" ref="D1151:D1177" si="144">DATE(H1151,F1151,G1151)</f>
        <v>45211</v>
      </c>
      <c r="E1151" s="5">
        <f>VLOOKUP(D1151,'Dates - Calc'!B$2:C$62,2,FALSE)</f>
        <v>42</v>
      </c>
      <c r="F1151">
        <v>10</v>
      </c>
      <c r="G1151">
        <f t="shared" si="142"/>
        <v>12</v>
      </c>
      <c r="H1151">
        <v>2023</v>
      </c>
    </row>
    <row r="1152" spans="1:8" x14ac:dyDescent="0.2">
      <c r="A1152">
        <f t="shared" si="139"/>
        <v>1151</v>
      </c>
      <c r="B1152" s="2">
        <v>3</v>
      </c>
      <c r="C1152">
        <f t="shared" ca="1" si="143"/>
        <v>342.61391779941175</v>
      </c>
      <c r="D1152" s="4">
        <f t="shared" si="144"/>
        <v>45211</v>
      </c>
      <c r="E1152" s="5">
        <f>VLOOKUP(D1152,'Dates - Calc'!B$2:C$62,2,FALSE)</f>
        <v>42</v>
      </c>
      <c r="F1152">
        <v>10</v>
      </c>
      <c r="G1152">
        <f t="shared" si="142"/>
        <v>12</v>
      </c>
      <c r="H1152">
        <v>2023</v>
      </c>
    </row>
    <row r="1153" spans="1:8" x14ac:dyDescent="0.2">
      <c r="A1153">
        <f t="shared" si="139"/>
        <v>1152</v>
      </c>
      <c r="B1153" s="2">
        <v>4</v>
      </c>
      <c r="C1153">
        <f t="shared" ca="1" si="143"/>
        <v>238.57533465698202</v>
      </c>
      <c r="D1153" s="4">
        <f t="shared" si="144"/>
        <v>45211</v>
      </c>
      <c r="E1153" s="5">
        <f>VLOOKUP(D1153,'Dates - Calc'!B$2:C$62,2,FALSE)</f>
        <v>42</v>
      </c>
      <c r="F1153">
        <v>10</v>
      </c>
      <c r="G1153">
        <f t="shared" si="142"/>
        <v>12</v>
      </c>
      <c r="H1153">
        <v>2023</v>
      </c>
    </row>
    <row r="1154" spans="1:8" x14ac:dyDescent="0.2">
      <c r="A1154">
        <f t="shared" si="139"/>
        <v>1153</v>
      </c>
      <c r="B1154" s="2">
        <v>5</v>
      </c>
      <c r="C1154">
        <f t="shared" ca="1" si="143"/>
        <v>159.51252436335182</v>
      </c>
      <c r="D1154" s="4">
        <f t="shared" si="144"/>
        <v>45211</v>
      </c>
      <c r="E1154" s="5">
        <f>VLOOKUP(D1154,'Dates - Calc'!B$2:C$62,2,FALSE)</f>
        <v>42</v>
      </c>
      <c r="F1154">
        <v>10</v>
      </c>
      <c r="G1154">
        <f t="shared" si="142"/>
        <v>12</v>
      </c>
      <c r="H1154">
        <v>2023</v>
      </c>
    </row>
    <row r="1155" spans="1:8" x14ac:dyDescent="0.2">
      <c r="A1155">
        <f t="shared" si="139"/>
        <v>1154</v>
      </c>
      <c r="B1155" s="2">
        <v>6</v>
      </c>
      <c r="C1155">
        <f t="shared" ca="1" si="143"/>
        <v>118.14859975282194</v>
      </c>
      <c r="D1155" s="4">
        <f t="shared" si="144"/>
        <v>45211</v>
      </c>
      <c r="E1155" s="5">
        <f>VLOOKUP(D1155,'Dates - Calc'!B$2:C$62,2,FALSE)</f>
        <v>42</v>
      </c>
      <c r="F1155">
        <v>10</v>
      </c>
      <c r="G1155">
        <f t="shared" si="142"/>
        <v>12</v>
      </c>
      <c r="H1155">
        <v>2023</v>
      </c>
    </row>
    <row r="1156" spans="1:8" x14ac:dyDescent="0.2">
      <c r="A1156">
        <f t="shared" si="139"/>
        <v>1155</v>
      </c>
      <c r="B1156" s="2">
        <v>7</v>
      </c>
      <c r="C1156">
        <f t="shared" ca="1" si="143"/>
        <v>502.5848878798073</v>
      </c>
      <c r="D1156" s="4">
        <f t="shared" si="144"/>
        <v>45211</v>
      </c>
      <c r="E1156" s="5">
        <f>VLOOKUP(D1156,'Dates - Calc'!B$2:C$62,2,FALSE)</f>
        <v>42</v>
      </c>
      <c r="F1156">
        <v>10</v>
      </c>
      <c r="G1156">
        <f t="shared" si="142"/>
        <v>12</v>
      </c>
      <c r="H1156">
        <v>2023</v>
      </c>
    </row>
    <row r="1157" spans="1:8" x14ac:dyDescent="0.2">
      <c r="A1157">
        <f t="shared" si="139"/>
        <v>1156</v>
      </c>
      <c r="B1157" s="2">
        <v>8</v>
      </c>
      <c r="C1157">
        <f t="shared" ca="1" si="143"/>
        <v>0</v>
      </c>
      <c r="D1157" s="4">
        <f t="shared" si="144"/>
        <v>45211</v>
      </c>
      <c r="E1157" s="5">
        <f>VLOOKUP(D1157,'Dates - Calc'!B$2:C$62,2,FALSE)</f>
        <v>42</v>
      </c>
      <c r="F1157">
        <v>10</v>
      </c>
      <c r="G1157">
        <f t="shared" si="142"/>
        <v>12</v>
      </c>
      <c r="H1157">
        <v>2023</v>
      </c>
    </row>
    <row r="1158" spans="1:8" x14ac:dyDescent="0.2">
      <c r="A1158">
        <f t="shared" si="139"/>
        <v>1157</v>
      </c>
      <c r="B1158" s="2">
        <v>9</v>
      </c>
      <c r="C1158">
        <f t="shared" ca="1" si="143"/>
        <v>31.200867064963916</v>
      </c>
      <c r="D1158" s="4">
        <f t="shared" si="144"/>
        <v>45211</v>
      </c>
      <c r="E1158" s="5">
        <f>VLOOKUP(D1158,'Dates - Calc'!B$2:C$62,2,FALSE)</f>
        <v>42</v>
      </c>
      <c r="F1158">
        <v>10</v>
      </c>
      <c r="G1158">
        <f t="shared" si="142"/>
        <v>12</v>
      </c>
      <c r="H1158">
        <v>2023</v>
      </c>
    </row>
    <row r="1159" spans="1:8" x14ac:dyDescent="0.2">
      <c r="A1159">
        <f t="shared" si="139"/>
        <v>1158</v>
      </c>
      <c r="B1159" s="2">
        <v>10</v>
      </c>
      <c r="C1159">
        <f t="shared" ca="1" si="143"/>
        <v>373.28070604515887</v>
      </c>
      <c r="D1159" s="4">
        <f t="shared" si="144"/>
        <v>45211</v>
      </c>
      <c r="E1159" s="5">
        <f>VLOOKUP(D1159,'Dates - Calc'!B$2:C$62,2,FALSE)</f>
        <v>42</v>
      </c>
      <c r="F1159">
        <v>10</v>
      </c>
      <c r="G1159">
        <f t="shared" si="142"/>
        <v>12</v>
      </c>
      <c r="H1159">
        <v>2023</v>
      </c>
    </row>
    <row r="1160" spans="1:8" x14ac:dyDescent="0.2">
      <c r="A1160">
        <f t="shared" si="139"/>
        <v>1159</v>
      </c>
      <c r="B1160" s="2">
        <v>11</v>
      </c>
      <c r="C1160">
        <f t="shared" ca="1" si="143"/>
        <v>0</v>
      </c>
      <c r="D1160" s="4">
        <f t="shared" si="144"/>
        <v>45211</v>
      </c>
      <c r="E1160" s="5">
        <f>VLOOKUP(D1160,'Dates - Calc'!B$2:C$62,2,FALSE)</f>
        <v>42</v>
      </c>
      <c r="F1160">
        <v>10</v>
      </c>
      <c r="G1160">
        <f t="shared" si="142"/>
        <v>12</v>
      </c>
      <c r="H1160">
        <v>2023</v>
      </c>
    </row>
    <row r="1161" spans="1:8" x14ac:dyDescent="0.2">
      <c r="A1161">
        <f t="shared" si="139"/>
        <v>1160</v>
      </c>
      <c r="B1161" s="2">
        <v>12</v>
      </c>
      <c r="C1161">
        <f t="shared" ca="1" si="143"/>
        <v>264.73874690689127</v>
      </c>
      <c r="D1161" s="4">
        <f t="shared" si="144"/>
        <v>45211</v>
      </c>
      <c r="E1161" s="5">
        <f>VLOOKUP(D1161,'Dates - Calc'!B$2:C$62,2,FALSE)</f>
        <v>42</v>
      </c>
      <c r="F1161">
        <v>10</v>
      </c>
      <c r="G1161">
        <f t="shared" si="142"/>
        <v>12</v>
      </c>
      <c r="H1161">
        <v>2023</v>
      </c>
    </row>
    <row r="1162" spans="1:8" x14ac:dyDescent="0.2">
      <c r="A1162">
        <f t="shared" si="139"/>
        <v>1161</v>
      </c>
      <c r="B1162" s="2">
        <v>13</v>
      </c>
      <c r="C1162">
        <f t="shared" ca="1" si="143"/>
        <v>1131.0713574235649</v>
      </c>
      <c r="D1162" s="4">
        <f t="shared" si="144"/>
        <v>45211</v>
      </c>
      <c r="E1162" s="5">
        <f>VLOOKUP(D1162,'Dates - Calc'!B$2:C$62,2,FALSE)</f>
        <v>42</v>
      </c>
      <c r="F1162">
        <v>10</v>
      </c>
      <c r="G1162">
        <f t="shared" si="142"/>
        <v>12</v>
      </c>
      <c r="H1162">
        <v>2023</v>
      </c>
    </row>
    <row r="1163" spans="1:8" x14ac:dyDescent="0.2">
      <c r="A1163">
        <f t="shared" si="139"/>
        <v>1162</v>
      </c>
      <c r="B1163" s="2">
        <v>14</v>
      </c>
      <c r="C1163">
        <f t="shared" ca="1" si="143"/>
        <v>0</v>
      </c>
      <c r="D1163" s="4">
        <f t="shared" si="144"/>
        <v>45211</v>
      </c>
      <c r="E1163" s="5">
        <f>VLOOKUP(D1163,'Dates - Calc'!B$2:C$62,2,FALSE)</f>
        <v>42</v>
      </c>
      <c r="F1163">
        <v>10</v>
      </c>
      <c r="G1163">
        <f t="shared" si="142"/>
        <v>12</v>
      </c>
      <c r="H1163">
        <v>2023</v>
      </c>
    </row>
    <row r="1164" spans="1:8" x14ac:dyDescent="0.2">
      <c r="A1164">
        <f t="shared" si="139"/>
        <v>1163</v>
      </c>
      <c r="B1164" s="2">
        <v>15</v>
      </c>
      <c r="C1164">
        <f t="shared" ca="1" si="143"/>
        <v>1402.0127369798922</v>
      </c>
      <c r="D1164" s="4">
        <f t="shared" si="144"/>
        <v>45211</v>
      </c>
      <c r="E1164" s="5">
        <f>VLOOKUP(D1164,'Dates - Calc'!B$2:C$62,2,FALSE)</f>
        <v>42</v>
      </c>
      <c r="F1164">
        <v>10</v>
      </c>
      <c r="G1164">
        <f t="shared" si="142"/>
        <v>12</v>
      </c>
      <c r="H1164">
        <v>2023</v>
      </c>
    </row>
    <row r="1165" spans="1:8" x14ac:dyDescent="0.2">
      <c r="A1165">
        <f t="shared" si="139"/>
        <v>1164</v>
      </c>
      <c r="B1165" s="2">
        <v>16</v>
      </c>
      <c r="C1165">
        <f t="shared" ca="1" si="143"/>
        <v>745.69234156971049</v>
      </c>
      <c r="D1165" s="4">
        <f t="shared" si="144"/>
        <v>45211</v>
      </c>
      <c r="E1165" s="5">
        <f>VLOOKUP(D1165,'Dates - Calc'!B$2:C$62,2,FALSE)</f>
        <v>42</v>
      </c>
      <c r="F1165">
        <v>10</v>
      </c>
      <c r="G1165">
        <f t="shared" si="142"/>
        <v>12</v>
      </c>
      <c r="H1165">
        <v>2023</v>
      </c>
    </row>
    <row r="1166" spans="1:8" x14ac:dyDescent="0.2">
      <c r="A1166">
        <f t="shared" si="139"/>
        <v>1165</v>
      </c>
      <c r="B1166" s="2">
        <v>17</v>
      </c>
      <c r="C1166">
        <f t="shared" ca="1" si="143"/>
        <v>1793.4749458163242</v>
      </c>
      <c r="D1166" s="4">
        <f t="shared" si="144"/>
        <v>45211</v>
      </c>
      <c r="E1166" s="5">
        <f>VLOOKUP(D1166,'Dates - Calc'!B$2:C$62,2,FALSE)</f>
        <v>42</v>
      </c>
      <c r="F1166">
        <v>10</v>
      </c>
      <c r="G1166">
        <f t="shared" si="142"/>
        <v>12</v>
      </c>
      <c r="H1166">
        <v>2023</v>
      </c>
    </row>
    <row r="1167" spans="1:8" x14ac:dyDescent="0.2">
      <c r="A1167">
        <f t="shared" si="139"/>
        <v>1166</v>
      </c>
      <c r="B1167" s="2">
        <v>18</v>
      </c>
      <c r="C1167">
        <f t="shared" ca="1" si="143"/>
        <v>777.12312544425447</v>
      </c>
      <c r="D1167" s="4">
        <f t="shared" si="144"/>
        <v>45211</v>
      </c>
      <c r="E1167" s="5">
        <f>VLOOKUP(D1167,'Dates - Calc'!B$2:C$62,2,FALSE)</f>
        <v>42</v>
      </c>
      <c r="F1167">
        <v>10</v>
      </c>
      <c r="G1167">
        <f t="shared" si="142"/>
        <v>12</v>
      </c>
      <c r="H1167">
        <v>2023</v>
      </c>
    </row>
    <row r="1168" spans="1:8" x14ac:dyDescent="0.2">
      <c r="A1168">
        <f t="shared" si="139"/>
        <v>1167</v>
      </c>
      <c r="B1168" s="2">
        <v>19</v>
      </c>
      <c r="C1168">
        <f t="shared" ca="1" si="143"/>
        <v>1917.9471448190882</v>
      </c>
      <c r="D1168" s="4">
        <f t="shared" si="144"/>
        <v>45211</v>
      </c>
      <c r="E1168" s="5">
        <f>VLOOKUP(D1168,'Dates - Calc'!B$2:C$62,2,FALSE)</f>
        <v>42</v>
      </c>
      <c r="F1168">
        <v>10</v>
      </c>
      <c r="G1168">
        <f t="shared" si="142"/>
        <v>12</v>
      </c>
      <c r="H1168">
        <v>2023</v>
      </c>
    </row>
    <row r="1169" spans="1:8" x14ac:dyDescent="0.2">
      <c r="A1169">
        <f t="shared" si="139"/>
        <v>1168</v>
      </c>
      <c r="B1169" s="2">
        <v>20</v>
      </c>
      <c r="C1169">
        <f t="shared" ca="1" si="143"/>
        <v>713.33375665136828</v>
      </c>
      <c r="D1169" s="4">
        <f t="shared" si="144"/>
        <v>45211</v>
      </c>
      <c r="E1169" s="5">
        <f>VLOOKUP(D1169,'Dates - Calc'!B$2:C$62,2,FALSE)</f>
        <v>42</v>
      </c>
      <c r="F1169">
        <v>10</v>
      </c>
      <c r="G1169">
        <f t="shared" si="142"/>
        <v>12</v>
      </c>
      <c r="H1169">
        <v>2023</v>
      </c>
    </row>
    <row r="1170" spans="1:8" x14ac:dyDescent="0.2">
      <c r="A1170">
        <f t="shared" si="139"/>
        <v>1169</v>
      </c>
      <c r="B1170" s="2">
        <v>21</v>
      </c>
      <c r="C1170">
        <f t="shared" ca="1" si="143"/>
        <v>1723.0190114883292</v>
      </c>
      <c r="D1170" s="4">
        <f t="shared" si="144"/>
        <v>45211</v>
      </c>
      <c r="E1170" s="5">
        <f>VLOOKUP(D1170,'Dates - Calc'!B$2:C$62,2,FALSE)</f>
        <v>42</v>
      </c>
      <c r="F1170">
        <v>10</v>
      </c>
      <c r="G1170">
        <f t="shared" si="142"/>
        <v>12</v>
      </c>
      <c r="H1170">
        <v>2023</v>
      </c>
    </row>
    <row r="1171" spans="1:8" x14ac:dyDescent="0.2">
      <c r="A1171">
        <f t="shared" si="139"/>
        <v>1170</v>
      </c>
      <c r="B1171" s="2">
        <v>22</v>
      </c>
      <c r="C1171">
        <f t="shared" ca="1" si="143"/>
        <v>114.19947906693618</v>
      </c>
      <c r="D1171" s="4">
        <f t="shared" si="144"/>
        <v>45211</v>
      </c>
      <c r="E1171" s="5">
        <f>VLOOKUP(D1171,'Dates - Calc'!B$2:C$62,2,FALSE)</f>
        <v>42</v>
      </c>
      <c r="F1171">
        <v>10</v>
      </c>
      <c r="G1171">
        <f t="shared" si="142"/>
        <v>12</v>
      </c>
      <c r="H1171">
        <v>2023</v>
      </c>
    </row>
    <row r="1172" spans="1:8" x14ac:dyDescent="0.2">
      <c r="A1172">
        <f t="shared" si="139"/>
        <v>1171</v>
      </c>
      <c r="B1172" s="2">
        <v>23</v>
      </c>
      <c r="C1172">
        <f t="shared" ca="1" si="143"/>
        <v>0</v>
      </c>
      <c r="D1172" s="4">
        <f t="shared" si="144"/>
        <v>45211</v>
      </c>
      <c r="E1172" s="5">
        <f>VLOOKUP(D1172,'Dates - Calc'!B$2:C$62,2,FALSE)</f>
        <v>42</v>
      </c>
      <c r="F1172">
        <v>10</v>
      </c>
      <c r="G1172">
        <f t="shared" si="142"/>
        <v>12</v>
      </c>
      <c r="H1172">
        <v>2023</v>
      </c>
    </row>
    <row r="1173" spans="1:8" x14ac:dyDescent="0.2">
      <c r="A1173">
        <f t="shared" si="139"/>
        <v>1172</v>
      </c>
      <c r="B1173" s="2">
        <v>24</v>
      </c>
      <c r="C1173">
        <f t="shared" ca="1" si="143"/>
        <v>631.88999556885483</v>
      </c>
      <c r="D1173" s="4">
        <f t="shared" si="144"/>
        <v>45211</v>
      </c>
      <c r="E1173" s="5">
        <f>VLOOKUP(D1173,'Dates - Calc'!B$2:C$62,2,FALSE)</f>
        <v>42</v>
      </c>
      <c r="F1173">
        <v>10</v>
      </c>
      <c r="G1173">
        <f t="shared" si="142"/>
        <v>12</v>
      </c>
      <c r="H1173">
        <v>2023</v>
      </c>
    </row>
    <row r="1174" spans="1:8" x14ac:dyDescent="0.2">
      <c r="A1174">
        <f t="shared" si="139"/>
        <v>1173</v>
      </c>
      <c r="B1174" s="2">
        <v>16</v>
      </c>
      <c r="C1174">
        <f t="shared" ca="1" si="143"/>
        <v>2026.5366406198195</v>
      </c>
      <c r="D1174" s="4">
        <f t="shared" si="144"/>
        <v>45211</v>
      </c>
      <c r="E1174" s="5">
        <f>VLOOKUP(D1174,'Dates - Calc'!B$2:C$62,2,FALSE)</f>
        <v>42</v>
      </c>
      <c r="F1174">
        <v>10</v>
      </c>
      <c r="G1174">
        <f t="shared" si="142"/>
        <v>12</v>
      </c>
      <c r="H1174">
        <v>2023</v>
      </c>
    </row>
    <row r="1175" spans="1:8" x14ac:dyDescent="0.2">
      <c r="A1175">
        <f t="shared" si="139"/>
        <v>1174</v>
      </c>
      <c r="B1175" s="2">
        <v>26</v>
      </c>
      <c r="C1175">
        <f t="shared" ca="1" si="143"/>
        <v>730.78076602156978</v>
      </c>
      <c r="D1175" s="4">
        <f t="shared" si="144"/>
        <v>45211</v>
      </c>
      <c r="E1175" s="5">
        <f>VLOOKUP(D1175,'Dates - Calc'!B$2:C$62,2,FALSE)</f>
        <v>42</v>
      </c>
      <c r="F1175">
        <v>10</v>
      </c>
      <c r="G1175">
        <f t="shared" si="142"/>
        <v>12</v>
      </c>
      <c r="H1175">
        <v>2023</v>
      </c>
    </row>
    <row r="1176" spans="1:8" x14ac:dyDescent="0.2">
      <c r="A1176">
        <f t="shared" si="139"/>
        <v>1175</v>
      </c>
      <c r="B1176" s="2">
        <v>27</v>
      </c>
      <c r="C1176">
        <f t="shared" ca="1" si="143"/>
        <v>2479.6469519699526</v>
      </c>
      <c r="D1176" s="4">
        <f t="shared" si="144"/>
        <v>45211</v>
      </c>
      <c r="E1176" s="5">
        <f>VLOOKUP(D1176,'Dates - Calc'!B$2:C$62,2,FALSE)</f>
        <v>42</v>
      </c>
      <c r="F1176">
        <v>10</v>
      </c>
      <c r="G1176">
        <f t="shared" si="142"/>
        <v>12</v>
      </c>
      <c r="H1176">
        <v>2023</v>
      </c>
    </row>
    <row r="1177" spans="1:8" x14ac:dyDescent="0.2">
      <c r="A1177">
        <f t="shared" si="139"/>
        <v>1176</v>
      </c>
      <c r="B1177" s="2">
        <v>28</v>
      </c>
      <c r="C1177">
        <f t="shared" ca="1" si="143"/>
        <v>0</v>
      </c>
      <c r="D1177" s="4">
        <f t="shared" si="144"/>
        <v>45211</v>
      </c>
      <c r="E1177" s="5">
        <f>VLOOKUP(D1177,'Dates - Calc'!B$2:C$62,2,FALSE)</f>
        <v>42</v>
      </c>
      <c r="F1177">
        <v>10</v>
      </c>
      <c r="G1177">
        <f t="shared" si="142"/>
        <v>12</v>
      </c>
      <c r="H1177">
        <v>2023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970B1-A48E-004D-88C4-3E834ED8A20D}">
  <dimension ref="A1:H63"/>
  <sheetViews>
    <sheetView workbookViewId="0">
      <selection activeCell="N19" sqref="N19"/>
    </sheetView>
  </sheetViews>
  <sheetFormatPr baseColWidth="10" defaultRowHeight="16" x14ac:dyDescent="0.2"/>
  <cols>
    <col min="2" max="2" width="17.5" customWidth="1"/>
    <col min="5" max="5" width="13" bestFit="1" customWidth="1"/>
    <col min="6" max="6" width="15.1640625" bestFit="1" customWidth="1"/>
    <col min="7" max="47" width="8.1640625" bestFit="1" customWidth="1"/>
    <col min="48" max="48" width="7" bestFit="1" customWidth="1"/>
  </cols>
  <sheetData>
    <row r="1" spans="1:8" x14ac:dyDescent="0.2">
      <c r="A1" t="s">
        <v>100</v>
      </c>
      <c r="B1" t="s">
        <v>140</v>
      </c>
      <c r="C1" t="s">
        <v>139</v>
      </c>
      <c r="D1" t="s">
        <v>142</v>
      </c>
      <c r="E1" t="s">
        <v>136</v>
      </c>
      <c r="F1" t="s">
        <v>137</v>
      </c>
      <c r="G1" t="s">
        <v>138</v>
      </c>
      <c r="H1" t="s">
        <v>141</v>
      </c>
    </row>
    <row r="2" spans="1:8" x14ac:dyDescent="0.2">
      <c r="A2">
        <v>1</v>
      </c>
      <c r="B2" s="4">
        <f t="shared" ref="B2:B33" si="0">DATE(G2,E2,F2)</f>
        <v>45170</v>
      </c>
      <c r="C2">
        <v>1</v>
      </c>
      <c r="D2" s="5">
        <f>(B2-DATE(1900,1,0) )+ 2415018</f>
        <v>2460188</v>
      </c>
      <c r="E2">
        <v>9</v>
      </c>
      <c r="F2">
        <v>1</v>
      </c>
      <c r="G2">
        <v>2023</v>
      </c>
      <c r="H2">
        <v>3</v>
      </c>
    </row>
    <row r="3" spans="1:8" x14ac:dyDescent="0.2">
      <c r="A3">
        <f>A2+1</f>
        <v>2</v>
      </c>
      <c r="B3" s="4">
        <f t="shared" si="0"/>
        <v>45171</v>
      </c>
      <c r="C3">
        <f>C2+1</f>
        <v>2</v>
      </c>
      <c r="D3" s="5">
        <f>(B3-DATE(1900,1,0) )+ 2415018</f>
        <v>2460189</v>
      </c>
      <c r="E3">
        <v>9</v>
      </c>
      <c r="F3">
        <v>2</v>
      </c>
      <c r="G3">
        <v>2023</v>
      </c>
      <c r="H3">
        <v>3</v>
      </c>
    </row>
    <row r="4" spans="1:8" x14ac:dyDescent="0.2">
      <c r="A4">
        <f t="shared" ref="A4:C62" si="1">A3+1</f>
        <v>3</v>
      </c>
      <c r="B4" s="4">
        <f t="shared" si="0"/>
        <v>45172</v>
      </c>
      <c r="C4">
        <f t="shared" si="1"/>
        <v>3</v>
      </c>
      <c r="D4" s="5">
        <f t="shared" ref="D4:D62" si="2">(B4-DATE(1900,1,0) )+ 2415018</f>
        <v>2460190</v>
      </c>
      <c r="E4">
        <v>9</v>
      </c>
      <c r="F4">
        <f>F3+1</f>
        <v>3</v>
      </c>
      <c r="G4">
        <v>2023</v>
      </c>
      <c r="H4">
        <v>3</v>
      </c>
    </row>
    <row r="5" spans="1:8" x14ac:dyDescent="0.2">
      <c r="A5">
        <f t="shared" si="1"/>
        <v>4</v>
      </c>
      <c r="B5" s="4">
        <f t="shared" si="0"/>
        <v>45173</v>
      </c>
      <c r="C5">
        <f t="shared" si="1"/>
        <v>4</v>
      </c>
      <c r="D5" s="5">
        <f t="shared" si="2"/>
        <v>2460191</v>
      </c>
      <c r="E5">
        <v>9</v>
      </c>
      <c r="F5">
        <f t="shared" ref="F5:F31" si="3">F4+1</f>
        <v>4</v>
      </c>
      <c r="G5">
        <v>2023</v>
      </c>
      <c r="H5">
        <v>3</v>
      </c>
    </row>
    <row r="6" spans="1:8" x14ac:dyDescent="0.2">
      <c r="A6">
        <f t="shared" si="1"/>
        <v>5</v>
      </c>
      <c r="B6" s="4">
        <f t="shared" si="0"/>
        <v>45174</v>
      </c>
      <c r="C6">
        <f t="shared" si="1"/>
        <v>5</v>
      </c>
      <c r="D6" s="5">
        <f t="shared" si="2"/>
        <v>2460192</v>
      </c>
      <c r="E6">
        <v>9</v>
      </c>
      <c r="F6">
        <f t="shared" si="3"/>
        <v>5</v>
      </c>
      <c r="G6">
        <v>2023</v>
      </c>
      <c r="H6">
        <v>3</v>
      </c>
    </row>
    <row r="7" spans="1:8" x14ac:dyDescent="0.2">
      <c r="A7">
        <f t="shared" si="1"/>
        <v>6</v>
      </c>
      <c r="B7" s="4">
        <f t="shared" si="0"/>
        <v>45175</v>
      </c>
      <c r="C7">
        <f t="shared" si="1"/>
        <v>6</v>
      </c>
      <c r="D7" s="5">
        <f t="shared" si="2"/>
        <v>2460193</v>
      </c>
      <c r="E7">
        <v>9</v>
      </c>
      <c r="F7">
        <f t="shared" si="3"/>
        <v>6</v>
      </c>
      <c r="G7">
        <v>2023</v>
      </c>
      <c r="H7">
        <v>3</v>
      </c>
    </row>
    <row r="8" spans="1:8" x14ac:dyDescent="0.2">
      <c r="A8">
        <f t="shared" si="1"/>
        <v>7</v>
      </c>
      <c r="B8" s="4">
        <f t="shared" si="0"/>
        <v>45176</v>
      </c>
      <c r="C8">
        <f t="shared" si="1"/>
        <v>7</v>
      </c>
      <c r="D8" s="5">
        <f t="shared" si="2"/>
        <v>2460194</v>
      </c>
      <c r="E8">
        <v>9</v>
      </c>
      <c r="F8">
        <f t="shared" si="3"/>
        <v>7</v>
      </c>
      <c r="G8">
        <v>2023</v>
      </c>
      <c r="H8">
        <v>3</v>
      </c>
    </row>
    <row r="9" spans="1:8" x14ac:dyDescent="0.2">
      <c r="A9">
        <f t="shared" si="1"/>
        <v>8</v>
      </c>
      <c r="B9" s="4">
        <f t="shared" si="0"/>
        <v>45177</v>
      </c>
      <c r="C9">
        <f t="shared" si="1"/>
        <v>8</v>
      </c>
      <c r="D9" s="5">
        <f t="shared" si="2"/>
        <v>2460195</v>
      </c>
      <c r="E9">
        <v>9</v>
      </c>
      <c r="F9">
        <f t="shared" si="3"/>
        <v>8</v>
      </c>
      <c r="G9">
        <v>2023</v>
      </c>
      <c r="H9">
        <v>3</v>
      </c>
    </row>
    <row r="10" spans="1:8" x14ac:dyDescent="0.2">
      <c r="A10">
        <f t="shared" si="1"/>
        <v>9</v>
      </c>
      <c r="B10" s="4">
        <f t="shared" si="0"/>
        <v>45178</v>
      </c>
      <c r="C10">
        <f t="shared" si="1"/>
        <v>9</v>
      </c>
      <c r="D10" s="5">
        <f t="shared" si="2"/>
        <v>2460196</v>
      </c>
      <c r="E10">
        <v>9</v>
      </c>
      <c r="F10">
        <f t="shared" si="3"/>
        <v>9</v>
      </c>
      <c r="G10">
        <v>2023</v>
      </c>
      <c r="H10">
        <v>3</v>
      </c>
    </row>
    <row r="11" spans="1:8" x14ac:dyDescent="0.2">
      <c r="A11">
        <f t="shared" si="1"/>
        <v>10</v>
      </c>
      <c r="B11" s="4">
        <f t="shared" si="0"/>
        <v>45179</v>
      </c>
      <c r="C11">
        <f t="shared" si="1"/>
        <v>10</v>
      </c>
      <c r="D11" s="5">
        <f t="shared" si="2"/>
        <v>2460197</v>
      </c>
      <c r="E11">
        <v>9</v>
      </c>
      <c r="F11">
        <f t="shared" si="3"/>
        <v>10</v>
      </c>
      <c r="G11">
        <v>2023</v>
      </c>
      <c r="H11">
        <v>3</v>
      </c>
    </row>
    <row r="12" spans="1:8" x14ac:dyDescent="0.2">
      <c r="A12">
        <f t="shared" si="1"/>
        <v>11</v>
      </c>
      <c r="B12" s="4">
        <f t="shared" si="0"/>
        <v>45180</v>
      </c>
      <c r="C12">
        <f t="shared" si="1"/>
        <v>11</v>
      </c>
      <c r="D12" s="5">
        <f t="shared" si="2"/>
        <v>2460198</v>
      </c>
      <c r="E12">
        <v>9</v>
      </c>
      <c r="F12">
        <f t="shared" si="3"/>
        <v>11</v>
      </c>
      <c r="G12">
        <v>2023</v>
      </c>
      <c r="H12">
        <v>3</v>
      </c>
    </row>
    <row r="13" spans="1:8" x14ac:dyDescent="0.2">
      <c r="A13">
        <f t="shared" si="1"/>
        <v>12</v>
      </c>
      <c r="B13" s="4">
        <f t="shared" si="0"/>
        <v>45181</v>
      </c>
      <c r="C13">
        <f t="shared" si="1"/>
        <v>12</v>
      </c>
      <c r="D13" s="5">
        <f t="shared" si="2"/>
        <v>2460199</v>
      </c>
      <c r="E13">
        <v>9</v>
      </c>
      <c r="F13">
        <f t="shared" si="3"/>
        <v>12</v>
      </c>
      <c r="G13">
        <v>2023</v>
      </c>
      <c r="H13">
        <v>3</v>
      </c>
    </row>
    <row r="14" spans="1:8" x14ac:dyDescent="0.2">
      <c r="A14">
        <f t="shared" si="1"/>
        <v>13</v>
      </c>
      <c r="B14" s="4">
        <f t="shared" si="0"/>
        <v>45182</v>
      </c>
      <c r="C14">
        <f t="shared" si="1"/>
        <v>13</v>
      </c>
      <c r="D14" s="5">
        <f t="shared" si="2"/>
        <v>2460200</v>
      </c>
      <c r="E14">
        <v>9</v>
      </c>
      <c r="F14">
        <f t="shared" si="3"/>
        <v>13</v>
      </c>
      <c r="G14">
        <v>2023</v>
      </c>
      <c r="H14">
        <v>3</v>
      </c>
    </row>
    <row r="15" spans="1:8" x14ac:dyDescent="0.2">
      <c r="A15">
        <f t="shared" si="1"/>
        <v>14</v>
      </c>
      <c r="B15" s="4">
        <f t="shared" si="0"/>
        <v>45183</v>
      </c>
      <c r="C15">
        <f t="shared" si="1"/>
        <v>14</v>
      </c>
      <c r="D15" s="5">
        <f t="shared" si="2"/>
        <v>2460201</v>
      </c>
      <c r="E15">
        <v>9</v>
      </c>
      <c r="F15">
        <f t="shared" si="3"/>
        <v>14</v>
      </c>
      <c r="G15">
        <v>2023</v>
      </c>
      <c r="H15">
        <v>3</v>
      </c>
    </row>
    <row r="16" spans="1:8" x14ac:dyDescent="0.2">
      <c r="A16">
        <f t="shared" si="1"/>
        <v>15</v>
      </c>
      <c r="B16" s="4">
        <f t="shared" si="0"/>
        <v>45184</v>
      </c>
      <c r="C16">
        <f t="shared" si="1"/>
        <v>15</v>
      </c>
      <c r="D16" s="5">
        <f t="shared" si="2"/>
        <v>2460202</v>
      </c>
      <c r="E16">
        <v>9</v>
      </c>
      <c r="F16">
        <f t="shared" si="3"/>
        <v>15</v>
      </c>
      <c r="G16">
        <v>2023</v>
      </c>
      <c r="H16">
        <v>3</v>
      </c>
    </row>
    <row r="17" spans="1:8" x14ac:dyDescent="0.2">
      <c r="A17">
        <f t="shared" si="1"/>
        <v>16</v>
      </c>
      <c r="B17" s="4">
        <f t="shared" si="0"/>
        <v>45185</v>
      </c>
      <c r="C17">
        <f t="shared" si="1"/>
        <v>16</v>
      </c>
      <c r="D17" s="5">
        <f t="shared" si="2"/>
        <v>2460203</v>
      </c>
      <c r="E17">
        <v>9</v>
      </c>
      <c r="F17">
        <f t="shared" si="3"/>
        <v>16</v>
      </c>
      <c r="G17">
        <v>2023</v>
      </c>
      <c r="H17">
        <v>3</v>
      </c>
    </row>
    <row r="18" spans="1:8" x14ac:dyDescent="0.2">
      <c r="A18">
        <f t="shared" si="1"/>
        <v>17</v>
      </c>
      <c r="B18" s="4">
        <f t="shared" si="0"/>
        <v>45186</v>
      </c>
      <c r="C18">
        <f t="shared" si="1"/>
        <v>17</v>
      </c>
      <c r="D18" s="5">
        <f t="shared" si="2"/>
        <v>2460204</v>
      </c>
      <c r="E18">
        <v>9</v>
      </c>
      <c r="F18">
        <f t="shared" si="3"/>
        <v>17</v>
      </c>
      <c r="G18">
        <v>2023</v>
      </c>
      <c r="H18">
        <v>3</v>
      </c>
    </row>
    <row r="19" spans="1:8" x14ac:dyDescent="0.2">
      <c r="A19">
        <f t="shared" si="1"/>
        <v>18</v>
      </c>
      <c r="B19" s="4">
        <f t="shared" si="0"/>
        <v>45187</v>
      </c>
      <c r="C19">
        <f t="shared" si="1"/>
        <v>18</v>
      </c>
      <c r="D19" s="5">
        <f t="shared" si="2"/>
        <v>2460205</v>
      </c>
      <c r="E19">
        <v>9</v>
      </c>
      <c r="F19">
        <f t="shared" si="3"/>
        <v>18</v>
      </c>
      <c r="G19">
        <v>2023</v>
      </c>
      <c r="H19">
        <v>3</v>
      </c>
    </row>
    <row r="20" spans="1:8" x14ac:dyDescent="0.2">
      <c r="A20">
        <f t="shared" si="1"/>
        <v>19</v>
      </c>
      <c r="B20" s="4">
        <f t="shared" si="0"/>
        <v>45188</v>
      </c>
      <c r="C20">
        <f t="shared" si="1"/>
        <v>19</v>
      </c>
      <c r="D20" s="5">
        <f t="shared" si="2"/>
        <v>2460206</v>
      </c>
      <c r="E20">
        <v>9</v>
      </c>
      <c r="F20">
        <f t="shared" si="3"/>
        <v>19</v>
      </c>
      <c r="G20">
        <v>2023</v>
      </c>
      <c r="H20">
        <v>3</v>
      </c>
    </row>
    <row r="21" spans="1:8" x14ac:dyDescent="0.2">
      <c r="A21">
        <f t="shared" si="1"/>
        <v>20</v>
      </c>
      <c r="B21" s="4">
        <f t="shared" si="0"/>
        <v>45189</v>
      </c>
      <c r="C21">
        <f t="shared" si="1"/>
        <v>20</v>
      </c>
      <c r="D21" s="5">
        <f t="shared" si="2"/>
        <v>2460207</v>
      </c>
      <c r="E21">
        <v>9</v>
      </c>
      <c r="F21">
        <f t="shared" si="3"/>
        <v>20</v>
      </c>
      <c r="G21">
        <v>2023</v>
      </c>
      <c r="H21">
        <v>3</v>
      </c>
    </row>
    <row r="22" spans="1:8" x14ac:dyDescent="0.2">
      <c r="A22">
        <f t="shared" si="1"/>
        <v>21</v>
      </c>
      <c r="B22" s="4">
        <f t="shared" si="0"/>
        <v>45190</v>
      </c>
      <c r="C22">
        <f t="shared" si="1"/>
        <v>21</v>
      </c>
      <c r="D22" s="5">
        <f t="shared" si="2"/>
        <v>2460208</v>
      </c>
      <c r="E22">
        <v>9</v>
      </c>
      <c r="F22">
        <f t="shared" si="3"/>
        <v>21</v>
      </c>
      <c r="G22">
        <v>2023</v>
      </c>
      <c r="H22">
        <v>3</v>
      </c>
    </row>
    <row r="23" spans="1:8" x14ac:dyDescent="0.2">
      <c r="A23">
        <f t="shared" si="1"/>
        <v>22</v>
      </c>
      <c r="B23" s="4">
        <f t="shared" si="0"/>
        <v>45191</v>
      </c>
      <c r="C23">
        <f t="shared" si="1"/>
        <v>22</v>
      </c>
      <c r="D23" s="5">
        <f t="shared" si="2"/>
        <v>2460209</v>
      </c>
      <c r="E23">
        <v>9</v>
      </c>
      <c r="F23">
        <f t="shared" si="3"/>
        <v>22</v>
      </c>
      <c r="G23">
        <v>2023</v>
      </c>
      <c r="H23">
        <v>3</v>
      </c>
    </row>
    <row r="24" spans="1:8" x14ac:dyDescent="0.2">
      <c r="A24">
        <f t="shared" si="1"/>
        <v>23</v>
      </c>
      <c r="B24" s="4">
        <f t="shared" si="0"/>
        <v>45192</v>
      </c>
      <c r="C24">
        <f t="shared" si="1"/>
        <v>23</v>
      </c>
      <c r="D24" s="5">
        <f t="shared" si="2"/>
        <v>2460210</v>
      </c>
      <c r="E24">
        <v>9</v>
      </c>
      <c r="F24">
        <f t="shared" si="3"/>
        <v>23</v>
      </c>
      <c r="G24">
        <v>2023</v>
      </c>
      <c r="H24">
        <v>3</v>
      </c>
    </row>
    <row r="25" spans="1:8" x14ac:dyDescent="0.2">
      <c r="A25">
        <f t="shared" si="1"/>
        <v>24</v>
      </c>
      <c r="B25" s="4">
        <f t="shared" si="0"/>
        <v>45193</v>
      </c>
      <c r="C25">
        <f t="shared" si="1"/>
        <v>24</v>
      </c>
      <c r="D25" s="5">
        <f t="shared" si="2"/>
        <v>2460211</v>
      </c>
      <c r="E25">
        <v>9</v>
      </c>
      <c r="F25">
        <f t="shared" si="3"/>
        <v>24</v>
      </c>
      <c r="G25">
        <v>2023</v>
      </c>
      <c r="H25">
        <v>3</v>
      </c>
    </row>
    <row r="26" spans="1:8" x14ac:dyDescent="0.2">
      <c r="A26">
        <f t="shared" si="1"/>
        <v>25</v>
      </c>
      <c r="B26" s="4">
        <f t="shared" si="0"/>
        <v>45194</v>
      </c>
      <c r="C26">
        <f t="shared" si="1"/>
        <v>25</v>
      </c>
      <c r="D26" s="5">
        <f t="shared" si="2"/>
        <v>2460212</v>
      </c>
      <c r="E26">
        <v>9</v>
      </c>
      <c r="F26">
        <f t="shared" si="3"/>
        <v>25</v>
      </c>
      <c r="G26">
        <v>2023</v>
      </c>
      <c r="H26">
        <v>3</v>
      </c>
    </row>
    <row r="27" spans="1:8" x14ac:dyDescent="0.2">
      <c r="A27">
        <f t="shared" si="1"/>
        <v>26</v>
      </c>
      <c r="B27" s="4">
        <f t="shared" si="0"/>
        <v>45195</v>
      </c>
      <c r="C27">
        <f t="shared" si="1"/>
        <v>26</v>
      </c>
      <c r="D27" s="5">
        <f t="shared" si="2"/>
        <v>2460213</v>
      </c>
      <c r="E27">
        <v>9</v>
      </c>
      <c r="F27">
        <f t="shared" si="3"/>
        <v>26</v>
      </c>
      <c r="G27">
        <v>2023</v>
      </c>
      <c r="H27">
        <v>3</v>
      </c>
    </row>
    <row r="28" spans="1:8" x14ac:dyDescent="0.2">
      <c r="A28">
        <f t="shared" si="1"/>
        <v>27</v>
      </c>
      <c r="B28" s="4">
        <f t="shared" si="0"/>
        <v>45196</v>
      </c>
      <c r="C28">
        <f t="shared" si="1"/>
        <v>27</v>
      </c>
      <c r="D28" s="5">
        <f t="shared" si="2"/>
        <v>2460214</v>
      </c>
      <c r="E28">
        <v>9</v>
      </c>
      <c r="F28">
        <f t="shared" si="3"/>
        <v>27</v>
      </c>
      <c r="G28">
        <v>2023</v>
      </c>
      <c r="H28">
        <v>3</v>
      </c>
    </row>
    <row r="29" spans="1:8" x14ac:dyDescent="0.2">
      <c r="A29">
        <f t="shared" si="1"/>
        <v>28</v>
      </c>
      <c r="B29" s="4">
        <f t="shared" si="0"/>
        <v>45197</v>
      </c>
      <c r="C29">
        <f t="shared" si="1"/>
        <v>28</v>
      </c>
      <c r="D29" s="5">
        <f t="shared" si="2"/>
        <v>2460215</v>
      </c>
      <c r="E29">
        <v>9</v>
      </c>
      <c r="F29">
        <f t="shared" si="3"/>
        <v>28</v>
      </c>
      <c r="G29">
        <v>2023</v>
      </c>
      <c r="H29">
        <v>3</v>
      </c>
    </row>
    <row r="30" spans="1:8" x14ac:dyDescent="0.2">
      <c r="A30">
        <f t="shared" si="1"/>
        <v>29</v>
      </c>
      <c r="B30" s="4">
        <f t="shared" si="0"/>
        <v>45198</v>
      </c>
      <c r="C30">
        <f t="shared" si="1"/>
        <v>29</v>
      </c>
      <c r="D30" s="5">
        <f t="shared" si="2"/>
        <v>2460216</v>
      </c>
      <c r="E30">
        <v>9</v>
      </c>
      <c r="F30">
        <f t="shared" si="3"/>
        <v>29</v>
      </c>
      <c r="G30">
        <v>2023</v>
      </c>
      <c r="H30">
        <v>3</v>
      </c>
    </row>
    <row r="31" spans="1:8" x14ac:dyDescent="0.2">
      <c r="A31">
        <f t="shared" si="1"/>
        <v>30</v>
      </c>
      <c r="B31" s="4">
        <f t="shared" si="0"/>
        <v>45199</v>
      </c>
      <c r="C31">
        <f t="shared" si="1"/>
        <v>30</v>
      </c>
      <c r="D31" s="5">
        <f t="shared" si="2"/>
        <v>2460217</v>
      </c>
      <c r="E31">
        <v>9</v>
      </c>
      <c r="F31">
        <f t="shared" si="3"/>
        <v>30</v>
      </c>
      <c r="G31">
        <v>2023</v>
      </c>
      <c r="H31">
        <v>3</v>
      </c>
    </row>
    <row r="32" spans="1:8" x14ac:dyDescent="0.2">
      <c r="A32">
        <f t="shared" si="1"/>
        <v>31</v>
      </c>
      <c r="B32" s="4">
        <f t="shared" si="0"/>
        <v>45200</v>
      </c>
      <c r="C32">
        <f t="shared" si="1"/>
        <v>31</v>
      </c>
      <c r="D32" s="5">
        <f t="shared" si="2"/>
        <v>2460218</v>
      </c>
      <c r="E32">
        <v>10</v>
      </c>
      <c r="F32">
        <v>1</v>
      </c>
      <c r="G32">
        <v>2023</v>
      </c>
      <c r="H32">
        <v>3</v>
      </c>
    </row>
    <row r="33" spans="1:8" x14ac:dyDescent="0.2">
      <c r="A33">
        <f t="shared" si="1"/>
        <v>32</v>
      </c>
      <c r="B33" s="4">
        <f t="shared" si="0"/>
        <v>45201</v>
      </c>
      <c r="C33">
        <f t="shared" si="1"/>
        <v>32</v>
      </c>
      <c r="D33" s="5">
        <f t="shared" si="2"/>
        <v>2460219</v>
      </c>
      <c r="E33">
        <v>10</v>
      </c>
      <c r="F33">
        <f>F32+1</f>
        <v>2</v>
      </c>
      <c r="G33">
        <v>2023</v>
      </c>
      <c r="H33">
        <v>3</v>
      </c>
    </row>
    <row r="34" spans="1:8" x14ac:dyDescent="0.2">
      <c r="A34">
        <f t="shared" si="1"/>
        <v>33</v>
      </c>
      <c r="B34" s="4">
        <f t="shared" ref="B34:B62" si="4">DATE(G34,E34,F34)</f>
        <v>45202</v>
      </c>
      <c r="C34">
        <f t="shared" si="1"/>
        <v>33</v>
      </c>
      <c r="D34" s="5">
        <f t="shared" si="2"/>
        <v>2460220</v>
      </c>
      <c r="E34">
        <v>10</v>
      </c>
      <c r="F34">
        <f t="shared" ref="F34:F61" si="5">F33+1</f>
        <v>3</v>
      </c>
      <c r="G34">
        <v>2023</v>
      </c>
      <c r="H34">
        <v>3</v>
      </c>
    </row>
    <row r="35" spans="1:8" x14ac:dyDescent="0.2">
      <c r="A35">
        <f t="shared" si="1"/>
        <v>34</v>
      </c>
      <c r="B35" s="4">
        <f t="shared" si="4"/>
        <v>45203</v>
      </c>
      <c r="C35">
        <f t="shared" si="1"/>
        <v>34</v>
      </c>
      <c r="D35" s="5">
        <f t="shared" si="2"/>
        <v>2460221</v>
      </c>
      <c r="E35">
        <v>10</v>
      </c>
      <c r="F35">
        <f t="shared" si="5"/>
        <v>4</v>
      </c>
      <c r="G35">
        <v>2023</v>
      </c>
      <c r="H35">
        <v>3</v>
      </c>
    </row>
    <row r="36" spans="1:8" x14ac:dyDescent="0.2">
      <c r="A36">
        <f t="shared" si="1"/>
        <v>35</v>
      </c>
      <c r="B36" s="4">
        <f t="shared" si="4"/>
        <v>45204</v>
      </c>
      <c r="C36">
        <f t="shared" si="1"/>
        <v>35</v>
      </c>
      <c r="D36" s="5">
        <f t="shared" si="2"/>
        <v>2460222</v>
      </c>
      <c r="E36">
        <v>10</v>
      </c>
      <c r="F36">
        <f t="shared" si="5"/>
        <v>5</v>
      </c>
      <c r="G36">
        <v>2023</v>
      </c>
      <c r="H36">
        <v>3</v>
      </c>
    </row>
    <row r="37" spans="1:8" x14ac:dyDescent="0.2">
      <c r="A37">
        <f t="shared" si="1"/>
        <v>36</v>
      </c>
      <c r="B37" s="4">
        <f t="shared" si="4"/>
        <v>45205</v>
      </c>
      <c r="C37">
        <f t="shared" si="1"/>
        <v>36</v>
      </c>
      <c r="D37" s="5">
        <f t="shared" si="2"/>
        <v>2460223</v>
      </c>
      <c r="E37">
        <v>10</v>
      </c>
      <c r="F37">
        <f t="shared" si="5"/>
        <v>6</v>
      </c>
      <c r="G37">
        <v>2023</v>
      </c>
      <c r="H37">
        <v>3</v>
      </c>
    </row>
    <row r="38" spans="1:8" x14ac:dyDescent="0.2">
      <c r="A38">
        <f t="shared" si="1"/>
        <v>37</v>
      </c>
      <c r="B38" s="4">
        <f t="shared" si="4"/>
        <v>45206</v>
      </c>
      <c r="C38">
        <f t="shared" si="1"/>
        <v>37</v>
      </c>
      <c r="D38" s="5">
        <f t="shared" si="2"/>
        <v>2460224</v>
      </c>
      <c r="E38">
        <v>10</v>
      </c>
      <c r="F38">
        <f t="shared" si="5"/>
        <v>7</v>
      </c>
      <c r="G38">
        <v>2023</v>
      </c>
      <c r="H38">
        <v>3</v>
      </c>
    </row>
    <row r="39" spans="1:8" x14ac:dyDescent="0.2">
      <c r="A39">
        <f t="shared" si="1"/>
        <v>38</v>
      </c>
      <c r="B39" s="4">
        <f t="shared" si="4"/>
        <v>45207</v>
      </c>
      <c r="C39">
        <f t="shared" si="1"/>
        <v>38</v>
      </c>
      <c r="D39" s="5">
        <f t="shared" si="2"/>
        <v>2460225</v>
      </c>
      <c r="E39">
        <v>10</v>
      </c>
      <c r="F39">
        <f t="shared" si="5"/>
        <v>8</v>
      </c>
      <c r="G39">
        <v>2023</v>
      </c>
      <c r="H39">
        <v>3</v>
      </c>
    </row>
    <row r="40" spans="1:8" x14ac:dyDescent="0.2">
      <c r="A40">
        <f t="shared" si="1"/>
        <v>39</v>
      </c>
      <c r="B40" s="4">
        <f t="shared" si="4"/>
        <v>45208</v>
      </c>
      <c r="C40">
        <f t="shared" si="1"/>
        <v>39</v>
      </c>
      <c r="D40" s="5">
        <f t="shared" si="2"/>
        <v>2460226</v>
      </c>
      <c r="E40">
        <v>10</v>
      </c>
      <c r="F40">
        <f t="shared" si="5"/>
        <v>9</v>
      </c>
      <c r="G40">
        <v>2023</v>
      </c>
      <c r="H40">
        <v>3</v>
      </c>
    </row>
    <row r="41" spans="1:8" x14ac:dyDescent="0.2">
      <c r="A41">
        <f t="shared" si="1"/>
        <v>40</v>
      </c>
      <c r="B41" s="4">
        <f t="shared" si="4"/>
        <v>45209</v>
      </c>
      <c r="C41">
        <f t="shared" si="1"/>
        <v>40</v>
      </c>
      <c r="D41" s="5">
        <f t="shared" si="2"/>
        <v>2460227</v>
      </c>
      <c r="E41">
        <v>10</v>
      </c>
      <c r="F41">
        <f t="shared" si="5"/>
        <v>10</v>
      </c>
      <c r="G41">
        <v>2023</v>
      </c>
      <c r="H41">
        <v>3</v>
      </c>
    </row>
    <row r="42" spans="1:8" x14ac:dyDescent="0.2">
      <c r="A42">
        <f t="shared" si="1"/>
        <v>41</v>
      </c>
      <c r="B42" s="4">
        <f t="shared" si="4"/>
        <v>45210</v>
      </c>
      <c r="C42">
        <f t="shared" si="1"/>
        <v>41</v>
      </c>
      <c r="D42" s="5">
        <f t="shared" si="2"/>
        <v>2460228</v>
      </c>
      <c r="E42">
        <v>10</v>
      </c>
      <c r="F42">
        <f t="shared" si="5"/>
        <v>11</v>
      </c>
      <c r="G42">
        <v>2023</v>
      </c>
      <c r="H42">
        <v>3</v>
      </c>
    </row>
    <row r="43" spans="1:8" x14ac:dyDescent="0.2">
      <c r="A43">
        <f t="shared" si="1"/>
        <v>42</v>
      </c>
      <c r="B43" s="4">
        <f t="shared" si="4"/>
        <v>45211</v>
      </c>
      <c r="C43">
        <f t="shared" si="1"/>
        <v>42</v>
      </c>
      <c r="D43" s="5">
        <f t="shared" si="2"/>
        <v>2460229</v>
      </c>
      <c r="E43">
        <v>10</v>
      </c>
      <c r="F43">
        <f t="shared" si="5"/>
        <v>12</v>
      </c>
      <c r="G43">
        <v>2023</v>
      </c>
      <c r="H43">
        <v>3</v>
      </c>
    </row>
    <row r="44" spans="1:8" x14ac:dyDescent="0.2">
      <c r="A44">
        <f t="shared" si="1"/>
        <v>43</v>
      </c>
      <c r="B44" s="4">
        <f t="shared" si="4"/>
        <v>45212</v>
      </c>
      <c r="C44">
        <f t="shared" si="1"/>
        <v>43</v>
      </c>
      <c r="D44" s="5">
        <f t="shared" si="2"/>
        <v>2460230</v>
      </c>
      <c r="E44">
        <v>10</v>
      </c>
      <c r="F44">
        <f t="shared" si="5"/>
        <v>13</v>
      </c>
      <c r="G44">
        <v>2023</v>
      </c>
      <c r="H44">
        <v>3</v>
      </c>
    </row>
    <row r="45" spans="1:8" x14ac:dyDescent="0.2">
      <c r="A45">
        <f t="shared" si="1"/>
        <v>44</v>
      </c>
      <c r="B45" s="4">
        <f t="shared" si="4"/>
        <v>45213</v>
      </c>
      <c r="C45">
        <f t="shared" si="1"/>
        <v>44</v>
      </c>
      <c r="D45" s="5">
        <f t="shared" si="2"/>
        <v>2460231</v>
      </c>
      <c r="E45">
        <v>10</v>
      </c>
      <c r="F45">
        <f t="shared" si="5"/>
        <v>14</v>
      </c>
      <c r="G45">
        <v>2023</v>
      </c>
      <c r="H45">
        <v>3</v>
      </c>
    </row>
    <row r="46" spans="1:8" x14ac:dyDescent="0.2">
      <c r="A46">
        <f t="shared" si="1"/>
        <v>45</v>
      </c>
      <c r="B46" s="4">
        <f t="shared" si="4"/>
        <v>45214</v>
      </c>
      <c r="C46">
        <f t="shared" si="1"/>
        <v>45</v>
      </c>
      <c r="D46" s="5">
        <f t="shared" si="2"/>
        <v>2460232</v>
      </c>
      <c r="E46">
        <v>10</v>
      </c>
      <c r="F46">
        <f t="shared" si="5"/>
        <v>15</v>
      </c>
      <c r="G46">
        <v>2023</v>
      </c>
      <c r="H46">
        <v>3</v>
      </c>
    </row>
    <row r="47" spans="1:8" x14ac:dyDescent="0.2">
      <c r="A47">
        <f t="shared" si="1"/>
        <v>46</v>
      </c>
      <c r="B47" s="4">
        <f t="shared" si="4"/>
        <v>45215</v>
      </c>
      <c r="C47">
        <f t="shared" si="1"/>
        <v>46</v>
      </c>
      <c r="D47" s="5">
        <f t="shared" si="2"/>
        <v>2460233</v>
      </c>
      <c r="E47">
        <v>10</v>
      </c>
      <c r="F47">
        <f t="shared" si="5"/>
        <v>16</v>
      </c>
      <c r="G47">
        <v>2023</v>
      </c>
      <c r="H47">
        <v>3</v>
      </c>
    </row>
    <row r="48" spans="1:8" x14ac:dyDescent="0.2">
      <c r="A48">
        <f t="shared" si="1"/>
        <v>47</v>
      </c>
      <c r="B48" s="4">
        <f t="shared" si="4"/>
        <v>45216</v>
      </c>
      <c r="C48">
        <f t="shared" si="1"/>
        <v>47</v>
      </c>
      <c r="D48" s="5">
        <f t="shared" si="2"/>
        <v>2460234</v>
      </c>
      <c r="E48">
        <v>10</v>
      </c>
      <c r="F48">
        <f t="shared" si="5"/>
        <v>17</v>
      </c>
      <c r="G48">
        <v>2023</v>
      </c>
      <c r="H48">
        <v>3</v>
      </c>
    </row>
    <row r="49" spans="1:8" x14ac:dyDescent="0.2">
      <c r="A49">
        <f t="shared" si="1"/>
        <v>48</v>
      </c>
      <c r="B49" s="4">
        <f t="shared" si="4"/>
        <v>45217</v>
      </c>
      <c r="C49">
        <f t="shared" si="1"/>
        <v>48</v>
      </c>
      <c r="D49" s="5">
        <f t="shared" si="2"/>
        <v>2460235</v>
      </c>
      <c r="E49">
        <v>10</v>
      </c>
      <c r="F49">
        <f t="shared" si="5"/>
        <v>18</v>
      </c>
      <c r="G49">
        <v>2023</v>
      </c>
      <c r="H49">
        <v>3</v>
      </c>
    </row>
    <row r="50" spans="1:8" x14ac:dyDescent="0.2">
      <c r="A50">
        <f t="shared" si="1"/>
        <v>49</v>
      </c>
      <c r="B50" s="4">
        <f t="shared" si="4"/>
        <v>45218</v>
      </c>
      <c r="C50">
        <f t="shared" si="1"/>
        <v>49</v>
      </c>
      <c r="D50" s="5">
        <f t="shared" si="2"/>
        <v>2460236</v>
      </c>
      <c r="E50">
        <v>10</v>
      </c>
      <c r="F50">
        <f t="shared" si="5"/>
        <v>19</v>
      </c>
      <c r="G50">
        <v>2023</v>
      </c>
      <c r="H50">
        <v>3</v>
      </c>
    </row>
    <row r="51" spans="1:8" x14ac:dyDescent="0.2">
      <c r="A51">
        <f t="shared" si="1"/>
        <v>50</v>
      </c>
      <c r="B51" s="4">
        <f t="shared" si="4"/>
        <v>45219</v>
      </c>
      <c r="C51">
        <f t="shared" si="1"/>
        <v>50</v>
      </c>
      <c r="D51" s="5">
        <f t="shared" si="2"/>
        <v>2460237</v>
      </c>
      <c r="E51">
        <v>10</v>
      </c>
      <c r="F51">
        <f t="shared" si="5"/>
        <v>20</v>
      </c>
      <c r="G51">
        <v>2023</v>
      </c>
      <c r="H51">
        <v>3</v>
      </c>
    </row>
    <row r="52" spans="1:8" x14ac:dyDescent="0.2">
      <c r="A52">
        <f t="shared" si="1"/>
        <v>51</v>
      </c>
      <c r="B52" s="4">
        <f t="shared" si="4"/>
        <v>45220</v>
      </c>
      <c r="C52">
        <f t="shared" si="1"/>
        <v>51</v>
      </c>
      <c r="D52" s="5">
        <f t="shared" si="2"/>
        <v>2460238</v>
      </c>
      <c r="E52">
        <v>10</v>
      </c>
      <c r="F52">
        <f t="shared" si="5"/>
        <v>21</v>
      </c>
      <c r="G52">
        <v>2023</v>
      </c>
      <c r="H52">
        <v>3</v>
      </c>
    </row>
    <row r="53" spans="1:8" x14ac:dyDescent="0.2">
      <c r="A53">
        <f t="shared" si="1"/>
        <v>52</v>
      </c>
      <c r="B53" s="4">
        <f t="shared" si="4"/>
        <v>45221</v>
      </c>
      <c r="C53">
        <f t="shared" si="1"/>
        <v>52</v>
      </c>
      <c r="D53" s="5">
        <f t="shared" si="2"/>
        <v>2460239</v>
      </c>
      <c r="E53">
        <v>10</v>
      </c>
      <c r="F53">
        <f t="shared" si="5"/>
        <v>22</v>
      </c>
      <c r="G53">
        <v>2023</v>
      </c>
      <c r="H53">
        <v>3</v>
      </c>
    </row>
    <row r="54" spans="1:8" x14ac:dyDescent="0.2">
      <c r="A54">
        <f t="shared" si="1"/>
        <v>53</v>
      </c>
      <c r="B54" s="4">
        <f t="shared" si="4"/>
        <v>45222</v>
      </c>
      <c r="C54">
        <f t="shared" si="1"/>
        <v>53</v>
      </c>
      <c r="D54" s="5">
        <f t="shared" si="2"/>
        <v>2460240</v>
      </c>
      <c r="E54">
        <v>10</v>
      </c>
      <c r="F54">
        <f t="shared" si="5"/>
        <v>23</v>
      </c>
      <c r="G54">
        <v>2023</v>
      </c>
      <c r="H54">
        <v>3</v>
      </c>
    </row>
    <row r="55" spans="1:8" x14ac:dyDescent="0.2">
      <c r="A55">
        <f t="shared" si="1"/>
        <v>54</v>
      </c>
      <c r="B55" s="4">
        <f t="shared" si="4"/>
        <v>45223</v>
      </c>
      <c r="C55">
        <f t="shared" si="1"/>
        <v>54</v>
      </c>
      <c r="D55" s="5">
        <f t="shared" si="2"/>
        <v>2460241</v>
      </c>
      <c r="E55">
        <v>10</v>
      </c>
      <c r="F55">
        <f t="shared" si="5"/>
        <v>24</v>
      </c>
      <c r="G55">
        <v>2023</v>
      </c>
      <c r="H55">
        <v>3</v>
      </c>
    </row>
    <row r="56" spans="1:8" x14ac:dyDescent="0.2">
      <c r="A56">
        <f t="shared" si="1"/>
        <v>55</v>
      </c>
      <c r="B56" s="4">
        <f t="shared" si="4"/>
        <v>45224</v>
      </c>
      <c r="C56">
        <f t="shared" si="1"/>
        <v>55</v>
      </c>
      <c r="D56" s="5">
        <f t="shared" si="2"/>
        <v>2460242</v>
      </c>
      <c r="E56">
        <v>10</v>
      </c>
      <c r="F56">
        <f t="shared" si="5"/>
        <v>25</v>
      </c>
      <c r="G56">
        <v>2023</v>
      </c>
      <c r="H56">
        <v>3</v>
      </c>
    </row>
    <row r="57" spans="1:8" x14ac:dyDescent="0.2">
      <c r="A57">
        <f t="shared" si="1"/>
        <v>56</v>
      </c>
      <c r="B57" s="4">
        <f t="shared" si="4"/>
        <v>45225</v>
      </c>
      <c r="C57">
        <f t="shared" si="1"/>
        <v>56</v>
      </c>
      <c r="D57" s="5">
        <f t="shared" si="2"/>
        <v>2460243</v>
      </c>
      <c r="E57">
        <v>10</v>
      </c>
      <c r="F57">
        <f t="shared" si="5"/>
        <v>26</v>
      </c>
      <c r="G57">
        <v>2023</v>
      </c>
      <c r="H57">
        <v>3</v>
      </c>
    </row>
    <row r="58" spans="1:8" x14ac:dyDescent="0.2">
      <c r="A58">
        <f t="shared" si="1"/>
        <v>57</v>
      </c>
      <c r="B58" s="4">
        <f t="shared" si="4"/>
        <v>45226</v>
      </c>
      <c r="C58">
        <f t="shared" si="1"/>
        <v>57</v>
      </c>
      <c r="D58" s="5">
        <f t="shared" si="2"/>
        <v>2460244</v>
      </c>
      <c r="E58">
        <v>10</v>
      </c>
      <c r="F58">
        <f t="shared" si="5"/>
        <v>27</v>
      </c>
      <c r="G58">
        <v>2023</v>
      </c>
      <c r="H58">
        <v>3</v>
      </c>
    </row>
    <row r="59" spans="1:8" x14ac:dyDescent="0.2">
      <c r="A59">
        <f t="shared" si="1"/>
        <v>58</v>
      </c>
      <c r="B59" s="4">
        <f t="shared" si="4"/>
        <v>45227</v>
      </c>
      <c r="C59">
        <f t="shared" si="1"/>
        <v>58</v>
      </c>
      <c r="D59" s="5">
        <f t="shared" si="2"/>
        <v>2460245</v>
      </c>
      <c r="E59">
        <v>10</v>
      </c>
      <c r="F59">
        <f t="shared" si="5"/>
        <v>28</v>
      </c>
      <c r="G59">
        <v>2023</v>
      </c>
      <c r="H59">
        <v>3</v>
      </c>
    </row>
    <row r="60" spans="1:8" x14ac:dyDescent="0.2">
      <c r="A60">
        <f t="shared" si="1"/>
        <v>59</v>
      </c>
      <c r="B60" s="4">
        <f t="shared" si="4"/>
        <v>45228</v>
      </c>
      <c r="C60">
        <f t="shared" si="1"/>
        <v>59</v>
      </c>
      <c r="D60" s="5">
        <f t="shared" si="2"/>
        <v>2460246</v>
      </c>
      <c r="E60">
        <v>10</v>
      </c>
      <c r="F60">
        <f t="shared" si="5"/>
        <v>29</v>
      </c>
      <c r="G60">
        <v>2023</v>
      </c>
      <c r="H60">
        <v>3</v>
      </c>
    </row>
    <row r="61" spans="1:8" x14ac:dyDescent="0.2">
      <c r="A61">
        <f t="shared" si="1"/>
        <v>60</v>
      </c>
      <c r="B61" s="4">
        <f t="shared" si="4"/>
        <v>45229</v>
      </c>
      <c r="C61">
        <f t="shared" si="1"/>
        <v>60</v>
      </c>
      <c r="D61" s="5">
        <f t="shared" si="2"/>
        <v>2460247</v>
      </c>
      <c r="E61">
        <v>10</v>
      </c>
      <c r="F61">
        <f t="shared" si="5"/>
        <v>30</v>
      </c>
      <c r="G61">
        <v>2023</v>
      </c>
      <c r="H61">
        <v>3</v>
      </c>
    </row>
    <row r="62" spans="1:8" x14ac:dyDescent="0.2">
      <c r="A62">
        <f t="shared" si="1"/>
        <v>61</v>
      </c>
      <c r="B62" s="4">
        <f t="shared" si="4"/>
        <v>45230</v>
      </c>
      <c r="C62">
        <f t="shared" si="1"/>
        <v>61</v>
      </c>
      <c r="D62" s="5">
        <f t="shared" si="2"/>
        <v>2460248</v>
      </c>
      <c r="E62">
        <v>10</v>
      </c>
      <c r="F62">
        <f>F61+1</f>
        <v>31</v>
      </c>
      <c r="G62">
        <v>2023</v>
      </c>
      <c r="H62">
        <v>3</v>
      </c>
    </row>
    <row r="63" spans="1:8" x14ac:dyDescent="0.2">
      <c r="B6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FDF6F-41F2-D04A-B174-E17226570FC9}">
  <dimension ref="A1:K8"/>
  <sheetViews>
    <sheetView workbookViewId="0">
      <selection activeCell="F8" sqref="F8"/>
    </sheetView>
  </sheetViews>
  <sheetFormatPr baseColWidth="10" defaultRowHeight="16" x14ac:dyDescent="0.2"/>
  <sheetData>
    <row r="1" spans="1:11" x14ac:dyDescent="0.2">
      <c r="A1" t="s">
        <v>100</v>
      </c>
      <c r="B1" t="s">
        <v>75</v>
      </c>
      <c r="C1" t="s">
        <v>1</v>
      </c>
      <c r="D1" t="s">
        <v>105</v>
      </c>
      <c r="E1" t="s">
        <v>104</v>
      </c>
      <c r="F1" t="s">
        <v>90</v>
      </c>
      <c r="G1" t="s">
        <v>19</v>
      </c>
      <c r="H1" s="3" t="s">
        <v>106</v>
      </c>
      <c r="I1" s="3" t="s">
        <v>101</v>
      </c>
      <c r="J1" s="3" t="s">
        <v>102</v>
      </c>
      <c r="K1" t="s">
        <v>103</v>
      </c>
    </row>
    <row r="2" spans="1:11" x14ac:dyDescent="0.2">
      <c r="A2">
        <v>1</v>
      </c>
      <c r="B2" t="s">
        <v>76</v>
      </c>
      <c r="C2" t="str">
        <f>_xlfn.CONCAT(D2," ",E2)</f>
        <v>Angelica James</v>
      </c>
      <c r="D2" t="s">
        <v>66</v>
      </c>
      <c r="E2" t="s">
        <v>54</v>
      </c>
      <c r="F2">
        <v>1</v>
      </c>
      <c r="G2">
        <v>4</v>
      </c>
      <c r="H2" s="3">
        <v>44819</v>
      </c>
      <c r="I2" s="3">
        <f>H2</f>
        <v>44819</v>
      </c>
      <c r="J2" s="3">
        <v>73050</v>
      </c>
      <c r="K2">
        <v>1</v>
      </c>
    </row>
    <row r="3" spans="1:11" x14ac:dyDescent="0.2">
      <c r="A3">
        <v>2</v>
      </c>
      <c r="B3" t="s">
        <v>77</v>
      </c>
      <c r="C3" t="s">
        <v>74</v>
      </c>
      <c r="F3">
        <v>2</v>
      </c>
      <c r="G3">
        <v>1</v>
      </c>
      <c r="H3" s="3">
        <v>31213</v>
      </c>
      <c r="I3" s="3">
        <f t="shared" ref="I3:I7" si="0">H3</f>
        <v>31213</v>
      </c>
      <c r="J3" s="3">
        <v>73050</v>
      </c>
      <c r="K3">
        <v>1</v>
      </c>
    </row>
    <row r="4" spans="1:11" x14ac:dyDescent="0.2">
      <c r="A4">
        <v>3</v>
      </c>
      <c r="B4" t="s">
        <v>76</v>
      </c>
      <c r="C4" t="str">
        <f>_xlfn.CONCAT(D4," ",E4)</f>
        <v>Mary Spock</v>
      </c>
      <c r="D4" t="s">
        <v>67</v>
      </c>
      <c r="E4" t="s">
        <v>68</v>
      </c>
      <c r="F4">
        <v>3</v>
      </c>
      <c r="G4">
        <v>3</v>
      </c>
      <c r="H4" s="3">
        <v>36284</v>
      </c>
      <c r="I4" s="3">
        <f t="shared" si="0"/>
        <v>36284</v>
      </c>
      <c r="J4" s="3">
        <v>73050</v>
      </c>
      <c r="K4">
        <v>1</v>
      </c>
    </row>
    <row r="5" spans="1:11" x14ac:dyDescent="0.2">
      <c r="A5">
        <v>4</v>
      </c>
      <c r="B5" t="s">
        <v>76</v>
      </c>
      <c r="C5" t="str">
        <f t="shared" ref="C5:C7" si="1">_xlfn.CONCAT(D5," ",E5)</f>
        <v>Nancy  Drew</v>
      </c>
      <c r="D5" t="s">
        <v>69</v>
      </c>
      <c r="E5" t="s">
        <v>70</v>
      </c>
      <c r="F5">
        <v>4</v>
      </c>
      <c r="G5">
        <v>2</v>
      </c>
      <c r="H5" s="3">
        <v>45144</v>
      </c>
      <c r="I5" s="3">
        <f t="shared" si="0"/>
        <v>45144</v>
      </c>
      <c r="J5" s="3">
        <v>73050</v>
      </c>
      <c r="K5">
        <v>1</v>
      </c>
    </row>
    <row r="6" spans="1:11" x14ac:dyDescent="0.2">
      <c r="A6">
        <v>5</v>
      </c>
      <c r="B6" t="s">
        <v>76</v>
      </c>
      <c r="C6" t="str">
        <f t="shared" si="1"/>
        <v>Alvin Hardy</v>
      </c>
      <c r="D6" t="s">
        <v>71</v>
      </c>
      <c r="E6" t="s">
        <v>72</v>
      </c>
      <c r="F6">
        <v>5</v>
      </c>
      <c r="G6">
        <v>2</v>
      </c>
      <c r="H6" s="3">
        <v>44236</v>
      </c>
      <c r="I6" s="3">
        <f t="shared" si="0"/>
        <v>44236</v>
      </c>
      <c r="J6" s="3">
        <v>73050</v>
      </c>
      <c r="K6">
        <v>1</v>
      </c>
    </row>
    <row r="7" spans="1:11" x14ac:dyDescent="0.2">
      <c r="A7">
        <v>6</v>
      </c>
      <c r="B7" t="s">
        <v>76</v>
      </c>
      <c r="C7" t="str">
        <f t="shared" si="1"/>
        <v>Billy Kirk</v>
      </c>
      <c r="D7" t="s">
        <v>86</v>
      </c>
      <c r="E7" t="s">
        <v>85</v>
      </c>
      <c r="F7">
        <v>6</v>
      </c>
      <c r="G7">
        <v>4</v>
      </c>
      <c r="H7" s="3">
        <v>38463</v>
      </c>
      <c r="I7" s="3">
        <f t="shared" si="0"/>
        <v>38463</v>
      </c>
      <c r="J7" s="3">
        <v>73050</v>
      </c>
      <c r="K7">
        <v>1</v>
      </c>
    </row>
    <row r="8" spans="1:11" x14ac:dyDescent="0.2">
      <c r="A8">
        <v>7</v>
      </c>
      <c r="B8" t="s">
        <v>76</v>
      </c>
      <c r="C8" s="2" t="s">
        <v>114</v>
      </c>
      <c r="D8" t="s">
        <v>67</v>
      </c>
      <c r="E8" t="s">
        <v>68</v>
      </c>
      <c r="F8">
        <v>9</v>
      </c>
      <c r="G8">
        <v>1</v>
      </c>
      <c r="H8" s="3">
        <v>38463</v>
      </c>
      <c r="I8" s="3">
        <f t="shared" ref="I8" si="2">H8</f>
        <v>38463</v>
      </c>
      <c r="J8" s="3">
        <v>73050</v>
      </c>
      <c r="K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7F8C7-62EE-6643-BD60-425BE0471DDA}">
  <dimension ref="A1:H11"/>
  <sheetViews>
    <sheetView workbookViewId="0">
      <selection sqref="A1:XFD1048576"/>
    </sheetView>
  </sheetViews>
  <sheetFormatPr baseColWidth="10" defaultRowHeight="16" x14ac:dyDescent="0.2"/>
  <sheetData>
    <row r="1" spans="1:8" x14ac:dyDescent="0.2">
      <c r="A1" t="s">
        <v>100</v>
      </c>
      <c r="B1" t="s">
        <v>2</v>
      </c>
      <c r="C1" t="s">
        <v>3</v>
      </c>
      <c r="D1" t="s">
        <v>4</v>
      </c>
      <c r="E1" t="s">
        <v>5</v>
      </c>
      <c r="F1" t="s">
        <v>101</v>
      </c>
      <c r="G1" t="s">
        <v>102</v>
      </c>
      <c r="H1" t="s">
        <v>103</v>
      </c>
    </row>
    <row r="2" spans="1:8" x14ac:dyDescent="0.2">
      <c r="A2">
        <v>1</v>
      </c>
      <c r="B2" t="s">
        <v>57</v>
      </c>
      <c r="C2" t="s">
        <v>55</v>
      </c>
      <c r="D2" t="s">
        <v>56</v>
      </c>
      <c r="E2">
        <v>92104</v>
      </c>
      <c r="F2">
        <v>44819</v>
      </c>
      <c r="G2">
        <v>73050</v>
      </c>
      <c r="H2">
        <v>1</v>
      </c>
    </row>
    <row r="3" spans="1:8" x14ac:dyDescent="0.2">
      <c r="A3">
        <v>2</v>
      </c>
      <c r="B3" t="s">
        <v>83</v>
      </c>
      <c r="C3" t="s">
        <v>55</v>
      </c>
      <c r="D3" t="s">
        <v>56</v>
      </c>
      <c r="E3">
        <v>92182</v>
      </c>
      <c r="F3">
        <v>44819</v>
      </c>
      <c r="G3">
        <v>73050</v>
      </c>
      <c r="H3">
        <v>1</v>
      </c>
    </row>
    <row r="4" spans="1:8" x14ac:dyDescent="0.2">
      <c r="A4">
        <v>3</v>
      </c>
      <c r="B4" t="s">
        <v>84</v>
      </c>
      <c r="C4" t="s">
        <v>78</v>
      </c>
      <c r="D4" t="s">
        <v>56</v>
      </c>
      <c r="E4">
        <v>92037</v>
      </c>
      <c r="F4">
        <v>31213</v>
      </c>
      <c r="G4">
        <v>73050</v>
      </c>
      <c r="H4">
        <v>1</v>
      </c>
    </row>
    <row r="5" spans="1:8" x14ac:dyDescent="0.2">
      <c r="A5">
        <v>4</v>
      </c>
      <c r="B5" t="s">
        <v>81</v>
      </c>
      <c r="C5" t="s">
        <v>79</v>
      </c>
      <c r="D5" t="s">
        <v>56</v>
      </c>
      <c r="E5">
        <v>91942</v>
      </c>
      <c r="F5">
        <v>36284</v>
      </c>
      <c r="G5">
        <v>73050</v>
      </c>
      <c r="H5">
        <v>1</v>
      </c>
    </row>
    <row r="6" spans="1:8" x14ac:dyDescent="0.2">
      <c r="A6">
        <v>5</v>
      </c>
      <c r="B6" t="s">
        <v>82</v>
      </c>
      <c r="C6" t="s">
        <v>80</v>
      </c>
      <c r="D6" t="s">
        <v>56</v>
      </c>
      <c r="E6">
        <v>90002</v>
      </c>
      <c r="F6">
        <v>45144</v>
      </c>
      <c r="G6">
        <v>73050</v>
      </c>
      <c r="H6">
        <v>1</v>
      </c>
    </row>
    <row r="7" spans="1:8" x14ac:dyDescent="0.2">
      <c r="A7">
        <v>6</v>
      </c>
      <c r="B7" t="s">
        <v>87</v>
      </c>
      <c r="C7" t="s">
        <v>88</v>
      </c>
      <c r="D7" t="s">
        <v>56</v>
      </c>
      <c r="E7">
        <v>92067</v>
      </c>
      <c r="F7">
        <v>44236</v>
      </c>
      <c r="G7">
        <v>73050</v>
      </c>
      <c r="H7">
        <v>1</v>
      </c>
    </row>
    <row r="8" spans="1:8" x14ac:dyDescent="0.2">
      <c r="A8">
        <v>7</v>
      </c>
      <c r="B8" t="s">
        <v>91</v>
      </c>
      <c r="C8" t="s">
        <v>55</v>
      </c>
      <c r="D8" t="s">
        <v>56</v>
      </c>
      <c r="E8">
        <v>92106</v>
      </c>
      <c r="F8">
        <v>36284</v>
      </c>
      <c r="G8">
        <v>73050</v>
      </c>
      <c r="H8">
        <v>1</v>
      </c>
    </row>
    <row r="9" spans="1:8" x14ac:dyDescent="0.2">
      <c r="A9">
        <v>8</v>
      </c>
      <c r="B9" t="s">
        <v>94</v>
      </c>
      <c r="C9" t="s">
        <v>93</v>
      </c>
      <c r="D9" t="s">
        <v>56</v>
      </c>
      <c r="E9">
        <v>92008</v>
      </c>
      <c r="F9">
        <v>38463</v>
      </c>
      <c r="G9">
        <v>73050</v>
      </c>
      <c r="H9">
        <v>1</v>
      </c>
    </row>
    <row r="10" spans="1:8" x14ac:dyDescent="0.2">
      <c r="A10">
        <v>9</v>
      </c>
      <c r="B10" t="s">
        <v>115</v>
      </c>
      <c r="C10" t="s">
        <v>116</v>
      </c>
      <c r="D10" t="s">
        <v>117</v>
      </c>
      <c r="E10">
        <v>20852</v>
      </c>
      <c r="F10">
        <v>38463</v>
      </c>
      <c r="G10">
        <v>73050</v>
      </c>
      <c r="H10">
        <v>1</v>
      </c>
    </row>
    <row r="11" spans="1:8" x14ac:dyDescent="0.2">
      <c r="A11">
        <v>10</v>
      </c>
      <c r="B11" t="s">
        <v>119</v>
      </c>
      <c r="C11" t="s">
        <v>120</v>
      </c>
      <c r="D11" t="s">
        <v>56</v>
      </c>
      <c r="E11">
        <v>94105</v>
      </c>
      <c r="F11">
        <v>0</v>
      </c>
      <c r="G11">
        <v>73050</v>
      </c>
      <c r="H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248D-9CBA-D743-9B82-F086A5BC5057}">
  <dimension ref="A1:H17"/>
  <sheetViews>
    <sheetView workbookViewId="0">
      <selection activeCell="F12" sqref="F12"/>
    </sheetView>
  </sheetViews>
  <sheetFormatPr baseColWidth="10" defaultRowHeight="16" x14ac:dyDescent="0.2"/>
  <cols>
    <col min="1" max="1" width="10.33203125" bestFit="1" customWidth="1"/>
    <col min="2" max="2" width="17.1640625" bestFit="1" customWidth="1"/>
    <col min="3" max="3" width="14.83203125" bestFit="1" customWidth="1"/>
    <col min="4" max="4" width="5.5" bestFit="1" customWidth="1"/>
    <col min="5" max="5" width="6.1640625" bestFit="1" customWidth="1"/>
    <col min="6" max="7" width="10.83203125" style="3"/>
  </cols>
  <sheetData>
    <row r="1" spans="1:8" x14ac:dyDescent="0.2">
      <c r="A1" t="s">
        <v>100</v>
      </c>
      <c r="B1" t="s">
        <v>2</v>
      </c>
      <c r="C1" t="s">
        <v>3</v>
      </c>
      <c r="D1" t="s">
        <v>4</v>
      </c>
      <c r="E1" t="s">
        <v>5</v>
      </c>
      <c r="F1" s="3" t="s">
        <v>101</v>
      </c>
      <c r="G1" s="3" t="s">
        <v>102</v>
      </c>
      <c r="H1" t="s">
        <v>103</v>
      </c>
    </row>
    <row r="2" spans="1:8" x14ac:dyDescent="0.2">
      <c r="A2">
        <v>1</v>
      </c>
      <c r="B2" t="s">
        <v>57</v>
      </c>
      <c r="C2" t="s">
        <v>55</v>
      </c>
      <c r="D2" t="s">
        <v>56</v>
      </c>
      <c r="E2">
        <v>92104</v>
      </c>
      <c r="F2" s="3">
        <f>Client!M2</f>
        <v>44819</v>
      </c>
      <c r="G2" s="3">
        <v>73050</v>
      </c>
      <c r="H2">
        <v>1</v>
      </c>
    </row>
    <row r="3" spans="1:8" x14ac:dyDescent="0.2">
      <c r="A3">
        <v>2</v>
      </c>
      <c r="B3" t="s">
        <v>83</v>
      </c>
      <c r="C3" t="s">
        <v>55</v>
      </c>
      <c r="D3" t="s">
        <v>56</v>
      </c>
      <c r="E3">
        <v>92182</v>
      </c>
      <c r="F3" s="3">
        <f>Client!M3</f>
        <v>44819</v>
      </c>
      <c r="G3" s="3">
        <v>73050</v>
      </c>
      <c r="H3">
        <v>1</v>
      </c>
    </row>
    <row r="4" spans="1:8" x14ac:dyDescent="0.2">
      <c r="A4">
        <v>3</v>
      </c>
      <c r="B4" t="s">
        <v>84</v>
      </c>
      <c r="C4" t="s">
        <v>78</v>
      </c>
      <c r="D4" t="s">
        <v>56</v>
      </c>
      <c r="E4">
        <v>92037</v>
      </c>
      <c r="F4" s="3">
        <f>Client!M4</f>
        <v>31213</v>
      </c>
      <c r="G4" s="3">
        <v>73050</v>
      </c>
      <c r="H4">
        <v>1</v>
      </c>
    </row>
    <row r="5" spans="1:8" x14ac:dyDescent="0.2">
      <c r="A5">
        <v>4</v>
      </c>
      <c r="B5" t="s">
        <v>81</v>
      </c>
      <c r="C5" t="s">
        <v>79</v>
      </c>
      <c r="D5" t="s">
        <v>56</v>
      </c>
      <c r="E5">
        <v>91942</v>
      </c>
      <c r="F5" s="3">
        <f>Client!M5</f>
        <v>36284</v>
      </c>
      <c r="G5" s="3">
        <v>73050</v>
      </c>
      <c r="H5">
        <v>1</v>
      </c>
    </row>
    <row r="6" spans="1:8" x14ac:dyDescent="0.2">
      <c r="A6">
        <v>5</v>
      </c>
      <c r="B6" t="s">
        <v>82</v>
      </c>
      <c r="C6" t="s">
        <v>80</v>
      </c>
      <c r="D6" t="s">
        <v>56</v>
      </c>
      <c r="E6">
        <v>90002</v>
      </c>
      <c r="F6" s="3">
        <f>Client!M6</f>
        <v>45144</v>
      </c>
      <c r="G6" s="3">
        <v>73050</v>
      </c>
      <c r="H6">
        <v>1</v>
      </c>
    </row>
    <row r="7" spans="1:8" x14ac:dyDescent="0.2">
      <c r="A7">
        <v>6</v>
      </c>
      <c r="B7" t="s">
        <v>87</v>
      </c>
      <c r="C7" t="s">
        <v>88</v>
      </c>
      <c r="D7" t="s">
        <v>56</v>
      </c>
      <c r="E7">
        <v>92067</v>
      </c>
      <c r="F7" s="3">
        <f>Client!M7</f>
        <v>44236</v>
      </c>
      <c r="G7" s="3">
        <v>73050</v>
      </c>
      <c r="H7">
        <v>1</v>
      </c>
    </row>
    <row r="8" spans="1:8" x14ac:dyDescent="0.2">
      <c r="A8">
        <v>7</v>
      </c>
      <c r="B8" t="s">
        <v>91</v>
      </c>
      <c r="C8" t="s">
        <v>55</v>
      </c>
      <c r="D8" t="s">
        <v>56</v>
      </c>
      <c r="E8">
        <v>92106</v>
      </c>
      <c r="F8" s="3">
        <f>Client!M8</f>
        <v>36284</v>
      </c>
      <c r="G8" s="3">
        <v>73050</v>
      </c>
      <c r="H8">
        <v>1</v>
      </c>
    </row>
    <row r="9" spans="1:8" ht="18" x14ac:dyDescent="0.2">
      <c r="A9">
        <v>8</v>
      </c>
      <c r="B9" s="1" t="s">
        <v>94</v>
      </c>
      <c r="C9" t="s">
        <v>93</v>
      </c>
      <c r="D9" t="s">
        <v>56</v>
      </c>
      <c r="E9">
        <v>92008</v>
      </c>
      <c r="F9" s="3">
        <f>Client!M9</f>
        <v>38463</v>
      </c>
      <c r="G9" s="3">
        <v>73050</v>
      </c>
      <c r="H9">
        <v>1</v>
      </c>
    </row>
    <row r="10" spans="1:8" x14ac:dyDescent="0.2">
      <c r="A10">
        <v>9</v>
      </c>
      <c r="B10" t="s">
        <v>115</v>
      </c>
      <c r="C10" t="s">
        <v>116</v>
      </c>
      <c r="D10" t="s">
        <v>117</v>
      </c>
      <c r="E10">
        <v>20852</v>
      </c>
      <c r="F10" s="3">
        <f>Client!M10</f>
        <v>38463</v>
      </c>
      <c r="G10" s="3">
        <v>73050</v>
      </c>
      <c r="H10">
        <v>1</v>
      </c>
    </row>
    <row r="11" spans="1:8" x14ac:dyDescent="0.2">
      <c r="A11">
        <v>10</v>
      </c>
      <c r="B11" t="s">
        <v>119</v>
      </c>
      <c r="C11" t="s">
        <v>120</v>
      </c>
      <c r="D11" t="s">
        <v>56</v>
      </c>
      <c r="E11">
        <v>94105</v>
      </c>
      <c r="F11" s="3">
        <f>Client!M10</f>
        <v>38463</v>
      </c>
      <c r="G11" s="3">
        <v>73050</v>
      </c>
      <c r="H11">
        <v>1</v>
      </c>
    </row>
    <row r="16" spans="1:8" x14ac:dyDescent="0.2">
      <c r="A16" s="3"/>
    </row>
    <row r="17" spans="1:1" x14ac:dyDescent="0.2">
      <c r="A1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3D092-08C6-0943-9E4A-1E6CA3578D35}">
  <dimension ref="A1:H14"/>
  <sheetViews>
    <sheetView workbookViewId="0">
      <selection activeCell="D20" sqref="D20"/>
    </sheetView>
  </sheetViews>
  <sheetFormatPr baseColWidth="10" defaultRowHeight="16" x14ac:dyDescent="0.2"/>
  <cols>
    <col min="2" max="2" width="19" bestFit="1" customWidth="1"/>
  </cols>
  <sheetData>
    <row r="1" spans="1:8" x14ac:dyDescent="0.2">
      <c r="A1" t="s">
        <v>100</v>
      </c>
      <c r="B1" t="s">
        <v>1</v>
      </c>
      <c r="C1" t="s">
        <v>90</v>
      </c>
      <c r="D1" t="s">
        <v>7</v>
      </c>
      <c r="E1" t="s">
        <v>107</v>
      </c>
      <c r="F1" s="3" t="s">
        <v>101</v>
      </c>
      <c r="G1" s="3" t="s">
        <v>102</v>
      </c>
      <c r="H1" t="s">
        <v>103</v>
      </c>
    </row>
    <row r="2" spans="1:8" x14ac:dyDescent="0.2">
      <c r="A2">
        <v>1</v>
      </c>
      <c r="B2" t="s">
        <v>74</v>
      </c>
      <c r="C2">
        <v>2</v>
      </c>
      <c r="D2">
        <v>3</v>
      </c>
      <c r="E2" t="s">
        <v>108</v>
      </c>
      <c r="F2" s="3">
        <f>Client!M2</f>
        <v>44819</v>
      </c>
      <c r="G2" s="3">
        <v>73050</v>
      </c>
      <c r="H2">
        <v>1</v>
      </c>
    </row>
    <row r="3" spans="1:8" x14ac:dyDescent="0.2">
      <c r="A3">
        <v>2</v>
      </c>
      <c r="B3" t="s">
        <v>92</v>
      </c>
      <c r="C3">
        <v>7</v>
      </c>
      <c r="E3" t="s">
        <v>109</v>
      </c>
      <c r="F3" s="3">
        <f>Client!M3</f>
        <v>44819</v>
      </c>
      <c r="G3" s="3">
        <v>73050</v>
      </c>
      <c r="H3">
        <v>1</v>
      </c>
    </row>
    <row r="4" spans="1:8" x14ac:dyDescent="0.2">
      <c r="A4">
        <v>3</v>
      </c>
      <c r="B4" t="s">
        <v>95</v>
      </c>
      <c r="C4">
        <v>8</v>
      </c>
      <c r="E4" t="s">
        <v>110</v>
      </c>
      <c r="F4" s="3">
        <f>Client!M4</f>
        <v>31213</v>
      </c>
      <c r="G4" s="3">
        <v>73050</v>
      </c>
      <c r="H4">
        <v>1</v>
      </c>
    </row>
    <row r="5" spans="1:8" x14ac:dyDescent="0.2">
      <c r="A5">
        <v>4</v>
      </c>
      <c r="B5" t="s">
        <v>121</v>
      </c>
      <c r="C5">
        <v>10</v>
      </c>
      <c r="E5" t="s">
        <v>118</v>
      </c>
      <c r="F5" s="3">
        <f>Client!M5</f>
        <v>36284</v>
      </c>
      <c r="G5" s="3">
        <v>73050</v>
      </c>
      <c r="H5">
        <v>1</v>
      </c>
    </row>
    <row r="6" spans="1:8" x14ac:dyDescent="0.2">
      <c r="F6" s="3"/>
      <c r="G6" s="3"/>
    </row>
    <row r="13" spans="1:8" x14ac:dyDescent="0.2">
      <c r="A13" s="3"/>
    </row>
    <row r="14" spans="1:8" x14ac:dyDescent="0.2">
      <c r="A1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827A1-5112-F04F-B6CD-32DF6900F82E}">
  <dimension ref="A1:F11"/>
  <sheetViews>
    <sheetView workbookViewId="0">
      <selection activeCell="C3" sqref="C3"/>
    </sheetView>
  </sheetViews>
  <sheetFormatPr baseColWidth="10" defaultRowHeight="16" x14ac:dyDescent="0.2"/>
  <sheetData>
    <row r="1" spans="1:6" x14ac:dyDescent="0.2">
      <c r="A1" t="s">
        <v>100</v>
      </c>
      <c r="B1" t="s">
        <v>6</v>
      </c>
      <c r="C1" t="s">
        <v>1</v>
      </c>
      <c r="D1" s="3" t="s">
        <v>101</v>
      </c>
      <c r="E1" s="3" t="s">
        <v>102</v>
      </c>
      <c r="F1" t="s">
        <v>103</v>
      </c>
    </row>
    <row r="2" spans="1:6" x14ac:dyDescent="0.2">
      <c r="A2">
        <v>1</v>
      </c>
      <c r="B2" t="s">
        <v>8</v>
      </c>
      <c r="C2" t="s">
        <v>113</v>
      </c>
      <c r="D2" s="3">
        <v>44819</v>
      </c>
      <c r="E2" s="3">
        <v>73050</v>
      </c>
      <c r="F2">
        <v>1</v>
      </c>
    </row>
    <row r="3" spans="1:6" x14ac:dyDescent="0.2">
      <c r="A3">
        <v>2</v>
      </c>
      <c r="B3" t="s">
        <v>10</v>
      </c>
      <c r="C3" t="s">
        <v>11</v>
      </c>
      <c r="D3" s="3">
        <v>44819</v>
      </c>
      <c r="E3" s="3">
        <v>73050</v>
      </c>
      <c r="F3">
        <v>1</v>
      </c>
    </row>
    <row r="4" spans="1:6" x14ac:dyDescent="0.2">
      <c r="A4">
        <v>3</v>
      </c>
      <c r="B4" t="s">
        <v>10</v>
      </c>
      <c r="C4" t="s">
        <v>22</v>
      </c>
      <c r="D4" s="3">
        <v>44819</v>
      </c>
      <c r="E4" s="3">
        <v>73050</v>
      </c>
      <c r="F4">
        <v>1</v>
      </c>
    </row>
    <row r="5" spans="1:6" x14ac:dyDescent="0.2">
      <c r="A5">
        <v>4</v>
      </c>
      <c r="B5" t="s">
        <v>21</v>
      </c>
      <c r="C5" t="s">
        <v>23</v>
      </c>
      <c r="D5" s="3">
        <v>44819</v>
      </c>
      <c r="E5" s="3">
        <v>73050</v>
      </c>
      <c r="F5">
        <v>1</v>
      </c>
    </row>
    <row r="6" spans="1:6" x14ac:dyDescent="0.2">
      <c r="A6">
        <v>5</v>
      </c>
      <c r="B6" t="s">
        <v>36</v>
      </c>
      <c r="C6" t="s">
        <v>35</v>
      </c>
      <c r="D6" s="3">
        <v>44819</v>
      </c>
      <c r="E6" s="3">
        <v>73050</v>
      </c>
      <c r="F6">
        <v>1</v>
      </c>
    </row>
    <row r="7" spans="1:6" x14ac:dyDescent="0.2">
      <c r="A7">
        <v>6</v>
      </c>
      <c r="B7" t="s">
        <v>36</v>
      </c>
      <c r="C7" t="s">
        <v>37</v>
      </c>
      <c r="D7" s="3">
        <v>44819</v>
      </c>
      <c r="E7" s="3">
        <v>73050</v>
      </c>
      <c r="F7">
        <v>1</v>
      </c>
    </row>
    <row r="8" spans="1:6" x14ac:dyDescent="0.2">
      <c r="A8">
        <v>7</v>
      </c>
      <c r="B8" t="s">
        <v>10</v>
      </c>
      <c r="C8" t="s">
        <v>39</v>
      </c>
      <c r="D8" s="3">
        <v>44819</v>
      </c>
      <c r="E8" s="3">
        <v>73050</v>
      </c>
      <c r="F8">
        <v>1</v>
      </c>
    </row>
    <row r="9" spans="1:6" x14ac:dyDescent="0.2">
      <c r="A9">
        <v>8</v>
      </c>
      <c r="B9" t="s">
        <v>10</v>
      </c>
      <c r="C9" t="s">
        <v>48</v>
      </c>
      <c r="D9" s="3">
        <v>44819</v>
      </c>
      <c r="E9" s="3">
        <v>73050</v>
      </c>
      <c r="F9">
        <v>1</v>
      </c>
    </row>
    <row r="10" spans="1:6" x14ac:dyDescent="0.2">
      <c r="A10">
        <v>9</v>
      </c>
      <c r="B10" t="s">
        <v>10</v>
      </c>
      <c r="C10" t="s">
        <v>47</v>
      </c>
      <c r="D10" s="3">
        <v>44819</v>
      </c>
      <c r="E10" s="3">
        <v>73050</v>
      </c>
      <c r="F10">
        <v>1</v>
      </c>
    </row>
    <row r="11" spans="1:6" x14ac:dyDescent="0.2">
      <c r="A11">
        <v>10</v>
      </c>
      <c r="B11" t="s">
        <v>10</v>
      </c>
      <c r="C11" t="s">
        <v>50</v>
      </c>
      <c r="D11" s="3">
        <v>44819</v>
      </c>
      <c r="E11" s="3">
        <v>73050</v>
      </c>
      <c r="F1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CE8BF-D5D9-F745-9316-9B4136891877}">
  <dimension ref="A1:G5"/>
  <sheetViews>
    <sheetView workbookViewId="0">
      <selection activeCell="C1" sqref="C1:D1"/>
    </sheetView>
  </sheetViews>
  <sheetFormatPr baseColWidth="10" defaultRowHeight="16" x14ac:dyDescent="0.2"/>
  <cols>
    <col min="3" max="3" width="17" bestFit="1" customWidth="1"/>
  </cols>
  <sheetData>
    <row r="1" spans="1:7" x14ac:dyDescent="0.2">
      <c r="A1" t="s">
        <v>100</v>
      </c>
      <c r="B1" t="s">
        <v>1</v>
      </c>
      <c r="C1" t="s">
        <v>105</v>
      </c>
      <c r="D1" t="s">
        <v>104</v>
      </c>
      <c r="E1" s="3" t="s">
        <v>101</v>
      </c>
      <c r="F1" s="3" t="s">
        <v>102</v>
      </c>
      <c r="G1" t="s">
        <v>103</v>
      </c>
    </row>
    <row r="2" spans="1:7" x14ac:dyDescent="0.2">
      <c r="A2">
        <v>1</v>
      </c>
      <c r="B2" t="str">
        <f>_xlfn.CONCAT(C2," ",D2)</f>
        <v>Roger Doger Doger</v>
      </c>
      <c r="C2" t="s">
        <v>20</v>
      </c>
      <c r="D2" t="s">
        <v>58</v>
      </c>
      <c r="E2" s="3">
        <v>44819</v>
      </c>
      <c r="F2" s="3">
        <v>73050</v>
      </c>
      <c r="G2">
        <v>1</v>
      </c>
    </row>
    <row r="3" spans="1:7" x14ac:dyDescent="0.2">
      <c r="A3">
        <v>2</v>
      </c>
      <c r="B3" t="str">
        <f t="shared" ref="B3:B5" si="0">_xlfn.CONCAT(C3," ",D3)</f>
        <v>Tasha Strangelove</v>
      </c>
      <c r="C3" t="s">
        <v>64</v>
      </c>
      <c r="D3" t="s">
        <v>59</v>
      </c>
      <c r="E3" s="3">
        <v>44819</v>
      </c>
      <c r="F3" s="3">
        <v>73050</v>
      </c>
      <c r="G3">
        <v>1</v>
      </c>
    </row>
    <row r="4" spans="1:7" x14ac:dyDescent="0.2">
      <c r="A4">
        <v>3</v>
      </c>
      <c r="B4" t="str">
        <f t="shared" si="0"/>
        <v>Luke Labrodor</v>
      </c>
      <c r="C4" t="s">
        <v>63</v>
      </c>
      <c r="D4" t="s">
        <v>60</v>
      </c>
      <c r="E4" s="3">
        <v>44819</v>
      </c>
      <c r="F4" s="3">
        <v>73050</v>
      </c>
      <c r="G4">
        <v>1</v>
      </c>
    </row>
    <row r="5" spans="1:7" x14ac:dyDescent="0.2">
      <c r="A5">
        <v>4</v>
      </c>
      <c r="B5" t="str">
        <f t="shared" si="0"/>
        <v>Valerie Stargazer</v>
      </c>
      <c r="C5" t="s">
        <v>62</v>
      </c>
      <c r="D5" t="s">
        <v>61</v>
      </c>
      <c r="E5" s="3">
        <v>44819</v>
      </c>
      <c r="F5" s="3">
        <v>73050</v>
      </c>
      <c r="G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D89A2-8CCA-D444-BAE4-D38698AACA42}">
  <dimension ref="A1:J29"/>
  <sheetViews>
    <sheetView topLeftCell="A9" workbookViewId="0">
      <selection activeCell="G29" sqref="G29"/>
    </sheetView>
  </sheetViews>
  <sheetFormatPr baseColWidth="10" defaultRowHeight="16" x14ac:dyDescent="0.2"/>
  <sheetData>
    <row r="1" spans="1:10" x14ac:dyDescent="0.2">
      <c r="A1" t="s">
        <v>100</v>
      </c>
      <c r="B1" t="s">
        <v>111</v>
      </c>
      <c r="C1" t="s">
        <v>9</v>
      </c>
      <c r="D1" t="s">
        <v>19</v>
      </c>
      <c r="E1" t="s">
        <v>122</v>
      </c>
      <c r="F1" s="3" t="s">
        <v>106</v>
      </c>
      <c r="G1" t="s">
        <v>123</v>
      </c>
      <c r="H1" s="3" t="s">
        <v>101</v>
      </c>
      <c r="I1" s="3" t="s">
        <v>102</v>
      </c>
      <c r="J1" t="s">
        <v>103</v>
      </c>
    </row>
    <row r="2" spans="1:10" x14ac:dyDescent="0.2">
      <c r="A2">
        <v>1</v>
      </c>
      <c r="B2" t="s">
        <v>12</v>
      </c>
      <c r="C2">
        <v>1</v>
      </c>
      <c r="D2">
        <v>1</v>
      </c>
      <c r="E2" t="s">
        <v>124</v>
      </c>
      <c r="F2" s="3">
        <v>44454</v>
      </c>
      <c r="H2" s="3">
        <v>44819</v>
      </c>
      <c r="I2" s="3">
        <v>73050</v>
      </c>
      <c r="J2">
        <v>1</v>
      </c>
    </row>
    <row r="3" spans="1:10" x14ac:dyDescent="0.2">
      <c r="A3">
        <v>2</v>
      </c>
      <c r="B3" t="s">
        <v>13</v>
      </c>
      <c r="C3">
        <v>1</v>
      </c>
      <c r="D3">
        <v>1</v>
      </c>
      <c r="E3" t="s">
        <v>124</v>
      </c>
      <c r="F3" s="3">
        <v>44118</v>
      </c>
      <c r="H3" s="3">
        <v>44819</v>
      </c>
      <c r="I3" s="3">
        <v>73050</v>
      </c>
      <c r="J3">
        <v>1</v>
      </c>
    </row>
    <row r="4" spans="1:10" x14ac:dyDescent="0.2">
      <c r="A4">
        <v>3</v>
      </c>
      <c r="B4" t="s">
        <v>14</v>
      </c>
      <c r="C4">
        <v>1</v>
      </c>
      <c r="D4">
        <v>1</v>
      </c>
      <c r="E4" t="s">
        <v>124</v>
      </c>
      <c r="F4" s="3">
        <v>44424</v>
      </c>
      <c r="H4" s="3">
        <v>44819</v>
      </c>
      <c r="I4" s="3">
        <v>73050</v>
      </c>
      <c r="J4">
        <v>1</v>
      </c>
    </row>
    <row r="5" spans="1:10" x14ac:dyDescent="0.2">
      <c r="A5">
        <v>4</v>
      </c>
      <c r="B5" t="s">
        <v>15</v>
      </c>
      <c r="C5">
        <v>2</v>
      </c>
      <c r="D5">
        <v>1</v>
      </c>
      <c r="E5" t="s">
        <v>124</v>
      </c>
      <c r="F5" s="3">
        <v>44148</v>
      </c>
      <c r="H5" s="3">
        <v>44819</v>
      </c>
      <c r="I5" s="3">
        <v>73050</v>
      </c>
      <c r="J5">
        <v>1</v>
      </c>
    </row>
    <row r="6" spans="1:10" x14ac:dyDescent="0.2">
      <c r="A6">
        <v>5</v>
      </c>
      <c r="B6" t="s">
        <v>16</v>
      </c>
      <c r="C6">
        <v>3</v>
      </c>
      <c r="D6">
        <v>1</v>
      </c>
      <c r="E6" t="s">
        <v>124</v>
      </c>
      <c r="F6" s="3">
        <v>44394</v>
      </c>
      <c r="H6" s="3">
        <v>44819</v>
      </c>
      <c r="I6" s="3">
        <v>73050</v>
      </c>
      <c r="J6">
        <v>1</v>
      </c>
    </row>
    <row r="7" spans="1:10" x14ac:dyDescent="0.2">
      <c r="A7">
        <v>6</v>
      </c>
      <c r="B7" t="s">
        <v>17</v>
      </c>
      <c r="C7">
        <v>4</v>
      </c>
      <c r="D7">
        <v>2</v>
      </c>
      <c r="E7" t="s">
        <v>124</v>
      </c>
      <c r="F7" s="3">
        <v>44177</v>
      </c>
      <c r="H7" s="3">
        <v>44819</v>
      </c>
      <c r="I7" s="3">
        <v>73050</v>
      </c>
      <c r="J7">
        <v>1</v>
      </c>
    </row>
    <row r="8" spans="1:10" x14ac:dyDescent="0.2">
      <c r="A8">
        <v>7</v>
      </c>
      <c r="B8" t="s">
        <v>18</v>
      </c>
      <c r="C8">
        <v>4</v>
      </c>
      <c r="D8">
        <v>2</v>
      </c>
      <c r="E8" t="s">
        <v>124</v>
      </c>
      <c r="F8" s="3">
        <v>44730</v>
      </c>
      <c r="H8" s="3">
        <v>44819</v>
      </c>
      <c r="I8" s="3">
        <v>73050</v>
      </c>
      <c r="J8">
        <v>1</v>
      </c>
    </row>
    <row r="9" spans="1:10" x14ac:dyDescent="0.2">
      <c r="A9">
        <v>8</v>
      </c>
      <c r="B9" t="s">
        <v>28</v>
      </c>
      <c r="C9">
        <v>1</v>
      </c>
      <c r="D9">
        <v>3</v>
      </c>
      <c r="E9" t="s">
        <v>125</v>
      </c>
      <c r="F9" s="3">
        <v>43476</v>
      </c>
      <c r="G9" s="3">
        <v>44819</v>
      </c>
      <c r="H9" s="3">
        <v>44819</v>
      </c>
      <c r="I9" s="3">
        <v>73050</v>
      </c>
      <c r="J9">
        <v>1</v>
      </c>
    </row>
    <row r="10" spans="1:10" x14ac:dyDescent="0.2">
      <c r="A10">
        <v>9</v>
      </c>
      <c r="B10" t="s">
        <v>29</v>
      </c>
      <c r="C10">
        <v>1</v>
      </c>
      <c r="D10">
        <v>3</v>
      </c>
      <c r="E10" t="s">
        <v>124</v>
      </c>
      <c r="F10" s="3">
        <v>44335</v>
      </c>
      <c r="H10" s="3">
        <v>44819</v>
      </c>
      <c r="I10" s="3">
        <v>73050</v>
      </c>
      <c r="J10">
        <v>1</v>
      </c>
    </row>
    <row r="11" spans="1:10" x14ac:dyDescent="0.2">
      <c r="A11">
        <v>10</v>
      </c>
      <c r="B11" t="s">
        <v>30</v>
      </c>
      <c r="C11">
        <v>1</v>
      </c>
      <c r="D11">
        <v>3</v>
      </c>
      <c r="E11" t="s">
        <v>124</v>
      </c>
      <c r="F11" s="3">
        <v>44967</v>
      </c>
      <c r="H11" s="3">
        <v>44819</v>
      </c>
      <c r="I11" s="3">
        <v>73050</v>
      </c>
      <c r="J11">
        <v>1</v>
      </c>
    </row>
    <row r="12" spans="1:10" x14ac:dyDescent="0.2">
      <c r="A12">
        <v>11</v>
      </c>
      <c r="B12" t="s">
        <v>31</v>
      </c>
      <c r="C12">
        <v>1</v>
      </c>
      <c r="D12">
        <v>3</v>
      </c>
      <c r="E12" t="s">
        <v>125</v>
      </c>
      <c r="F12" s="3">
        <v>43941</v>
      </c>
      <c r="G12" s="3">
        <v>44819</v>
      </c>
      <c r="H12" s="3">
        <v>44819</v>
      </c>
      <c r="I12" s="3">
        <v>73050</v>
      </c>
      <c r="J12">
        <v>1</v>
      </c>
    </row>
    <row r="13" spans="1:10" x14ac:dyDescent="0.2">
      <c r="A13">
        <v>12</v>
      </c>
      <c r="B13" t="s">
        <v>32</v>
      </c>
      <c r="C13">
        <v>1</v>
      </c>
      <c r="D13">
        <v>3</v>
      </c>
      <c r="E13" t="s">
        <v>124</v>
      </c>
      <c r="F13" s="3">
        <v>44629</v>
      </c>
      <c r="H13" s="3">
        <v>44819</v>
      </c>
      <c r="I13" s="3">
        <v>73050</v>
      </c>
      <c r="J13">
        <v>1</v>
      </c>
    </row>
    <row r="14" spans="1:10" x14ac:dyDescent="0.2">
      <c r="A14">
        <v>13</v>
      </c>
      <c r="B14" t="s">
        <v>33</v>
      </c>
      <c r="C14">
        <v>5</v>
      </c>
      <c r="D14">
        <v>3</v>
      </c>
      <c r="E14" t="s">
        <v>124</v>
      </c>
      <c r="F14" s="3">
        <v>43545</v>
      </c>
      <c r="H14" s="3">
        <v>44819</v>
      </c>
      <c r="I14" s="3">
        <v>73050</v>
      </c>
      <c r="J14">
        <v>1</v>
      </c>
    </row>
    <row r="15" spans="1:10" x14ac:dyDescent="0.2">
      <c r="A15">
        <v>14</v>
      </c>
      <c r="B15" t="s">
        <v>34</v>
      </c>
      <c r="C15">
        <v>6</v>
      </c>
      <c r="D15">
        <v>3</v>
      </c>
      <c r="E15" t="s">
        <v>125</v>
      </c>
      <c r="F15" s="3">
        <v>44294</v>
      </c>
      <c r="G15" s="3">
        <v>45184</v>
      </c>
      <c r="H15" s="3">
        <v>45184</v>
      </c>
      <c r="I15" s="3">
        <v>73050</v>
      </c>
      <c r="J15">
        <v>1</v>
      </c>
    </row>
    <row r="16" spans="1:10" x14ac:dyDescent="0.2">
      <c r="A16">
        <v>15</v>
      </c>
      <c r="B16" t="s">
        <v>38</v>
      </c>
      <c r="C16">
        <v>7</v>
      </c>
      <c r="D16">
        <v>3</v>
      </c>
      <c r="E16" t="s">
        <v>124</v>
      </c>
      <c r="F16" s="3">
        <v>44979</v>
      </c>
      <c r="H16" s="3">
        <v>44819</v>
      </c>
      <c r="I16" s="3">
        <v>73050</v>
      </c>
      <c r="J16">
        <v>1</v>
      </c>
    </row>
    <row r="17" spans="1:10" x14ac:dyDescent="0.2">
      <c r="A17">
        <v>16</v>
      </c>
      <c r="B17" t="s">
        <v>42</v>
      </c>
      <c r="C17">
        <v>6</v>
      </c>
      <c r="D17">
        <v>4</v>
      </c>
      <c r="E17" t="s">
        <v>124</v>
      </c>
      <c r="F17" s="3">
        <v>43958</v>
      </c>
      <c r="H17" s="3">
        <v>44819</v>
      </c>
      <c r="I17" s="3">
        <v>73050</v>
      </c>
      <c r="J17">
        <v>1</v>
      </c>
    </row>
    <row r="18" spans="1:10" x14ac:dyDescent="0.2">
      <c r="A18">
        <v>17</v>
      </c>
      <c r="B18" t="s">
        <v>43</v>
      </c>
      <c r="C18">
        <v>1</v>
      </c>
      <c r="D18">
        <v>4</v>
      </c>
      <c r="E18" t="s">
        <v>124</v>
      </c>
      <c r="F18" s="3">
        <v>44584</v>
      </c>
      <c r="H18" s="3">
        <v>44819</v>
      </c>
      <c r="I18" s="3">
        <v>73050</v>
      </c>
      <c r="J18">
        <v>1</v>
      </c>
    </row>
    <row r="19" spans="1:10" x14ac:dyDescent="0.2">
      <c r="A19">
        <v>18</v>
      </c>
      <c r="B19" t="s">
        <v>44</v>
      </c>
      <c r="C19">
        <v>7</v>
      </c>
      <c r="D19">
        <v>4</v>
      </c>
      <c r="E19" t="s">
        <v>124</v>
      </c>
      <c r="F19" s="3">
        <v>43622</v>
      </c>
      <c r="H19" s="3">
        <v>44819</v>
      </c>
      <c r="I19" s="3">
        <v>73050</v>
      </c>
      <c r="J19">
        <v>1</v>
      </c>
    </row>
    <row r="20" spans="1:10" x14ac:dyDescent="0.2">
      <c r="A20">
        <v>19</v>
      </c>
      <c r="B20" t="s">
        <v>45</v>
      </c>
      <c r="C20">
        <v>8</v>
      </c>
      <c r="D20">
        <v>4</v>
      </c>
      <c r="E20" t="s">
        <v>124</v>
      </c>
      <c r="F20" s="3">
        <v>44554</v>
      </c>
      <c r="H20" s="3">
        <v>44819</v>
      </c>
      <c r="I20" s="3">
        <v>73050</v>
      </c>
      <c r="J20">
        <v>1</v>
      </c>
    </row>
    <row r="21" spans="1:10" x14ac:dyDescent="0.2">
      <c r="A21">
        <v>20</v>
      </c>
      <c r="B21" t="s">
        <v>46</v>
      </c>
      <c r="C21">
        <v>9</v>
      </c>
      <c r="D21">
        <v>4</v>
      </c>
      <c r="E21" t="s">
        <v>124</v>
      </c>
      <c r="F21" s="3">
        <v>45112</v>
      </c>
      <c r="H21" s="3">
        <v>44819</v>
      </c>
      <c r="I21" s="3">
        <v>73050</v>
      </c>
      <c r="J21">
        <v>1</v>
      </c>
    </row>
    <row r="22" spans="1:10" x14ac:dyDescent="0.2">
      <c r="A22">
        <v>21</v>
      </c>
      <c r="B22" t="s">
        <v>49</v>
      </c>
      <c r="C22">
        <v>1</v>
      </c>
      <c r="D22">
        <v>2</v>
      </c>
      <c r="E22" t="s">
        <v>124</v>
      </c>
      <c r="F22" s="3">
        <v>44160</v>
      </c>
      <c r="H22" s="3">
        <v>44819</v>
      </c>
      <c r="I22" s="3">
        <v>73050</v>
      </c>
      <c r="J22">
        <v>1</v>
      </c>
    </row>
    <row r="23" spans="1:10" x14ac:dyDescent="0.2">
      <c r="A23">
        <v>22</v>
      </c>
      <c r="B23" t="s">
        <v>51</v>
      </c>
      <c r="C23">
        <v>7</v>
      </c>
      <c r="D23">
        <v>2</v>
      </c>
      <c r="E23" t="s">
        <v>124</v>
      </c>
      <c r="F23" s="3">
        <v>44777</v>
      </c>
      <c r="H23" s="3">
        <v>44819</v>
      </c>
      <c r="I23" s="3">
        <v>73050</v>
      </c>
      <c r="J23">
        <v>1</v>
      </c>
    </row>
    <row r="24" spans="1:10" x14ac:dyDescent="0.2">
      <c r="A24">
        <v>23</v>
      </c>
      <c r="B24" t="s">
        <v>52</v>
      </c>
      <c r="C24">
        <v>10</v>
      </c>
      <c r="D24">
        <v>2</v>
      </c>
      <c r="E24" t="s">
        <v>125</v>
      </c>
      <c r="F24" s="3">
        <v>43764</v>
      </c>
      <c r="G24" s="3">
        <v>44454</v>
      </c>
      <c r="H24" s="3">
        <v>44454</v>
      </c>
      <c r="I24" s="3">
        <v>73050</v>
      </c>
      <c r="J24">
        <v>1</v>
      </c>
    </row>
    <row r="25" spans="1:10" x14ac:dyDescent="0.2">
      <c r="A25">
        <v>24</v>
      </c>
      <c r="B25" t="s">
        <v>53</v>
      </c>
      <c r="C25">
        <v>1</v>
      </c>
      <c r="D25">
        <v>2</v>
      </c>
      <c r="E25" t="s">
        <v>124</v>
      </c>
      <c r="F25" s="3">
        <v>44442</v>
      </c>
      <c r="H25" s="3">
        <v>44819</v>
      </c>
      <c r="I25" s="3">
        <v>73050</v>
      </c>
      <c r="J25">
        <v>1</v>
      </c>
    </row>
    <row r="26" spans="1:10" x14ac:dyDescent="0.2">
      <c r="A26">
        <v>25</v>
      </c>
      <c r="B26" t="s">
        <v>42</v>
      </c>
      <c r="C26">
        <v>7</v>
      </c>
      <c r="D26">
        <v>2</v>
      </c>
      <c r="E26" t="s">
        <v>124</v>
      </c>
      <c r="F26" s="3">
        <v>45196</v>
      </c>
      <c r="H26" s="3">
        <v>44819</v>
      </c>
      <c r="I26" s="3">
        <v>73050</v>
      </c>
      <c r="J26">
        <v>1</v>
      </c>
    </row>
    <row r="27" spans="1:10" x14ac:dyDescent="0.2">
      <c r="A27">
        <v>26</v>
      </c>
      <c r="B27" t="s">
        <v>96</v>
      </c>
      <c r="C27">
        <v>1</v>
      </c>
      <c r="D27">
        <v>2</v>
      </c>
      <c r="E27" t="s">
        <v>124</v>
      </c>
      <c r="F27" s="3">
        <v>44106</v>
      </c>
      <c r="H27" s="3">
        <v>44819</v>
      </c>
      <c r="I27" s="3">
        <v>73050</v>
      </c>
      <c r="J27">
        <v>1</v>
      </c>
    </row>
    <row r="28" spans="1:10" x14ac:dyDescent="0.2">
      <c r="A28">
        <v>27</v>
      </c>
      <c r="B28" t="s">
        <v>97</v>
      </c>
      <c r="C28">
        <v>1</v>
      </c>
      <c r="D28">
        <v>3</v>
      </c>
      <c r="E28" t="s">
        <v>124</v>
      </c>
      <c r="F28" s="3">
        <v>44801</v>
      </c>
      <c r="H28" s="3">
        <v>44819</v>
      </c>
      <c r="I28" s="3">
        <v>73050</v>
      </c>
      <c r="J28">
        <v>1</v>
      </c>
    </row>
    <row r="29" spans="1:10" x14ac:dyDescent="0.2">
      <c r="A29">
        <v>28</v>
      </c>
      <c r="B29" t="s">
        <v>98</v>
      </c>
      <c r="C29">
        <v>4</v>
      </c>
      <c r="D29">
        <v>3</v>
      </c>
      <c r="E29" t="s">
        <v>125</v>
      </c>
      <c r="F29" s="3">
        <v>43770</v>
      </c>
      <c r="G29" s="3">
        <v>43849</v>
      </c>
      <c r="H29" s="3">
        <v>43849</v>
      </c>
      <c r="I29" s="3">
        <v>73050</v>
      </c>
      <c r="J2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2D69-1351-434A-9BEF-EAE550FA2C87}">
  <sheetPr filterMode="1"/>
  <dimension ref="A1:G72"/>
  <sheetViews>
    <sheetView workbookViewId="0">
      <selection activeCell="K74" sqref="K74"/>
    </sheetView>
  </sheetViews>
  <sheetFormatPr baseColWidth="10" defaultRowHeight="16" x14ac:dyDescent="0.2"/>
  <sheetData>
    <row r="1" spans="1:7" x14ac:dyDescent="0.2">
      <c r="A1" t="s">
        <v>100</v>
      </c>
      <c r="B1" t="s">
        <v>27</v>
      </c>
      <c r="C1" t="s">
        <v>7</v>
      </c>
      <c r="D1" t="s">
        <v>24</v>
      </c>
      <c r="E1" s="3" t="s">
        <v>101</v>
      </c>
      <c r="F1" s="3" t="s">
        <v>102</v>
      </c>
      <c r="G1" t="s">
        <v>103</v>
      </c>
    </row>
    <row r="2" spans="1:7" hidden="1" x14ac:dyDescent="0.2">
      <c r="A2">
        <v>1</v>
      </c>
      <c r="B2">
        <v>1</v>
      </c>
      <c r="C2">
        <v>3</v>
      </c>
      <c r="D2" t="s">
        <v>40</v>
      </c>
      <c r="E2" s="3">
        <v>44819</v>
      </c>
      <c r="F2" s="3">
        <v>73050</v>
      </c>
      <c r="G2">
        <v>1</v>
      </c>
    </row>
    <row r="3" spans="1:7" hidden="1" x14ac:dyDescent="0.2">
      <c r="A3">
        <v>2</v>
      </c>
      <c r="B3">
        <v>2</v>
      </c>
      <c r="C3">
        <v>3</v>
      </c>
      <c r="D3" t="s">
        <v>40</v>
      </c>
      <c r="E3" s="3">
        <v>44819</v>
      </c>
      <c r="F3" s="3">
        <v>73050</v>
      </c>
      <c r="G3">
        <v>1</v>
      </c>
    </row>
    <row r="4" spans="1:7" hidden="1" x14ac:dyDescent="0.2">
      <c r="A4">
        <v>3</v>
      </c>
      <c r="B4">
        <v>3</v>
      </c>
      <c r="C4">
        <v>3</v>
      </c>
      <c r="D4" t="s">
        <v>40</v>
      </c>
      <c r="E4" s="3">
        <v>44819</v>
      </c>
      <c r="F4" s="3">
        <v>73050</v>
      </c>
      <c r="G4">
        <v>1</v>
      </c>
    </row>
    <row r="5" spans="1:7" hidden="1" x14ac:dyDescent="0.2">
      <c r="A5">
        <v>4</v>
      </c>
      <c r="B5">
        <v>4</v>
      </c>
      <c r="C5">
        <v>3</v>
      </c>
      <c r="D5" t="s">
        <v>40</v>
      </c>
      <c r="E5" s="3">
        <v>44819</v>
      </c>
      <c r="F5" s="3">
        <v>73050</v>
      </c>
      <c r="G5">
        <v>1</v>
      </c>
    </row>
    <row r="6" spans="1:7" hidden="1" x14ac:dyDescent="0.2">
      <c r="A6">
        <v>5</v>
      </c>
      <c r="B6">
        <v>5</v>
      </c>
      <c r="C6">
        <v>3</v>
      </c>
      <c r="D6" t="s">
        <v>40</v>
      </c>
      <c r="E6" s="3">
        <v>44819</v>
      </c>
      <c r="F6" s="3">
        <v>73050</v>
      </c>
      <c r="G6">
        <v>1</v>
      </c>
    </row>
    <row r="7" spans="1:7" hidden="1" x14ac:dyDescent="0.2">
      <c r="A7">
        <v>6</v>
      </c>
      <c r="B7">
        <v>6</v>
      </c>
      <c r="C7">
        <v>3</v>
      </c>
      <c r="D7" t="s">
        <v>40</v>
      </c>
      <c r="E7" s="3">
        <v>44819</v>
      </c>
      <c r="F7" s="3">
        <v>73050</v>
      </c>
      <c r="G7">
        <v>1</v>
      </c>
    </row>
    <row r="8" spans="1:7" hidden="1" x14ac:dyDescent="0.2">
      <c r="A8">
        <v>7</v>
      </c>
      <c r="B8">
        <v>7</v>
      </c>
      <c r="C8">
        <v>3</v>
      </c>
      <c r="D8" t="s">
        <v>40</v>
      </c>
      <c r="E8" s="3">
        <v>44819</v>
      </c>
      <c r="F8" s="3">
        <v>73050</v>
      </c>
      <c r="G8">
        <v>1</v>
      </c>
    </row>
    <row r="9" spans="1:7" hidden="1" x14ac:dyDescent="0.2">
      <c r="A9">
        <v>8</v>
      </c>
      <c r="B9">
        <v>1</v>
      </c>
      <c r="C9">
        <v>1</v>
      </c>
      <c r="D9" t="s">
        <v>25</v>
      </c>
      <c r="E9" s="3">
        <v>44819</v>
      </c>
      <c r="F9" s="3">
        <v>73050</v>
      </c>
      <c r="G9">
        <v>1</v>
      </c>
    </row>
    <row r="10" spans="1:7" x14ac:dyDescent="0.2">
      <c r="A10">
        <v>9</v>
      </c>
      <c r="B10">
        <v>1</v>
      </c>
      <c r="C10">
        <v>4</v>
      </c>
      <c r="D10" t="s">
        <v>25</v>
      </c>
      <c r="E10" s="3">
        <v>44819</v>
      </c>
      <c r="F10" s="3">
        <v>73050</v>
      </c>
      <c r="G10">
        <v>1</v>
      </c>
    </row>
    <row r="11" spans="1:7" hidden="1" x14ac:dyDescent="0.2">
      <c r="A11">
        <v>10</v>
      </c>
      <c r="B11">
        <v>1</v>
      </c>
      <c r="C11">
        <v>5</v>
      </c>
      <c r="D11" t="s">
        <v>26</v>
      </c>
      <c r="E11" s="3">
        <v>44819</v>
      </c>
      <c r="F11" s="3">
        <v>73050</v>
      </c>
      <c r="G11">
        <v>1</v>
      </c>
    </row>
    <row r="12" spans="1:7" hidden="1" x14ac:dyDescent="0.2">
      <c r="A12">
        <v>11</v>
      </c>
      <c r="B12">
        <v>1</v>
      </c>
      <c r="C12">
        <v>6</v>
      </c>
      <c r="D12" t="s">
        <v>26</v>
      </c>
      <c r="E12" s="3">
        <v>44819</v>
      </c>
      <c r="F12" s="3">
        <v>73050</v>
      </c>
      <c r="G12">
        <v>1</v>
      </c>
    </row>
    <row r="13" spans="1:7" hidden="1" x14ac:dyDescent="0.2">
      <c r="A13">
        <v>12</v>
      </c>
      <c r="B13">
        <v>2</v>
      </c>
      <c r="C13">
        <v>1</v>
      </c>
      <c r="D13" t="s">
        <v>25</v>
      </c>
      <c r="E13" s="3">
        <v>44819</v>
      </c>
      <c r="F13" s="3">
        <v>73050</v>
      </c>
      <c r="G13">
        <v>1</v>
      </c>
    </row>
    <row r="14" spans="1:7" x14ac:dyDescent="0.2">
      <c r="A14">
        <v>13</v>
      </c>
      <c r="B14">
        <v>2</v>
      </c>
      <c r="C14">
        <v>4</v>
      </c>
      <c r="D14" t="s">
        <v>25</v>
      </c>
      <c r="E14" s="3">
        <v>44819</v>
      </c>
      <c r="F14" s="3">
        <v>73050</v>
      </c>
      <c r="G14">
        <v>1</v>
      </c>
    </row>
    <row r="15" spans="1:7" hidden="1" x14ac:dyDescent="0.2">
      <c r="A15">
        <v>14</v>
      </c>
      <c r="B15">
        <v>2</v>
      </c>
      <c r="C15">
        <v>5</v>
      </c>
      <c r="D15" t="s">
        <v>26</v>
      </c>
      <c r="E15" s="3">
        <v>44819</v>
      </c>
      <c r="F15" s="3">
        <v>73050</v>
      </c>
      <c r="G15">
        <v>1</v>
      </c>
    </row>
    <row r="16" spans="1:7" hidden="1" x14ac:dyDescent="0.2">
      <c r="A16">
        <v>15</v>
      </c>
      <c r="B16">
        <v>2</v>
      </c>
      <c r="C16">
        <v>6</v>
      </c>
      <c r="D16" t="s">
        <v>26</v>
      </c>
      <c r="E16" s="3">
        <v>44819</v>
      </c>
      <c r="F16" s="3">
        <v>73050</v>
      </c>
      <c r="G16">
        <v>1</v>
      </c>
    </row>
    <row r="17" spans="1:7" hidden="1" x14ac:dyDescent="0.2">
      <c r="A17">
        <v>16</v>
      </c>
      <c r="B17">
        <v>3</v>
      </c>
      <c r="C17">
        <v>1</v>
      </c>
      <c r="D17" t="s">
        <v>25</v>
      </c>
      <c r="E17" s="3">
        <v>44819</v>
      </c>
      <c r="F17" s="3">
        <v>73050</v>
      </c>
      <c r="G17">
        <v>1</v>
      </c>
    </row>
    <row r="18" spans="1:7" x14ac:dyDescent="0.2">
      <c r="A18">
        <v>17</v>
      </c>
      <c r="B18">
        <v>3</v>
      </c>
      <c r="C18">
        <v>4</v>
      </c>
      <c r="D18" t="s">
        <v>25</v>
      </c>
      <c r="E18" s="3">
        <v>44819</v>
      </c>
      <c r="F18" s="3">
        <v>73050</v>
      </c>
      <c r="G18">
        <v>1</v>
      </c>
    </row>
    <row r="19" spans="1:7" hidden="1" x14ac:dyDescent="0.2">
      <c r="A19">
        <v>18</v>
      </c>
      <c r="B19">
        <v>3</v>
      </c>
      <c r="C19">
        <v>5</v>
      </c>
      <c r="D19" t="s">
        <v>26</v>
      </c>
      <c r="E19" s="3">
        <v>44819</v>
      </c>
      <c r="F19" s="3">
        <v>73050</v>
      </c>
      <c r="G19">
        <v>1</v>
      </c>
    </row>
    <row r="20" spans="1:7" hidden="1" x14ac:dyDescent="0.2">
      <c r="A20">
        <v>19</v>
      </c>
      <c r="B20">
        <v>3</v>
      </c>
      <c r="C20">
        <v>6</v>
      </c>
      <c r="D20" t="s">
        <v>26</v>
      </c>
      <c r="E20" s="3">
        <v>44819</v>
      </c>
      <c r="F20" s="3">
        <v>73050</v>
      </c>
      <c r="G20">
        <v>1</v>
      </c>
    </row>
    <row r="21" spans="1:7" hidden="1" x14ac:dyDescent="0.2">
      <c r="A21">
        <v>20</v>
      </c>
      <c r="B21">
        <v>4</v>
      </c>
      <c r="C21">
        <v>1</v>
      </c>
      <c r="D21" t="s">
        <v>25</v>
      </c>
      <c r="E21" s="3">
        <v>44819</v>
      </c>
      <c r="F21" s="3">
        <v>73050</v>
      </c>
      <c r="G21">
        <v>1</v>
      </c>
    </row>
    <row r="22" spans="1:7" x14ac:dyDescent="0.2">
      <c r="A22">
        <v>21</v>
      </c>
      <c r="B22">
        <v>4</v>
      </c>
      <c r="C22">
        <v>4</v>
      </c>
      <c r="D22" t="s">
        <v>25</v>
      </c>
      <c r="E22" s="3">
        <v>44819</v>
      </c>
      <c r="F22" s="3">
        <v>73050</v>
      </c>
      <c r="G22">
        <v>1</v>
      </c>
    </row>
    <row r="23" spans="1:7" hidden="1" x14ac:dyDescent="0.2">
      <c r="A23">
        <v>22</v>
      </c>
      <c r="B23">
        <v>4</v>
      </c>
      <c r="C23">
        <v>5</v>
      </c>
      <c r="D23" t="s">
        <v>26</v>
      </c>
      <c r="E23" s="3">
        <v>44819</v>
      </c>
      <c r="F23" s="3">
        <v>73050</v>
      </c>
      <c r="G23">
        <v>1</v>
      </c>
    </row>
    <row r="24" spans="1:7" hidden="1" x14ac:dyDescent="0.2">
      <c r="A24">
        <v>23</v>
      </c>
      <c r="B24">
        <v>4</v>
      </c>
      <c r="C24">
        <v>6</v>
      </c>
      <c r="D24" t="s">
        <v>26</v>
      </c>
      <c r="E24" s="3">
        <v>44819</v>
      </c>
      <c r="F24" s="3">
        <v>73050</v>
      </c>
      <c r="G24">
        <v>1</v>
      </c>
    </row>
    <row r="25" spans="1:7" hidden="1" x14ac:dyDescent="0.2">
      <c r="A25">
        <v>24</v>
      </c>
      <c r="B25">
        <v>5</v>
      </c>
      <c r="C25">
        <v>1</v>
      </c>
      <c r="D25" t="s">
        <v>25</v>
      </c>
      <c r="E25" s="3">
        <v>44819</v>
      </c>
      <c r="F25" s="3">
        <v>73050</v>
      </c>
      <c r="G25">
        <v>1</v>
      </c>
    </row>
    <row r="26" spans="1:7" x14ac:dyDescent="0.2">
      <c r="A26">
        <v>25</v>
      </c>
      <c r="B26">
        <v>5</v>
      </c>
      <c r="C26">
        <v>4</v>
      </c>
      <c r="D26" t="s">
        <v>25</v>
      </c>
      <c r="E26" s="3">
        <v>44819</v>
      </c>
      <c r="F26" s="3">
        <v>73050</v>
      </c>
      <c r="G26">
        <v>1</v>
      </c>
    </row>
    <row r="27" spans="1:7" hidden="1" x14ac:dyDescent="0.2">
      <c r="A27">
        <v>26</v>
      </c>
      <c r="B27">
        <v>5</v>
      </c>
      <c r="C27">
        <v>5</v>
      </c>
      <c r="D27" t="s">
        <v>26</v>
      </c>
      <c r="E27" s="3">
        <v>44819</v>
      </c>
      <c r="F27" s="3">
        <v>73050</v>
      </c>
      <c r="G27">
        <v>1</v>
      </c>
    </row>
    <row r="28" spans="1:7" hidden="1" x14ac:dyDescent="0.2">
      <c r="A28">
        <v>27</v>
      </c>
      <c r="B28">
        <v>5</v>
      </c>
      <c r="C28">
        <v>6</v>
      </c>
      <c r="D28" t="s">
        <v>26</v>
      </c>
      <c r="E28" s="3">
        <v>44819</v>
      </c>
      <c r="F28" s="3">
        <v>73050</v>
      </c>
      <c r="G28">
        <v>1</v>
      </c>
    </row>
    <row r="29" spans="1:7" hidden="1" x14ac:dyDescent="0.2">
      <c r="A29">
        <v>28</v>
      </c>
      <c r="B29">
        <v>6</v>
      </c>
      <c r="C29">
        <v>1</v>
      </c>
      <c r="D29" t="s">
        <v>25</v>
      </c>
      <c r="E29" s="3">
        <v>44819</v>
      </c>
      <c r="F29" s="3">
        <v>73050</v>
      </c>
      <c r="G29">
        <v>1</v>
      </c>
    </row>
    <row r="30" spans="1:7" x14ac:dyDescent="0.2">
      <c r="A30">
        <v>29</v>
      </c>
      <c r="B30">
        <v>6</v>
      </c>
      <c r="C30">
        <v>4</v>
      </c>
      <c r="D30" t="s">
        <v>25</v>
      </c>
      <c r="E30" s="3">
        <v>44819</v>
      </c>
      <c r="F30" s="3">
        <v>73050</v>
      </c>
      <c r="G30">
        <v>1</v>
      </c>
    </row>
    <row r="31" spans="1:7" hidden="1" x14ac:dyDescent="0.2">
      <c r="A31">
        <v>30</v>
      </c>
      <c r="B31">
        <v>6</v>
      </c>
      <c r="C31">
        <v>5</v>
      </c>
      <c r="D31" t="s">
        <v>26</v>
      </c>
      <c r="E31" s="3">
        <v>44819</v>
      </c>
      <c r="F31" s="3">
        <v>73050</v>
      </c>
      <c r="G31">
        <v>1</v>
      </c>
    </row>
    <row r="32" spans="1:7" hidden="1" x14ac:dyDescent="0.2">
      <c r="A32">
        <v>31</v>
      </c>
      <c r="B32">
        <v>6</v>
      </c>
      <c r="C32">
        <v>6</v>
      </c>
      <c r="D32" t="s">
        <v>26</v>
      </c>
      <c r="E32" s="3">
        <v>44819</v>
      </c>
      <c r="F32" s="3">
        <v>73050</v>
      </c>
      <c r="G32">
        <v>1</v>
      </c>
    </row>
    <row r="33" spans="1:7" hidden="1" x14ac:dyDescent="0.2">
      <c r="A33">
        <v>32</v>
      </c>
      <c r="B33">
        <v>7</v>
      </c>
      <c r="C33">
        <v>1</v>
      </c>
      <c r="D33" t="s">
        <v>25</v>
      </c>
      <c r="E33" s="3">
        <v>44819</v>
      </c>
      <c r="F33" s="3">
        <v>73050</v>
      </c>
      <c r="G33">
        <v>1</v>
      </c>
    </row>
    <row r="34" spans="1:7" x14ac:dyDescent="0.2">
      <c r="A34">
        <v>33</v>
      </c>
      <c r="B34">
        <v>7</v>
      </c>
      <c r="C34">
        <v>4</v>
      </c>
      <c r="D34" t="s">
        <v>25</v>
      </c>
      <c r="E34" s="3">
        <v>44819</v>
      </c>
      <c r="F34" s="3">
        <v>73050</v>
      </c>
      <c r="G34">
        <v>1</v>
      </c>
    </row>
    <row r="35" spans="1:7" hidden="1" x14ac:dyDescent="0.2">
      <c r="A35">
        <v>34</v>
      </c>
      <c r="B35">
        <v>7</v>
      </c>
      <c r="C35">
        <v>5</v>
      </c>
      <c r="D35" t="s">
        <v>26</v>
      </c>
      <c r="E35" s="3">
        <v>44819</v>
      </c>
      <c r="F35" s="3">
        <v>73050</v>
      </c>
      <c r="G35">
        <v>1</v>
      </c>
    </row>
    <row r="36" spans="1:7" hidden="1" x14ac:dyDescent="0.2">
      <c r="A36">
        <v>35</v>
      </c>
      <c r="B36">
        <v>7</v>
      </c>
      <c r="C36">
        <v>6</v>
      </c>
      <c r="D36" t="s">
        <v>26</v>
      </c>
      <c r="E36" s="3">
        <v>44819</v>
      </c>
      <c r="F36" s="3">
        <v>73050</v>
      </c>
      <c r="G36">
        <v>1</v>
      </c>
    </row>
    <row r="37" spans="1:7" x14ac:dyDescent="0.2">
      <c r="A37">
        <v>36</v>
      </c>
      <c r="B37">
        <v>8</v>
      </c>
      <c r="C37">
        <v>4</v>
      </c>
      <c r="D37" t="s">
        <v>40</v>
      </c>
      <c r="E37" s="3">
        <v>44819</v>
      </c>
      <c r="F37" s="3">
        <v>73050</v>
      </c>
      <c r="G37">
        <v>1</v>
      </c>
    </row>
    <row r="38" spans="1:7" hidden="1" x14ac:dyDescent="0.2">
      <c r="A38">
        <v>37</v>
      </c>
      <c r="B38">
        <v>8</v>
      </c>
      <c r="C38">
        <v>7</v>
      </c>
      <c r="D38" t="s">
        <v>41</v>
      </c>
      <c r="E38" s="3">
        <v>44819</v>
      </c>
      <c r="F38" s="3">
        <v>73050</v>
      </c>
      <c r="G38">
        <v>1</v>
      </c>
    </row>
    <row r="39" spans="1:7" x14ac:dyDescent="0.2">
      <c r="A39">
        <v>38</v>
      </c>
      <c r="B39">
        <v>9</v>
      </c>
      <c r="C39">
        <v>4</v>
      </c>
      <c r="D39" t="s">
        <v>40</v>
      </c>
      <c r="E39" s="3">
        <v>44819</v>
      </c>
      <c r="F39" s="3">
        <v>73050</v>
      </c>
      <c r="G39">
        <v>1</v>
      </c>
    </row>
    <row r="40" spans="1:7" hidden="1" x14ac:dyDescent="0.2">
      <c r="A40">
        <v>39</v>
      </c>
      <c r="B40">
        <v>9</v>
      </c>
      <c r="C40">
        <v>7</v>
      </c>
      <c r="D40" t="s">
        <v>41</v>
      </c>
      <c r="E40" s="3">
        <v>44819</v>
      </c>
      <c r="F40" s="3">
        <v>73050</v>
      </c>
      <c r="G40">
        <v>1</v>
      </c>
    </row>
    <row r="41" spans="1:7" x14ac:dyDescent="0.2">
      <c r="A41">
        <v>40</v>
      </c>
      <c r="B41">
        <v>10</v>
      </c>
      <c r="C41">
        <v>4</v>
      </c>
      <c r="D41" t="s">
        <v>40</v>
      </c>
      <c r="E41" s="3">
        <v>44819</v>
      </c>
      <c r="F41" s="3">
        <v>73050</v>
      </c>
      <c r="G41">
        <v>1</v>
      </c>
    </row>
    <row r="42" spans="1:7" hidden="1" x14ac:dyDescent="0.2">
      <c r="A42">
        <v>41</v>
      </c>
      <c r="B42">
        <v>10</v>
      </c>
      <c r="C42">
        <v>7</v>
      </c>
      <c r="D42" t="s">
        <v>41</v>
      </c>
      <c r="E42" s="3">
        <v>44819</v>
      </c>
      <c r="F42" s="3">
        <v>73050</v>
      </c>
      <c r="G42">
        <v>1</v>
      </c>
    </row>
    <row r="43" spans="1:7" x14ac:dyDescent="0.2">
      <c r="A43">
        <v>42</v>
      </c>
      <c r="B43">
        <v>11</v>
      </c>
      <c r="C43">
        <v>4</v>
      </c>
      <c r="D43" t="s">
        <v>40</v>
      </c>
      <c r="E43" s="3">
        <v>44819</v>
      </c>
      <c r="F43" s="3">
        <v>73050</v>
      </c>
      <c r="G43">
        <v>1</v>
      </c>
    </row>
    <row r="44" spans="1:7" hidden="1" x14ac:dyDescent="0.2">
      <c r="A44">
        <v>43</v>
      </c>
      <c r="B44">
        <v>11</v>
      </c>
      <c r="C44">
        <v>7</v>
      </c>
      <c r="D44" t="s">
        <v>41</v>
      </c>
      <c r="E44" s="3">
        <v>44819</v>
      </c>
      <c r="F44" s="3">
        <v>73050</v>
      </c>
      <c r="G44">
        <v>1</v>
      </c>
    </row>
    <row r="45" spans="1:7" x14ac:dyDescent="0.2">
      <c r="A45">
        <v>44</v>
      </c>
      <c r="B45">
        <v>12</v>
      </c>
      <c r="C45">
        <v>4</v>
      </c>
      <c r="D45" t="s">
        <v>40</v>
      </c>
      <c r="E45" s="3">
        <v>44819</v>
      </c>
      <c r="F45" s="3">
        <v>73050</v>
      </c>
      <c r="G45">
        <v>1</v>
      </c>
    </row>
    <row r="46" spans="1:7" hidden="1" x14ac:dyDescent="0.2">
      <c r="A46">
        <v>45</v>
      </c>
      <c r="B46">
        <v>12</v>
      </c>
      <c r="C46">
        <v>7</v>
      </c>
      <c r="D46" t="s">
        <v>41</v>
      </c>
      <c r="E46" s="3">
        <v>44819</v>
      </c>
      <c r="F46" s="3">
        <v>73050</v>
      </c>
      <c r="G46">
        <v>1</v>
      </c>
    </row>
    <row r="47" spans="1:7" x14ac:dyDescent="0.2">
      <c r="A47">
        <v>46</v>
      </c>
      <c r="B47">
        <v>13</v>
      </c>
      <c r="C47">
        <v>4</v>
      </c>
      <c r="D47" t="s">
        <v>40</v>
      </c>
      <c r="E47" s="3">
        <v>44819</v>
      </c>
      <c r="F47" s="3">
        <v>73050</v>
      </c>
      <c r="G47">
        <v>1</v>
      </c>
    </row>
    <row r="48" spans="1:7" hidden="1" x14ac:dyDescent="0.2">
      <c r="A48">
        <v>47</v>
      </c>
      <c r="B48">
        <v>13</v>
      </c>
      <c r="C48">
        <v>7</v>
      </c>
      <c r="D48" t="s">
        <v>41</v>
      </c>
      <c r="E48" s="3">
        <v>44819</v>
      </c>
      <c r="F48" s="3">
        <v>73050</v>
      </c>
      <c r="G48">
        <v>1</v>
      </c>
    </row>
    <row r="49" spans="1:7" x14ac:dyDescent="0.2">
      <c r="A49">
        <v>48</v>
      </c>
      <c r="B49">
        <v>14</v>
      </c>
      <c r="C49">
        <v>4</v>
      </c>
      <c r="D49" t="s">
        <v>40</v>
      </c>
      <c r="E49" s="3">
        <v>44819</v>
      </c>
      <c r="F49" s="3">
        <v>73050</v>
      </c>
      <c r="G49">
        <v>1</v>
      </c>
    </row>
    <row r="50" spans="1:7" hidden="1" x14ac:dyDescent="0.2">
      <c r="A50">
        <v>49</v>
      </c>
      <c r="B50">
        <v>14</v>
      </c>
      <c r="C50">
        <v>7</v>
      </c>
      <c r="D50" t="s">
        <v>41</v>
      </c>
      <c r="E50" s="3">
        <v>44819</v>
      </c>
      <c r="F50" s="3">
        <v>73050</v>
      </c>
      <c r="G50">
        <v>1</v>
      </c>
    </row>
    <row r="51" spans="1:7" x14ac:dyDescent="0.2">
      <c r="A51">
        <v>50</v>
      </c>
      <c r="B51">
        <v>15</v>
      </c>
      <c r="C51">
        <v>4</v>
      </c>
      <c r="D51" t="s">
        <v>40</v>
      </c>
      <c r="E51" s="3">
        <v>44819</v>
      </c>
      <c r="F51" s="3">
        <v>73050</v>
      </c>
      <c r="G51">
        <v>1</v>
      </c>
    </row>
    <row r="52" spans="1:7" hidden="1" x14ac:dyDescent="0.2">
      <c r="A52">
        <v>51</v>
      </c>
      <c r="B52">
        <v>15</v>
      </c>
      <c r="C52">
        <v>7</v>
      </c>
      <c r="D52" t="s">
        <v>41</v>
      </c>
      <c r="E52" s="3">
        <v>44819</v>
      </c>
      <c r="F52" s="3">
        <v>73050</v>
      </c>
      <c r="G52">
        <v>1</v>
      </c>
    </row>
    <row r="53" spans="1:7" hidden="1" x14ac:dyDescent="0.2">
      <c r="A53">
        <v>52</v>
      </c>
      <c r="B53">
        <v>16</v>
      </c>
      <c r="C53">
        <v>1</v>
      </c>
      <c r="D53" t="s">
        <v>40</v>
      </c>
      <c r="E53" s="3">
        <v>44819</v>
      </c>
      <c r="F53" s="3">
        <v>73050</v>
      </c>
      <c r="G53">
        <v>1</v>
      </c>
    </row>
    <row r="54" spans="1:7" hidden="1" x14ac:dyDescent="0.2">
      <c r="A54">
        <v>53</v>
      </c>
      <c r="B54">
        <v>17</v>
      </c>
      <c r="C54">
        <v>1</v>
      </c>
      <c r="D54" t="s">
        <v>40</v>
      </c>
      <c r="E54" s="3">
        <v>44819</v>
      </c>
      <c r="F54" s="3">
        <v>73050</v>
      </c>
      <c r="G54">
        <v>1</v>
      </c>
    </row>
    <row r="55" spans="1:7" hidden="1" x14ac:dyDescent="0.2">
      <c r="A55">
        <v>54</v>
      </c>
      <c r="B55">
        <v>18</v>
      </c>
      <c r="C55">
        <v>1</v>
      </c>
      <c r="D55" t="s">
        <v>40</v>
      </c>
      <c r="E55" s="3">
        <v>44819</v>
      </c>
      <c r="F55" s="3">
        <v>73050</v>
      </c>
      <c r="G55">
        <v>1</v>
      </c>
    </row>
    <row r="56" spans="1:7" hidden="1" x14ac:dyDescent="0.2">
      <c r="A56">
        <v>55</v>
      </c>
      <c r="B56">
        <v>19</v>
      </c>
      <c r="C56">
        <v>1</v>
      </c>
      <c r="D56" t="s">
        <v>40</v>
      </c>
      <c r="E56" s="3">
        <v>44819</v>
      </c>
      <c r="F56" s="3">
        <v>73050</v>
      </c>
      <c r="G56">
        <v>1</v>
      </c>
    </row>
    <row r="57" spans="1:7" hidden="1" x14ac:dyDescent="0.2">
      <c r="A57">
        <v>56</v>
      </c>
      <c r="B57">
        <v>20</v>
      </c>
      <c r="C57">
        <v>1</v>
      </c>
      <c r="D57" t="s">
        <v>40</v>
      </c>
      <c r="E57" s="3">
        <v>44819</v>
      </c>
      <c r="F57" s="3">
        <v>73050</v>
      </c>
      <c r="G57">
        <v>1</v>
      </c>
    </row>
    <row r="58" spans="1:7" hidden="1" x14ac:dyDescent="0.2">
      <c r="A58">
        <v>57</v>
      </c>
      <c r="B58">
        <v>16</v>
      </c>
      <c r="C58">
        <v>2</v>
      </c>
      <c r="D58" t="s">
        <v>41</v>
      </c>
      <c r="E58" s="3">
        <v>44819</v>
      </c>
      <c r="F58" s="3">
        <v>73050</v>
      </c>
      <c r="G58">
        <v>1</v>
      </c>
    </row>
    <row r="59" spans="1:7" hidden="1" x14ac:dyDescent="0.2">
      <c r="A59">
        <v>58</v>
      </c>
      <c r="B59">
        <v>17</v>
      </c>
      <c r="C59">
        <v>2</v>
      </c>
      <c r="D59" t="s">
        <v>41</v>
      </c>
      <c r="E59" s="3">
        <v>44819</v>
      </c>
      <c r="F59" s="3">
        <v>73050</v>
      </c>
      <c r="G59">
        <v>1</v>
      </c>
    </row>
    <row r="60" spans="1:7" hidden="1" x14ac:dyDescent="0.2">
      <c r="A60">
        <v>59</v>
      </c>
      <c r="B60">
        <v>18</v>
      </c>
      <c r="C60">
        <v>2</v>
      </c>
      <c r="D60" t="s">
        <v>41</v>
      </c>
      <c r="E60" s="3">
        <v>44819</v>
      </c>
      <c r="F60" s="3">
        <v>73050</v>
      </c>
      <c r="G60">
        <v>1</v>
      </c>
    </row>
    <row r="61" spans="1:7" hidden="1" x14ac:dyDescent="0.2">
      <c r="A61">
        <v>60</v>
      </c>
      <c r="B61">
        <v>19</v>
      </c>
      <c r="C61">
        <v>2</v>
      </c>
      <c r="D61" t="s">
        <v>41</v>
      </c>
      <c r="E61" s="3">
        <v>44819</v>
      </c>
      <c r="F61" s="3">
        <v>73050</v>
      </c>
      <c r="G61">
        <v>1</v>
      </c>
    </row>
    <row r="62" spans="1:7" hidden="1" x14ac:dyDescent="0.2">
      <c r="A62">
        <v>61</v>
      </c>
      <c r="B62">
        <v>20</v>
      </c>
      <c r="C62">
        <v>2</v>
      </c>
      <c r="D62" t="s">
        <v>41</v>
      </c>
      <c r="E62" s="3">
        <v>44819</v>
      </c>
      <c r="F62" s="3">
        <v>73050</v>
      </c>
      <c r="G62">
        <v>1</v>
      </c>
    </row>
    <row r="63" spans="1:7" hidden="1" x14ac:dyDescent="0.2">
      <c r="A63">
        <v>62</v>
      </c>
      <c r="B63">
        <v>21</v>
      </c>
      <c r="C63">
        <v>5</v>
      </c>
      <c r="D63" t="s">
        <v>40</v>
      </c>
      <c r="E63" s="3">
        <v>44819</v>
      </c>
      <c r="F63" s="3">
        <v>73050</v>
      </c>
      <c r="G63">
        <v>1</v>
      </c>
    </row>
    <row r="64" spans="1:7" hidden="1" x14ac:dyDescent="0.2">
      <c r="A64">
        <v>63</v>
      </c>
      <c r="B64">
        <v>22</v>
      </c>
      <c r="C64">
        <v>5</v>
      </c>
      <c r="D64" t="s">
        <v>40</v>
      </c>
      <c r="E64" s="3">
        <v>44819</v>
      </c>
      <c r="F64" s="3">
        <v>73050</v>
      </c>
      <c r="G64">
        <v>1</v>
      </c>
    </row>
    <row r="65" spans="1:7" hidden="1" x14ac:dyDescent="0.2">
      <c r="A65">
        <v>64</v>
      </c>
      <c r="B65">
        <v>23</v>
      </c>
      <c r="C65">
        <v>5</v>
      </c>
      <c r="D65" t="s">
        <v>40</v>
      </c>
      <c r="E65" s="3">
        <v>44819</v>
      </c>
      <c r="F65" s="3">
        <v>73050</v>
      </c>
      <c r="G65">
        <v>1</v>
      </c>
    </row>
    <row r="66" spans="1:7" hidden="1" x14ac:dyDescent="0.2">
      <c r="A66">
        <v>65</v>
      </c>
      <c r="B66">
        <v>24</v>
      </c>
      <c r="C66">
        <v>6</v>
      </c>
      <c r="D66" t="s">
        <v>40</v>
      </c>
      <c r="E66" s="3">
        <v>44819</v>
      </c>
      <c r="F66" s="3">
        <v>73050</v>
      </c>
      <c r="G66">
        <v>1</v>
      </c>
    </row>
    <row r="67" spans="1:7" hidden="1" x14ac:dyDescent="0.2">
      <c r="A67">
        <v>66</v>
      </c>
      <c r="B67">
        <v>16</v>
      </c>
      <c r="C67">
        <v>6</v>
      </c>
      <c r="D67" t="s">
        <v>40</v>
      </c>
      <c r="E67" s="3">
        <v>44819</v>
      </c>
      <c r="F67" s="3">
        <v>73050</v>
      </c>
      <c r="G67">
        <v>1</v>
      </c>
    </row>
    <row r="68" spans="1:7" hidden="1" x14ac:dyDescent="0.2">
      <c r="A68">
        <v>67</v>
      </c>
      <c r="B68">
        <v>26</v>
      </c>
      <c r="C68">
        <v>8</v>
      </c>
      <c r="D68" t="s">
        <v>40</v>
      </c>
      <c r="E68" s="3">
        <v>44819</v>
      </c>
      <c r="F68" s="3">
        <v>73050</v>
      </c>
      <c r="G68">
        <v>1</v>
      </c>
    </row>
    <row r="69" spans="1:7" hidden="1" x14ac:dyDescent="0.2">
      <c r="A69">
        <v>68</v>
      </c>
      <c r="B69">
        <v>27</v>
      </c>
      <c r="C69">
        <v>7</v>
      </c>
      <c r="D69" t="s">
        <v>40</v>
      </c>
      <c r="E69" s="3">
        <v>44819</v>
      </c>
      <c r="F69" s="3">
        <v>73050</v>
      </c>
      <c r="G69">
        <v>1</v>
      </c>
    </row>
    <row r="70" spans="1:7" hidden="1" x14ac:dyDescent="0.2">
      <c r="A70">
        <v>69</v>
      </c>
      <c r="B70">
        <v>28</v>
      </c>
      <c r="C70">
        <v>7</v>
      </c>
      <c r="D70" t="s">
        <v>40</v>
      </c>
      <c r="E70" s="3">
        <v>44819</v>
      </c>
      <c r="F70" s="3">
        <v>73050</v>
      </c>
      <c r="G70">
        <v>1</v>
      </c>
    </row>
    <row r="71" spans="1:7" x14ac:dyDescent="0.2">
      <c r="A71">
        <v>70</v>
      </c>
      <c r="B71">
        <v>27</v>
      </c>
      <c r="C71">
        <v>4</v>
      </c>
      <c r="D71" t="s">
        <v>41</v>
      </c>
      <c r="E71" s="3">
        <v>44819</v>
      </c>
      <c r="F71" s="3">
        <v>73050</v>
      </c>
      <c r="G71">
        <v>1</v>
      </c>
    </row>
    <row r="72" spans="1:7" x14ac:dyDescent="0.2">
      <c r="A72">
        <v>71</v>
      </c>
      <c r="B72">
        <v>28</v>
      </c>
      <c r="C72">
        <v>4</v>
      </c>
      <c r="D72" t="s">
        <v>41</v>
      </c>
      <c r="E72" s="3">
        <v>44819</v>
      </c>
      <c r="F72" s="3">
        <v>73050</v>
      </c>
      <c r="G72">
        <v>1</v>
      </c>
    </row>
  </sheetData>
  <autoFilter ref="A1:H72" xr:uid="{93192D69-1351-434A-9BEF-EAE550FA2C87}">
    <filterColumn colId="2">
      <filters>
        <filter val="4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Client</vt:lpstr>
      <vt:lpstr>HH</vt:lpstr>
      <vt:lpstr>Sheet4</vt:lpstr>
      <vt:lpstr>Address</vt:lpstr>
      <vt:lpstr>Employer</vt:lpstr>
      <vt:lpstr>Product</vt:lpstr>
      <vt:lpstr>Banker</vt:lpstr>
      <vt:lpstr>Account</vt:lpstr>
      <vt:lpstr>Relationship</vt:lpstr>
      <vt:lpstr>Date</vt:lpstr>
      <vt:lpstr>Balance</vt:lpstr>
      <vt:lpstr>Balance - Calc</vt:lpstr>
      <vt:lpstr>Dates -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Dov Cohen</dc:creator>
  <cp:lastModifiedBy>Dov Cohen</cp:lastModifiedBy>
  <dcterms:created xsi:type="dcterms:W3CDTF">2023-09-08T21:36:19Z</dcterms:created>
  <dcterms:modified xsi:type="dcterms:W3CDTF">2023-11-21T23:24:22Z</dcterms:modified>
</cp:coreProperties>
</file>