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ton\Desktop\Contabil\reportwiz\example\"/>
    </mc:Choice>
  </mc:AlternateContent>
  <xr:revisionPtr revIDLastSave="0" documentId="8_{B71CC73A-90D5-4DBA-A3C3-46E468A70E76}" xr6:coauthVersionLast="47" xr6:coauthVersionMax="47" xr10:uidLastSave="{00000000-0000-0000-0000-000000000000}"/>
  <bookViews>
    <workbookView xWindow="-120" yWindow="-120" windowWidth="29040" windowHeight="15720" activeTab="2" xr2:uid="{0C40C9B8-CE40-42E3-B3FE-1403B1225F17}"/>
  </bookViews>
  <sheets>
    <sheet name="Receita" sheetId="1" r:id="rId1"/>
    <sheet name="Despesa" sheetId="2" r:id="rId2"/>
    <sheet name="Departament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2" l="1"/>
  <c r="E6" i="2" s="1"/>
  <c r="E7" i="2" s="1"/>
  <c r="E8" i="2" s="1"/>
  <c r="E9" i="2" s="1"/>
  <c r="E10" i="2" s="1"/>
  <c r="E11" i="2" s="1"/>
  <c r="E12" i="2" s="1"/>
  <c r="E13" i="2" s="1"/>
  <c r="E4" i="2"/>
  <c r="D4" i="2"/>
  <c r="D5" i="2" s="1"/>
  <c r="D6" i="2" s="1"/>
  <c r="D7" i="2" s="1"/>
  <c r="D8" i="2" s="1"/>
  <c r="D9" i="2" s="1"/>
  <c r="D10" i="2" s="1"/>
  <c r="D11" i="2" s="1"/>
  <c r="D12" i="2" s="1"/>
  <c r="D13" i="2" s="1"/>
  <c r="E3" i="2"/>
  <c r="D3" i="2"/>
  <c r="E2" i="2"/>
  <c r="D2" i="2"/>
  <c r="E2" i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D4" i="1"/>
  <c r="D5" i="1" s="1"/>
  <c r="D6" i="1" s="1"/>
  <c r="D7" i="1" s="1"/>
  <c r="D8" i="1" s="1"/>
  <c r="D9" i="1" s="1"/>
  <c r="D10" i="1" s="1"/>
  <c r="D11" i="1" s="1"/>
  <c r="D12" i="1" s="1"/>
  <c r="D13" i="1" s="1"/>
  <c r="D3" i="1"/>
  <c r="D2" i="1"/>
</calcChain>
</file>

<file path=xl/sharedStrings.xml><?xml version="1.0" encoding="utf-8"?>
<sst xmlns="http://schemas.openxmlformats.org/spreadsheetml/2006/main" count="41" uniqueCount="27">
  <si>
    <t>previsto</t>
  </si>
  <si>
    <t>arrecadado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</si>
  <si>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</si>
  <si>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</si>
  <si>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</si>
  <si>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</si>
  <si>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</si>
  <si>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</si>
  <si>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</si>
  <si>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</si>
  <si>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</si>
  <si>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</si>
  <si>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</si>
  <si>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</si>
  <si>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previsto_acum</t>
  </si>
  <si>
    <t>arrecadado_acum</t>
  </si>
  <si>
    <t>periodo</t>
  </si>
  <si>
    <t>orcado</t>
  </si>
  <si>
    <t>executado</t>
  </si>
  <si>
    <t>orcado_acum</t>
  </si>
  <si>
    <t>executado_acum</t>
  </si>
  <si>
    <t>RH</t>
  </si>
  <si>
    <t>Contabilidade</t>
  </si>
  <si>
    <t>Gerência</t>
  </si>
  <si>
    <t>departamento</t>
  </si>
  <si>
    <t>Limpeza</t>
  </si>
  <si>
    <t>Produção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</si>
</sst>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43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34812-53B7-4A8D-B7A8-6B7B4C1ED67C}">
  <dimension ref="A1:E13"/>
  <sheetViews>
    <sheetView workbookViewId="0">
      <selection activeCell="B2" sqref="B2:E13"/>
    </sheetView>
  </sheetViews>
  <sheetFormatPr defaultRowHeight="15" x14ac:dyDescent="0.25"/>
  <cols>
    <col min="2" max="2" width="10.5703125" bestFit="1" customWidth="1"/>
    <col min="3" max="3" width="9.5703125" bestFit="1" customWidth="1"/>
    <col min="4" max="4" width="11.5703125" bestFit="1" customWidth="1"/>
    <col min="5" max="5" width="10.5703125" bestFit="1" customWidth="1"/>
  </cols>
  <sheetData>
    <row r="1" spans="1:5" x14ac:dyDescent="0.25">
      <c r="A1" t="s">
        <v>16</v>
      </c>
      <c r="B1" t="s">
        <v>0</v>
      </c>
      <c r="C1" t="s">
        <v>1</v>
      </c>
      <c r="D1" t="s">
        <v>14</v>
      </c>
      <c r="E1" t="s">
        <v>15</v>
      </c>
    </row>
    <row r="2" spans="1:5" x14ac:dyDescent="0.25">
      <c r="A2" t="s">
        <v>2</v>
      </c>
      <c r="B2" s="1">
        <v>10000</v>
      </c>
      <c r="C2" s="1">
        <v>1014</v>
      </c>
      <c r="D2" s="1">
        <f>B2</f>
        <v>10000</v>
      </c>
      <c r="E2" s="1">
        <f>C2</f>
        <v>1014</v>
      </c>
    </row>
    <row r="3" spans="1:5" x14ac:dyDescent="0.25">
      <c r="A3" t="s">
        <v>3</v>
      </c>
      <c r="B3" s="1">
        <v>10500</v>
      </c>
      <c r="C3" s="1">
        <v>6074</v>
      </c>
      <c r="D3" s="1">
        <f>D2+B3</f>
        <v>20500</v>
      </c>
      <c r="E3" s="1">
        <f>E2+C3</f>
        <v>7088</v>
      </c>
    </row>
    <row r="4" spans="1:5" x14ac:dyDescent="0.25">
      <c r="A4" t="s">
        <v>4</v>
      </c>
      <c r="B4" s="1">
        <v>11130</v>
      </c>
      <c r="C4" s="1">
        <v>4181</v>
      </c>
      <c r="D4" s="1">
        <f t="shared" ref="D4:E13" si="0">D3+B4</f>
        <v>31630</v>
      </c>
      <c r="E4" s="1">
        <f t="shared" si="0"/>
        <v>11269</v>
      </c>
    </row>
    <row r="5" spans="1:5" x14ac:dyDescent="0.25">
      <c r="A5" t="s">
        <v>5</v>
      </c>
      <c r="B5" s="1">
        <v>10574</v>
      </c>
      <c r="C5" s="1">
        <v>4096</v>
      </c>
      <c r="D5" s="1">
        <f t="shared" si="0"/>
        <v>42204</v>
      </c>
      <c r="E5" s="1">
        <f t="shared" si="0"/>
        <v>15365</v>
      </c>
    </row>
    <row r="6" spans="1:5" x14ac:dyDescent="0.25">
      <c r="A6" t="s">
        <v>6</v>
      </c>
      <c r="B6" s="1">
        <v>9516</v>
      </c>
      <c r="C6" s="1">
        <v>6324</v>
      </c>
      <c r="D6" s="1">
        <f t="shared" si="0"/>
        <v>51720</v>
      </c>
      <c r="E6" s="1">
        <f t="shared" si="0"/>
        <v>21689</v>
      </c>
    </row>
    <row r="7" spans="1:5" x14ac:dyDescent="0.25">
      <c r="A7" t="s">
        <v>7</v>
      </c>
      <c r="B7" s="1">
        <v>9992</v>
      </c>
      <c r="C7" s="1">
        <v>1694</v>
      </c>
      <c r="D7" s="1">
        <f t="shared" si="0"/>
        <v>61712</v>
      </c>
      <c r="E7" s="1">
        <f t="shared" si="0"/>
        <v>23383</v>
      </c>
    </row>
    <row r="8" spans="1:5" x14ac:dyDescent="0.25">
      <c r="A8" t="s">
        <v>8</v>
      </c>
      <c r="B8" s="1">
        <v>10891</v>
      </c>
      <c r="C8" s="1">
        <v>8777</v>
      </c>
      <c r="D8" s="1">
        <f t="shared" si="0"/>
        <v>72603</v>
      </c>
      <c r="E8" s="1">
        <f t="shared" si="0"/>
        <v>32160</v>
      </c>
    </row>
    <row r="9" spans="1:5" x14ac:dyDescent="0.25">
      <c r="A9" t="s">
        <v>9</v>
      </c>
      <c r="B9" s="1">
        <v>11871</v>
      </c>
      <c r="C9" s="1">
        <v>1380</v>
      </c>
      <c r="D9" s="1">
        <f t="shared" si="0"/>
        <v>84474</v>
      </c>
      <c r="E9" s="1">
        <f t="shared" si="0"/>
        <v>33540</v>
      </c>
    </row>
    <row r="10" spans="1:5" x14ac:dyDescent="0.25">
      <c r="A10" t="s">
        <v>10</v>
      </c>
      <c r="B10" s="1">
        <v>12702</v>
      </c>
      <c r="C10" s="1">
        <v>9987</v>
      </c>
      <c r="D10" s="1">
        <f t="shared" si="0"/>
        <v>97176</v>
      </c>
      <c r="E10" s="1">
        <f t="shared" si="0"/>
        <v>43527</v>
      </c>
    </row>
    <row r="11" spans="1:5" x14ac:dyDescent="0.25">
      <c r="A11" t="s">
        <v>11</v>
      </c>
      <c r="B11" s="1">
        <v>12829</v>
      </c>
      <c r="C11" s="1">
        <v>7969</v>
      </c>
      <c r="D11" s="1">
        <f t="shared" si="0"/>
        <v>110005</v>
      </c>
      <c r="E11" s="1">
        <f t="shared" si="0"/>
        <v>51496</v>
      </c>
    </row>
    <row r="12" spans="1:5" x14ac:dyDescent="0.25">
      <c r="A12" t="s">
        <v>12</v>
      </c>
      <c r="B12" s="1">
        <v>10264</v>
      </c>
      <c r="C12" s="1">
        <v>5881</v>
      </c>
      <c r="D12" s="1">
        <f t="shared" si="0"/>
        <v>120269</v>
      </c>
      <c r="E12" s="1">
        <f t="shared" si="0"/>
        <v>57377</v>
      </c>
    </row>
    <row r="13" spans="1:5" x14ac:dyDescent="0.25">
      <c r="A13" t="s">
        <v>13</v>
      </c>
      <c r="B13" s="1">
        <v>10777</v>
      </c>
      <c r="C13" s="1">
        <v>5648</v>
      </c>
      <c r="D13" s="1">
        <f t="shared" si="0"/>
        <v>131046</v>
      </c>
      <c r="E13" s="1">
        <f t="shared" si="0"/>
        <v>63025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35F0D-A4AA-4964-8157-DA863D29EAE5}">
  <dimension ref="A1:E13"/>
  <sheetViews>
    <sheetView workbookViewId="0">
      <selection activeCell="B2" sqref="B2:E13"/>
    </sheetView>
  </sheetViews>
  <sheetFormatPr defaultRowHeight="15" x14ac:dyDescent="0.25"/>
  <cols>
    <col min="2" max="3" width="10.5703125" bestFit="1" customWidth="1"/>
    <col min="4" max="4" width="11.5703125" bestFit="1" customWidth="1"/>
    <col min="5" max="5" width="10.5703125" bestFit="1" customWidth="1"/>
  </cols>
  <sheetData>
    <row r="1" spans="1:5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 t="s">
        <v>2</v>
      </c>
      <c r="B2" s="1">
        <v>10000</v>
      </c>
      <c r="C2" s="1">
        <v>4990</v>
      </c>
      <c r="D2" s="1">
        <f>B2</f>
        <v>10000</v>
      </c>
      <c r="E2" s="1">
        <f>C2</f>
        <v>4990</v>
      </c>
    </row>
    <row r="3" spans="1:5" x14ac:dyDescent="0.25">
      <c r="A3" t="s">
        <v>3</v>
      </c>
      <c r="B3" s="1">
        <v>10500</v>
      </c>
      <c r="C3" s="1">
        <v>3053</v>
      </c>
      <c r="D3" s="1">
        <f>D2+B3</f>
        <v>20500</v>
      </c>
      <c r="E3" s="1">
        <f>E2+C3</f>
        <v>8043</v>
      </c>
    </row>
    <row r="4" spans="1:5" x14ac:dyDescent="0.25">
      <c r="A4" t="s">
        <v>4</v>
      </c>
      <c r="B4" s="1">
        <v>11130</v>
      </c>
      <c r="C4" s="1">
        <v>9527</v>
      </c>
      <c r="D4" s="1">
        <f t="shared" ref="D4:D13" si="0">D3+B4</f>
        <v>31630</v>
      </c>
      <c r="E4" s="1">
        <f t="shared" ref="E4:E13" si="1">E3+C4</f>
        <v>17570</v>
      </c>
    </row>
    <row r="5" spans="1:5" x14ac:dyDescent="0.25">
      <c r="A5" t="s">
        <v>5</v>
      </c>
      <c r="B5" s="1">
        <v>10574</v>
      </c>
      <c r="C5" s="1">
        <v>8754</v>
      </c>
      <c r="D5" s="1">
        <f t="shared" si="0"/>
        <v>42204</v>
      </c>
      <c r="E5" s="1">
        <f t="shared" si="1"/>
        <v>26324</v>
      </c>
    </row>
    <row r="6" spans="1:5" x14ac:dyDescent="0.25">
      <c r="A6" t="s">
        <v>6</v>
      </c>
      <c r="B6" s="1">
        <v>9516</v>
      </c>
      <c r="C6" s="1">
        <v>1237</v>
      </c>
      <c r="D6" s="1">
        <f t="shared" si="0"/>
        <v>51720</v>
      </c>
      <c r="E6" s="1">
        <f t="shared" si="1"/>
        <v>27561</v>
      </c>
    </row>
    <row r="7" spans="1:5" x14ac:dyDescent="0.25">
      <c r="A7" t="s">
        <v>7</v>
      </c>
      <c r="B7" s="1">
        <v>9992</v>
      </c>
      <c r="C7" s="1">
        <v>5861</v>
      </c>
      <c r="D7" s="1">
        <f t="shared" si="0"/>
        <v>61712</v>
      </c>
      <c r="E7" s="1">
        <f t="shared" si="1"/>
        <v>33422</v>
      </c>
    </row>
    <row r="8" spans="1:5" x14ac:dyDescent="0.25">
      <c r="A8" t="s">
        <v>8</v>
      </c>
      <c r="B8" s="1">
        <v>10891</v>
      </c>
      <c r="C8" s="1">
        <v>5979</v>
      </c>
      <c r="D8" s="1">
        <f t="shared" si="0"/>
        <v>72603</v>
      </c>
      <c r="E8" s="1">
        <f t="shared" si="1"/>
        <v>39401</v>
      </c>
    </row>
    <row r="9" spans="1:5" x14ac:dyDescent="0.25">
      <c r="A9" t="s">
        <v>9</v>
      </c>
      <c r="B9" s="1">
        <v>11871</v>
      </c>
      <c r="C9" s="1">
        <v>7297</v>
      </c>
      <c r="D9" s="1">
        <f t="shared" si="0"/>
        <v>84474</v>
      </c>
      <c r="E9" s="1">
        <f t="shared" si="1"/>
        <v>46698</v>
      </c>
    </row>
    <row r="10" spans="1:5" x14ac:dyDescent="0.25">
      <c r="A10" t="s">
        <v>10</v>
      </c>
      <c r="B10" s="1">
        <v>12702</v>
      </c>
      <c r="C10" s="1">
        <v>11780</v>
      </c>
      <c r="D10" s="1">
        <f t="shared" si="0"/>
        <v>97176</v>
      </c>
      <c r="E10" s="1">
        <f t="shared" si="1"/>
        <v>58478</v>
      </c>
    </row>
    <row r="11" spans="1:5" x14ac:dyDescent="0.25">
      <c r="A11" t="s">
        <v>11</v>
      </c>
      <c r="B11" s="1">
        <v>12829</v>
      </c>
      <c r="C11" s="1">
        <v>10615</v>
      </c>
      <c r="D11" s="1">
        <f t="shared" si="0"/>
        <v>110005</v>
      </c>
      <c r="E11" s="1">
        <f t="shared" si="1"/>
        <v>69093</v>
      </c>
    </row>
    <row r="12" spans="1:5" x14ac:dyDescent="0.25">
      <c r="A12" t="s">
        <v>12</v>
      </c>
      <c r="B12" s="1">
        <v>10264</v>
      </c>
      <c r="C12" s="1">
        <v>5254</v>
      </c>
      <c r="D12" s="1">
        <f t="shared" si="0"/>
        <v>120269</v>
      </c>
      <c r="E12" s="1">
        <f t="shared" si="1"/>
        <v>74347</v>
      </c>
    </row>
    <row r="13" spans="1:5" x14ac:dyDescent="0.25">
      <c r="A13" t="s">
        <v>13</v>
      </c>
      <c r="B13" s="1">
        <v>10777</v>
      </c>
      <c r="C13" s="1">
        <v>7775</v>
      </c>
      <c r="D13" s="1">
        <f t="shared" si="0"/>
        <v>131046</v>
      </c>
      <c r="E13" s="1">
        <f t="shared" si="1"/>
        <v>82122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2DC4-7C13-40AF-8BB0-7F7D9B269750}">
  <dimension ref="A1:B8"/>
  <sheetViews>
    <sheetView tabSelected="1" workbookViewId="0">
      <selection activeCell="A7" sqref="A7"/>
    </sheetView>
  </sheetViews>
  <sheetFormatPr defaultRowHeight="15" x14ac:dyDescent="0.25"/>
  <cols>
    <col min="1" max="1" width="13.85546875" bestFit="1" customWidth="1"/>
    <col min="2" max="2" width="11.5703125" bestFit="1" customWidth="1"/>
  </cols>
  <sheetData>
    <row r="1" spans="1:2" x14ac:dyDescent="0.25">
      <c r="A1" t="s">
        <v>24</v>
      </c>
      <c r="B1" t="s">
        <v>20</v>
      </c>
    </row>
    <row r="2" spans="1:2" x14ac:dyDescent="0.25">
      <c r="A2" t="s">
        <v>21</v>
      </c>
      <c r="B2" s="1">
        <v>20000</v>
      </c>
    </row>
    <row r="3" spans="1:2" x14ac:dyDescent="0.25">
      <c r="A3" t="s">
        <v>22</v>
      </c>
      <c r="B3" s="1">
        <v>70000</v>
      </c>
    </row>
    <row r="4" spans="1:2" x14ac:dyDescent="0.25">
      <c r="A4" t="s">
        <v>23</v>
      </c>
      <c r="B4" s="1">
        <v>50000</v>
      </c>
    </row>
    <row r="5" spans="1:2" x14ac:dyDescent="0.25">
      <c r="A5" t="s">
        <v>25</v>
      </c>
      <c r="B5" s="1">
        <v>48049</v>
      </c>
    </row>
    <row r="6" spans="1:2" x14ac:dyDescent="0.25">
      <c r="A6" t="s">
        <v>26</v>
      </c>
      <c r="B6" s="1">
        <v>300000</v>
      </c>
    </row>
    <row r="7" spans="1:2" x14ac:dyDescent="0.25">
      <c r="B7" s="1"/>
    </row>
    <row r="8" spans="1:2" x14ac:dyDescent="0.25">
      <c r="B8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Receita</vt:lpstr>
      <vt:lpstr>Despesa</vt:lpstr>
      <vt:lpstr>Departamentos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da Rosa</dc:creator>
  <cp:lastModifiedBy>Everton da Rosa</cp:lastModifiedBy>
  <dcterms:created xsi:type="dcterms:W3CDTF">2023-06-30T14:15:04Z</dcterms:created>
  <dcterms:modified xsi:type="dcterms:W3CDTF">2023-06-30T14:24:08Z</dcterms:modified>
</cp:coreProperties>
</file>