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maura.carter\Documents\GitHub\Staffing_Trends_Performance_Vacancies\data\"/>
    </mc:Choice>
  </mc:AlternateContent>
  <xr:revisionPtr revIDLastSave="0" documentId="8_{A0C12C7F-B14B-4421-B7A1-3CA007217CC3}" xr6:coauthVersionLast="47" xr6:coauthVersionMax="47" xr10:uidLastSave="{00000000-0000-0000-0000-000000000000}"/>
  <bookViews>
    <workbookView xWindow="1275" yWindow="0" windowWidth="25740" windowHeight="15270" xr2:uid="{4B12E20D-DAEA-4CFE-B704-F1CF5368881B}"/>
  </bookViews>
  <sheets>
    <sheet name="IDEA Public Schools Campus Resu" sheetId="1" r:id="rId1"/>
  </sheets>
  <definedNames>
    <definedName name="_xlnm._FilterDatabase" localSheetId="0" hidden="1">'IDEA Public Schools Campus Resu'!$A$1:$AA$125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123" i="1" l="1"/>
  <c r="AA124" i="1"/>
  <c r="AA122" i="1"/>
  <c r="AA121" i="1"/>
  <c r="AA120" i="1"/>
  <c r="AA119" i="1"/>
  <c r="AA117" i="1"/>
  <c r="AA118" i="1"/>
  <c r="AA116" i="1"/>
  <c r="AA114" i="1"/>
  <c r="AA115" i="1"/>
  <c r="AA113" i="1"/>
  <c r="AA110" i="1"/>
  <c r="AA112" i="1"/>
  <c r="AA111" i="1"/>
  <c r="AA105" i="1"/>
  <c r="AA108" i="1"/>
  <c r="AA109" i="1"/>
  <c r="AA106" i="1"/>
  <c r="AA107" i="1"/>
  <c r="AA104" i="1"/>
  <c r="AA103" i="1"/>
  <c r="AA102" i="1"/>
  <c r="AA100" i="1"/>
  <c r="AA101" i="1"/>
  <c r="AA98" i="1"/>
  <c r="AA99" i="1"/>
  <c r="AA97" i="1"/>
  <c r="AA96" i="1"/>
  <c r="AA94" i="1"/>
  <c r="AA95" i="1"/>
  <c r="AA93" i="1"/>
  <c r="AA92" i="1"/>
  <c r="AA89" i="1"/>
  <c r="AA90" i="1"/>
  <c r="AA91" i="1"/>
  <c r="AA85" i="1"/>
  <c r="AA87" i="1"/>
  <c r="AA88" i="1"/>
  <c r="AA86" i="1"/>
  <c r="AA84" i="1"/>
  <c r="AA80" i="1"/>
  <c r="AA82" i="1"/>
  <c r="AA81" i="1"/>
  <c r="AA83" i="1"/>
  <c r="AA77" i="1"/>
  <c r="AA79" i="1"/>
  <c r="AA78" i="1"/>
  <c r="AA76" i="1"/>
  <c r="AA75" i="1"/>
  <c r="AA73" i="1"/>
  <c r="AA74" i="1"/>
  <c r="AA71" i="1"/>
  <c r="AA70" i="1"/>
  <c r="AA72" i="1"/>
  <c r="AA62" i="1"/>
  <c r="AA67" i="1"/>
  <c r="AA66" i="1"/>
  <c r="AA63" i="1"/>
  <c r="AA68" i="1"/>
  <c r="AA69" i="1"/>
  <c r="AA64" i="1"/>
  <c r="AA61" i="1"/>
  <c r="AA65" i="1"/>
  <c r="AA60" i="1"/>
  <c r="AA56" i="1"/>
  <c r="AA54" i="1"/>
  <c r="AA57" i="1"/>
  <c r="AA59" i="1"/>
  <c r="AA58" i="1"/>
  <c r="AA55" i="1"/>
  <c r="AA53" i="1"/>
  <c r="AA52" i="1"/>
  <c r="AA49" i="1"/>
  <c r="AA47" i="1"/>
  <c r="AA50" i="1"/>
  <c r="AA48" i="1"/>
  <c r="AA51" i="1"/>
  <c r="AA43" i="1"/>
  <c r="AA45" i="1"/>
  <c r="AA44" i="1"/>
  <c r="AA46" i="1"/>
  <c r="AA40" i="1"/>
  <c r="AA39" i="1"/>
  <c r="AA42" i="1"/>
  <c r="AA41" i="1"/>
  <c r="AA37" i="1"/>
  <c r="AA36" i="1"/>
  <c r="AA38" i="1"/>
  <c r="AA31" i="1"/>
  <c r="AA34" i="1"/>
  <c r="AA30" i="1"/>
  <c r="AA35" i="1"/>
  <c r="AA29" i="1"/>
  <c r="AA33" i="1"/>
  <c r="AA32" i="1"/>
  <c r="AA26" i="1"/>
  <c r="AA2" i="1"/>
  <c r="AA5" i="1"/>
  <c r="AA19" i="1"/>
  <c r="AA6" i="1"/>
  <c r="AA7" i="1"/>
  <c r="AA20" i="1"/>
  <c r="AA8" i="1"/>
  <c r="AA16" i="1"/>
  <c r="AA27" i="1"/>
  <c r="AA21" i="1"/>
  <c r="AA13" i="1"/>
  <c r="AA3" i="1"/>
  <c r="AA14" i="1"/>
  <c r="AA17" i="1"/>
  <c r="AA15" i="1"/>
  <c r="AA9" i="1"/>
  <c r="AA28" i="1"/>
  <c r="AA22" i="1"/>
  <c r="AA4" i="1"/>
  <c r="AA23" i="1"/>
  <c r="AA24" i="1"/>
  <c r="AA10" i="1"/>
  <c r="AA18" i="1"/>
  <c r="AA11" i="1"/>
  <c r="AA25" i="1"/>
  <c r="AA12" i="1"/>
  <c r="AA125" i="1"/>
</calcChain>
</file>

<file path=xl/sharedStrings.xml><?xml version="1.0" encoding="utf-8"?>
<sst xmlns="http://schemas.openxmlformats.org/spreadsheetml/2006/main" count="898" uniqueCount="158">
  <si>
    <t>9 Digit Campus # (INCLUDE LEADING ZEROES)</t>
  </si>
  <si>
    <t>Campus Name</t>
  </si>
  <si>
    <t>Overall Rating</t>
  </si>
  <si>
    <t>Overall Scale Score</t>
  </si>
  <si>
    <t>Domain 1 Rating</t>
  </si>
  <si>
    <t>Domain 1 Scale Score</t>
  </si>
  <si>
    <t>STAAR Performance Scale Score</t>
  </si>
  <si>
    <t>CCMR Scale Score</t>
  </si>
  <si>
    <t>Grad Rate Scale Score</t>
  </si>
  <si>
    <t>Domain 2 Rating</t>
  </si>
  <si>
    <t>Domain 2 Scale Score</t>
  </si>
  <si>
    <t>Academic Growth Rating</t>
  </si>
  <si>
    <t>Academic Growth Scale Score</t>
  </si>
  <si>
    <t>Relative Performance Rating</t>
  </si>
  <si>
    <t>Relative Performance Scale Score</t>
  </si>
  <si>
    <t>Domain 3 Rating</t>
  </si>
  <si>
    <t>Domain 3 Scale Score</t>
  </si>
  <si>
    <t>Notes</t>
  </si>
  <si>
    <t>D1 District Weight</t>
  </si>
  <si>
    <t>D2a District Weight</t>
  </si>
  <si>
    <t>D2b District Weight</t>
  </si>
  <si>
    <t>D3 District Weight</t>
  </si>
  <si>
    <t>D1 District Points</t>
  </si>
  <si>
    <t>D2a District Points</t>
  </si>
  <si>
    <t>D2b District Points</t>
  </si>
  <si>
    <t>D3 District Points</t>
  </si>
  <si>
    <t>Achievement Goal Met</t>
  </si>
  <si>
    <t>IDEA Brownsville College Preparatory</t>
  </si>
  <si>
    <t>A</t>
  </si>
  <si>
    <t>C</t>
  </si>
  <si>
    <t>IDEA McAllen College Preparatory</t>
  </si>
  <si>
    <t>B</t>
  </si>
  <si>
    <t>IDEA Riverview College Preparatory</t>
  </si>
  <si>
    <t>IDEA Carver College Preparatory</t>
  </si>
  <si>
    <t>IDEA Edinburg College Preparatory</t>
  </si>
  <si>
    <t>IDEA Frontier College Preparatory</t>
  </si>
  <si>
    <t>D</t>
  </si>
  <si>
    <t>IDEA Judson Academy</t>
  </si>
  <si>
    <t>IDEA Quest College Preparatory</t>
  </si>
  <si>
    <t>IDEA Rundberg College Preparatory</t>
  </si>
  <si>
    <t>IDEA San Benito College Prep</t>
  </si>
  <si>
    <t>IDEA Weslaco Pike College Preparatory</t>
  </si>
  <si>
    <t>IDEA Mays College Preparatory</t>
  </si>
  <si>
    <t>IDEA Monterrey Park College Preparatory</t>
  </si>
  <si>
    <t>IDEA Pharr College Preparatory</t>
  </si>
  <si>
    <t>IDEA Judson College Preparatory</t>
  </si>
  <si>
    <t>IDEA North Mission College Preparatory</t>
  </si>
  <si>
    <t>IDEA San Benito Academy</t>
  </si>
  <si>
    <t>IDEA Edgecliff College Preparatory</t>
  </si>
  <si>
    <t>IDEA Health Professions College Preparatory</t>
  </si>
  <si>
    <t>IDEA Los Encinos College Preparatory</t>
  </si>
  <si>
    <t>IDEA Riverview Academy</t>
  </si>
  <si>
    <t>IDEA Robinson Academy</t>
  </si>
  <si>
    <t>IDEA Round Rock Tech College Preparatory</t>
  </si>
  <si>
    <t>IDEA South Flores College Preparatory</t>
  </si>
  <si>
    <t>IDEA Alamo College Preparatory</t>
  </si>
  <si>
    <t>IDEA Kyle College Preparatory</t>
  </si>
  <si>
    <t>IDEA Rise College Preparatory</t>
  </si>
  <si>
    <t>IDEA Round Rock Tech Academy</t>
  </si>
  <si>
    <t>IDEA Frontier Academy</t>
  </si>
  <si>
    <t>IDEA Achieve College Preparatory</t>
  </si>
  <si>
    <t>IDEA Toros College Preparatory</t>
  </si>
  <si>
    <t>IDEA Sports Park College Preparatory</t>
  </si>
  <si>
    <t>IDEA College Preparatory</t>
  </si>
  <si>
    <t>F</t>
  </si>
  <si>
    <t>IDEA Montopolis College Preparatory</t>
  </si>
  <si>
    <t>IDEA Edgemere Academy</t>
  </si>
  <si>
    <t>IDEA Burke College Preparatory</t>
  </si>
  <si>
    <t>IDEA Rio Grande City College Preparatory</t>
  </si>
  <si>
    <t>IDEA Pflugerville Academy</t>
  </si>
  <si>
    <t>IDEA Elsa Academy</t>
  </si>
  <si>
    <t>IDEA Tres Lagos College Preparatory</t>
  </si>
  <si>
    <t>IDEA San Juan College Preparatory</t>
  </si>
  <si>
    <t>IDEA Harlingen College Preparatory</t>
  </si>
  <si>
    <t>IDEA Rio Grande City Academy</t>
  </si>
  <si>
    <t>IDEA Palmview College Preparatory</t>
  </si>
  <si>
    <t>IDEA Weslaco College Preparatory</t>
  </si>
  <si>
    <t>IDEA Horizon Vista College Preparatory</t>
  </si>
  <si>
    <t>IDEA Quest Academy</t>
  </si>
  <si>
    <t>IDEA Ewing Halsell College Preparatory</t>
  </si>
  <si>
    <t>IDEA Owassa College Preparatory</t>
  </si>
  <si>
    <t>IDEA Walzem College Preparatory</t>
  </si>
  <si>
    <t>IDEA Elsa College Preparatory</t>
  </si>
  <si>
    <t>IDEA Edgemere College Preparatory</t>
  </si>
  <si>
    <t>IDEA Ingram Hills Academy</t>
  </si>
  <si>
    <t>IDEA Weslaco Pike Academy</t>
  </si>
  <si>
    <t>IDEA Carver Academy</t>
  </si>
  <si>
    <t>IDEA Mesquite Hills College Preparatory</t>
  </si>
  <si>
    <t>IDEA Robinson College Preparatory</t>
  </si>
  <si>
    <t>IDEA Robindale College Preparatory</t>
  </si>
  <si>
    <t>IDEA Bluff Springs College Preparatory</t>
  </si>
  <si>
    <t>IDEA Robindale Academy</t>
  </si>
  <si>
    <t>IDEA Burke Academy</t>
  </si>
  <si>
    <t>IDEA Mays Academy</t>
  </si>
  <si>
    <t>IDEA Najim College Preparatory</t>
  </si>
  <si>
    <t>IDEA Sports Park Academy</t>
  </si>
  <si>
    <t>IDEA Los Encinos Academy</t>
  </si>
  <si>
    <t>IDEA La Joya College Preparatory</t>
  </si>
  <si>
    <t>IDEA McAllen Academy</t>
  </si>
  <si>
    <t>IDEA Mission College Prep</t>
  </si>
  <si>
    <t>IDEA Tres Lagos Academy</t>
  </si>
  <si>
    <t>IDEA Owassa Academy</t>
  </si>
  <si>
    <t>IDEA Yukon College Preparatory</t>
  </si>
  <si>
    <t>IDEA Harlingen Academy</t>
  </si>
  <si>
    <t>IDEA Lake Houston College Preparatory</t>
  </si>
  <si>
    <t>IDEA Mission Academy</t>
  </si>
  <si>
    <t>IDEA Mesa Hills College Preparatory</t>
  </si>
  <si>
    <t>IDEA Brownsville Academy</t>
  </si>
  <si>
    <t>IDEA North Mission Academy</t>
  </si>
  <si>
    <t>IDEA Ingram Hills College Preparatory</t>
  </si>
  <si>
    <t>IDEA Monterrey Park Academy</t>
  </si>
  <si>
    <t>IDEA Pharr Academy</t>
  </si>
  <si>
    <t>IDEA Pflugerville College Preparatory</t>
  </si>
  <si>
    <t>IDEA San Juan Academy</t>
  </si>
  <si>
    <t>IDEA Hidden Meadow Academy</t>
  </si>
  <si>
    <t>IDEA Edinburg Academy</t>
  </si>
  <si>
    <t>IDEA Spears College Preparatory</t>
  </si>
  <si>
    <t>IDEA Hidden Meadow College Preparatory</t>
  </si>
  <si>
    <t>IDEA Mesa Hills Academy</t>
  </si>
  <si>
    <t>IDEA Ewing Halsell Academy</t>
  </si>
  <si>
    <t>IDEA Parmer Park College Preparatory</t>
  </si>
  <si>
    <t>IDEA Rio Vista College Preparatory</t>
  </si>
  <si>
    <t>IDEA Walzem Academy</t>
  </si>
  <si>
    <t>IDEA Eastside Academy</t>
  </si>
  <si>
    <t>IDEA Brackenridge College Preparatory</t>
  </si>
  <si>
    <t>IDEA Mesquite Hills Academy</t>
  </si>
  <si>
    <t>IDEA Weslaco Academy</t>
  </si>
  <si>
    <t>IDEA Bluff Springs Academy</t>
  </si>
  <si>
    <t>IDEA Alamo Academy</t>
  </si>
  <si>
    <t>IDEA Edgecliff Academy</t>
  </si>
  <si>
    <t>IDEA Parmer Park Academy</t>
  </si>
  <si>
    <t>IDEA Rise Academy</t>
  </si>
  <si>
    <t>IDEA Kyle Academy</t>
  </si>
  <si>
    <t>IDEA Academy</t>
  </si>
  <si>
    <t>IDEA Converse Academy</t>
  </si>
  <si>
    <t>IDEA Hardy College Preparatory</t>
  </si>
  <si>
    <t>IDEA Montopolis Academy</t>
  </si>
  <si>
    <t>Capped (3 Ds Rule)</t>
  </si>
  <si>
    <t>IDEA Southeast College Preparatory</t>
  </si>
  <si>
    <t>IDEA Horizon Vista Academy</t>
  </si>
  <si>
    <t>IDEA Rundberg Academy</t>
  </si>
  <si>
    <t>IDEA Lake Houston Academy</t>
  </si>
  <si>
    <t>IDEA Yukon Academy</t>
  </si>
  <si>
    <t>IDEA Rio Vista Academy</t>
  </si>
  <si>
    <t>IDEA Spears Academy</t>
  </si>
  <si>
    <t>IDEA Converse College Preparatory</t>
  </si>
  <si>
    <t>IDEA South Flores Academy</t>
  </si>
  <si>
    <t>IDEA Najim Academy</t>
  </si>
  <si>
    <t>IDEA Brackenridge Academy</t>
  </si>
  <si>
    <t>Travis</t>
  </si>
  <si>
    <t>IDEA Eastside College Preparatory</t>
  </si>
  <si>
    <t>IDEA La Joya Academy</t>
  </si>
  <si>
    <t>IDEA Palmview Academy</t>
  </si>
  <si>
    <t>Capped (3 Fs Rule)</t>
  </si>
  <si>
    <t>IDEA Southeast Academy</t>
  </si>
  <si>
    <t>IDEA Achieve Academy</t>
  </si>
  <si>
    <t>IDEA Health Professions Academy</t>
  </si>
  <si>
    <t>IDEA Hardy Academy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</si>
</sst>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44FA2FB-5E49-481B-92F2-9BF45903A01C}" name="Table1" displayName="Table1" ref="A1:AA125" totalsRowShown="0">
  <autoFilter ref="A1:AA125" xr:uid="{09F293BD-5854-47B8-8C60-EC475FF9A85A}"/>
  <sortState xmlns:xlrd2="http://schemas.microsoft.com/office/spreadsheetml/2017/richdata2" ref="A2:AA125">
    <sortCondition descending="1" ref="D1:D125"/>
  </sortState>
  <tableColumns count="27">
    <tableColumn id="1" xr3:uid="{87384E1A-33F1-43AA-80B8-1EE13C00FE03}" name="9 Digit Campus # (INCLUDE LEADING ZEROES)"/>
    <tableColumn id="2" xr3:uid="{4CFBBE32-561C-403E-B968-BD5AF68B7CAB}" name="Campus Name"/>
    <tableColumn id="3" xr3:uid="{26E1FA64-C4F7-4E27-B78B-723084B79235}" name="Overall Rating"/>
    <tableColumn id="4" xr3:uid="{4CE53079-6B29-460B-866C-5F22AE830827}" name="Overall Scale Score"/>
    <tableColumn id="5" xr3:uid="{C3953DD4-65BA-424E-B8C1-ED71E8857F43}" name="Domain 1 Rating"/>
    <tableColumn id="6" xr3:uid="{47BBB283-9092-4156-B1D2-1C51ECCAD5CB}" name="Domain 1 Scale Score"/>
    <tableColumn id="7" xr3:uid="{0D2F0DAE-5075-486E-9C82-0A33F5A1BDCE}" name="STAAR Performance Scale Score"/>
    <tableColumn id="8" xr3:uid="{44099730-B2DE-4932-957A-7205E85174F3}" name="CCMR Scale Score"/>
    <tableColumn id="9" xr3:uid="{2AD3418E-D9CF-4213-8BDA-1A5BFBDC6DD4}" name="Grad Rate Scale Score"/>
    <tableColumn id="10" xr3:uid="{F64C1680-EA1D-4D0B-B2E2-F06CD6458154}" name="Domain 2 Rating"/>
    <tableColumn id="11" xr3:uid="{5D51635E-7DDE-46E6-B07D-2BBF8E8CDE79}" name="Domain 2 Scale Score"/>
    <tableColumn id="12" xr3:uid="{54D4291D-CCEC-494D-990F-DD8DF53B398A}" name="Academic Growth Rating"/>
    <tableColumn id="13" xr3:uid="{C792763D-196B-4EB6-8576-DBB8A228E42E}" name="Academic Growth Scale Score"/>
    <tableColumn id="14" xr3:uid="{35C57B7D-87F5-4B22-B0C1-F1FA515ABEC1}" name="Relative Performance Rating"/>
    <tableColumn id="15" xr3:uid="{A5FF0019-4B82-4AAF-9707-59E57D23A809}" name="Relative Performance Scale Score"/>
    <tableColumn id="16" xr3:uid="{3EA9EF16-E775-4A7D-8A6E-CD11FBEF7822}" name="Domain 3 Rating"/>
    <tableColumn id="17" xr3:uid="{CB1C934C-2397-41BE-A19F-12C10A76B6AF}" name="Domain 3 Scale Score"/>
    <tableColumn id="18" xr3:uid="{220871FC-DF31-4512-B4FC-FFC136663930}" name="Notes"/>
    <tableColumn id="19" xr3:uid="{FAF2E076-4811-4E8A-B1E0-AFDC76629DCC}" name="D1 District Weight"/>
    <tableColumn id="20" xr3:uid="{BDF8AD01-44DF-4370-98F2-2DF288DD87D8}" name="D2a District Weight"/>
    <tableColumn id="21" xr3:uid="{A0C22F87-B5A4-4E83-9103-7F20D7BB67C1}" name="D2b District Weight"/>
    <tableColumn id="22" xr3:uid="{A5C8A25D-5D14-4691-B964-886C4C72A8AD}" name="D3 District Weight"/>
    <tableColumn id="23" xr3:uid="{54D996DF-CA17-4986-B4AF-A32A73AAD929}" name="D1 District Points"/>
    <tableColumn id="24" xr3:uid="{8EBECE54-4CB8-465D-B75D-FFA38D8CE691}" name="D2a District Points"/>
    <tableColumn id="25" xr3:uid="{8E941C0F-48AF-4386-B133-C5F732E6B104}" name="D2b District Points"/>
    <tableColumn id="26" xr3:uid="{312D3063-1EA5-45CE-8D68-09A02C27151E}" name="D3 District Points"/>
    <tableColumn id="27" xr3:uid="{79543CD0-B544-4C54-A547-40A35CEBAF14}" name="Achievement Goal Met">
      <calculatedColumnFormula>IF(C2="A","Yes",IF(AND(C2&lt;&gt;"F",C2&lt;&gt;"D",L2="A"),"Yes","No"))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293BD-5854-47B8-8C60-EC475FF9A85A}">
  <dimension ref="A1:AA125"/>
  <sheetViews>
    <sheetView tabSelected="1" workbookViewId="0">
      <selection activeCell="B13" sqref="B13"/>
    </sheetView>
  </sheetViews>
  <sheetFormatPr defaultColWidth="8.85546875" defaultRowHeight="15" x14ac:dyDescent="0.25"/>
  <cols>
    <col min="1" max="1" width="44.42578125" customWidth="1"/>
    <col min="2" max="2" width="40.42578125" bestFit="1" customWidth="1"/>
    <col min="3" max="3" width="15.7109375" bestFit="1" customWidth="1"/>
    <col min="4" max="4" width="20.42578125" customWidth="1"/>
    <col min="5" max="5" width="17.85546875" bestFit="1" customWidth="1"/>
    <col min="6" max="6" width="22.42578125" bestFit="1" customWidth="1"/>
    <col min="7" max="7" width="31.7109375" customWidth="1"/>
    <col min="8" max="8" width="19.7109375" customWidth="1"/>
    <col min="9" max="9" width="22.85546875" customWidth="1"/>
    <col min="10" max="10" width="17.85546875" bestFit="1" customWidth="1"/>
    <col min="11" max="11" width="22.42578125" bestFit="1" customWidth="1"/>
    <col min="12" max="12" width="25.140625" bestFit="1" customWidth="1"/>
    <col min="13" max="13" width="29.7109375" bestFit="1" customWidth="1"/>
    <col min="14" max="14" width="28.7109375" customWidth="1"/>
    <col min="15" max="15" width="33.42578125" customWidth="1"/>
    <col min="16" max="16" width="17.85546875" bestFit="1" customWidth="1"/>
    <col min="17" max="17" width="22.42578125" bestFit="1" customWidth="1"/>
    <col min="18" max="18" width="17.85546875" bestFit="1" customWidth="1"/>
    <col min="19" max="19" width="18.85546875" hidden="1" customWidth="1"/>
    <col min="20" max="21" width="20.140625" hidden="1" customWidth="1"/>
    <col min="22" max="22" width="18.85546875" hidden="1" customWidth="1"/>
    <col min="23" max="23" width="18.42578125" hidden="1" customWidth="1"/>
    <col min="24" max="25" width="19.7109375" hidden="1" customWidth="1"/>
    <col min="26" max="26" width="18.42578125" hidden="1" customWidth="1"/>
    <col min="27" max="27" width="23.42578125" customWidth="1"/>
  </cols>
  <sheetData>
    <row r="1" spans="1:2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</row>
    <row r="2" spans="1:27" x14ac:dyDescent="0.25">
      <c r="A2">
        <v>108807012</v>
      </c>
      <c r="B2" t="s">
        <v>27</v>
      </c>
      <c r="C2" t="s">
        <v>28</v>
      </c>
      <c r="D2">
        <v>96</v>
      </c>
      <c r="E2" t="s">
        <v>28</v>
      </c>
      <c r="F2">
        <v>93</v>
      </c>
      <c r="G2">
        <v>86</v>
      </c>
      <c r="H2">
        <v>100</v>
      </c>
      <c r="I2">
        <v>95</v>
      </c>
      <c r="J2" t="s">
        <v>28</v>
      </c>
      <c r="K2">
        <v>96</v>
      </c>
      <c r="L2" t="s">
        <v>29</v>
      </c>
      <c r="M2">
        <v>77</v>
      </c>
      <c r="N2" t="s">
        <v>28</v>
      </c>
      <c r="O2">
        <v>96</v>
      </c>
      <c r="P2" t="s">
        <v>28</v>
      </c>
      <c r="Q2">
        <v>96</v>
      </c>
      <c r="S2">
        <v>1.2E-2</v>
      </c>
      <c r="T2">
        <v>1.2E-2</v>
      </c>
      <c r="U2">
        <v>1.2E-2</v>
      </c>
      <c r="V2">
        <v>1.2E-2</v>
      </c>
      <c r="W2">
        <v>1.1160000000000001</v>
      </c>
      <c r="X2">
        <v>0.92400000000000004</v>
      </c>
      <c r="Y2">
        <v>1.1520000000000001</v>
      </c>
      <c r="Z2">
        <v>1.1520000000000001</v>
      </c>
      <c r="AA2" t="str">
        <f t="shared" ref="AA2:AA33" si="0">IF(C2="A","Yes",IF(AND(C2&lt;&gt;"F",C2&lt;&gt;"D",L2="A"),"Yes","No"))</f>
        <v>Yes</v>
      </c>
    </row>
    <row r="3" spans="1:27" x14ac:dyDescent="0.25">
      <c r="A3">
        <v>108807011</v>
      </c>
      <c r="B3" t="s">
        <v>30</v>
      </c>
      <c r="C3" t="s">
        <v>28</v>
      </c>
      <c r="D3">
        <v>96</v>
      </c>
      <c r="E3" t="s">
        <v>28</v>
      </c>
      <c r="F3">
        <v>96</v>
      </c>
      <c r="G3">
        <v>89</v>
      </c>
      <c r="H3">
        <v>100</v>
      </c>
      <c r="I3">
        <v>100</v>
      </c>
      <c r="J3" t="s">
        <v>28</v>
      </c>
      <c r="K3">
        <v>96</v>
      </c>
      <c r="L3" t="s">
        <v>31</v>
      </c>
      <c r="M3">
        <v>80</v>
      </c>
      <c r="N3" t="s">
        <v>28</v>
      </c>
      <c r="O3">
        <v>96</v>
      </c>
      <c r="P3" t="s">
        <v>28</v>
      </c>
      <c r="Q3">
        <v>95</v>
      </c>
      <c r="S3">
        <v>1.4E-2</v>
      </c>
      <c r="T3">
        <v>1.4E-2</v>
      </c>
      <c r="U3">
        <v>1.4E-2</v>
      </c>
      <c r="V3">
        <v>1.4E-2</v>
      </c>
      <c r="W3">
        <v>1.3440000000000001</v>
      </c>
      <c r="X3">
        <v>1.1200000000000001</v>
      </c>
      <c r="Y3">
        <v>1.3440000000000001</v>
      </c>
      <c r="Z3">
        <v>1.33</v>
      </c>
      <c r="AA3" t="str">
        <f t="shared" si="0"/>
        <v>Yes</v>
      </c>
    </row>
    <row r="4" spans="1:27" x14ac:dyDescent="0.25">
      <c r="A4">
        <v>108807014</v>
      </c>
      <c r="B4" t="s">
        <v>32</v>
      </c>
      <c r="C4" t="s">
        <v>28</v>
      </c>
      <c r="D4">
        <v>96</v>
      </c>
      <c r="E4" t="s">
        <v>28</v>
      </c>
      <c r="F4">
        <v>96</v>
      </c>
      <c r="G4">
        <v>89</v>
      </c>
      <c r="H4">
        <v>100</v>
      </c>
      <c r="I4">
        <v>100</v>
      </c>
      <c r="J4" t="s">
        <v>28</v>
      </c>
      <c r="K4">
        <v>96</v>
      </c>
      <c r="L4" t="s">
        <v>31</v>
      </c>
      <c r="M4">
        <v>83</v>
      </c>
      <c r="N4" t="s">
        <v>28</v>
      </c>
      <c r="O4">
        <v>96</v>
      </c>
      <c r="P4" t="s">
        <v>28</v>
      </c>
      <c r="Q4">
        <v>96</v>
      </c>
      <c r="S4">
        <v>1.4E-2</v>
      </c>
      <c r="T4">
        <v>1.4E-2</v>
      </c>
      <c r="U4">
        <v>1.4E-2</v>
      </c>
      <c r="V4">
        <v>1.4E-2</v>
      </c>
      <c r="W4">
        <v>1.3440000000000001</v>
      </c>
      <c r="X4">
        <v>1.1619999999999999</v>
      </c>
      <c r="Y4">
        <v>1.3440000000000001</v>
      </c>
      <c r="Z4">
        <v>1.3440000000000001</v>
      </c>
      <c r="AA4" t="str">
        <f t="shared" si="0"/>
        <v>Yes</v>
      </c>
    </row>
    <row r="5" spans="1:27" x14ac:dyDescent="0.25">
      <c r="A5">
        <v>108807020</v>
      </c>
      <c r="B5" t="s">
        <v>33</v>
      </c>
      <c r="C5" t="s">
        <v>28</v>
      </c>
      <c r="D5">
        <v>95</v>
      </c>
      <c r="E5" t="s">
        <v>28</v>
      </c>
      <c r="F5">
        <v>95</v>
      </c>
      <c r="G5">
        <v>88</v>
      </c>
      <c r="H5">
        <v>100</v>
      </c>
      <c r="I5">
        <v>100</v>
      </c>
      <c r="J5" t="s">
        <v>28</v>
      </c>
      <c r="K5">
        <v>96</v>
      </c>
      <c r="L5" t="s">
        <v>29</v>
      </c>
      <c r="M5">
        <v>70</v>
      </c>
      <c r="N5" t="s">
        <v>28</v>
      </c>
      <c r="O5">
        <v>96</v>
      </c>
      <c r="P5" t="s">
        <v>28</v>
      </c>
      <c r="Q5">
        <v>94</v>
      </c>
      <c r="S5">
        <v>1.0999999999999999E-2</v>
      </c>
      <c r="T5">
        <v>1.0999999999999999E-2</v>
      </c>
      <c r="U5">
        <v>1.0999999999999999E-2</v>
      </c>
      <c r="V5">
        <v>1.0999999999999999E-2</v>
      </c>
      <c r="W5">
        <v>1.0449999999999999</v>
      </c>
      <c r="X5">
        <v>0.76999999999999991</v>
      </c>
      <c r="Y5">
        <v>1.056</v>
      </c>
      <c r="Z5">
        <v>1.034</v>
      </c>
      <c r="AA5" t="str">
        <f t="shared" si="0"/>
        <v>Yes</v>
      </c>
    </row>
    <row r="6" spans="1:27" x14ac:dyDescent="0.25">
      <c r="A6">
        <v>108807009</v>
      </c>
      <c r="B6" t="s">
        <v>34</v>
      </c>
      <c r="C6" t="s">
        <v>28</v>
      </c>
      <c r="D6">
        <v>95</v>
      </c>
      <c r="E6" t="s">
        <v>28</v>
      </c>
      <c r="F6">
        <v>92</v>
      </c>
      <c r="G6">
        <v>79</v>
      </c>
      <c r="H6">
        <v>100</v>
      </c>
      <c r="I6">
        <v>100</v>
      </c>
      <c r="J6" t="s">
        <v>28</v>
      </c>
      <c r="K6">
        <v>95</v>
      </c>
      <c r="L6" t="s">
        <v>29</v>
      </c>
      <c r="M6">
        <v>72</v>
      </c>
      <c r="N6" t="s">
        <v>28</v>
      </c>
      <c r="O6">
        <v>95</v>
      </c>
      <c r="P6" t="s">
        <v>28</v>
      </c>
      <c r="Q6">
        <v>94</v>
      </c>
      <c r="S6">
        <v>1.4E-2</v>
      </c>
      <c r="T6">
        <v>1.4E-2</v>
      </c>
      <c r="U6">
        <v>1.4E-2</v>
      </c>
      <c r="V6">
        <v>1.4E-2</v>
      </c>
      <c r="W6">
        <v>1.288</v>
      </c>
      <c r="X6">
        <v>1.008</v>
      </c>
      <c r="Y6">
        <v>1.33</v>
      </c>
      <c r="Z6">
        <v>1.3160000000000001</v>
      </c>
      <c r="AA6" t="str">
        <f t="shared" si="0"/>
        <v>Yes</v>
      </c>
    </row>
    <row r="7" spans="1:27" x14ac:dyDescent="0.25">
      <c r="A7">
        <v>108807003</v>
      </c>
      <c r="B7" t="s">
        <v>35</v>
      </c>
      <c r="C7" t="s">
        <v>28</v>
      </c>
      <c r="D7">
        <v>95</v>
      </c>
      <c r="E7" t="s">
        <v>28</v>
      </c>
      <c r="F7">
        <v>93</v>
      </c>
      <c r="G7">
        <v>82</v>
      </c>
      <c r="H7">
        <v>100</v>
      </c>
      <c r="I7">
        <v>100</v>
      </c>
      <c r="J7" t="s">
        <v>28</v>
      </c>
      <c r="K7">
        <v>95</v>
      </c>
      <c r="L7" t="s">
        <v>36</v>
      </c>
      <c r="M7">
        <v>69</v>
      </c>
      <c r="N7" t="s">
        <v>28</v>
      </c>
      <c r="O7">
        <v>95</v>
      </c>
      <c r="P7" t="s">
        <v>28</v>
      </c>
      <c r="Q7">
        <v>94</v>
      </c>
      <c r="S7">
        <v>1.2999999999999999E-2</v>
      </c>
      <c r="T7">
        <v>1.2999999999999999E-2</v>
      </c>
      <c r="U7">
        <v>1.2999999999999999E-2</v>
      </c>
      <c r="V7">
        <v>1.2999999999999999E-2</v>
      </c>
      <c r="W7">
        <v>1.2089999999999999</v>
      </c>
      <c r="X7">
        <v>0.89699999999999991</v>
      </c>
      <c r="Y7">
        <v>1.2349999999999999</v>
      </c>
      <c r="Z7">
        <v>1.222</v>
      </c>
      <c r="AA7" t="str">
        <f t="shared" si="0"/>
        <v>Yes</v>
      </c>
    </row>
    <row r="8" spans="1:27" x14ac:dyDescent="0.25">
      <c r="A8">
        <v>108807125</v>
      </c>
      <c r="B8" t="s">
        <v>37</v>
      </c>
      <c r="C8" t="s">
        <v>28</v>
      </c>
      <c r="D8">
        <v>95</v>
      </c>
      <c r="E8" t="s">
        <v>28</v>
      </c>
      <c r="F8">
        <v>90</v>
      </c>
      <c r="G8">
        <v>90</v>
      </c>
      <c r="J8" t="s">
        <v>28</v>
      </c>
      <c r="K8">
        <v>96</v>
      </c>
      <c r="L8" t="s">
        <v>28</v>
      </c>
      <c r="M8">
        <v>96</v>
      </c>
      <c r="N8" t="s">
        <v>28</v>
      </c>
      <c r="O8">
        <v>91</v>
      </c>
      <c r="P8" t="s">
        <v>28</v>
      </c>
      <c r="Q8">
        <v>92</v>
      </c>
      <c r="S8">
        <v>6.0000000000000001E-3</v>
      </c>
      <c r="T8">
        <v>6.0000000000000001E-3</v>
      </c>
      <c r="U8">
        <v>6.0000000000000001E-3</v>
      </c>
      <c r="V8">
        <v>6.0000000000000001E-3</v>
      </c>
      <c r="W8">
        <v>0.54</v>
      </c>
      <c r="X8">
        <v>0.57600000000000007</v>
      </c>
      <c r="Y8">
        <v>0.54600000000000004</v>
      </c>
      <c r="Z8">
        <v>0.55200000000000005</v>
      </c>
      <c r="AA8" t="str">
        <f t="shared" si="0"/>
        <v>Yes</v>
      </c>
    </row>
    <row r="9" spans="1:27" x14ac:dyDescent="0.25">
      <c r="A9">
        <v>108807002</v>
      </c>
      <c r="B9" t="s">
        <v>38</v>
      </c>
      <c r="C9" t="s">
        <v>28</v>
      </c>
      <c r="D9">
        <v>95</v>
      </c>
      <c r="E9" t="s">
        <v>28</v>
      </c>
      <c r="F9">
        <v>93</v>
      </c>
      <c r="G9">
        <v>91</v>
      </c>
      <c r="H9">
        <v>95</v>
      </c>
      <c r="I9">
        <v>95</v>
      </c>
      <c r="J9" t="s">
        <v>28</v>
      </c>
      <c r="K9">
        <v>94</v>
      </c>
      <c r="L9" t="s">
        <v>31</v>
      </c>
      <c r="M9">
        <v>81</v>
      </c>
      <c r="N9" t="s">
        <v>28</v>
      </c>
      <c r="O9">
        <v>94</v>
      </c>
      <c r="P9" t="s">
        <v>28</v>
      </c>
      <c r="Q9">
        <v>97</v>
      </c>
      <c r="S9">
        <v>1.2E-2</v>
      </c>
      <c r="T9">
        <v>1.2E-2</v>
      </c>
      <c r="U9">
        <v>1.2E-2</v>
      </c>
      <c r="V9">
        <v>1.2E-2</v>
      </c>
      <c r="W9">
        <v>1.1160000000000001</v>
      </c>
      <c r="X9">
        <v>0.97199999999999998</v>
      </c>
      <c r="Y9">
        <v>1.1280000000000001</v>
      </c>
      <c r="Z9">
        <v>1.1639999999999999</v>
      </c>
      <c r="AA9" t="str">
        <f t="shared" si="0"/>
        <v>Yes</v>
      </c>
    </row>
    <row r="10" spans="1:27" x14ac:dyDescent="0.25">
      <c r="A10">
        <v>108807036</v>
      </c>
      <c r="B10" t="s">
        <v>39</v>
      </c>
      <c r="C10" t="s">
        <v>28</v>
      </c>
      <c r="D10">
        <v>95</v>
      </c>
      <c r="E10" t="s">
        <v>31</v>
      </c>
      <c r="F10">
        <v>84</v>
      </c>
      <c r="G10">
        <v>83</v>
      </c>
      <c r="H10">
        <v>100</v>
      </c>
      <c r="I10">
        <v>55</v>
      </c>
      <c r="J10" t="s">
        <v>28</v>
      </c>
      <c r="K10">
        <v>96</v>
      </c>
      <c r="L10" t="s">
        <v>31</v>
      </c>
      <c r="M10">
        <v>80</v>
      </c>
      <c r="N10" t="s">
        <v>28</v>
      </c>
      <c r="O10">
        <v>96</v>
      </c>
      <c r="P10" t="s">
        <v>28</v>
      </c>
      <c r="Q10">
        <v>94</v>
      </c>
      <c r="S10">
        <v>1.2999999999999999E-2</v>
      </c>
      <c r="T10">
        <v>1.2999999999999999E-2</v>
      </c>
      <c r="U10">
        <v>1.2999999999999999E-2</v>
      </c>
      <c r="V10">
        <v>1.2999999999999999E-2</v>
      </c>
      <c r="W10">
        <v>1.0919999999999999</v>
      </c>
      <c r="X10">
        <v>1.04</v>
      </c>
      <c r="Y10">
        <v>1.248</v>
      </c>
      <c r="Z10">
        <v>1.222</v>
      </c>
      <c r="AA10" t="str">
        <f t="shared" si="0"/>
        <v>Yes</v>
      </c>
    </row>
    <row r="11" spans="1:27" x14ac:dyDescent="0.25">
      <c r="A11">
        <v>108807005</v>
      </c>
      <c r="B11" t="s">
        <v>40</v>
      </c>
      <c r="C11" t="s">
        <v>28</v>
      </c>
      <c r="D11">
        <v>95</v>
      </c>
      <c r="E11" t="s">
        <v>28</v>
      </c>
      <c r="F11">
        <v>93</v>
      </c>
      <c r="G11">
        <v>86</v>
      </c>
      <c r="H11">
        <v>96</v>
      </c>
      <c r="I11">
        <v>100</v>
      </c>
      <c r="J11" t="s">
        <v>28</v>
      </c>
      <c r="K11">
        <v>94</v>
      </c>
      <c r="L11" t="s">
        <v>31</v>
      </c>
      <c r="M11">
        <v>83</v>
      </c>
      <c r="N11" t="s">
        <v>28</v>
      </c>
      <c r="O11">
        <v>94</v>
      </c>
      <c r="P11" t="s">
        <v>28</v>
      </c>
      <c r="Q11">
        <v>97</v>
      </c>
      <c r="S11">
        <v>1.4E-2</v>
      </c>
      <c r="T11">
        <v>1.4E-2</v>
      </c>
      <c r="U11">
        <v>1.4E-2</v>
      </c>
      <c r="V11">
        <v>1.4E-2</v>
      </c>
      <c r="W11">
        <v>1.302</v>
      </c>
      <c r="X11">
        <v>1.1619999999999999</v>
      </c>
      <c r="Y11">
        <v>1.3160000000000001</v>
      </c>
      <c r="Z11">
        <v>1.3580000000000001</v>
      </c>
      <c r="AA11" t="str">
        <f t="shared" si="0"/>
        <v>Yes</v>
      </c>
    </row>
    <row r="12" spans="1:27" x14ac:dyDescent="0.25">
      <c r="A12">
        <v>108807013</v>
      </c>
      <c r="B12" t="s">
        <v>41</v>
      </c>
      <c r="C12" t="s">
        <v>28</v>
      </c>
      <c r="D12">
        <v>95</v>
      </c>
      <c r="E12" t="s">
        <v>28</v>
      </c>
      <c r="F12">
        <v>91</v>
      </c>
      <c r="G12">
        <v>80</v>
      </c>
      <c r="H12">
        <v>100</v>
      </c>
      <c r="I12">
        <v>95</v>
      </c>
      <c r="J12" t="s">
        <v>28</v>
      </c>
      <c r="K12">
        <v>95</v>
      </c>
      <c r="L12" t="s">
        <v>29</v>
      </c>
      <c r="M12">
        <v>74</v>
      </c>
      <c r="N12" t="s">
        <v>28</v>
      </c>
      <c r="O12">
        <v>95</v>
      </c>
      <c r="P12" t="s">
        <v>28</v>
      </c>
      <c r="Q12">
        <v>95</v>
      </c>
      <c r="S12">
        <v>1.2999999999999999E-2</v>
      </c>
      <c r="T12">
        <v>1.2999999999999999E-2</v>
      </c>
      <c r="U12">
        <v>1.2999999999999999E-2</v>
      </c>
      <c r="V12">
        <v>1.2999999999999999E-2</v>
      </c>
      <c r="W12">
        <v>1.1830000000000001</v>
      </c>
      <c r="X12">
        <v>0.96199999999999997</v>
      </c>
      <c r="Y12">
        <v>1.2349999999999999</v>
      </c>
      <c r="Z12">
        <v>1.2349999999999999</v>
      </c>
      <c r="AA12" t="str">
        <f t="shared" si="0"/>
        <v>Yes</v>
      </c>
    </row>
    <row r="13" spans="1:27" x14ac:dyDescent="0.25">
      <c r="A13">
        <v>108807026</v>
      </c>
      <c r="B13" t="s">
        <v>42</v>
      </c>
      <c r="C13" t="s">
        <v>28</v>
      </c>
      <c r="D13">
        <v>94</v>
      </c>
      <c r="E13" t="s">
        <v>28</v>
      </c>
      <c r="F13">
        <v>90</v>
      </c>
      <c r="G13">
        <v>83</v>
      </c>
      <c r="H13">
        <v>98</v>
      </c>
      <c r="I13">
        <v>90</v>
      </c>
      <c r="J13" t="s">
        <v>28</v>
      </c>
      <c r="K13">
        <v>94</v>
      </c>
      <c r="L13" t="s">
        <v>36</v>
      </c>
      <c r="M13">
        <v>67</v>
      </c>
      <c r="N13" t="s">
        <v>28</v>
      </c>
      <c r="O13">
        <v>94</v>
      </c>
      <c r="P13" t="s">
        <v>28</v>
      </c>
      <c r="Q13">
        <v>93</v>
      </c>
      <c r="S13">
        <v>1.2999999999999999E-2</v>
      </c>
      <c r="T13">
        <v>1.2999999999999999E-2</v>
      </c>
      <c r="U13">
        <v>1.2999999999999999E-2</v>
      </c>
      <c r="V13">
        <v>1.2999999999999999E-2</v>
      </c>
      <c r="W13">
        <v>1.17</v>
      </c>
      <c r="X13">
        <v>0.871</v>
      </c>
      <c r="Y13">
        <v>1.222</v>
      </c>
      <c r="Z13">
        <v>1.2089999999999999</v>
      </c>
      <c r="AA13" t="str">
        <f t="shared" si="0"/>
        <v>Yes</v>
      </c>
    </row>
    <row r="14" spans="1:27" x14ac:dyDescent="0.25">
      <c r="A14">
        <v>108807022</v>
      </c>
      <c r="B14" t="s">
        <v>43</v>
      </c>
      <c r="C14" t="s">
        <v>28</v>
      </c>
      <c r="D14">
        <v>94</v>
      </c>
      <c r="E14" t="s">
        <v>31</v>
      </c>
      <c r="F14">
        <v>86</v>
      </c>
      <c r="G14">
        <v>82</v>
      </c>
      <c r="H14">
        <v>100</v>
      </c>
      <c r="I14">
        <v>65</v>
      </c>
      <c r="J14" t="s">
        <v>28</v>
      </c>
      <c r="K14">
        <v>95</v>
      </c>
      <c r="L14" t="s">
        <v>31</v>
      </c>
      <c r="M14">
        <v>81</v>
      </c>
      <c r="N14" t="s">
        <v>28</v>
      </c>
      <c r="O14">
        <v>95</v>
      </c>
      <c r="P14" t="s">
        <v>28</v>
      </c>
      <c r="Q14">
        <v>92</v>
      </c>
      <c r="S14">
        <v>1.2E-2</v>
      </c>
      <c r="T14">
        <v>1.2E-2</v>
      </c>
      <c r="U14">
        <v>1.2E-2</v>
      </c>
      <c r="V14">
        <v>1.2E-2</v>
      </c>
      <c r="W14">
        <v>1.032</v>
      </c>
      <c r="X14">
        <v>0.97199999999999998</v>
      </c>
      <c r="Y14">
        <v>1.1400000000000001</v>
      </c>
      <c r="Z14">
        <v>1.1040000000000001</v>
      </c>
      <c r="AA14" t="str">
        <f t="shared" si="0"/>
        <v>Yes</v>
      </c>
    </row>
    <row r="15" spans="1:27" x14ac:dyDescent="0.25">
      <c r="A15">
        <v>108807008</v>
      </c>
      <c r="B15" t="s">
        <v>44</v>
      </c>
      <c r="C15" t="s">
        <v>28</v>
      </c>
      <c r="D15">
        <v>94</v>
      </c>
      <c r="E15" t="s">
        <v>28</v>
      </c>
      <c r="F15">
        <v>91</v>
      </c>
      <c r="G15">
        <v>77</v>
      </c>
      <c r="H15">
        <v>100</v>
      </c>
      <c r="I15">
        <v>100</v>
      </c>
      <c r="J15" t="s">
        <v>28</v>
      </c>
      <c r="K15">
        <v>93</v>
      </c>
      <c r="L15" t="s">
        <v>29</v>
      </c>
      <c r="M15">
        <v>70</v>
      </c>
      <c r="N15" t="s">
        <v>28</v>
      </c>
      <c r="O15">
        <v>93</v>
      </c>
      <c r="P15" t="s">
        <v>28</v>
      </c>
      <c r="Q15">
        <v>95</v>
      </c>
      <c r="S15">
        <v>1.4999999999999999E-2</v>
      </c>
      <c r="T15">
        <v>1.4999999999999999E-2</v>
      </c>
      <c r="U15">
        <v>1.4999999999999999E-2</v>
      </c>
      <c r="V15">
        <v>1.4999999999999999E-2</v>
      </c>
      <c r="W15">
        <v>1.365</v>
      </c>
      <c r="X15">
        <v>1.05</v>
      </c>
      <c r="Y15">
        <v>1.395</v>
      </c>
      <c r="Z15">
        <v>1.425</v>
      </c>
      <c r="AA15" t="str">
        <f t="shared" si="0"/>
        <v>Yes</v>
      </c>
    </row>
    <row r="16" spans="1:27" x14ac:dyDescent="0.25">
      <c r="A16">
        <v>108807025</v>
      </c>
      <c r="B16" t="s">
        <v>45</v>
      </c>
      <c r="C16" t="s">
        <v>28</v>
      </c>
      <c r="D16">
        <v>93</v>
      </c>
      <c r="E16" t="s">
        <v>28</v>
      </c>
      <c r="F16">
        <v>90</v>
      </c>
      <c r="G16">
        <v>78</v>
      </c>
      <c r="H16">
        <v>98</v>
      </c>
      <c r="I16">
        <v>100</v>
      </c>
      <c r="J16" t="s">
        <v>28</v>
      </c>
      <c r="K16">
        <v>93</v>
      </c>
      <c r="L16" t="s">
        <v>29</v>
      </c>
      <c r="M16">
        <v>75</v>
      </c>
      <c r="N16" t="s">
        <v>28</v>
      </c>
      <c r="O16">
        <v>93</v>
      </c>
      <c r="P16" t="s">
        <v>28</v>
      </c>
      <c r="Q16">
        <v>92</v>
      </c>
      <c r="S16">
        <v>1.2999999999999999E-2</v>
      </c>
      <c r="T16">
        <v>1.2999999999999999E-2</v>
      </c>
      <c r="U16">
        <v>1.2999999999999999E-2</v>
      </c>
      <c r="V16">
        <v>1.2999999999999999E-2</v>
      </c>
      <c r="W16">
        <v>1.17</v>
      </c>
      <c r="X16">
        <v>0.97499999999999998</v>
      </c>
      <c r="Y16">
        <v>1.2089999999999999</v>
      </c>
      <c r="Z16">
        <v>1.196</v>
      </c>
      <c r="AA16" t="str">
        <f t="shared" si="0"/>
        <v>Yes</v>
      </c>
    </row>
    <row r="17" spans="1:27" x14ac:dyDescent="0.25">
      <c r="A17">
        <v>108807015</v>
      </c>
      <c r="B17" t="s">
        <v>46</v>
      </c>
      <c r="C17" t="s">
        <v>28</v>
      </c>
      <c r="D17">
        <v>92</v>
      </c>
      <c r="E17" t="s">
        <v>31</v>
      </c>
      <c r="F17">
        <v>89</v>
      </c>
      <c r="G17">
        <v>77</v>
      </c>
      <c r="H17">
        <v>96</v>
      </c>
      <c r="I17">
        <v>100</v>
      </c>
      <c r="J17" t="s">
        <v>28</v>
      </c>
      <c r="K17">
        <v>92</v>
      </c>
      <c r="L17" t="s">
        <v>29</v>
      </c>
      <c r="M17">
        <v>70</v>
      </c>
      <c r="N17" t="s">
        <v>28</v>
      </c>
      <c r="O17">
        <v>92</v>
      </c>
      <c r="P17" t="s">
        <v>28</v>
      </c>
      <c r="Q17">
        <v>92</v>
      </c>
      <c r="S17">
        <v>1.2999999999999999E-2</v>
      </c>
      <c r="T17">
        <v>1.2999999999999999E-2</v>
      </c>
      <c r="U17">
        <v>1.2999999999999999E-2</v>
      </c>
      <c r="V17">
        <v>1.2999999999999999E-2</v>
      </c>
      <c r="W17">
        <v>1.157</v>
      </c>
      <c r="X17">
        <v>0.90999999999999992</v>
      </c>
      <c r="Y17">
        <v>1.196</v>
      </c>
      <c r="Z17">
        <v>1.196</v>
      </c>
      <c r="AA17" t="str">
        <f t="shared" si="0"/>
        <v>Yes</v>
      </c>
    </row>
    <row r="18" spans="1:27" x14ac:dyDescent="0.25">
      <c r="A18">
        <v>108807105</v>
      </c>
      <c r="B18" t="s">
        <v>47</v>
      </c>
      <c r="C18" t="s">
        <v>28</v>
      </c>
      <c r="D18">
        <v>92</v>
      </c>
      <c r="E18" t="s">
        <v>29</v>
      </c>
      <c r="F18">
        <v>79</v>
      </c>
      <c r="G18">
        <v>79</v>
      </c>
      <c r="J18" t="s">
        <v>28</v>
      </c>
      <c r="K18">
        <v>93</v>
      </c>
      <c r="L18" t="s">
        <v>28</v>
      </c>
      <c r="M18">
        <v>93</v>
      </c>
      <c r="N18" t="s">
        <v>31</v>
      </c>
      <c r="O18">
        <v>87</v>
      </c>
      <c r="P18" t="s">
        <v>28</v>
      </c>
      <c r="Q18">
        <v>90</v>
      </c>
      <c r="S18">
        <v>6.0000000000000001E-3</v>
      </c>
      <c r="T18">
        <v>6.0000000000000001E-3</v>
      </c>
      <c r="U18">
        <v>6.0000000000000001E-3</v>
      </c>
      <c r="V18">
        <v>6.0000000000000001E-3</v>
      </c>
      <c r="W18">
        <v>0.47400000000000003</v>
      </c>
      <c r="X18">
        <v>0.55800000000000005</v>
      </c>
      <c r="Y18">
        <v>0.52200000000000002</v>
      </c>
      <c r="Z18">
        <v>0.54</v>
      </c>
      <c r="AA18" t="str">
        <f t="shared" si="0"/>
        <v>Yes</v>
      </c>
    </row>
    <row r="19" spans="1:27" x14ac:dyDescent="0.25">
      <c r="A19">
        <v>108807202</v>
      </c>
      <c r="B19" t="s">
        <v>48</v>
      </c>
      <c r="C19" t="s">
        <v>28</v>
      </c>
      <c r="D19">
        <v>91</v>
      </c>
      <c r="E19" t="s">
        <v>31</v>
      </c>
      <c r="F19">
        <v>82</v>
      </c>
      <c r="G19">
        <v>82</v>
      </c>
      <c r="J19" t="s">
        <v>28</v>
      </c>
      <c r="K19">
        <v>91</v>
      </c>
      <c r="L19" t="s">
        <v>31</v>
      </c>
      <c r="M19">
        <v>87</v>
      </c>
      <c r="N19" t="s">
        <v>28</v>
      </c>
      <c r="O19">
        <v>91</v>
      </c>
      <c r="P19" t="s">
        <v>28</v>
      </c>
      <c r="Q19">
        <v>90</v>
      </c>
      <c r="S19">
        <v>8.9999999999999993E-3</v>
      </c>
      <c r="T19">
        <v>8.9999999999999993E-3</v>
      </c>
      <c r="U19">
        <v>8.9999999999999993E-3</v>
      </c>
      <c r="V19">
        <v>8.9999999999999993E-3</v>
      </c>
      <c r="W19">
        <v>0.73799999999999999</v>
      </c>
      <c r="X19">
        <v>0.78299999999999992</v>
      </c>
      <c r="Y19">
        <v>0.81899999999999995</v>
      </c>
      <c r="Z19">
        <v>0.80999999999999994</v>
      </c>
      <c r="AA19" t="str">
        <f t="shared" si="0"/>
        <v>Yes</v>
      </c>
    </row>
    <row r="20" spans="1:27" x14ac:dyDescent="0.25">
      <c r="A20">
        <v>108807091</v>
      </c>
      <c r="B20" t="s">
        <v>49</v>
      </c>
      <c r="C20" t="s">
        <v>28</v>
      </c>
      <c r="D20">
        <v>91</v>
      </c>
      <c r="E20" t="s">
        <v>29</v>
      </c>
      <c r="F20">
        <v>79</v>
      </c>
      <c r="G20">
        <v>79</v>
      </c>
      <c r="J20" t="s">
        <v>28</v>
      </c>
      <c r="K20">
        <v>90</v>
      </c>
      <c r="L20" t="s">
        <v>31</v>
      </c>
      <c r="M20">
        <v>80</v>
      </c>
      <c r="N20" t="s">
        <v>28</v>
      </c>
      <c r="O20">
        <v>90</v>
      </c>
      <c r="P20" t="s">
        <v>28</v>
      </c>
      <c r="Q20">
        <v>92</v>
      </c>
      <c r="S20">
        <v>5.0000000000000001E-3</v>
      </c>
      <c r="T20">
        <v>5.0000000000000001E-3</v>
      </c>
      <c r="U20">
        <v>5.0000000000000001E-3</v>
      </c>
      <c r="V20">
        <v>5.0000000000000001E-3</v>
      </c>
      <c r="W20">
        <v>0.39500000000000002</v>
      </c>
      <c r="X20">
        <v>0.4</v>
      </c>
      <c r="Y20">
        <v>0.45</v>
      </c>
      <c r="Z20">
        <v>0.46</v>
      </c>
      <c r="AA20" t="str">
        <f t="shared" si="0"/>
        <v>Yes</v>
      </c>
    </row>
    <row r="21" spans="1:27" x14ac:dyDescent="0.25">
      <c r="A21">
        <v>108807089</v>
      </c>
      <c r="B21" t="s">
        <v>50</v>
      </c>
      <c r="C21" t="s">
        <v>28</v>
      </c>
      <c r="D21">
        <v>91</v>
      </c>
      <c r="E21" t="s">
        <v>31</v>
      </c>
      <c r="F21">
        <v>84</v>
      </c>
      <c r="G21">
        <v>84</v>
      </c>
      <c r="J21" t="s">
        <v>28</v>
      </c>
      <c r="K21">
        <v>91</v>
      </c>
      <c r="L21" t="s">
        <v>31</v>
      </c>
      <c r="M21">
        <v>81</v>
      </c>
      <c r="N21" t="s">
        <v>28</v>
      </c>
      <c r="O21">
        <v>91</v>
      </c>
      <c r="P21" t="s">
        <v>28</v>
      </c>
      <c r="Q21">
        <v>90</v>
      </c>
      <c r="S21">
        <v>1.0999999999999999E-2</v>
      </c>
      <c r="T21">
        <v>1.0999999999999999E-2</v>
      </c>
      <c r="U21">
        <v>1.0999999999999999E-2</v>
      </c>
      <c r="V21">
        <v>1.0999999999999999E-2</v>
      </c>
      <c r="W21">
        <v>0.92399999999999993</v>
      </c>
      <c r="X21">
        <v>0.8909999999999999</v>
      </c>
      <c r="Y21">
        <v>1.0009999999999999</v>
      </c>
      <c r="Z21">
        <v>0.99</v>
      </c>
      <c r="AA21" t="str">
        <f t="shared" si="0"/>
        <v>Yes</v>
      </c>
    </row>
    <row r="22" spans="1:27" x14ac:dyDescent="0.25">
      <c r="A22">
        <v>108807114</v>
      </c>
      <c r="B22" t="s">
        <v>51</v>
      </c>
      <c r="C22" t="s">
        <v>28</v>
      </c>
      <c r="D22">
        <v>91</v>
      </c>
      <c r="E22" t="s">
        <v>31</v>
      </c>
      <c r="F22">
        <v>82</v>
      </c>
      <c r="G22">
        <v>82</v>
      </c>
      <c r="J22" t="s">
        <v>28</v>
      </c>
      <c r="K22">
        <v>90</v>
      </c>
      <c r="L22" t="s">
        <v>31</v>
      </c>
      <c r="M22">
        <v>88</v>
      </c>
      <c r="N22" t="s">
        <v>28</v>
      </c>
      <c r="O22">
        <v>90</v>
      </c>
      <c r="P22" t="s">
        <v>28</v>
      </c>
      <c r="Q22">
        <v>92</v>
      </c>
      <c r="S22">
        <v>7.0000000000000001E-3</v>
      </c>
      <c r="T22">
        <v>7.0000000000000001E-3</v>
      </c>
      <c r="U22">
        <v>7.0000000000000001E-3</v>
      </c>
      <c r="V22">
        <v>7.0000000000000001E-3</v>
      </c>
      <c r="W22">
        <v>0.57400000000000007</v>
      </c>
      <c r="X22">
        <v>0.61599999999999999</v>
      </c>
      <c r="Y22">
        <v>0.63</v>
      </c>
      <c r="Z22">
        <v>0.64400000000000002</v>
      </c>
      <c r="AA22" t="str">
        <f t="shared" si="0"/>
        <v>Yes</v>
      </c>
    </row>
    <row r="23" spans="1:27" x14ac:dyDescent="0.25">
      <c r="A23">
        <v>108807304</v>
      </c>
      <c r="B23" t="s">
        <v>52</v>
      </c>
      <c r="C23" t="s">
        <v>28</v>
      </c>
      <c r="D23">
        <v>91</v>
      </c>
      <c r="E23" t="s">
        <v>29</v>
      </c>
      <c r="F23">
        <v>74</v>
      </c>
      <c r="G23">
        <v>74</v>
      </c>
      <c r="J23" t="s">
        <v>28</v>
      </c>
      <c r="K23">
        <v>94</v>
      </c>
      <c r="L23" t="s">
        <v>28</v>
      </c>
      <c r="M23">
        <v>94</v>
      </c>
      <c r="N23" t="s">
        <v>29</v>
      </c>
      <c r="O23">
        <v>78</v>
      </c>
      <c r="P23" t="s">
        <v>31</v>
      </c>
      <c r="Q23">
        <v>85</v>
      </c>
      <c r="S23">
        <v>2E-3</v>
      </c>
      <c r="T23">
        <v>2E-3</v>
      </c>
      <c r="U23">
        <v>2E-3</v>
      </c>
      <c r="V23">
        <v>2E-3</v>
      </c>
      <c r="W23">
        <v>0.14799999999999999</v>
      </c>
      <c r="X23">
        <v>0.188</v>
      </c>
      <c r="Y23">
        <v>0.156</v>
      </c>
      <c r="Z23">
        <v>0.17</v>
      </c>
      <c r="AA23" t="str">
        <f t="shared" si="0"/>
        <v>Yes</v>
      </c>
    </row>
    <row r="24" spans="1:27" x14ac:dyDescent="0.25">
      <c r="A24">
        <v>108807200</v>
      </c>
      <c r="B24" t="s">
        <v>53</v>
      </c>
      <c r="C24" t="s">
        <v>28</v>
      </c>
      <c r="D24">
        <v>91</v>
      </c>
      <c r="E24" t="s">
        <v>28</v>
      </c>
      <c r="F24">
        <v>90</v>
      </c>
      <c r="G24">
        <v>90</v>
      </c>
      <c r="J24" t="s">
        <v>28</v>
      </c>
      <c r="K24">
        <v>91</v>
      </c>
      <c r="L24" t="s">
        <v>31</v>
      </c>
      <c r="M24">
        <v>89</v>
      </c>
      <c r="N24" t="s">
        <v>28</v>
      </c>
      <c r="O24">
        <v>91</v>
      </c>
      <c r="P24" t="s">
        <v>28</v>
      </c>
      <c r="Q24">
        <v>92</v>
      </c>
      <c r="S24">
        <v>8.0000000000000002E-3</v>
      </c>
      <c r="T24">
        <v>8.0000000000000002E-3</v>
      </c>
      <c r="U24">
        <v>8.0000000000000002E-3</v>
      </c>
      <c r="V24">
        <v>8.0000000000000002E-3</v>
      </c>
      <c r="W24">
        <v>0.72</v>
      </c>
      <c r="X24">
        <v>0.71199999999999997</v>
      </c>
      <c r="Y24">
        <v>0.72799999999999998</v>
      </c>
      <c r="Z24">
        <v>0.73599999999999999</v>
      </c>
      <c r="AA24" t="str">
        <f t="shared" si="0"/>
        <v>Yes</v>
      </c>
    </row>
    <row r="25" spans="1:27" x14ac:dyDescent="0.25">
      <c r="A25">
        <v>108807021</v>
      </c>
      <c r="B25" t="s">
        <v>54</v>
      </c>
      <c r="C25" t="s">
        <v>28</v>
      </c>
      <c r="D25">
        <v>91</v>
      </c>
      <c r="E25" t="s">
        <v>28</v>
      </c>
      <c r="F25">
        <v>90</v>
      </c>
      <c r="G25">
        <v>78</v>
      </c>
      <c r="H25">
        <v>100</v>
      </c>
      <c r="I25">
        <v>95</v>
      </c>
      <c r="J25" t="s">
        <v>28</v>
      </c>
      <c r="K25">
        <v>94</v>
      </c>
      <c r="L25" t="s">
        <v>29</v>
      </c>
      <c r="M25">
        <v>70</v>
      </c>
      <c r="N25" t="s">
        <v>28</v>
      </c>
      <c r="O25">
        <v>94</v>
      </c>
      <c r="P25" t="s">
        <v>31</v>
      </c>
      <c r="Q25">
        <v>83</v>
      </c>
      <c r="S25">
        <v>1.2999999999999999E-2</v>
      </c>
      <c r="T25">
        <v>1.2999999999999999E-2</v>
      </c>
      <c r="U25">
        <v>1.2999999999999999E-2</v>
      </c>
      <c r="V25">
        <v>1.2999999999999999E-2</v>
      </c>
      <c r="W25">
        <v>1.17</v>
      </c>
      <c r="X25">
        <v>0.90999999999999992</v>
      </c>
      <c r="Y25">
        <v>1.222</v>
      </c>
      <c r="Z25">
        <v>1.079</v>
      </c>
      <c r="AA25" t="str">
        <f t="shared" si="0"/>
        <v>Yes</v>
      </c>
    </row>
    <row r="26" spans="1:27" x14ac:dyDescent="0.25">
      <c r="A26">
        <v>108807007</v>
      </c>
      <c r="B26" t="s">
        <v>55</v>
      </c>
      <c r="C26" t="s">
        <v>28</v>
      </c>
      <c r="D26">
        <v>90</v>
      </c>
      <c r="E26" t="s">
        <v>31</v>
      </c>
      <c r="F26">
        <v>88</v>
      </c>
      <c r="G26">
        <v>74</v>
      </c>
      <c r="H26">
        <v>96</v>
      </c>
      <c r="I26">
        <v>100</v>
      </c>
      <c r="J26" t="s">
        <v>31</v>
      </c>
      <c r="K26">
        <v>89</v>
      </c>
      <c r="L26" t="s">
        <v>36</v>
      </c>
      <c r="M26">
        <v>62</v>
      </c>
      <c r="N26" t="s">
        <v>31</v>
      </c>
      <c r="O26">
        <v>89</v>
      </c>
      <c r="P26" t="s">
        <v>28</v>
      </c>
      <c r="Q26">
        <v>92</v>
      </c>
      <c r="S26">
        <v>1.2999999999999999E-2</v>
      </c>
      <c r="T26">
        <v>1.2999999999999999E-2</v>
      </c>
      <c r="U26">
        <v>1.2999999999999999E-2</v>
      </c>
      <c r="V26">
        <v>1.2999999999999999E-2</v>
      </c>
      <c r="W26">
        <v>1.1439999999999999</v>
      </c>
      <c r="X26">
        <v>0.80599999999999994</v>
      </c>
      <c r="Y26">
        <v>1.157</v>
      </c>
      <c r="Z26">
        <v>1.196</v>
      </c>
      <c r="AA26" t="str">
        <f t="shared" si="0"/>
        <v>Yes</v>
      </c>
    </row>
    <row r="27" spans="1:27" x14ac:dyDescent="0.25">
      <c r="A27">
        <v>108807039</v>
      </c>
      <c r="B27" t="s">
        <v>56</v>
      </c>
      <c r="C27" t="s">
        <v>28</v>
      </c>
      <c r="D27">
        <v>90</v>
      </c>
      <c r="E27" t="s">
        <v>29</v>
      </c>
      <c r="F27">
        <v>79</v>
      </c>
      <c r="G27">
        <v>79</v>
      </c>
      <c r="J27" t="s">
        <v>31</v>
      </c>
      <c r="K27">
        <v>89</v>
      </c>
      <c r="L27" t="s">
        <v>29</v>
      </c>
      <c r="M27">
        <v>75</v>
      </c>
      <c r="N27" t="s">
        <v>31</v>
      </c>
      <c r="O27">
        <v>89</v>
      </c>
      <c r="P27" t="s">
        <v>28</v>
      </c>
      <c r="Q27">
        <v>91</v>
      </c>
      <c r="S27">
        <v>1.0999999999999999E-2</v>
      </c>
      <c r="T27">
        <v>1.0999999999999999E-2</v>
      </c>
      <c r="U27">
        <v>1.0999999999999999E-2</v>
      </c>
      <c r="V27">
        <v>1.0999999999999999E-2</v>
      </c>
      <c r="W27">
        <v>0.86899999999999999</v>
      </c>
      <c r="X27">
        <v>0.82499999999999996</v>
      </c>
      <c r="Y27">
        <v>0.97899999999999998</v>
      </c>
      <c r="Z27">
        <v>1.0009999999999999</v>
      </c>
      <c r="AA27" t="str">
        <f t="shared" si="0"/>
        <v>Yes</v>
      </c>
    </row>
    <row r="28" spans="1:27" x14ac:dyDescent="0.25">
      <c r="A28">
        <v>108807086</v>
      </c>
      <c r="B28" t="s">
        <v>57</v>
      </c>
      <c r="C28" t="s">
        <v>28</v>
      </c>
      <c r="D28">
        <v>90</v>
      </c>
      <c r="E28" t="s">
        <v>29</v>
      </c>
      <c r="F28">
        <v>79</v>
      </c>
      <c r="G28">
        <v>79</v>
      </c>
      <c r="J28" t="s">
        <v>28</v>
      </c>
      <c r="K28">
        <v>90</v>
      </c>
      <c r="L28" t="s">
        <v>36</v>
      </c>
      <c r="M28">
        <v>62</v>
      </c>
      <c r="N28" t="s">
        <v>28</v>
      </c>
      <c r="O28">
        <v>90</v>
      </c>
      <c r="P28" t="s">
        <v>28</v>
      </c>
      <c r="Q28">
        <v>90</v>
      </c>
      <c r="S28">
        <v>0.01</v>
      </c>
      <c r="T28">
        <v>0.01</v>
      </c>
      <c r="U28">
        <v>0.01</v>
      </c>
      <c r="V28">
        <v>0.01</v>
      </c>
      <c r="W28">
        <v>0.79</v>
      </c>
      <c r="X28">
        <v>0.62</v>
      </c>
      <c r="Y28">
        <v>0.9</v>
      </c>
      <c r="Z28">
        <v>0.9</v>
      </c>
      <c r="AA28" t="str">
        <f t="shared" si="0"/>
        <v>Yes</v>
      </c>
    </row>
    <row r="29" spans="1:27" x14ac:dyDescent="0.25">
      <c r="A29">
        <v>108807300</v>
      </c>
      <c r="B29" t="s">
        <v>58</v>
      </c>
      <c r="C29" t="s">
        <v>31</v>
      </c>
      <c r="D29">
        <v>89</v>
      </c>
      <c r="E29" t="s">
        <v>31</v>
      </c>
      <c r="F29">
        <v>82</v>
      </c>
      <c r="G29">
        <v>82</v>
      </c>
      <c r="J29" t="s">
        <v>31</v>
      </c>
      <c r="K29">
        <v>88</v>
      </c>
      <c r="L29" t="s">
        <v>31</v>
      </c>
      <c r="M29">
        <v>88</v>
      </c>
      <c r="N29" t="s">
        <v>31</v>
      </c>
      <c r="O29">
        <v>83</v>
      </c>
      <c r="P29" t="s">
        <v>28</v>
      </c>
      <c r="Q29">
        <v>90</v>
      </c>
      <c r="S29">
        <v>6.0000000000000001E-3</v>
      </c>
      <c r="T29">
        <v>6.0000000000000001E-3</v>
      </c>
      <c r="U29">
        <v>6.0000000000000001E-3</v>
      </c>
      <c r="V29">
        <v>6.0000000000000001E-3</v>
      </c>
      <c r="W29">
        <v>0.49199999999999999</v>
      </c>
      <c r="X29">
        <v>0.52800000000000002</v>
      </c>
      <c r="Y29">
        <v>0.498</v>
      </c>
      <c r="Z29">
        <v>0.54</v>
      </c>
      <c r="AA29" t="str">
        <f t="shared" si="0"/>
        <v>No</v>
      </c>
    </row>
    <row r="30" spans="1:27" x14ac:dyDescent="0.25">
      <c r="A30">
        <v>108807103</v>
      </c>
      <c r="B30" t="s">
        <v>59</v>
      </c>
      <c r="C30" t="s">
        <v>31</v>
      </c>
      <c r="D30">
        <v>89</v>
      </c>
      <c r="E30" t="s">
        <v>29</v>
      </c>
      <c r="F30">
        <v>79</v>
      </c>
      <c r="G30">
        <v>79</v>
      </c>
      <c r="J30" t="s">
        <v>31</v>
      </c>
      <c r="K30">
        <v>89</v>
      </c>
      <c r="L30" t="s">
        <v>31</v>
      </c>
      <c r="M30">
        <v>85</v>
      </c>
      <c r="N30" t="s">
        <v>31</v>
      </c>
      <c r="O30">
        <v>89</v>
      </c>
      <c r="P30" t="s">
        <v>28</v>
      </c>
      <c r="Q30">
        <v>90</v>
      </c>
      <c r="S30">
        <v>6.0000000000000001E-3</v>
      </c>
      <c r="T30">
        <v>6.0000000000000001E-3</v>
      </c>
      <c r="U30">
        <v>6.0000000000000001E-3</v>
      </c>
      <c r="V30">
        <v>6.0000000000000001E-3</v>
      </c>
      <c r="W30">
        <v>0.47400000000000003</v>
      </c>
      <c r="X30">
        <v>0.51</v>
      </c>
      <c r="Y30">
        <v>0.53400000000000003</v>
      </c>
      <c r="Z30">
        <v>0.54</v>
      </c>
      <c r="AA30" t="str">
        <f t="shared" si="0"/>
        <v>No</v>
      </c>
    </row>
    <row r="31" spans="1:27" x14ac:dyDescent="0.25">
      <c r="A31">
        <v>108807087</v>
      </c>
      <c r="B31" t="s">
        <v>60</v>
      </c>
      <c r="C31" t="s">
        <v>31</v>
      </c>
      <c r="D31">
        <v>89</v>
      </c>
      <c r="E31" t="s">
        <v>29</v>
      </c>
      <c r="F31">
        <v>77</v>
      </c>
      <c r="G31">
        <v>77</v>
      </c>
      <c r="J31" t="s">
        <v>31</v>
      </c>
      <c r="K31">
        <v>88</v>
      </c>
      <c r="L31" t="s">
        <v>29</v>
      </c>
      <c r="M31">
        <v>77</v>
      </c>
      <c r="N31" t="s">
        <v>31</v>
      </c>
      <c r="O31">
        <v>88</v>
      </c>
      <c r="P31" t="s">
        <v>28</v>
      </c>
      <c r="Q31">
        <v>90</v>
      </c>
      <c r="S31">
        <v>8.0000000000000002E-3</v>
      </c>
      <c r="T31">
        <v>8.0000000000000002E-3</v>
      </c>
      <c r="U31">
        <v>8.0000000000000002E-3</v>
      </c>
      <c r="V31">
        <v>8.0000000000000002E-3</v>
      </c>
      <c r="W31">
        <v>0.61599999999999999</v>
      </c>
      <c r="X31">
        <v>0.61599999999999999</v>
      </c>
      <c r="Y31">
        <v>0.70399999999999996</v>
      </c>
      <c r="Z31">
        <v>0.72</v>
      </c>
      <c r="AA31" t="str">
        <f t="shared" si="0"/>
        <v>No</v>
      </c>
    </row>
    <row r="32" spans="1:27" x14ac:dyDescent="0.25">
      <c r="A32">
        <v>108807018</v>
      </c>
      <c r="B32" t="s">
        <v>61</v>
      </c>
      <c r="C32" t="s">
        <v>31</v>
      </c>
      <c r="D32">
        <v>89</v>
      </c>
      <c r="E32" t="s">
        <v>31</v>
      </c>
      <c r="F32">
        <v>89</v>
      </c>
      <c r="G32">
        <v>72</v>
      </c>
      <c r="H32">
        <v>100</v>
      </c>
      <c r="I32">
        <v>100</v>
      </c>
      <c r="J32" t="s">
        <v>31</v>
      </c>
      <c r="K32">
        <v>89</v>
      </c>
      <c r="L32" t="s">
        <v>29</v>
      </c>
      <c r="M32">
        <v>72</v>
      </c>
      <c r="N32" t="s">
        <v>31</v>
      </c>
      <c r="O32">
        <v>89</v>
      </c>
      <c r="P32" t="s">
        <v>31</v>
      </c>
      <c r="Q32">
        <v>89</v>
      </c>
      <c r="S32">
        <v>5.0000000000000001E-3</v>
      </c>
      <c r="T32">
        <v>5.0000000000000001E-3</v>
      </c>
      <c r="U32">
        <v>5.0000000000000001E-3</v>
      </c>
      <c r="V32">
        <v>5.0000000000000001E-3</v>
      </c>
      <c r="W32">
        <v>0.44500000000000001</v>
      </c>
      <c r="X32">
        <v>0.36</v>
      </c>
      <c r="Y32">
        <v>0.44500000000000001</v>
      </c>
      <c r="Z32">
        <v>0.44500000000000001</v>
      </c>
      <c r="AA32" t="str">
        <f t="shared" si="0"/>
        <v>No</v>
      </c>
    </row>
    <row r="33" spans="1:27" x14ac:dyDescent="0.25">
      <c r="A33">
        <v>108807096</v>
      </c>
      <c r="B33" t="s">
        <v>62</v>
      </c>
      <c r="C33" t="s">
        <v>31</v>
      </c>
      <c r="D33">
        <v>89</v>
      </c>
      <c r="E33" t="s">
        <v>31</v>
      </c>
      <c r="F33">
        <v>80</v>
      </c>
      <c r="G33">
        <v>72</v>
      </c>
      <c r="H33">
        <v>100</v>
      </c>
      <c r="I33">
        <v>55</v>
      </c>
      <c r="J33" t="s">
        <v>31</v>
      </c>
      <c r="K33">
        <v>89</v>
      </c>
      <c r="L33" t="s">
        <v>36</v>
      </c>
      <c r="M33">
        <v>67</v>
      </c>
      <c r="N33" t="s">
        <v>31</v>
      </c>
      <c r="O33">
        <v>89</v>
      </c>
      <c r="P33" t="s">
        <v>31</v>
      </c>
      <c r="Q33">
        <v>89</v>
      </c>
      <c r="S33">
        <v>7.0000000000000001E-3</v>
      </c>
      <c r="T33">
        <v>7.0000000000000001E-3</v>
      </c>
      <c r="U33">
        <v>7.0000000000000001E-3</v>
      </c>
      <c r="V33">
        <v>7.0000000000000001E-3</v>
      </c>
      <c r="W33">
        <v>0.56000000000000005</v>
      </c>
      <c r="X33">
        <v>0.46900000000000003</v>
      </c>
      <c r="Y33">
        <v>0.623</v>
      </c>
      <c r="Z33">
        <v>0.623</v>
      </c>
      <c r="AA33" t="str">
        <f t="shared" si="0"/>
        <v>No</v>
      </c>
    </row>
    <row r="34" spans="1:27" x14ac:dyDescent="0.25">
      <c r="A34">
        <v>108807001</v>
      </c>
      <c r="B34" t="s">
        <v>63</v>
      </c>
      <c r="C34" t="s">
        <v>31</v>
      </c>
      <c r="D34">
        <v>89</v>
      </c>
      <c r="E34" t="s">
        <v>31</v>
      </c>
      <c r="F34">
        <v>88</v>
      </c>
      <c r="G34">
        <v>72</v>
      </c>
      <c r="H34">
        <v>97</v>
      </c>
      <c r="I34">
        <v>100</v>
      </c>
      <c r="J34" t="s">
        <v>31</v>
      </c>
      <c r="K34">
        <v>88</v>
      </c>
      <c r="L34" t="s">
        <v>64</v>
      </c>
      <c r="M34">
        <v>59</v>
      </c>
      <c r="N34" t="s">
        <v>31</v>
      </c>
      <c r="O34">
        <v>88</v>
      </c>
      <c r="P34" t="s">
        <v>28</v>
      </c>
      <c r="Q34">
        <v>91</v>
      </c>
      <c r="S34">
        <v>1.4E-2</v>
      </c>
      <c r="T34">
        <v>1.4E-2</v>
      </c>
      <c r="U34">
        <v>1.4E-2</v>
      </c>
      <c r="V34">
        <v>1.4E-2</v>
      </c>
      <c r="W34">
        <v>1.232</v>
      </c>
      <c r="X34">
        <v>0.82600000000000007</v>
      </c>
      <c r="Y34">
        <v>1.232</v>
      </c>
      <c r="Z34">
        <v>1.274</v>
      </c>
      <c r="AA34" t="str">
        <f t="shared" ref="AA34:AA65" si="1">IF(C34="A","Yes",IF(AND(C34&lt;&gt;"F",C34&lt;&gt;"D",L34="A"),"Yes","No"))</f>
        <v>No</v>
      </c>
    </row>
    <row r="35" spans="1:27" x14ac:dyDescent="0.25">
      <c r="A35">
        <v>108807035</v>
      </c>
      <c r="B35" t="s">
        <v>65</v>
      </c>
      <c r="C35" t="s">
        <v>31</v>
      </c>
      <c r="D35">
        <v>89</v>
      </c>
      <c r="E35" t="s">
        <v>31</v>
      </c>
      <c r="F35">
        <v>89</v>
      </c>
      <c r="G35">
        <v>72</v>
      </c>
      <c r="H35">
        <v>100</v>
      </c>
      <c r="I35">
        <v>100</v>
      </c>
      <c r="J35" t="s">
        <v>31</v>
      </c>
      <c r="K35">
        <v>89</v>
      </c>
      <c r="L35" t="s">
        <v>64</v>
      </c>
      <c r="M35">
        <v>59</v>
      </c>
      <c r="N35" t="s">
        <v>31</v>
      </c>
      <c r="O35">
        <v>89</v>
      </c>
      <c r="P35" t="s">
        <v>28</v>
      </c>
      <c r="Q35">
        <v>90</v>
      </c>
      <c r="S35">
        <v>1.2999999999999999E-2</v>
      </c>
      <c r="T35">
        <v>1.2999999999999999E-2</v>
      </c>
      <c r="U35">
        <v>1.2999999999999999E-2</v>
      </c>
      <c r="V35">
        <v>1.2999999999999999E-2</v>
      </c>
      <c r="W35">
        <v>1.157</v>
      </c>
      <c r="X35">
        <v>0.76700000000000002</v>
      </c>
      <c r="Y35">
        <v>1.157</v>
      </c>
      <c r="Z35">
        <v>1.17</v>
      </c>
      <c r="AA35" t="str">
        <f t="shared" si="1"/>
        <v>No</v>
      </c>
    </row>
    <row r="36" spans="1:27" x14ac:dyDescent="0.25">
      <c r="A36">
        <v>108807184</v>
      </c>
      <c r="B36" t="s">
        <v>66</v>
      </c>
      <c r="C36" t="s">
        <v>31</v>
      </c>
      <c r="D36">
        <v>88</v>
      </c>
      <c r="E36" t="s">
        <v>31</v>
      </c>
      <c r="F36">
        <v>86</v>
      </c>
      <c r="G36">
        <v>86</v>
      </c>
      <c r="J36" t="s">
        <v>31</v>
      </c>
      <c r="K36">
        <v>89</v>
      </c>
      <c r="L36" t="s">
        <v>31</v>
      </c>
      <c r="M36">
        <v>83</v>
      </c>
      <c r="N36" t="s">
        <v>31</v>
      </c>
      <c r="O36">
        <v>89</v>
      </c>
      <c r="P36" t="s">
        <v>31</v>
      </c>
      <c r="Q36">
        <v>84</v>
      </c>
      <c r="S36">
        <v>7.0000000000000001E-3</v>
      </c>
      <c r="T36">
        <v>7.0000000000000001E-3</v>
      </c>
      <c r="U36">
        <v>7.0000000000000001E-3</v>
      </c>
      <c r="V36">
        <v>7.0000000000000001E-3</v>
      </c>
      <c r="W36">
        <v>0.60199999999999998</v>
      </c>
      <c r="X36">
        <v>0.58099999999999996</v>
      </c>
      <c r="Y36">
        <v>0.623</v>
      </c>
      <c r="Z36">
        <v>0.58799999999999997</v>
      </c>
      <c r="AA36" t="str">
        <f t="shared" si="1"/>
        <v>No</v>
      </c>
    </row>
    <row r="37" spans="1:27" x14ac:dyDescent="0.25">
      <c r="A37">
        <v>108807092</v>
      </c>
      <c r="B37" t="s">
        <v>67</v>
      </c>
      <c r="C37" t="s">
        <v>31</v>
      </c>
      <c r="D37">
        <v>88</v>
      </c>
      <c r="E37" t="s">
        <v>29</v>
      </c>
      <c r="F37">
        <v>77</v>
      </c>
      <c r="G37">
        <v>77</v>
      </c>
      <c r="J37" t="s">
        <v>31</v>
      </c>
      <c r="K37">
        <v>86</v>
      </c>
      <c r="L37" t="s">
        <v>29</v>
      </c>
      <c r="M37">
        <v>75</v>
      </c>
      <c r="N37" t="s">
        <v>31</v>
      </c>
      <c r="O37">
        <v>86</v>
      </c>
      <c r="P37" t="s">
        <v>28</v>
      </c>
      <c r="Q37">
        <v>91</v>
      </c>
      <c r="S37">
        <v>8.0000000000000002E-3</v>
      </c>
      <c r="T37">
        <v>8.0000000000000002E-3</v>
      </c>
      <c r="U37">
        <v>8.0000000000000002E-3</v>
      </c>
      <c r="V37">
        <v>8.0000000000000002E-3</v>
      </c>
      <c r="W37">
        <v>0.61599999999999999</v>
      </c>
      <c r="X37">
        <v>0.6</v>
      </c>
      <c r="Y37">
        <v>0.68800000000000006</v>
      </c>
      <c r="Z37">
        <v>0.72799999999999998</v>
      </c>
      <c r="AA37" t="str">
        <f t="shared" si="1"/>
        <v>No</v>
      </c>
    </row>
    <row r="38" spans="1:27" x14ac:dyDescent="0.25">
      <c r="A38">
        <v>108807016</v>
      </c>
      <c r="B38" t="s">
        <v>68</v>
      </c>
      <c r="C38" t="s">
        <v>31</v>
      </c>
      <c r="D38">
        <v>88</v>
      </c>
      <c r="E38" t="s">
        <v>29</v>
      </c>
      <c r="F38">
        <v>77</v>
      </c>
      <c r="G38">
        <v>77</v>
      </c>
      <c r="J38" t="s">
        <v>31</v>
      </c>
      <c r="K38">
        <v>86</v>
      </c>
      <c r="L38" t="s">
        <v>29</v>
      </c>
      <c r="M38">
        <v>72</v>
      </c>
      <c r="N38" t="s">
        <v>31</v>
      </c>
      <c r="O38">
        <v>86</v>
      </c>
      <c r="P38" t="s">
        <v>28</v>
      </c>
      <c r="Q38">
        <v>91</v>
      </c>
      <c r="S38">
        <v>1.2E-2</v>
      </c>
      <c r="T38">
        <v>1.2E-2</v>
      </c>
      <c r="U38">
        <v>1.2E-2</v>
      </c>
      <c r="V38">
        <v>1.2E-2</v>
      </c>
      <c r="W38">
        <v>0.92400000000000004</v>
      </c>
      <c r="X38">
        <v>0.86399999999999999</v>
      </c>
      <c r="Y38">
        <v>1.032</v>
      </c>
      <c r="Z38">
        <v>1.0920000000000001</v>
      </c>
      <c r="AA38" t="str">
        <f t="shared" si="1"/>
        <v>No</v>
      </c>
    </row>
    <row r="39" spans="1:27" x14ac:dyDescent="0.25">
      <c r="A39">
        <v>108807138</v>
      </c>
      <c r="B39" t="s">
        <v>69</v>
      </c>
      <c r="C39" t="s">
        <v>31</v>
      </c>
      <c r="D39">
        <v>87</v>
      </c>
      <c r="E39" t="s">
        <v>29</v>
      </c>
      <c r="F39">
        <v>79</v>
      </c>
      <c r="G39">
        <v>79</v>
      </c>
      <c r="J39" t="s">
        <v>31</v>
      </c>
      <c r="K39">
        <v>87</v>
      </c>
      <c r="L39" t="s">
        <v>31</v>
      </c>
      <c r="M39">
        <v>87</v>
      </c>
      <c r="N39" t="s">
        <v>31</v>
      </c>
      <c r="O39">
        <v>86</v>
      </c>
      <c r="P39" t="s">
        <v>31</v>
      </c>
      <c r="Q39">
        <v>88</v>
      </c>
      <c r="S39">
        <v>6.0000000000000001E-3</v>
      </c>
      <c r="T39">
        <v>6.0000000000000001E-3</v>
      </c>
      <c r="U39">
        <v>6.0000000000000001E-3</v>
      </c>
      <c r="V39">
        <v>6.0000000000000001E-3</v>
      </c>
      <c r="W39">
        <v>0.47400000000000003</v>
      </c>
      <c r="X39">
        <v>0.52200000000000002</v>
      </c>
      <c r="Y39">
        <v>0.51600000000000001</v>
      </c>
      <c r="Z39">
        <v>0.52800000000000002</v>
      </c>
      <c r="AA39" t="str">
        <f t="shared" si="1"/>
        <v>No</v>
      </c>
    </row>
    <row r="40" spans="1:27" x14ac:dyDescent="0.25">
      <c r="A40">
        <v>108807119</v>
      </c>
      <c r="B40" t="s">
        <v>70</v>
      </c>
      <c r="C40" t="s">
        <v>31</v>
      </c>
      <c r="D40">
        <v>87</v>
      </c>
      <c r="E40" t="s">
        <v>29</v>
      </c>
      <c r="F40">
        <v>77</v>
      </c>
      <c r="G40">
        <v>77</v>
      </c>
      <c r="J40" t="s">
        <v>31</v>
      </c>
      <c r="K40">
        <v>86</v>
      </c>
      <c r="L40" t="s">
        <v>31</v>
      </c>
      <c r="M40">
        <v>86</v>
      </c>
      <c r="N40" t="s">
        <v>31</v>
      </c>
      <c r="O40">
        <v>85</v>
      </c>
      <c r="P40" t="s">
        <v>31</v>
      </c>
      <c r="Q40">
        <v>88</v>
      </c>
      <c r="S40">
        <v>6.0000000000000001E-3</v>
      </c>
      <c r="T40">
        <v>6.0000000000000001E-3</v>
      </c>
      <c r="U40">
        <v>6.0000000000000001E-3</v>
      </c>
      <c r="V40">
        <v>6.0000000000000001E-3</v>
      </c>
      <c r="W40">
        <v>0.46200000000000002</v>
      </c>
      <c r="X40">
        <v>0.51600000000000001</v>
      </c>
      <c r="Y40">
        <v>0.51</v>
      </c>
      <c r="Z40">
        <v>0.52800000000000002</v>
      </c>
      <c r="AA40" t="str">
        <f t="shared" si="1"/>
        <v>No</v>
      </c>
    </row>
    <row r="41" spans="1:27" x14ac:dyDescent="0.25">
      <c r="A41">
        <v>108807017</v>
      </c>
      <c r="B41" t="s">
        <v>71</v>
      </c>
      <c r="C41" t="s">
        <v>31</v>
      </c>
      <c r="D41">
        <v>87</v>
      </c>
      <c r="E41" t="s">
        <v>31</v>
      </c>
      <c r="F41">
        <v>80</v>
      </c>
      <c r="G41">
        <v>80</v>
      </c>
      <c r="J41" t="s">
        <v>28</v>
      </c>
      <c r="K41">
        <v>90</v>
      </c>
      <c r="L41" t="s">
        <v>36</v>
      </c>
      <c r="M41">
        <v>67</v>
      </c>
      <c r="N41" t="s">
        <v>28</v>
      </c>
      <c r="O41">
        <v>90</v>
      </c>
      <c r="P41" t="s">
        <v>31</v>
      </c>
      <c r="Q41">
        <v>81</v>
      </c>
      <c r="S41">
        <v>1.0999999999999999E-2</v>
      </c>
      <c r="T41">
        <v>1.0999999999999999E-2</v>
      </c>
      <c r="U41">
        <v>1.0999999999999999E-2</v>
      </c>
      <c r="V41">
        <v>1.0999999999999999E-2</v>
      </c>
      <c r="W41">
        <v>0.87999999999999989</v>
      </c>
      <c r="X41">
        <v>0.73699999999999999</v>
      </c>
      <c r="Y41">
        <v>0.99</v>
      </c>
      <c r="Z41">
        <v>0.8909999999999999</v>
      </c>
      <c r="AA41" t="str">
        <f t="shared" si="1"/>
        <v>No</v>
      </c>
    </row>
    <row r="42" spans="1:27" x14ac:dyDescent="0.25">
      <c r="A42">
        <v>108807006</v>
      </c>
      <c r="B42" t="s">
        <v>72</v>
      </c>
      <c r="C42" t="s">
        <v>31</v>
      </c>
      <c r="D42">
        <v>87</v>
      </c>
      <c r="E42" t="s">
        <v>31</v>
      </c>
      <c r="F42">
        <v>88</v>
      </c>
      <c r="G42">
        <v>71</v>
      </c>
      <c r="H42">
        <v>100</v>
      </c>
      <c r="I42">
        <v>100</v>
      </c>
      <c r="J42" t="s">
        <v>31</v>
      </c>
      <c r="K42">
        <v>88</v>
      </c>
      <c r="L42" t="s">
        <v>64</v>
      </c>
      <c r="M42">
        <v>57</v>
      </c>
      <c r="N42" t="s">
        <v>31</v>
      </c>
      <c r="O42">
        <v>88</v>
      </c>
      <c r="P42" t="s">
        <v>31</v>
      </c>
      <c r="Q42">
        <v>83</v>
      </c>
      <c r="S42">
        <v>1.2999999999999999E-2</v>
      </c>
      <c r="T42">
        <v>1.2999999999999999E-2</v>
      </c>
      <c r="U42">
        <v>1.2999999999999999E-2</v>
      </c>
      <c r="V42">
        <v>1.2999999999999999E-2</v>
      </c>
      <c r="W42">
        <v>1.1439999999999999</v>
      </c>
      <c r="X42">
        <v>0.74099999999999999</v>
      </c>
      <c r="Y42">
        <v>1.1439999999999999</v>
      </c>
      <c r="Z42">
        <v>1.079</v>
      </c>
      <c r="AA42" t="str">
        <f t="shared" si="1"/>
        <v>No</v>
      </c>
    </row>
    <row r="43" spans="1:27" x14ac:dyDescent="0.25">
      <c r="A43">
        <v>108807095</v>
      </c>
      <c r="B43" t="s">
        <v>73</v>
      </c>
      <c r="C43" t="s">
        <v>31</v>
      </c>
      <c r="D43">
        <v>86</v>
      </c>
      <c r="E43" t="s">
        <v>29</v>
      </c>
      <c r="F43">
        <v>77</v>
      </c>
      <c r="G43">
        <v>77</v>
      </c>
      <c r="J43" t="s">
        <v>31</v>
      </c>
      <c r="K43">
        <v>89</v>
      </c>
      <c r="L43" t="s">
        <v>31</v>
      </c>
      <c r="M43">
        <v>81</v>
      </c>
      <c r="N43" t="s">
        <v>31</v>
      </c>
      <c r="O43">
        <v>89</v>
      </c>
      <c r="P43" t="s">
        <v>31</v>
      </c>
      <c r="Q43">
        <v>80</v>
      </c>
      <c r="S43">
        <v>6.0000000000000001E-3</v>
      </c>
      <c r="T43">
        <v>6.0000000000000001E-3</v>
      </c>
      <c r="U43">
        <v>6.0000000000000001E-3</v>
      </c>
      <c r="V43">
        <v>6.0000000000000001E-3</v>
      </c>
      <c r="W43">
        <v>0.46200000000000002</v>
      </c>
      <c r="X43">
        <v>0.48599999999999999</v>
      </c>
      <c r="Y43">
        <v>0.53400000000000003</v>
      </c>
      <c r="Z43">
        <v>0.48</v>
      </c>
      <c r="AA43" t="str">
        <f t="shared" si="1"/>
        <v>No</v>
      </c>
    </row>
    <row r="44" spans="1:27" x14ac:dyDescent="0.25">
      <c r="A44">
        <v>108807116</v>
      </c>
      <c r="B44" t="s">
        <v>74</v>
      </c>
      <c r="C44" t="s">
        <v>31</v>
      </c>
      <c r="D44">
        <v>86</v>
      </c>
      <c r="E44" t="s">
        <v>29</v>
      </c>
      <c r="F44">
        <v>75</v>
      </c>
      <c r="G44">
        <v>75</v>
      </c>
      <c r="J44" t="s">
        <v>31</v>
      </c>
      <c r="K44">
        <v>84</v>
      </c>
      <c r="L44" t="s">
        <v>31</v>
      </c>
      <c r="M44">
        <v>81</v>
      </c>
      <c r="N44" t="s">
        <v>31</v>
      </c>
      <c r="O44">
        <v>84</v>
      </c>
      <c r="P44" t="s">
        <v>28</v>
      </c>
      <c r="Q44">
        <v>90</v>
      </c>
      <c r="S44">
        <v>7.0000000000000001E-3</v>
      </c>
      <c r="T44">
        <v>7.0000000000000001E-3</v>
      </c>
      <c r="U44">
        <v>7.0000000000000001E-3</v>
      </c>
      <c r="V44">
        <v>7.0000000000000001E-3</v>
      </c>
      <c r="W44">
        <v>0.52500000000000002</v>
      </c>
      <c r="X44">
        <v>0.56700000000000006</v>
      </c>
      <c r="Y44">
        <v>0.58799999999999997</v>
      </c>
      <c r="Z44">
        <v>0.63</v>
      </c>
      <c r="AA44" t="str">
        <f t="shared" si="1"/>
        <v>No</v>
      </c>
    </row>
    <row r="45" spans="1:27" x14ac:dyDescent="0.25">
      <c r="A45">
        <v>108807097</v>
      </c>
      <c r="B45" t="s">
        <v>75</v>
      </c>
      <c r="C45" t="s">
        <v>31</v>
      </c>
      <c r="D45">
        <v>86</v>
      </c>
      <c r="E45" t="s">
        <v>29</v>
      </c>
      <c r="F45">
        <v>75</v>
      </c>
      <c r="G45">
        <v>75</v>
      </c>
      <c r="J45" t="s">
        <v>31</v>
      </c>
      <c r="K45">
        <v>88</v>
      </c>
      <c r="L45" t="s">
        <v>29</v>
      </c>
      <c r="M45">
        <v>79</v>
      </c>
      <c r="N45" t="s">
        <v>31</v>
      </c>
      <c r="O45">
        <v>88</v>
      </c>
      <c r="P45" t="s">
        <v>31</v>
      </c>
      <c r="Q45">
        <v>82</v>
      </c>
      <c r="S45">
        <v>6.0000000000000001E-3</v>
      </c>
      <c r="T45">
        <v>6.0000000000000001E-3</v>
      </c>
      <c r="U45">
        <v>6.0000000000000001E-3</v>
      </c>
      <c r="V45">
        <v>6.0000000000000001E-3</v>
      </c>
      <c r="W45">
        <v>0.45</v>
      </c>
      <c r="X45">
        <v>0.47400000000000003</v>
      </c>
      <c r="Y45">
        <v>0.52800000000000002</v>
      </c>
      <c r="Z45">
        <v>0.49199999999999999</v>
      </c>
      <c r="AA45" t="str">
        <f t="shared" si="1"/>
        <v>No</v>
      </c>
    </row>
    <row r="46" spans="1:27" x14ac:dyDescent="0.25">
      <c r="A46">
        <v>108807010</v>
      </c>
      <c r="B46" t="s">
        <v>76</v>
      </c>
      <c r="C46" t="s">
        <v>31</v>
      </c>
      <c r="D46">
        <v>86</v>
      </c>
      <c r="E46" t="s">
        <v>31</v>
      </c>
      <c r="F46">
        <v>88</v>
      </c>
      <c r="G46">
        <v>71</v>
      </c>
      <c r="H46">
        <v>100</v>
      </c>
      <c r="I46">
        <v>100</v>
      </c>
      <c r="J46" t="s">
        <v>31</v>
      </c>
      <c r="K46">
        <v>88</v>
      </c>
      <c r="L46" t="s">
        <v>64</v>
      </c>
      <c r="M46">
        <v>59</v>
      </c>
      <c r="N46" t="s">
        <v>31</v>
      </c>
      <c r="O46">
        <v>88</v>
      </c>
      <c r="P46" t="s">
        <v>31</v>
      </c>
      <c r="Q46">
        <v>80</v>
      </c>
      <c r="S46">
        <v>1.2999999999999999E-2</v>
      </c>
      <c r="T46">
        <v>1.2999999999999999E-2</v>
      </c>
      <c r="U46">
        <v>1.2999999999999999E-2</v>
      </c>
      <c r="V46">
        <v>1.2999999999999999E-2</v>
      </c>
      <c r="W46">
        <v>1.1439999999999999</v>
      </c>
      <c r="X46">
        <v>0.76700000000000002</v>
      </c>
      <c r="Y46">
        <v>1.1439999999999999</v>
      </c>
      <c r="Z46">
        <v>1.04</v>
      </c>
      <c r="AA46" t="str">
        <f t="shared" si="1"/>
        <v>No</v>
      </c>
    </row>
    <row r="47" spans="1:27" x14ac:dyDescent="0.25">
      <c r="A47">
        <v>108807201</v>
      </c>
      <c r="B47" t="s">
        <v>77</v>
      </c>
      <c r="C47" t="s">
        <v>31</v>
      </c>
      <c r="D47">
        <v>85</v>
      </c>
      <c r="E47" t="s">
        <v>29</v>
      </c>
      <c r="F47">
        <v>77</v>
      </c>
      <c r="G47">
        <v>77</v>
      </c>
      <c r="J47" t="s">
        <v>31</v>
      </c>
      <c r="K47">
        <v>87</v>
      </c>
      <c r="L47" t="s">
        <v>31</v>
      </c>
      <c r="M47">
        <v>82</v>
      </c>
      <c r="N47" t="s">
        <v>31</v>
      </c>
      <c r="O47">
        <v>87</v>
      </c>
      <c r="P47" t="s">
        <v>31</v>
      </c>
      <c r="Q47">
        <v>81</v>
      </c>
      <c r="S47">
        <v>6.0000000000000001E-3</v>
      </c>
      <c r="T47">
        <v>6.0000000000000001E-3</v>
      </c>
      <c r="U47">
        <v>6.0000000000000001E-3</v>
      </c>
      <c r="V47">
        <v>6.0000000000000001E-3</v>
      </c>
      <c r="W47">
        <v>0.46200000000000002</v>
      </c>
      <c r="X47">
        <v>0.49199999999999999</v>
      </c>
      <c r="Y47">
        <v>0.52200000000000002</v>
      </c>
      <c r="Z47">
        <v>0.48599999999999999</v>
      </c>
      <c r="AA47" t="str">
        <f t="shared" si="1"/>
        <v>No</v>
      </c>
    </row>
    <row r="48" spans="1:27" x14ac:dyDescent="0.25">
      <c r="A48">
        <v>108807102</v>
      </c>
      <c r="B48" t="s">
        <v>78</v>
      </c>
      <c r="C48" t="s">
        <v>31</v>
      </c>
      <c r="D48">
        <v>85</v>
      </c>
      <c r="E48" t="s">
        <v>31</v>
      </c>
      <c r="F48">
        <v>80</v>
      </c>
      <c r="G48">
        <v>80</v>
      </c>
      <c r="J48" t="s">
        <v>31</v>
      </c>
      <c r="K48">
        <v>87</v>
      </c>
      <c r="L48" t="s">
        <v>31</v>
      </c>
      <c r="M48">
        <v>82</v>
      </c>
      <c r="N48" t="s">
        <v>31</v>
      </c>
      <c r="O48">
        <v>87</v>
      </c>
      <c r="P48" t="s">
        <v>31</v>
      </c>
      <c r="Q48">
        <v>81</v>
      </c>
      <c r="S48">
        <v>6.0000000000000001E-3</v>
      </c>
      <c r="T48">
        <v>6.0000000000000001E-3</v>
      </c>
      <c r="U48">
        <v>6.0000000000000001E-3</v>
      </c>
      <c r="V48">
        <v>6.0000000000000001E-3</v>
      </c>
      <c r="W48">
        <v>0.48</v>
      </c>
      <c r="X48">
        <v>0.49199999999999999</v>
      </c>
      <c r="Y48">
        <v>0.52200000000000002</v>
      </c>
      <c r="Z48">
        <v>0.48599999999999999</v>
      </c>
      <c r="AA48" t="str">
        <f t="shared" si="1"/>
        <v>No</v>
      </c>
    </row>
    <row r="49" spans="1:27" x14ac:dyDescent="0.25">
      <c r="A49">
        <v>108807029</v>
      </c>
      <c r="B49" t="s">
        <v>79</v>
      </c>
      <c r="C49" t="s">
        <v>31</v>
      </c>
      <c r="D49">
        <v>85</v>
      </c>
      <c r="E49" t="s">
        <v>29</v>
      </c>
      <c r="F49">
        <v>76</v>
      </c>
      <c r="G49">
        <v>76</v>
      </c>
      <c r="J49" t="s">
        <v>31</v>
      </c>
      <c r="K49">
        <v>85</v>
      </c>
      <c r="L49" t="s">
        <v>31</v>
      </c>
      <c r="M49">
        <v>80</v>
      </c>
      <c r="N49" t="s">
        <v>31</v>
      </c>
      <c r="O49">
        <v>85</v>
      </c>
      <c r="P49" t="s">
        <v>31</v>
      </c>
      <c r="Q49">
        <v>85</v>
      </c>
      <c r="S49">
        <v>0.01</v>
      </c>
      <c r="T49">
        <v>0.01</v>
      </c>
      <c r="U49">
        <v>0.01</v>
      </c>
      <c r="V49">
        <v>0.01</v>
      </c>
      <c r="W49">
        <v>0.76</v>
      </c>
      <c r="X49">
        <v>0.8</v>
      </c>
      <c r="Y49">
        <v>0.85</v>
      </c>
      <c r="Z49">
        <v>0.85</v>
      </c>
      <c r="AA49" t="str">
        <f t="shared" si="1"/>
        <v>No</v>
      </c>
    </row>
    <row r="50" spans="1:27" x14ac:dyDescent="0.25">
      <c r="A50">
        <v>108807083</v>
      </c>
      <c r="B50" t="s">
        <v>80</v>
      </c>
      <c r="C50" t="s">
        <v>31</v>
      </c>
      <c r="D50">
        <v>85</v>
      </c>
      <c r="E50" t="s">
        <v>29</v>
      </c>
      <c r="F50">
        <v>77</v>
      </c>
      <c r="G50">
        <v>77</v>
      </c>
      <c r="J50" t="s">
        <v>31</v>
      </c>
      <c r="K50">
        <v>88</v>
      </c>
      <c r="L50" t="s">
        <v>29</v>
      </c>
      <c r="M50">
        <v>74</v>
      </c>
      <c r="N50" t="s">
        <v>31</v>
      </c>
      <c r="O50">
        <v>88</v>
      </c>
      <c r="P50" t="s">
        <v>29</v>
      </c>
      <c r="Q50">
        <v>78</v>
      </c>
      <c r="S50">
        <v>1.0999999999999999E-2</v>
      </c>
      <c r="T50">
        <v>1.0999999999999999E-2</v>
      </c>
      <c r="U50">
        <v>1.0999999999999999E-2</v>
      </c>
      <c r="V50">
        <v>1.0999999999999999E-2</v>
      </c>
      <c r="W50">
        <v>0.84699999999999998</v>
      </c>
      <c r="X50">
        <v>0.81399999999999995</v>
      </c>
      <c r="Y50">
        <v>0.96799999999999997</v>
      </c>
      <c r="Z50">
        <v>0.85799999999999998</v>
      </c>
      <c r="AA50" t="str">
        <f t="shared" si="1"/>
        <v>No</v>
      </c>
    </row>
    <row r="51" spans="1:27" x14ac:dyDescent="0.25">
      <c r="A51">
        <v>108807023</v>
      </c>
      <c r="B51" t="s">
        <v>81</v>
      </c>
      <c r="C51" t="s">
        <v>31</v>
      </c>
      <c r="D51">
        <v>85</v>
      </c>
      <c r="E51" t="s">
        <v>29</v>
      </c>
      <c r="F51">
        <v>74</v>
      </c>
      <c r="G51">
        <v>79</v>
      </c>
      <c r="H51">
        <v>74</v>
      </c>
      <c r="I51">
        <v>65</v>
      </c>
      <c r="J51" t="s">
        <v>31</v>
      </c>
      <c r="K51">
        <v>84</v>
      </c>
      <c r="L51" t="s">
        <v>29</v>
      </c>
      <c r="M51">
        <v>70</v>
      </c>
      <c r="N51" t="s">
        <v>31</v>
      </c>
      <c r="O51">
        <v>84</v>
      </c>
      <c r="P51" t="s">
        <v>31</v>
      </c>
      <c r="Q51">
        <v>87</v>
      </c>
      <c r="S51">
        <v>1.2999999999999999E-2</v>
      </c>
      <c r="T51">
        <v>1.2999999999999999E-2</v>
      </c>
      <c r="U51">
        <v>1.2999999999999999E-2</v>
      </c>
      <c r="V51">
        <v>1.2999999999999999E-2</v>
      </c>
      <c r="W51">
        <v>0.96199999999999997</v>
      </c>
      <c r="X51">
        <v>0.90999999999999992</v>
      </c>
      <c r="Y51">
        <v>1.0919999999999999</v>
      </c>
      <c r="Z51">
        <v>1.131</v>
      </c>
      <c r="AA51" t="str">
        <f t="shared" si="1"/>
        <v>No</v>
      </c>
    </row>
    <row r="52" spans="1:27" x14ac:dyDescent="0.25">
      <c r="A52">
        <v>108807019</v>
      </c>
      <c r="B52" t="s">
        <v>82</v>
      </c>
      <c r="C52" t="s">
        <v>31</v>
      </c>
      <c r="D52">
        <v>85</v>
      </c>
      <c r="E52" t="s">
        <v>29</v>
      </c>
      <c r="F52">
        <v>75</v>
      </c>
      <c r="G52">
        <v>75</v>
      </c>
      <c r="J52" t="s">
        <v>31</v>
      </c>
      <c r="K52">
        <v>83</v>
      </c>
      <c r="L52" t="s">
        <v>36</v>
      </c>
      <c r="M52">
        <v>67</v>
      </c>
      <c r="N52" t="s">
        <v>31</v>
      </c>
      <c r="O52">
        <v>83</v>
      </c>
      <c r="P52" t="s">
        <v>28</v>
      </c>
      <c r="Q52">
        <v>90</v>
      </c>
      <c r="S52">
        <v>1.0999999999999999E-2</v>
      </c>
      <c r="T52">
        <v>1.0999999999999999E-2</v>
      </c>
      <c r="U52">
        <v>1.0999999999999999E-2</v>
      </c>
      <c r="V52">
        <v>1.0999999999999999E-2</v>
      </c>
      <c r="W52">
        <v>0.82499999999999996</v>
      </c>
      <c r="X52">
        <v>0.73699999999999999</v>
      </c>
      <c r="Y52">
        <v>0.91299999999999992</v>
      </c>
      <c r="Z52">
        <v>0.99</v>
      </c>
      <c r="AA52" t="str">
        <f t="shared" si="1"/>
        <v>No</v>
      </c>
    </row>
    <row r="53" spans="1:27" x14ac:dyDescent="0.25">
      <c r="A53">
        <v>108807084</v>
      </c>
      <c r="B53" t="s">
        <v>83</v>
      </c>
      <c r="C53" t="s">
        <v>31</v>
      </c>
      <c r="D53">
        <v>85</v>
      </c>
      <c r="E53" t="s">
        <v>31</v>
      </c>
      <c r="F53">
        <v>80</v>
      </c>
      <c r="G53">
        <v>80</v>
      </c>
      <c r="J53" t="s">
        <v>31</v>
      </c>
      <c r="K53">
        <v>89</v>
      </c>
      <c r="L53" t="s">
        <v>36</v>
      </c>
      <c r="M53">
        <v>65</v>
      </c>
      <c r="N53" t="s">
        <v>31</v>
      </c>
      <c r="O53">
        <v>89</v>
      </c>
      <c r="P53" t="s">
        <v>29</v>
      </c>
      <c r="Q53">
        <v>75</v>
      </c>
      <c r="S53">
        <v>0.01</v>
      </c>
      <c r="T53">
        <v>0.01</v>
      </c>
      <c r="U53">
        <v>0.01</v>
      </c>
      <c r="V53">
        <v>0.01</v>
      </c>
      <c r="W53">
        <v>0.8</v>
      </c>
      <c r="X53">
        <v>0.65</v>
      </c>
      <c r="Y53">
        <v>0.89</v>
      </c>
      <c r="Z53">
        <v>0.75</v>
      </c>
      <c r="AA53" t="str">
        <f t="shared" si="1"/>
        <v>No</v>
      </c>
    </row>
    <row r="54" spans="1:27" x14ac:dyDescent="0.25">
      <c r="A54">
        <v>108807130</v>
      </c>
      <c r="B54" t="s">
        <v>84</v>
      </c>
      <c r="C54" t="s">
        <v>31</v>
      </c>
      <c r="D54">
        <v>84</v>
      </c>
      <c r="E54" t="s">
        <v>29</v>
      </c>
      <c r="F54">
        <v>75</v>
      </c>
      <c r="G54">
        <v>75</v>
      </c>
      <c r="J54" t="s">
        <v>31</v>
      </c>
      <c r="K54">
        <v>85</v>
      </c>
      <c r="L54" t="s">
        <v>31</v>
      </c>
      <c r="M54">
        <v>85</v>
      </c>
      <c r="N54" t="s">
        <v>31</v>
      </c>
      <c r="O54">
        <v>83</v>
      </c>
      <c r="P54" t="s">
        <v>31</v>
      </c>
      <c r="Q54">
        <v>81</v>
      </c>
      <c r="S54">
        <v>6.0000000000000001E-3</v>
      </c>
      <c r="T54">
        <v>6.0000000000000001E-3</v>
      </c>
      <c r="U54">
        <v>6.0000000000000001E-3</v>
      </c>
      <c r="V54">
        <v>6.0000000000000001E-3</v>
      </c>
      <c r="W54">
        <v>0.45</v>
      </c>
      <c r="X54">
        <v>0.51</v>
      </c>
      <c r="Y54">
        <v>0.498</v>
      </c>
      <c r="Z54">
        <v>0.48599999999999999</v>
      </c>
      <c r="AA54" t="str">
        <f t="shared" si="1"/>
        <v>No</v>
      </c>
    </row>
    <row r="55" spans="1:27" x14ac:dyDescent="0.25">
      <c r="A55">
        <v>108807113</v>
      </c>
      <c r="B55" t="s">
        <v>85</v>
      </c>
      <c r="C55" t="s">
        <v>31</v>
      </c>
      <c r="D55">
        <v>84</v>
      </c>
      <c r="E55" t="s">
        <v>29</v>
      </c>
      <c r="F55">
        <v>77</v>
      </c>
      <c r="G55">
        <v>77</v>
      </c>
      <c r="J55" t="s">
        <v>31</v>
      </c>
      <c r="K55">
        <v>86</v>
      </c>
      <c r="L55" t="s">
        <v>29</v>
      </c>
      <c r="M55">
        <v>76</v>
      </c>
      <c r="N55" t="s">
        <v>31</v>
      </c>
      <c r="O55">
        <v>86</v>
      </c>
      <c r="P55" t="s">
        <v>29</v>
      </c>
      <c r="Q55">
        <v>78</v>
      </c>
      <c r="S55">
        <v>6.0000000000000001E-3</v>
      </c>
      <c r="T55">
        <v>6.0000000000000001E-3</v>
      </c>
      <c r="U55">
        <v>6.0000000000000001E-3</v>
      </c>
      <c r="V55">
        <v>6.0000000000000001E-3</v>
      </c>
      <c r="W55">
        <v>0.46200000000000002</v>
      </c>
      <c r="X55">
        <v>0.45600000000000002</v>
      </c>
      <c r="Y55">
        <v>0.51600000000000001</v>
      </c>
      <c r="Z55">
        <v>0.46800000000000003</v>
      </c>
      <c r="AA55" t="str">
        <f t="shared" si="1"/>
        <v>No</v>
      </c>
    </row>
    <row r="56" spans="1:27" x14ac:dyDescent="0.25">
      <c r="A56">
        <v>108807120</v>
      </c>
      <c r="B56" t="s">
        <v>86</v>
      </c>
      <c r="C56" t="s">
        <v>31</v>
      </c>
      <c r="D56">
        <v>84</v>
      </c>
      <c r="E56" t="s">
        <v>29</v>
      </c>
      <c r="F56">
        <v>77</v>
      </c>
      <c r="G56">
        <v>77</v>
      </c>
      <c r="J56" t="s">
        <v>31</v>
      </c>
      <c r="K56">
        <v>85</v>
      </c>
      <c r="L56" t="s">
        <v>29</v>
      </c>
      <c r="M56">
        <v>75</v>
      </c>
      <c r="N56" t="s">
        <v>31</v>
      </c>
      <c r="O56">
        <v>85</v>
      </c>
      <c r="P56" t="s">
        <v>31</v>
      </c>
      <c r="Q56">
        <v>83</v>
      </c>
      <c r="S56">
        <v>6.0000000000000001E-3</v>
      </c>
      <c r="T56">
        <v>6.0000000000000001E-3</v>
      </c>
      <c r="U56">
        <v>6.0000000000000001E-3</v>
      </c>
      <c r="V56">
        <v>6.0000000000000001E-3</v>
      </c>
      <c r="W56">
        <v>0.46200000000000002</v>
      </c>
      <c r="X56">
        <v>0.45</v>
      </c>
      <c r="Y56">
        <v>0.51</v>
      </c>
      <c r="Z56">
        <v>0.498</v>
      </c>
      <c r="AA56" t="str">
        <f t="shared" si="1"/>
        <v>No</v>
      </c>
    </row>
    <row r="57" spans="1:27" x14ac:dyDescent="0.25">
      <c r="A57">
        <v>108807205</v>
      </c>
      <c r="B57" t="s">
        <v>87</v>
      </c>
      <c r="C57" t="s">
        <v>31</v>
      </c>
      <c r="D57">
        <v>84</v>
      </c>
      <c r="E57" t="s">
        <v>29</v>
      </c>
      <c r="F57">
        <v>78</v>
      </c>
      <c r="G57">
        <v>78</v>
      </c>
      <c r="J57" t="s">
        <v>31</v>
      </c>
      <c r="K57">
        <v>87</v>
      </c>
      <c r="L57" t="s">
        <v>29</v>
      </c>
      <c r="M57">
        <v>75</v>
      </c>
      <c r="N57" t="s">
        <v>31</v>
      </c>
      <c r="O57">
        <v>87</v>
      </c>
      <c r="P57" t="s">
        <v>29</v>
      </c>
      <c r="Q57">
        <v>78</v>
      </c>
      <c r="S57">
        <v>5.0000000000000001E-3</v>
      </c>
      <c r="T57">
        <v>5.0000000000000001E-3</v>
      </c>
      <c r="U57">
        <v>5.0000000000000001E-3</v>
      </c>
      <c r="V57">
        <v>5.0000000000000001E-3</v>
      </c>
      <c r="W57">
        <v>0.39</v>
      </c>
      <c r="X57">
        <v>0.375</v>
      </c>
      <c r="Y57">
        <v>0.435</v>
      </c>
      <c r="Z57">
        <v>0.39</v>
      </c>
      <c r="AA57" t="str">
        <f t="shared" si="1"/>
        <v>No</v>
      </c>
    </row>
    <row r="58" spans="1:27" x14ac:dyDescent="0.25">
      <c r="A58">
        <v>108807204</v>
      </c>
      <c r="B58" t="s">
        <v>88</v>
      </c>
      <c r="C58" t="s">
        <v>31</v>
      </c>
      <c r="D58">
        <v>84</v>
      </c>
      <c r="E58" t="s">
        <v>29</v>
      </c>
      <c r="F58">
        <v>79</v>
      </c>
      <c r="G58">
        <v>79</v>
      </c>
      <c r="J58" t="s">
        <v>31</v>
      </c>
      <c r="K58">
        <v>88</v>
      </c>
      <c r="L58" t="s">
        <v>29</v>
      </c>
      <c r="M58">
        <v>72</v>
      </c>
      <c r="N58" t="s">
        <v>31</v>
      </c>
      <c r="O58">
        <v>88</v>
      </c>
      <c r="P58" t="s">
        <v>29</v>
      </c>
      <c r="Q58">
        <v>75</v>
      </c>
      <c r="S58">
        <v>2E-3</v>
      </c>
      <c r="T58">
        <v>2E-3</v>
      </c>
      <c r="U58">
        <v>2E-3</v>
      </c>
      <c r="V58">
        <v>2E-3</v>
      </c>
      <c r="W58">
        <v>0.158</v>
      </c>
      <c r="X58">
        <v>0.14400000000000002</v>
      </c>
      <c r="Y58">
        <v>0.17599999999999999</v>
      </c>
      <c r="Z58">
        <v>0.15</v>
      </c>
      <c r="AA58" t="str">
        <f t="shared" si="1"/>
        <v>No</v>
      </c>
    </row>
    <row r="59" spans="1:27" x14ac:dyDescent="0.25">
      <c r="A59">
        <v>108807088</v>
      </c>
      <c r="B59" t="s">
        <v>89</v>
      </c>
      <c r="C59" t="s">
        <v>31</v>
      </c>
      <c r="D59">
        <v>84</v>
      </c>
      <c r="E59" t="s">
        <v>29</v>
      </c>
      <c r="F59">
        <v>75</v>
      </c>
      <c r="G59">
        <v>75</v>
      </c>
      <c r="J59" t="s">
        <v>31</v>
      </c>
      <c r="K59">
        <v>83</v>
      </c>
      <c r="L59" t="s">
        <v>36</v>
      </c>
      <c r="M59">
        <v>62</v>
      </c>
      <c r="N59" t="s">
        <v>31</v>
      </c>
      <c r="O59">
        <v>83</v>
      </c>
      <c r="P59" t="s">
        <v>31</v>
      </c>
      <c r="Q59">
        <v>87</v>
      </c>
      <c r="S59">
        <v>0.01</v>
      </c>
      <c r="T59">
        <v>0.01</v>
      </c>
      <c r="U59">
        <v>0.01</v>
      </c>
      <c r="V59">
        <v>0.01</v>
      </c>
      <c r="W59">
        <v>0.75</v>
      </c>
      <c r="X59">
        <v>0.62</v>
      </c>
      <c r="Y59">
        <v>0.83000000000000007</v>
      </c>
      <c r="Z59">
        <v>0.87</v>
      </c>
      <c r="AA59" t="str">
        <f t="shared" si="1"/>
        <v>No</v>
      </c>
    </row>
    <row r="60" spans="1:27" x14ac:dyDescent="0.25">
      <c r="A60">
        <v>108807037</v>
      </c>
      <c r="B60" t="s">
        <v>90</v>
      </c>
      <c r="C60" t="s">
        <v>31</v>
      </c>
      <c r="D60">
        <v>84</v>
      </c>
      <c r="E60" t="s">
        <v>31</v>
      </c>
      <c r="F60">
        <v>83</v>
      </c>
      <c r="G60">
        <v>67</v>
      </c>
      <c r="H60">
        <v>100</v>
      </c>
      <c r="I60">
        <v>80</v>
      </c>
      <c r="J60" t="s">
        <v>31</v>
      </c>
      <c r="K60">
        <v>87</v>
      </c>
      <c r="L60" t="s">
        <v>64</v>
      </c>
      <c r="M60">
        <v>56</v>
      </c>
      <c r="N60" t="s">
        <v>31</v>
      </c>
      <c r="O60">
        <v>87</v>
      </c>
      <c r="P60" t="s">
        <v>29</v>
      </c>
      <c r="Q60">
        <v>78</v>
      </c>
      <c r="S60">
        <v>1.2999999999999999E-2</v>
      </c>
      <c r="T60">
        <v>1.2999999999999999E-2</v>
      </c>
      <c r="U60">
        <v>1.2999999999999999E-2</v>
      </c>
      <c r="V60">
        <v>1.2999999999999999E-2</v>
      </c>
      <c r="W60">
        <v>1.079</v>
      </c>
      <c r="X60">
        <v>0.72799999999999998</v>
      </c>
      <c r="Y60">
        <v>1.131</v>
      </c>
      <c r="Z60">
        <v>1.014</v>
      </c>
      <c r="AA60" t="str">
        <f t="shared" si="1"/>
        <v>No</v>
      </c>
    </row>
    <row r="61" spans="1:27" x14ac:dyDescent="0.25">
      <c r="A61">
        <v>108807188</v>
      </c>
      <c r="B61" t="s">
        <v>91</v>
      </c>
      <c r="C61" t="s">
        <v>31</v>
      </c>
      <c r="D61">
        <v>83</v>
      </c>
      <c r="E61" t="s">
        <v>29</v>
      </c>
      <c r="F61">
        <v>72</v>
      </c>
      <c r="G61">
        <v>72</v>
      </c>
      <c r="J61" t="s">
        <v>31</v>
      </c>
      <c r="K61">
        <v>85</v>
      </c>
      <c r="L61" t="s">
        <v>31</v>
      </c>
      <c r="M61">
        <v>85</v>
      </c>
      <c r="N61" t="s">
        <v>29</v>
      </c>
      <c r="O61">
        <v>79</v>
      </c>
      <c r="P61" t="s">
        <v>29</v>
      </c>
      <c r="Q61">
        <v>77</v>
      </c>
      <c r="S61">
        <v>7.0000000000000001E-3</v>
      </c>
      <c r="T61">
        <v>7.0000000000000001E-3</v>
      </c>
      <c r="U61">
        <v>7.0000000000000001E-3</v>
      </c>
      <c r="V61">
        <v>7.0000000000000001E-3</v>
      </c>
      <c r="W61">
        <v>0.504</v>
      </c>
      <c r="X61">
        <v>0.59499999999999997</v>
      </c>
      <c r="Y61">
        <v>0.55300000000000005</v>
      </c>
      <c r="Z61">
        <v>0.53900000000000003</v>
      </c>
      <c r="AA61" t="str">
        <f t="shared" si="1"/>
        <v>No</v>
      </c>
    </row>
    <row r="62" spans="1:27" x14ac:dyDescent="0.25">
      <c r="A62">
        <v>108807192</v>
      </c>
      <c r="B62" t="s">
        <v>92</v>
      </c>
      <c r="C62" t="s">
        <v>31</v>
      </c>
      <c r="D62">
        <v>83</v>
      </c>
      <c r="E62" t="s">
        <v>29</v>
      </c>
      <c r="F62">
        <v>79</v>
      </c>
      <c r="G62">
        <v>79</v>
      </c>
      <c r="J62" t="s">
        <v>31</v>
      </c>
      <c r="K62">
        <v>84</v>
      </c>
      <c r="L62" t="s">
        <v>31</v>
      </c>
      <c r="M62">
        <v>82</v>
      </c>
      <c r="N62" t="s">
        <v>31</v>
      </c>
      <c r="O62">
        <v>84</v>
      </c>
      <c r="P62" t="s">
        <v>31</v>
      </c>
      <c r="Q62">
        <v>80</v>
      </c>
      <c r="S62">
        <v>7.0000000000000001E-3</v>
      </c>
      <c r="T62">
        <v>7.0000000000000001E-3</v>
      </c>
      <c r="U62">
        <v>7.0000000000000001E-3</v>
      </c>
      <c r="V62">
        <v>7.0000000000000001E-3</v>
      </c>
      <c r="W62">
        <v>0.55300000000000005</v>
      </c>
      <c r="X62">
        <v>0.57400000000000007</v>
      </c>
      <c r="Y62">
        <v>0.58799999999999997</v>
      </c>
      <c r="Z62">
        <v>0.56000000000000005</v>
      </c>
      <c r="AA62" t="str">
        <f t="shared" si="1"/>
        <v>No</v>
      </c>
    </row>
    <row r="63" spans="1:27" x14ac:dyDescent="0.25">
      <c r="A63">
        <v>108807126</v>
      </c>
      <c r="B63" t="s">
        <v>93</v>
      </c>
      <c r="C63" t="s">
        <v>31</v>
      </c>
      <c r="D63">
        <v>83</v>
      </c>
      <c r="E63" t="s">
        <v>29</v>
      </c>
      <c r="F63">
        <v>78</v>
      </c>
      <c r="G63">
        <v>78</v>
      </c>
      <c r="J63" t="s">
        <v>31</v>
      </c>
      <c r="K63">
        <v>85</v>
      </c>
      <c r="L63" t="s">
        <v>31</v>
      </c>
      <c r="M63">
        <v>81</v>
      </c>
      <c r="N63" t="s">
        <v>31</v>
      </c>
      <c r="O63">
        <v>85</v>
      </c>
      <c r="P63" t="s">
        <v>29</v>
      </c>
      <c r="Q63">
        <v>77</v>
      </c>
      <c r="S63">
        <v>7.0000000000000001E-3</v>
      </c>
      <c r="T63">
        <v>7.0000000000000001E-3</v>
      </c>
      <c r="U63">
        <v>7.0000000000000001E-3</v>
      </c>
      <c r="V63">
        <v>7.0000000000000001E-3</v>
      </c>
      <c r="W63">
        <v>0.54600000000000004</v>
      </c>
      <c r="X63">
        <v>0.56700000000000006</v>
      </c>
      <c r="Y63">
        <v>0.59499999999999997</v>
      </c>
      <c r="Z63">
        <v>0.53900000000000003</v>
      </c>
      <c r="AA63" t="str">
        <f t="shared" si="1"/>
        <v>No</v>
      </c>
    </row>
    <row r="64" spans="1:27" x14ac:dyDescent="0.25">
      <c r="A64">
        <v>108807027</v>
      </c>
      <c r="B64" t="s">
        <v>94</v>
      </c>
      <c r="C64" t="s">
        <v>31</v>
      </c>
      <c r="D64">
        <v>83</v>
      </c>
      <c r="E64" t="s">
        <v>29</v>
      </c>
      <c r="F64">
        <v>74</v>
      </c>
      <c r="G64">
        <v>74</v>
      </c>
      <c r="J64" t="s">
        <v>31</v>
      </c>
      <c r="K64">
        <v>82</v>
      </c>
      <c r="L64" t="s">
        <v>31</v>
      </c>
      <c r="M64">
        <v>80</v>
      </c>
      <c r="N64" t="s">
        <v>31</v>
      </c>
      <c r="O64">
        <v>82</v>
      </c>
      <c r="P64" t="s">
        <v>31</v>
      </c>
      <c r="Q64">
        <v>86</v>
      </c>
      <c r="S64">
        <v>8.0000000000000002E-3</v>
      </c>
      <c r="T64">
        <v>8.0000000000000002E-3</v>
      </c>
      <c r="U64">
        <v>8.0000000000000002E-3</v>
      </c>
      <c r="V64">
        <v>8.0000000000000002E-3</v>
      </c>
      <c r="W64">
        <v>0.59199999999999997</v>
      </c>
      <c r="X64">
        <v>0.64</v>
      </c>
      <c r="Y64">
        <v>0.65600000000000003</v>
      </c>
      <c r="Z64">
        <v>0.68800000000000006</v>
      </c>
      <c r="AA64" t="str">
        <f t="shared" si="1"/>
        <v>No</v>
      </c>
    </row>
    <row r="65" spans="1:27" x14ac:dyDescent="0.25">
      <c r="A65">
        <v>108807196</v>
      </c>
      <c r="B65" t="s">
        <v>95</v>
      </c>
      <c r="C65" t="s">
        <v>31</v>
      </c>
      <c r="D65">
        <v>83</v>
      </c>
      <c r="E65" t="s">
        <v>29</v>
      </c>
      <c r="F65">
        <v>74</v>
      </c>
      <c r="G65">
        <v>74</v>
      </c>
      <c r="J65" t="s">
        <v>31</v>
      </c>
      <c r="K65">
        <v>82</v>
      </c>
      <c r="L65" t="s">
        <v>31</v>
      </c>
      <c r="M65">
        <v>80</v>
      </c>
      <c r="N65" t="s">
        <v>31</v>
      </c>
      <c r="O65">
        <v>82</v>
      </c>
      <c r="P65" t="s">
        <v>31</v>
      </c>
      <c r="Q65">
        <v>86</v>
      </c>
      <c r="S65">
        <v>6.0000000000000001E-3</v>
      </c>
      <c r="T65">
        <v>6.0000000000000001E-3</v>
      </c>
      <c r="U65">
        <v>6.0000000000000001E-3</v>
      </c>
      <c r="V65">
        <v>6.0000000000000001E-3</v>
      </c>
      <c r="W65">
        <v>0.44400000000000001</v>
      </c>
      <c r="X65">
        <v>0.48</v>
      </c>
      <c r="Y65">
        <v>0.49199999999999999</v>
      </c>
      <c r="Z65">
        <v>0.51600000000000001</v>
      </c>
      <c r="AA65" t="str">
        <f t="shared" si="1"/>
        <v>No</v>
      </c>
    </row>
    <row r="66" spans="1:27" x14ac:dyDescent="0.25">
      <c r="A66">
        <v>108807189</v>
      </c>
      <c r="B66" t="s">
        <v>96</v>
      </c>
      <c r="C66" t="s">
        <v>31</v>
      </c>
      <c r="D66">
        <v>83</v>
      </c>
      <c r="E66" t="s">
        <v>29</v>
      </c>
      <c r="F66">
        <v>77</v>
      </c>
      <c r="G66">
        <v>77</v>
      </c>
      <c r="J66" t="s">
        <v>31</v>
      </c>
      <c r="K66">
        <v>85</v>
      </c>
      <c r="L66" t="s">
        <v>29</v>
      </c>
      <c r="M66">
        <v>78</v>
      </c>
      <c r="N66" t="s">
        <v>31</v>
      </c>
      <c r="O66">
        <v>85</v>
      </c>
      <c r="P66" t="s">
        <v>29</v>
      </c>
      <c r="Q66">
        <v>79</v>
      </c>
      <c r="S66">
        <v>7.0000000000000001E-3</v>
      </c>
      <c r="T66">
        <v>7.0000000000000001E-3</v>
      </c>
      <c r="U66">
        <v>7.0000000000000001E-3</v>
      </c>
      <c r="V66">
        <v>7.0000000000000001E-3</v>
      </c>
      <c r="W66">
        <v>0.53900000000000003</v>
      </c>
      <c r="X66">
        <v>0.54600000000000004</v>
      </c>
      <c r="Y66">
        <v>0.59499999999999997</v>
      </c>
      <c r="Z66">
        <v>0.55300000000000005</v>
      </c>
      <c r="AA66" t="str">
        <f t="shared" ref="AA66:AA97" si="2">IF(C66="A","Yes",IF(AND(C66&lt;&gt;"F",C66&lt;&gt;"D",L66="A"),"Yes","No"))</f>
        <v>No</v>
      </c>
    </row>
    <row r="67" spans="1:27" x14ac:dyDescent="0.25">
      <c r="A67">
        <v>108807203</v>
      </c>
      <c r="B67" t="s">
        <v>97</v>
      </c>
      <c r="C67" t="s">
        <v>31</v>
      </c>
      <c r="D67">
        <v>83</v>
      </c>
      <c r="E67" t="s">
        <v>29</v>
      </c>
      <c r="F67">
        <v>73</v>
      </c>
      <c r="G67">
        <v>73</v>
      </c>
      <c r="J67" t="s">
        <v>31</v>
      </c>
      <c r="K67">
        <v>84</v>
      </c>
      <c r="L67" t="s">
        <v>29</v>
      </c>
      <c r="M67">
        <v>75</v>
      </c>
      <c r="N67" t="s">
        <v>31</v>
      </c>
      <c r="O67">
        <v>84</v>
      </c>
      <c r="P67" t="s">
        <v>29</v>
      </c>
      <c r="Q67">
        <v>79</v>
      </c>
      <c r="S67">
        <v>4.0000000000000001E-3</v>
      </c>
      <c r="T67">
        <v>4.0000000000000001E-3</v>
      </c>
      <c r="U67">
        <v>4.0000000000000001E-3</v>
      </c>
      <c r="V67">
        <v>4.0000000000000001E-3</v>
      </c>
      <c r="W67">
        <v>0.29199999999999998</v>
      </c>
      <c r="X67">
        <v>0.3</v>
      </c>
      <c r="Y67">
        <v>0.33600000000000002</v>
      </c>
      <c r="Z67">
        <v>0.316</v>
      </c>
      <c r="AA67" t="str">
        <f t="shared" si="2"/>
        <v>No</v>
      </c>
    </row>
    <row r="68" spans="1:27" x14ac:dyDescent="0.25">
      <c r="A68">
        <v>108807111</v>
      </c>
      <c r="B68" t="s">
        <v>98</v>
      </c>
      <c r="C68" t="s">
        <v>31</v>
      </c>
      <c r="D68">
        <v>83</v>
      </c>
      <c r="E68" t="s">
        <v>29</v>
      </c>
      <c r="F68">
        <v>77</v>
      </c>
      <c r="G68">
        <v>77</v>
      </c>
      <c r="J68" t="s">
        <v>31</v>
      </c>
      <c r="K68">
        <v>85</v>
      </c>
      <c r="L68" t="s">
        <v>29</v>
      </c>
      <c r="M68">
        <v>75</v>
      </c>
      <c r="N68" t="s">
        <v>31</v>
      </c>
      <c r="O68">
        <v>85</v>
      </c>
      <c r="P68" t="s">
        <v>29</v>
      </c>
      <c r="Q68">
        <v>77</v>
      </c>
      <c r="S68">
        <v>7.0000000000000001E-3</v>
      </c>
      <c r="T68">
        <v>7.0000000000000001E-3</v>
      </c>
      <c r="U68">
        <v>7.0000000000000001E-3</v>
      </c>
      <c r="V68">
        <v>7.0000000000000001E-3</v>
      </c>
      <c r="W68">
        <v>0.53900000000000003</v>
      </c>
      <c r="X68">
        <v>0.52500000000000002</v>
      </c>
      <c r="Y68">
        <v>0.59499999999999997</v>
      </c>
      <c r="Z68">
        <v>0.53900000000000003</v>
      </c>
      <c r="AA68" t="str">
        <f t="shared" si="2"/>
        <v>No</v>
      </c>
    </row>
    <row r="69" spans="1:27" x14ac:dyDescent="0.25">
      <c r="A69">
        <v>108807004</v>
      </c>
      <c r="B69" t="s">
        <v>99</v>
      </c>
      <c r="C69" t="s">
        <v>31</v>
      </c>
      <c r="D69">
        <v>83</v>
      </c>
      <c r="E69" t="s">
        <v>31</v>
      </c>
      <c r="F69">
        <v>85</v>
      </c>
      <c r="G69">
        <v>73</v>
      </c>
      <c r="H69">
        <v>90</v>
      </c>
      <c r="I69">
        <v>100</v>
      </c>
      <c r="J69" t="s">
        <v>31</v>
      </c>
      <c r="K69">
        <v>85</v>
      </c>
      <c r="L69" t="s">
        <v>36</v>
      </c>
      <c r="M69">
        <v>62</v>
      </c>
      <c r="N69" t="s">
        <v>31</v>
      </c>
      <c r="O69">
        <v>85</v>
      </c>
      <c r="P69" t="s">
        <v>29</v>
      </c>
      <c r="Q69">
        <v>78</v>
      </c>
      <c r="S69">
        <v>1.4E-2</v>
      </c>
      <c r="T69">
        <v>1.4E-2</v>
      </c>
      <c r="U69">
        <v>1.4E-2</v>
      </c>
      <c r="V69">
        <v>1.4E-2</v>
      </c>
      <c r="W69">
        <v>1.19</v>
      </c>
      <c r="X69">
        <v>0.86799999999999999</v>
      </c>
      <c r="Y69">
        <v>1.19</v>
      </c>
      <c r="Z69">
        <v>1.0920000000000001</v>
      </c>
      <c r="AA69" t="str">
        <f t="shared" si="2"/>
        <v>No</v>
      </c>
    </row>
    <row r="70" spans="1:27" x14ac:dyDescent="0.25">
      <c r="A70">
        <v>108807117</v>
      </c>
      <c r="B70" t="s">
        <v>100</v>
      </c>
      <c r="C70" t="s">
        <v>31</v>
      </c>
      <c r="D70">
        <v>82</v>
      </c>
      <c r="E70" t="s">
        <v>29</v>
      </c>
      <c r="F70">
        <v>77</v>
      </c>
      <c r="G70">
        <v>77</v>
      </c>
      <c r="J70" t="s">
        <v>31</v>
      </c>
      <c r="K70">
        <v>86</v>
      </c>
      <c r="L70" t="s">
        <v>31</v>
      </c>
      <c r="M70">
        <v>86</v>
      </c>
      <c r="N70" t="s">
        <v>31</v>
      </c>
      <c r="O70">
        <v>84</v>
      </c>
      <c r="P70" t="s">
        <v>29</v>
      </c>
      <c r="Q70">
        <v>73</v>
      </c>
      <c r="S70">
        <v>7.0000000000000001E-3</v>
      </c>
      <c r="T70">
        <v>7.0000000000000001E-3</v>
      </c>
      <c r="U70">
        <v>7.0000000000000001E-3</v>
      </c>
      <c r="V70">
        <v>7.0000000000000001E-3</v>
      </c>
      <c r="W70">
        <v>0.53900000000000003</v>
      </c>
      <c r="X70">
        <v>0.60199999999999998</v>
      </c>
      <c r="Y70">
        <v>0.58799999999999997</v>
      </c>
      <c r="Z70">
        <v>0.51100000000000001</v>
      </c>
      <c r="AA70" t="str">
        <f t="shared" si="2"/>
        <v>No</v>
      </c>
    </row>
    <row r="71" spans="1:27" x14ac:dyDescent="0.25">
      <c r="A71">
        <v>108807183</v>
      </c>
      <c r="B71" t="s">
        <v>101</v>
      </c>
      <c r="C71" t="s">
        <v>31</v>
      </c>
      <c r="D71">
        <v>82</v>
      </c>
      <c r="E71" t="s">
        <v>29</v>
      </c>
      <c r="F71">
        <v>76</v>
      </c>
      <c r="G71">
        <v>76</v>
      </c>
      <c r="J71" t="s">
        <v>31</v>
      </c>
      <c r="K71">
        <v>84</v>
      </c>
      <c r="L71" t="s">
        <v>29</v>
      </c>
      <c r="M71">
        <v>79</v>
      </c>
      <c r="N71" t="s">
        <v>31</v>
      </c>
      <c r="O71">
        <v>84</v>
      </c>
      <c r="P71" t="s">
        <v>29</v>
      </c>
      <c r="Q71">
        <v>76</v>
      </c>
      <c r="S71">
        <v>6.0000000000000001E-3</v>
      </c>
      <c r="T71">
        <v>6.0000000000000001E-3</v>
      </c>
      <c r="U71">
        <v>6.0000000000000001E-3</v>
      </c>
      <c r="V71">
        <v>6.0000000000000001E-3</v>
      </c>
      <c r="W71">
        <v>0.45600000000000002</v>
      </c>
      <c r="X71">
        <v>0.47400000000000003</v>
      </c>
      <c r="Y71">
        <v>0.504</v>
      </c>
      <c r="Z71">
        <v>0.45600000000000002</v>
      </c>
      <c r="AA71" t="str">
        <f t="shared" si="2"/>
        <v>No</v>
      </c>
    </row>
    <row r="72" spans="1:27" x14ac:dyDescent="0.25">
      <c r="A72">
        <v>108807208</v>
      </c>
      <c r="B72" t="s">
        <v>102</v>
      </c>
      <c r="C72" t="s">
        <v>31</v>
      </c>
      <c r="D72">
        <v>82</v>
      </c>
      <c r="E72" t="s">
        <v>31</v>
      </c>
      <c r="F72">
        <v>83</v>
      </c>
      <c r="G72">
        <v>83</v>
      </c>
      <c r="J72" t="s">
        <v>31</v>
      </c>
      <c r="K72">
        <v>81</v>
      </c>
      <c r="L72" t="s">
        <v>29</v>
      </c>
      <c r="M72">
        <v>79</v>
      </c>
      <c r="N72" t="s">
        <v>31</v>
      </c>
      <c r="O72">
        <v>81</v>
      </c>
      <c r="P72" t="s">
        <v>29</v>
      </c>
      <c r="Q72">
        <v>78</v>
      </c>
      <c r="S72">
        <v>7.0000000000000001E-3</v>
      </c>
      <c r="T72">
        <v>7.0000000000000001E-3</v>
      </c>
      <c r="U72">
        <v>7.0000000000000001E-3</v>
      </c>
      <c r="V72">
        <v>7.0000000000000001E-3</v>
      </c>
      <c r="W72">
        <v>0.58099999999999996</v>
      </c>
      <c r="X72">
        <v>0.55300000000000005</v>
      </c>
      <c r="Y72">
        <v>0.56700000000000006</v>
      </c>
      <c r="Z72">
        <v>0.54600000000000004</v>
      </c>
      <c r="AA72" t="str">
        <f t="shared" si="2"/>
        <v>No</v>
      </c>
    </row>
    <row r="73" spans="1:27" x14ac:dyDescent="0.25">
      <c r="A73">
        <v>108807195</v>
      </c>
      <c r="B73" t="s">
        <v>103</v>
      </c>
      <c r="C73" t="s">
        <v>31</v>
      </c>
      <c r="D73">
        <v>82</v>
      </c>
      <c r="E73" t="s">
        <v>29</v>
      </c>
      <c r="F73">
        <v>75</v>
      </c>
      <c r="G73">
        <v>75</v>
      </c>
      <c r="J73" t="s">
        <v>31</v>
      </c>
      <c r="K73">
        <v>83</v>
      </c>
      <c r="L73" t="s">
        <v>29</v>
      </c>
      <c r="M73">
        <v>76</v>
      </c>
      <c r="N73" t="s">
        <v>31</v>
      </c>
      <c r="O73">
        <v>83</v>
      </c>
      <c r="P73" t="s">
        <v>29</v>
      </c>
      <c r="Q73">
        <v>79</v>
      </c>
      <c r="S73">
        <v>6.0000000000000001E-3</v>
      </c>
      <c r="T73">
        <v>6.0000000000000001E-3</v>
      </c>
      <c r="U73">
        <v>6.0000000000000001E-3</v>
      </c>
      <c r="V73">
        <v>6.0000000000000001E-3</v>
      </c>
      <c r="W73">
        <v>0.45</v>
      </c>
      <c r="X73">
        <v>0.45600000000000002</v>
      </c>
      <c r="Y73">
        <v>0.498</v>
      </c>
      <c r="Z73">
        <v>0.47400000000000003</v>
      </c>
      <c r="AA73" t="str">
        <f t="shared" si="2"/>
        <v>No</v>
      </c>
    </row>
    <row r="74" spans="1:27" x14ac:dyDescent="0.25">
      <c r="A74">
        <v>108807207</v>
      </c>
      <c r="B74" t="s">
        <v>104</v>
      </c>
      <c r="C74" t="s">
        <v>31</v>
      </c>
      <c r="D74">
        <v>82</v>
      </c>
      <c r="E74" t="s">
        <v>29</v>
      </c>
      <c r="F74">
        <v>75</v>
      </c>
      <c r="G74">
        <v>75</v>
      </c>
      <c r="J74" t="s">
        <v>31</v>
      </c>
      <c r="K74">
        <v>86</v>
      </c>
      <c r="L74" t="s">
        <v>36</v>
      </c>
      <c r="M74">
        <v>65</v>
      </c>
      <c r="N74" t="s">
        <v>31</v>
      </c>
      <c r="O74">
        <v>86</v>
      </c>
      <c r="P74" t="s">
        <v>29</v>
      </c>
      <c r="Q74">
        <v>74</v>
      </c>
      <c r="S74">
        <v>7.0000000000000001E-3</v>
      </c>
      <c r="T74">
        <v>7.0000000000000001E-3</v>
      </c>
      <c r="U74">
        <v>7.0000000000000001E-3</v>
      </c>
      <c r="V74">
        <v>7.0000000000000001E-3</v>
      </c>
      <c r="W74">
        <v>0.52500000000000002</v>
      </c>
      <c r="X74">
        <v>0.45500000000000002</v>
      </c>
      <c r="Y74">
        <v>0.60199999999999998</v>
      </c>
      <c r="Z74">
        <v>0.51800000000000002</v>
      </c>
      <c r="AA74" t="str">
        <f t="shared" si="2"/>
        <v>No</v>
      </c>
    </row>
    <row r="75" spans="1:27" x14ac:dyDescent="0.25">
      <c r="A75">
        <v>108807104</v>
      </c>
      <c r="B75" t="s">
        <v>105</v>
      </c>
      <c r="C75" t="s">
        <v>31</v>
      </c>
      <c r="D75">
        <v>81</v>
      </c>
      <c r="E75" t="s">
        <v>29</v>
      </c>
      <c r="F75">
        <v>74</v>
      </c>
      <c r="G75">
        <v>74</v>
      </c>
      <c r="J75" t="s">
        <v>31</v>
      </c>
      <c r="K75">
        <v>83</v>
      </c>
      <c r="L75" t="s">
        <v>31</v>
      </c>
      <c r="M75">
        <v>80</v>
      </c>
      <c r="N75" t="s">
        <v>31</v>
      </c>
      <c r="O75">
        <v>83</v>
      </c>
      <c r="P75" t="s">
        <v>29</v>
      </c>
      <c r="Q75">
        <v>76</v>
      </c>
      <c r="S75">
        <v>7.0000000000000001E-3</v>
      </c>
      <c r="T75">
        <v>7.0000000000000001E-3</v>
      </c>
      <c r="U75">
        <v>7.0000000000000001E-3</v>
      </c>
      <c r="V75">
        <v>7.0000000000000001E-3</v>
      </c>
      <c r="W75">
        <v>0.51800000000000002</v>
      </c>
      <c r="X75">
        <v>0.56000000000000005</v>
      </c>
      <c r="Y75">
        <v>0.58099999999999996</v>
      </c>
      <c r="Z75">
        <v>0.53200000000000003</v>
      </c>
      <c r="AA75" t="str">
        <f t="shared" si="2"/>
        <v>No</v>
      </c>
    </row>
    <row r="76" spans="1:27" x14ac:dyDescent="0.25">
      <c r="A76">
        <v>108807085</v>
      </c>
      <c r="B76" t="s">
        <v>106</v>
      </c>
      <c r="C76" t="s">
        <v>31</v>
      </c>
      <c r="D76">
        <v>81</v>
      </c>
      <c r="E76" t="s">
        <v>29</v>
      </c>
      <c r="F76">
        <v>74</v>
      </c>
      <c r="G76">
        <v>74</v>
      </c>
      <c r="J76" t="s">
        <v>31</v>
      </c>
      <c r="K76">
        <v>82</v>
      </c>
      <c r="L76" t="s">
        <v>29</v>
      </c>
      <c r="M76">
        <v>74</v>
      </c>
      <c r="N76" t="s">
        <v>31</v>
      </c>
      <c r="O76">
        <v>82</v>
      </c>
      <c r="P76" t="s">
        <v>29</v>
      </c>
      <c r="Q76">
        <v>78</v>
      </c>
      <c r="S76">
        <v>7.0000000000000001E-3</v>
      </c>
      <c r="T76">
        <v>7.0000000000000001E-3</v>
      </c>
      <c r="U76">
        <v>7.0000000000000001E-3</v>
      </c>
      <c r="V76">
        <v>7.0000000000000001E-3</v>
      </c>
      <c r="W76">
        <v>0.51800000000000002</v>
      </c>
      <c r="X76">
        <v>0.51800000000000002</v>
      </c>
      <c r="Y76">
        <v>0.57400000000000007</v>
      </c>
      <c r="Z76">
        <v>0.54600000000000004</v>
      </c>
      <c r="AA76" t="str">
        <f t="shared" si="2"/>
        <v>No</v>
      </c>
    </row>
    <row r="77" spans="1:27" x14ac:dyDescent="0.25">
      <c r="A77">
        <v>108807112</v>
      </c>
      <c r="B77" t="s">
        <v>107</v>
      </c>
      <c r="C77" t="s">
        <v>31</v>
      </c>
      <c r="D77">
        <v>80</v>
      </c>
      <c r="E77" t="s">
        <v>29</v>
      </c>
      <c r="F77">
        <v>75</v>
      </c>
      <c r="G77">
        <v>75</v>
      </c>
      <c r="J77" t="s">
        <v>31</v>
      </c>
      <c r="K77">
        <v>83</v>
      </c>
      <c r="L77" t="s">
        <v>31</v>
      </c>
      <c r="M77">
        <v>81</v>
      </c>
      <c r="N77" t="s">
        <v>31</v>
      </c>
      <c r="O77">
        <v>83</v>
      </c>
      <c r="P77" t="s">
        <v>29</v>
      </c>
      <c r="Q77">
        <v>74</v>
      </c>
      <c r="S77">
        <v>7.0000000000000001E-3</v>
      </c>
      <c r="T77">
        <v>7.0000000000000001E-3</v>
      </c>
      <c r="U77">
        <v>7.0000000000000001E-3</v>
      </c>
      <c r="V77">
        <v>7.0000000000000001E-3</v>
      </c>
      <c r="W77">
        <v>0.52500000000000002</v>
      </c>
      <c r="X77">
        <v>0.56700000000000006</v>
      </c>
      <c r="Y77">
        <v>0.58099999999999996</v>
      </c>
      <c r="Z77">
        <v>0.51800000000000002</v>
      </c>
      <c r="AA77" t="str">
        <f t="shared" si="2"/>
        <v>No</v>
      </c>
    </row>
    <row r="78" spans="1:27" x14ac:dyDescent="0.25">
      <c r="A78">
        <v>108807115</v>
      </c>
      <c r="B78" t="s">
        <v>108</v>
      </c>
      <c r="C78" t="s">
        <v>31</v>
      </c>
      <c r="D78">
        <v>80</v>
      </c>
      <c r="E78" t="s">
        <v>29</v>
      </c>
      <c r="F78">
        <v>74</v>
      </c>
      <c r="G78">
        <v>74</v>
      </c>
      <c r="J78" t="s">
        <v>31</v>
      </c>
      <c r="K78">
        <v>83</v>
      </c>
      <c r="L78" t="s">
        <v>36</v>
      </c>
      <c r="M78">
        <v>68</v>
      </c>
      <c r="N78" t="s">
        <v>31</v>
      </c>
      <c r="O78">
        <v>83</v>
      </c>
      <c r="P78" t="s">
        <v>29</v>
      </c>
      <c r="Q78">
        <v>74</v>
      </c>
      <c r="S78">
        <v>8.0000000000000002E-3</v>
      </c>
      <c r="T78">
        <v>8.0000000000000002E-3</v>
      </c>
      <c r="U78">
        <v>8.0000000000000002E-3</v>
      </c>
      <c r="V78">
        <v>8.0000000000000002E-3</v>
      </c>
      <c r="W78">
        <v>0.59199999999999997</v>
      </c>
      <c r="X78">
        <v>0.54400000000000004</v>
      </c>
      <c r="Y78">
        <v>0.66400000000000003</v>
      </c>
      <c r="Z78">
        <v>0.59199999999999997</v>
      </c>
      <c r="AA78" t="str">
        <f t="shared" si="2"/>
        <v>No</v>
      </c>
    </row>
    <row r="79" spans="1:27" x14ac:dyDescent="0.25">
      <c r="A79">
        <v>108807030</v>
      </c>
      <c r="B79" t="s">
        <v>109</v>
      </c>
      <c r="C79" t="s">
        <v>31</v>
      </c>
      <c r="D79">
        <v>80</v>
      </c>
      <c r="E79" t="s">
        <v>29</v>
      </c>
      <c r="F79">
        <v>74</v>
      </c>
      <c r="G79">
        <v>74</v>
      </c>
      <c r="J79" t="s">
        <v>31</v>
      </c>
      <c r="K79">
        <v>82</v>
      </c>
      <c r="L79" t="s">
        <v>36</v>
      </c>
      <c r="M79">
        <v>67</v>
      </c>
      <c r="N79" t="s">
        <v>31</v>
      </c>
      <c r="O79">
        <v>82</v>
      </c>
      <c r="P79" t="s">
        <v>29</v>
      </c>
      <c r="Q79">
        <v>76</v>
      </c>
      <c r="S79">
        <v>8.9999999999999993E-3</v>
      </c>
      <c r="T79">
        <v>8.9999999999999993E-3</v>
      </c>
      <c r="U79">
        <v>8.9999999999999993E-3</v>
      </c>
      <c r="V79">
        <v>8.9999999999999993E-3</v>
      </c>
      <c r="W79">
        <v>0.66599999999999993</v>
      </c>
      <c r="X79">
        <v>0.60299999999999998</v>
      </c>
      <c r="Y79">
        <v>0.73799999999999999</v>
      </c>
      <c r="Z79">
        <v>0.68399999999999994</v>
      </c>
      <c r="AA79" t="str">
        <f t="shared" si="2"/>
        <v>No</v>
      </c>
    </row>
    <row r="80" spans="1:27" x14ac:dyDescent="0.25">
      <c r="A80">
        <v>108807122</v>
      </c>
      <c r="B80" t="s">
        <v>110</v>
      </c>
      <c r="C80" t="s">
        <v>29</v>
      </c>
      <c r="D80">
        <v>79</v>
      </c>
      <c r="E80" t="s">
        <v>36</v>
      </c>
      <c r="F80">
        <v>65</v>
      </c>
      <c r="G80">
        <v>65</v>
      </c>
      <c r="J80" t="s">
        <v>31</v>
      </c>
      <c r="K80">
        <v>80</v>
      </c>
      <c r="L80" t="s">
        <v>31</v>
      </c>
      <c r="M80">
        <v>80</v>
      </c>
      <c r="N80" t="s">
        <v>29</v>
      </c>
      <c r="O80">
        <v>72</v>
      </c>
      <c r="P80" t="s">
        <v>29</v>
      </c>
      <c r="Q80">
        <v>77</v>
      </c>
      <c r="S80">
        <v>5.0000000000000001E-3</v>
      </c>
      <c r="T80">
        <v>5.0000000000000001E-3</v>
      </c>
      <c r="U80">
        <v>5.0000000000000001E-3</v>
      </c>
      <c r="V80">
        <v>5.0000000000000001E-3</v>
      </c>
      <c r="W80">
        <v>0.32500000000000001</v>
      </c>
      <c r="X80">
        <v>0.4</v>
      </c>
      <c r="Y80">
        <v>0.36</v>
      </c>
      <c r="Z80">
        <v>0.38500000000000001</v>
      </c>
      <c r="AA80" t="str">
        <f t="shared" si="2"/>
        <v>No</v>
      </c>
    </row>
    <row r="81" spans="1:27" x14ac:dyDescent="0.25">
      <c r="A81">
        <v>108807108</v>
      </c>
      <c r="B81" t="s">
        <v>111</v>
      </c>
      <c r="C81" t="s">
        <v>29</v>
      </c>
      <c r="D81">
        <v>79</v>
      </c>
      <c r="E81" t="s">
        <v>29</v>
      </c>
      <c r="F81">
        <v>72</v>
      </c>
      <c r="G81">
        <v>72</v>
      </c>
      <c r="J81" t="s">
        <v>31</v>
      </c>
      <c r="K81">
        <v>81</v>
      </c>
      <c r="L81" t="s">
        <v>29</v>
      </c>
      <c r="M81">
        <v>78</v>
      </c>
      <c r="N81" t="s">
        <v>31</v>
      </c>
      <c r="O81">
        <v>81</v>
      </c>
      <c r="P81" t="s">
        <v>29</v>
      </c>
      <c r="Q81">
        <v>75</v>
      </c>
      <c r="S81">
        <v>7.0000000000000001E-3</v>
      </c>
      <c r="T81">
        <v>7.0000000000000001E-3</v>
      </c>
      <c r="U81">
        <v>7.0000000000000001E-3</v>
      </c>
      <c r="V81">
        <v>7.0000000000000001E-3</v>
      </c>
      <c r="W81">
        <v>0.504</v>
      </c>
      <c r="X81">
        <v>0.54600000000000004</v>
      </c>
      <c r="Y81">
        <v>0.56700000000000006</v>
      </c>
      <c r="Z81">
        <v>0.52500000000000002</v>
      </c>
      <c r="AA81" t="str">
        <f t="shared" si="2"/>
        <v>No</v>
      </c>
    </row>
    <row r="82" spans="1:27" x14ac:dyDescent="0.25">
      <c r="A82">
        <v>108807038</v>
      </c>
      <c r="B82" t="s">
        <v>112</v>
      </c>
      <c r="C82" t="s">
        <v>29</v>
      </c>
      <c r="D82">
        <v>79</v>
      </c>
      <c r="E82" t="s">
        <v>29</v>
      </c>
      <c r="F82">
        <v>72</v>
      </c>
      <c r="G82">
        <v>72</v>
      </c>
      <c r="J82" t="s">
        <v>29</v>
      </c>
      <c r="K82">
        <v>79</v>
      </c>
      <c r="L82" t="s">
        <v>36</v>
      </c>
      <c r="M82">
        <v>69</v>
      </c>
      <c r="N82" t="s">
        <v>29</v>
      </c>
      <c r="O82">
        <v>79</v>
      </c>
      <c r="P82" t="s">
        <v>29</v>
      </c>
      <c r="Q82">
        <v>78</v>
      </c>
      <c r="S82">
        <v>0.01</v>
      </c>
      <c r="T82">
        <v>0.01</v>
      </c>
      <c r="U82">
        <v>0.01</v>
      </c>
      <c r="V82">
        <v>0.01</v>
      </c>
      <c r="W82">
        <v>0.72</v>
      </c>
      <c r="X82">
        <v>0.69000000000000006</v>
      </c>
      <c r="Y82">
        <v>0.79</v>
      </c>
      <c r="Z82">
        <v>0.78</v>
      </c>
      <c r="AA82" t="str">
        <f t="shared" si="2"/>
        <v>No</v>
      </c>
    </row>
    <row r="83" spans="1:27" x14ac:dyDescent="0.25">
      <c r="A83">
        <v>108807106</v>
      </c>
      <c r="B83" t="s">
        <v>113</v>
      </c>
      <c r="C83" t="s">
        <v>29</v>
      </c>
      <c r="D83">
        <v>79</v>
      </c>
      <c r="E83" t="s">
        <v>29</v>
      </c>
      <c r="F83">
        <v>72</v>
      </c>
      <c r="G83">
        <v>72</v>
      </c>
      <c r="J83" t="s">
        <v>31</v>
      </c>
      <c r="K83">
        <v>80</v>
      </c>
      <c r="L83" t="s">
        <v>36</v>
      </c>
      <c r="M83">
        <v>68</v>
      </c>
      <c r="N83" t="s">
        <v>31</v>
      </c>
      <c r="O83">
        <v>80</v>
      </c>
      <c r="P83" t="s">
        <v>29</v>
      </c>
      <c r="Q83">
        <v>76</v>
      </c>
      <c r="S83">
        <v>7.0000000000000001E-3</v>
      </c>
      <c r="T83">
        <v>7.0000000000000001E-3</v>
      </c>
      <c r="U83">
        <v>7.0000000000000001E-3</v>
      </c>
      <c r="V83">
        <v>7.0000000000000001E-3</v>
      </c>
      <c r="W83">
        <v>0.504</v>
      </c>
      <c r="X83">
        <v>0.47600000000000003</v>
      </c>
      <c r="Y83">
        <v>0.56000000000000005</v>
      </c>
      <c r="Z83">
        <v>0.53200000000000003</v>
      </c>
      <c r="AA83" t="str">
        <f t="shared" si="2"/>
        <v>No</v>
      </c>
    </row>
    <row r="84" spans="1:27" x14ac:dyDescent="0.25">
      <c r="A84">
        <v>108807198</v>
      </c>
      <c r="B84" t="s">
        <v>114</v>
      </c>
      <c r="C84" t="s">
        <v>29</v>
      </c>
      <c r="D84">
        <v>79</v>
      </c>
      <c r="E84" t="s">
        <v>29</v>
      </c>
      <c r="F84">
        <v>76</v>
      </c>
      <c r="G84">
        <v>76</v>
      </c>
      <c r="J84" t="s">
        <v>31</v>
      </c>
      <c r="K84">
        <v>81</v>
      </c>
      <c r="L84" t="s">
        <v>36</v>
      </c>
      <c r="M84">
        <v>66</v>
      </c>
      <c r="N84" t="s">
        <v>31</v>
      </c>
      <c r="O84">
        <v>81</v>
      </c>
      <c r="P84" t="s">
        <v>29</v>
      </c>
      <c r="Q84">
        <v>75</v>
      </c>
      <c r="S84">
        <v>4.0000000000000001E-3</v>
      </c>
      <c r="T84">
        <v>4.0000000000000001E-3</v>
      </c>
      <c r="U84">
        <v>4.0000000000000001E-3</v>
      </c>
      <c r="V84">
        <v>4.0000000000000001E-3</v>
      </c>
      <c r="W84">
        <v>0.30399999999999999</v>
      </c>
      <c r="X84">
        <v>0.26400000000000001</v>
      </c>
      <c r="Y84">
        <v>0.32400000000000001</v>
      </c>
      <c r="Z84">
        <v>0.3</v>
      </c>
      <c r="AA84" t="str">
        <f t="shared" si="2"/>
        <v>No</v>
      </c>
    </row>
    <row r="85" spans="1:27" x14ac:dyDescent="0.25">
      <c r="A85">
        <v>108807109</v>
      </c>
      <c r="B85" t="s">
        <v>115</v>
      </c>
      <c r="C85" t="s">
        <v>29</v>
      </c>
      <c r="D85">
        <v>78</v>
      </c>
      <c r="E85" t="s">
        <v>29</v>
      </c>
      <c r="F85">
        <v>72</v>
      </c>
      <c r="G85">
        <v>72</v>
      </c>
      <c r="J85" t="s">
        <v>31</v>
      </c>
      <c r="K85">
        <v>80</v>
      </c>
      <c r="L85" t="s">
        <v>31</v>
      </c>
      <c r="M85">
        <v>80</v>
      </c>
      <c r="N85" t="s">
        <v>29</v>
      </c>
      <c r="O85">
        <v>79</v>
      </c>
      <c r="P85" t="s">
        <v>29</v>
      </c>
      <c r="Q85">
        <v>72</v>
      </c>
      <c r="S85">
        <v>6.0000000000000001E-3</v>
      </c>
      <c r="T85">
        <v>6.0000000000000001E-3</v>
      </c>
      <c r="U85">
        <v>6.0000000000000001E-3</v>
      </c>
      <c r="V85">
        <v>6.0000000000000001E-3</v>
      </c>
      <c r="W85">
        <v>0.432</v>
      </c>
      <c r="X85">
        <v>0.48</v>
      </c>
      <c r="Y85">
        <v>0.47400000000000003</v>
      </c>
      <c r="Z85">
        <v>0.432</v>
      </c>
      <c r="AA85" t="str">
        <f t="shared" si="2"/>
        <v>No</v>
      </c>
    </row>
    <row r="86" spans="1:27" x14ac:dyDescent="0.25">
      <c r="A86">
        <v>108807094</v>
      </c>
      <c r="B86" t="s">
        <v>116</v>
      </c>
      <c r="C86" t="s">
        <v>29</v>
      </c>
      <c r="D86">
        <v>78</v>
      </c>
      <c r="E86" t="s">
        <v>36</v>
      </c>
      <c r="F86">
        <v>69</v>
      </c>
      <c r="G86">
        <v>69</v>
      </c>
      <c r="J86" t="s">
        <v>31</v>
      </c>
      <c r="K86">
        <v>80</v>
      </c>
      <c r="L86" t="s">
        <v>29</v>
      </c>
      <c r="M86">
        <v>76</v>
      </c>
      <c r="N86" t="s">
        <v>31</v>
      </c>
      <c r="O86">
        <v>80</v>
      </c>
      <c r="P86" t="s">
        <v>29</v>
      </c>
      <c r="Q86">
        <v>74</v>
      </c>
      <c r="S86">
        <v>8.9999999999999993E-3</v>
      </c>
      <c r="T86">
        <v>8.9999999999999993E-3</v>
      </c>
      <c r="U86">
        <v>8.9999999999999993E-3</v>
      </c>
      <c r="V86">
        <v>8.9999999999999993E-3</v>
      </c>
      <c r="W86">
        <v>0.621</v>
      </c>
      <c r="X86">
        <v>0.68399999999999994</v>
      </c>
      <c r="Y86">
        <v>0.72</v>
      </c>
      <c r="Z86">
        <v>0.66599999999999993</v>
      </c>
      <c r="AA86" t="str">
        <f t="shared" si="2"/>
        <v>No</v>
      </c>
    </row>
    <row r="87" spans="1:27" x14ac:dyDescent="0.25">
      <c r="A87">
        <v>108807098</v>
      </c>
      <c r="B87" t="s">
        <v>117</v>
      </c>
      <c r="C87" t="s">
        <v>29</v>
      </c>
      <c r="D87">
        <v>78</v>
      </c>
      <c r="E87" t="s">
        <v>29</v>
      </c>
      <c r="F87">
        <v>74</v>
      </c>
      <c r="G87">
        <v>74</v>
      </c>
      <c r="J87" t="s">
        <v>31</v>
      </c>
      <c r="K87">
        <v>80</v>
      </c>
      <c r="L87" t="s">
        <v>29</v>
      </c>
      <c r="M87">
        <v>75</v>
      </c>
      <c r="N87" t="s">
        <v>31</v>
      </c>
      <c r="O87">
        <v>80</v>
      </c>
      <c r="P87" t="s">
        <v>29</v>
      </c>
      <c r="Q87">
        <v>73</v>
      </c>
      <c r="S87">
        <v>5.0000000000000001E-3</v>
      </c>
      <c r="T87">
        <v>5.0000000000000001E-3</v>
      </c>
      <c r="U87">
        <v>5.0000000000000001E-3</v>
      </c>
      <c r="V87">
        <v>5.0000000000000001E-3</v>
      </c>
      <c r="W87">
        <v>0.37</v>
      </c>
      <c r="X87">
        <v>0.375</v>
      </c>
      <c r="Y87">
        <v>0.4</v>
      </c>
      <c r="Z87">
        <v>0.36499999999999999</v>
      </c>
      <c r="AA87" t="str">
        <f t="shared" si="2"/>
        <v>No</v>
      </c>
    </row>
    <row r="88" spans="1:27" x14ac:dyDescent="0.25">
      <c r="A88">
        <v>108807185</v>
      </c>
      <c r="B88" t="s">
        <v>118</v>
      </c>
      <c r="C88" t="s">
        <v>29</v>
      </c>
      <c r="D88">
        <v>78</v>
      </c>
      <c r="E88" t="s">
        <v>29</v>
      </c>
      <c r="F88">
        <v>71</v>
      </c>
      <c r="G88">
        <v>71</v>
      </c>
      <c r="J88" t="s">
        <v>29</v>
      </c>
      <c r="K88">
        <v>77</v>
      </c>
      <c r="L88" t="s">
        <v>36</v>
      </c>
      <c r="M88">
        <v>69</v>
      </c>
      <c r="N88" t="s">
        <v>29</v>
      </c>
      <c r="O88">
        <v>77</v>
      </c>
      <c r="P88" t="s">
        <v>29</v>
      </c>
      <c r="Q88">
        <v>79</v>
      </c>
      <c r="S88">
        <v>6.0000000000000001E-3</v>
      </c>
      <c r="T88">
        <v>6.0000000000000001E-3</v>
      </c>
      <c r="U88">
        <v>6.0000000000000001E-3</v>
      </c>
      <c r="V88">
        <v>6.0000000000000001E-3</v>
      </c>
      <c r="W88">
        <v>0.42599999999999999</v>
      </c>
      <c r="X88">
        <v>0.41400000000000003</v>
      </c>
      <c r="Y88">
        <v>0.46200000000000002</v>
      </c>
      <c r="Z88">
        <v>0.47400000000000003</v>
      </c>
      <c r="AA88" t="str">
        <f t="shared" si="2"/>
        <v>No</v>
      </c>
    </row>
    <row r="89" spans="1:27" x14ac:dyDescent="0.25">
      <c r="A89">
        <v>108807129</v>
      </c>
      <c r="B89" t="s">
        <v>119</v>
      </c>
      <c r="C89" t="s">
        <v>29</v>
      </c>
      <c r="D89">
        <v>77</v>
      </c>
      <c r="E89" t="s">
        <v>29</v>
      </c>
      <c r="F89">
        <v>72</v>
      </c>
      <c r="G89">
        <v>72</v>
      </c>
      <c r="J89" t="s">
        <v>29</v>
      </c>
      <c r="K89">
        <v>78</v>
      </c>
      <c r="L89" t="s">
        <v>36</v>
      </c>
      <c r="M89">
        <v>68</v>
      </c>
      <c r="N89" t="s">
        <v>29</v>
      </c>
      <c r="O89">
        <v>78</v>
      </c>
      <c r="P89" t="s">
        <v>29</v>
      </c>
      <c r="Q89">
        <v>74</v>
      </c>
      <c r="S89">
        <v>6.0000000000000001E-3</v>
      </c>
      <c r="T89">
        <v>6.0000000000000001E-3</v>
      </c>
      <c r="U89">
        <v>6.0000000000000001E-3</v>
      </c>
      <c r="V89">
        <v>6.0000000000000001E-3</v>
      </c>
      <c r="W89">
        <v>0.432</v>
      </c>
      <c r="X89">
        <v>0.40800000000000003</v>
      </c>
      <c r="Y89">
        <v>0.46800000000000003</v>
      </c>
      <c r="Z89">
        <v>0.44400000000000001</v>
      </c>
      <c r="AA89" t="str">
        <f t="shared" si="2"/>
        <v>No</v>
      </c>
    </row>
    <row r="90" spans="1:27" x14ac:dyDescent="0.25">
      <c r="A90">
        <v>108807090</v>
      </c>
      <c r="B90" t="s">
        <v>120</v>
      </c>
      <c r="C90" t="s">
        <v>29</v>
      </c>
      <c r="D90">
        <v>77</v>
      </c>
      <c r="E90" t="s">
        <v>29</v>
      </c>
      <c r="F90">
        <v>71</v>
      </c>
      <c r="G90">
        <v>71</v>
      </c>
      <c r="J90" t="s">
        <v>29</v>
      </c>
      <c r="K90">
        <v>76</v>
      </c>
      <c r="L90" t="s">
        <v>36</v>
      </c>
      <c r="M90">
        <v>67</v>
      </c>
      <c r="N90" t="s">
        <v>29</v>
      </c>
      <c r="O90">
        <v>76</v>
      </c>
      <c r="P90" t="s">
        <v>29</v>
      </c>
      <c r="Q90">
        <v>78</v>
      </c>
      <c r="S90">
        <v>0.01</v>
      </c>
      <c r="T90">
        <v>0.01</v>
      </c>
      <c r="U90">
        <v>0.01</v>
      </c>
      <c r="V90">
        <v>0.01</v>
      </c>
      <c r="W90">
        <v>0.71</v>
      </c>
      <c r="X90">
        <v>0.67</v>
      </c>
      <c r="Y90">
        <v>0.76</v>
      </c>
      <c r="Z90">
        <v>0.78</v>
      </c>
      <c r="AA90" t="str">
        <f t="shared" si="2"/>
        <v>No</v>
      </c>
    </row>
    <row r="91" spans="1:27" x14ac:dyDescent="0.25">
      <c r="A91">
        <v>108807040</v>
      </c>
      <c r="B91" t="s">
        <v>121</v>
      </c>
      <c r="C91" t="s">
        <v>29</v>
      </c>
      <c r="D91">
        <v>77</v>
      </c>
      <c r="E91" t="s">
        <v>29</v>
      </c>
      <c r="F91">
        <v>72</v>
      </c>
      <c r="G91">
        <v>72</v>
      </c>
      <c r="J91" t="s">
        <v>29</v>
      </c>
      <c r="K91">
        <v>79</v>
      </c>
      <c r="L91" t="s">
        <v>36</v>
      </c>
      <c r="M91">
        <v>65</v>
      </c>
      <c r="N91" t="s">
        <v>29</v>
      </c>
      <c r="O91">
        <v>79</v>
      </c>
      <c r="P91" t="s">
        <v>29</v>
      </c>
      <c r="Q91">
        <v>73</v>
      </c>
      <c r="S91">
        <v>8.9999999999999993E-3</v>
      </c>
      <c r="T91">
        <v>8.9999999999999993E-3</v>
      </c>
      <c r="U91">
        <v>8.9999999999999993E-3</v>
      </c>
      <c r="V91">
        <v>8.9999999999999993E-3</v>
      </c>
      <c r="W91">
        <v>0.64799999999999991</v>
      </c>
      <c r="X91">
        <v>0.58499999999999996</v>
      </c>
      <c r="Y91">
        <v>0.71099999999999997</v>
      </c>
      <c r="Z91">
        <v>0.65699999999999992</v>
      </c>
      <c r="AA91" t="str">
        <f t="shared" si="2"/>
        <v>No</v>
      </c>
    </row>
    <row r="92" spans="1:27" x14ac:dyDescent="0.25">
      <c r="A92">
        <v>108807123</v>
      </c>
      <c r="B92" t="s">
        <v>122</v>
      </c>
      <c r="C92" t="s">
        <v>29</v>
      </c>
      <c r="D92">
        <v>75</v>
      </c>
      <c r="E92" t="s">
        <v>29</v>
      </c>
      <c r="F92">
        <v>70</v>
      </c>
      <c r="G92">
        <v>70</v>
      </c>
      <c r="J92" t="s">
        <v>29</v>
      </c>
      <c r="K92">
        <v>76</v>
      </c>
      <c r="L92" t="s">
        <v>29</v>
      </c>
      <c r="M92">
        <v>76</v>
      </c>
      <c r="N92" t="s">
        <v>29</v>
      </c>
      <c r="O92">
        <v>75</v>
      </c>
      <c r="P92" t="s">
        <v>29</v>
      </c>
      <c r="Q92">
        <v>71</v>
      </c>
      <c r="S92">
        <v>6.0000000000000001E-3</v>
      </c>
      <c r="T92">
        <v>6.0000000000000001E-3</v>
      </c>
      <c r="U92">
        <v>6.0000000000000001E-3</v>
      </c>
      <c r="V92">
        <v>6.0000000000000001E-3</v>
      </c>
      <c r="W92">
        <v>0.42</v>
      </c>
      <c r="X92">
        <v>0.45600000000000002</v>
      </c>
      <c r="Y92">
        <v>0.45</v>
      </c>
      <c r="Z92">
        <v>0.42599999999999999</v>
      </c>
      <c r="AA92" t="str">
        <f t="shared" si="2"/>
        <v>No</v>
      </c>
    </row>
    <row r="93" spans="1:27" x14ac:dyDescent="0.25">
      <c r="A93">
        <v>108807124</v>
      </c>
      <c r="B93" t="s">
        <v>123</v>
      </c>
      <c r="C93" t="s">
        <v>29</v>
      </c>
      <c r="D93">
        <v>75</v>
      </c>
      <c r="E93" t="s">
        <v>36</v>
      </c>
      <c r="F93">
        <v>65</v>
      </c>
      <c r="G93">
        <v>65</v>
      </c>
      <c r="J93" t="s">
        <v>29</v>
      </c>
      <c r="K93">
        <v>75</v>
      </c>
      <c r="L93" t="s">
        <v>29</v>
      </c>
      <c r="M93">
        <v>75</v>
      </c>
      <c r="N93" t="s">
        <v>29</v>
      </c>
      <c r="O93">
        <v>74</v>
      </c>
      <c r="P93" t="s">
        <v>29</v>
      </c>
      <c r="Q93">
        <v>76</v>
      </c>
      <c r="S93">
        <v>4.0000000000000001E-3</v>
      </c>
      <c r="T93">
        <v>4.0000000000000001E-3</v>
      </c>
      <c r="U93">
        <v>4.0000000000000001E-3</v>
      </c>
      <c r="V93">
        <v>4.0000000000000001E-3</v>
      </c>
      <c r="W93">
        <v>0.26</v>
      </c>
      <c r="X93">
        <v>0.3</v>
      </c>
      <c r="Y93">
        <v>0.29599999999999999</v>
      </c>
      <c r="Z93">
        <v>0.30399999999999999</v>
      </c>
      <c r="AA93" t="str">
        <f t="shared" si="2"/>
        <v>No</v>
      </c>
    </row>
    <row r="94" spans="1:27" x14ac:dyDescent="0.25">
      <c r="A94">
        <v>108807028</v>
      </c>
      <c r="B94" t="s">
        <v>124</v>
      </c>
      <c r="C94" t="s">
        <v>29</v>
      </c>
      <c r="D94">
        <v>74</v>
      </c>
      <c r="E94" t="s">
        <v>29</v>
      </c>
      <c r="F94">
        <v>72</v>
      </c>
      <c r="G94">
        <v>72</v>
      </c>
      <c r="J94" t="s">
        <v>29</v>
      </c>
      <c r="K94">
        <v>78</v>
      </c>
      <c r="L94" t="s">
        <v>29</v>
      </c>
      <c r="M94">
        <v>72</v>
      </c>
      <c r="N94" t="s">
        <v>29</v>
      </c>
      <c r="O94">
        <v>78</v>
      </c>
      <c r="P94" t="s">
        <v>36</v>
      </c>
      <c r="Q94">
        <v>66</v>
      </c>
      <c r="S94">
        <v>1.2E-2</v>
      </c>
      <c r="T94">
        <v>1.2E-2</v>
      </c>
      <c r="U94">
        <v>1.2E-2</v>
      </c>
      <c r="V94">
        <v>1.2E-2</v>
      </c>
      <c r="W94">
        <v>0.86399999999999999</v>
      </c>
      <c r="X94">
        <v>0.86399999999999999</v>
      </c>
      <c r="Y94">
        <v>0.93600000000000005</v>
      </c>
      <c r="Z94">
        <v>0.79200000000000004</v>
      </c>
      <c r="AA94" t="str">
        <f t="shared" si="2"/>
        <v>No</v>
      </c>
    </row>
    <row r="95" spans="1:27" x14ac:dyDescent="0.25">
      <c r="A95">
        <v>108807305</v>
      </c>
      <c r="B95" t="s">
        <v>125</v>
      </c>
      <c r="C95" t="s">
        <v>29</v>
      </c>
      <c r="D95">
        <v>74</v>
      </c>
      <c r="E95" t="s">
        <v>29</v>
      </c>
      <c r="F95">
        <v>72</v>
      </c>
      <c r="G95">
        <v>72</v>
      </c>
      <c r="J95" t="s">
        <v>29</v>
      </c>
      <c r="K95">
        <v>75</v>
      </c>
      <c r="L95" t="s">
        <v>64</v>
      </c>
      <c r="M95">
        <v>57</v>
      </c>
      <c r="N95" t="s">
        <v>29</v>
      </c>
      <c r="O95">
        <v>75</v>
      </c>
      <c r="P95" t="s">
        <v>29</v>
      </c>
      <c r="Q95">
        <v>73</v>
      </c>
      <c r="S95">
        <v>4.0000000000000001E-3</v>
      </c>
      <c r="T95">
        <v>4.0000000000000001E-3</v>
      </c>
      <c r="U95">
        <v>4.0000000000000001E-3</v>
      </c>
      <c r="V95">
        <v>4.0000000000000001E-3</v>
      </c>
      <c r="W95">
        <v>0.28800000000000003</v>
      </c>
      <c r="X95">
        <v>0.22800000000000001</v>
      </c>
      <c r="Y95">
        <v>0.3</v>
      </c>
      <c r="Z95">
        <v>0.29199999999999998</v>
      </c>
      <c r="AA95" t="str">
        <f t="shared" si="2"/>
        <v>No</v>
      </c>
    </row>
    <row r="96" spans="1:27" x14ac:dyDescent="0.25">
      <c r="A96">
        <v>108807110</v>
      </c>
      <c r="B96" t="s">
        <v>126</v>
      </c>
      <c r="C96" t="s">
        <v>29</v>
      </c>
      <c r="D96">
        <v>73</v>
      </c>
      <c r="E96" t="s">
        <v>36</v>
      </c>
      <c r="F96">
        <v>67</v>
      </c>
      <c r="G96">
        <v>67</v>
      </c>
      <c r="J96" t="s">
        <v>29</v>
      </c>
      <c r="K96">
        <v>74</v>
      </c>
      <c r="L96" t="s">
        <v>29</v>
      </c>
      <c r="M96">
        <v>71</v>
      </c>
      <c r="N96" t="s">
        <v>29</v>
      </c>
      <c r="O96">
        <v>74</v>
      </c>
      <c r="P96" t="s">
        <v>29</v>
      </c>
      <c r="Q96">
        <v>71</v>
      </c>
      <c r="S96">
        <v>6.0000000000000001E-3</v>
      </c>
      <c r="T96">
        <v>6.0000000000000001E-3</v>
      </c>
      <c r="U96">
        <v>6.0000000000000001E-3</v>
      </c>
      <c r="V96">
        <v>6.0000000000000001E-3</v>
      </c>
      <c r="W96">
        <v>0.40200000000000002</v>
      </c>
      <c r="X96">
        <v>0.42599999999999999</v>
      </c>
      <c r="Y96">
        <v>0.44400000000000001</v>
      </c>
      <c r="Z96">
        <v>0.42599999999999999</v>
      </c>
      <c r="AA96" t="str">
        <f t="shared" si="2"/>
        <v>No</v>
      </c>
    </row>
    <row r="97" spans="1:27" x14ac:dyDescent="0.25">
      <c r="A97">
        <v>108807137</v>
      </c>
      <c r="B97" t="s">
        <v>127</v>
      </c>
      <c r="C97" t="s">
        <v>29</v>
      </c>
      <c r="D97">
        <v>73</v>
      </c>
      <c r="E97" t="s">
        <v>29</v>
      </c>
      <c r="F97">
        <v>70</v>
      </c>
      <c r="G97">
        <v>70</v>
      </c>
      <c r="J97" t="s">
        <v>29</v>
      </c>
      <c r="K97">
        <v>75</v>
      </c>
      <c r="L97" t="s">
        <v>29</v>
      </c>
      <c r="M97">
        <v>70</v>
      </c>
      <c r="N97" t="s">
        <v>29</v>
      </c>
      <c r="O97">
        <v>75</v>
      </c>
      <c r="P97" t="s">
        <v>36</v>
      </c>
      <c r="Q97">
        <v>67</v>
      </c>
      <c r="S97">
        <v>6.0000000000000001E-3</v>
      </c>
      <c r="T97">
        <v>6.0000000000000001E-3</v>
      </c>
      <c r="U97">
        <v>6.0000000000000001E-3</v>
      </c>
      <c r="V97">
        <v>6.0000000000000001E-3</v>
      </c>
      <c r="W97">
        <v>0.42</v>
      </c>
      <c r="X97">
        <v>0.42</v>
      </c>
      <c r="Y97">
        <v>0.45</v>
      </c>
      <c r="Z97">
        <v>0.40200000000000002</v>
      </c>
      <c r="AA97" t="str">
        <f t="shared" si="2"/>
        <v>No</v>
      </c>
    </row>
    <row r="98" spans="1:27" x14ac:dyDescent="0.25">
      <c r="A98">
        <v>108807107</v>
      </c>
      <c r="B98" t="s">
        <v>128</v>
      </c>
      <c r="C98" t="s">
        <v>29</v>
      </c>
      <c r="D98">
        <v>72</v>
      </c>
      <c r="E98" t="s">
        <v>36</v>
      </c>
      <c r="F98">
        <v>64</v>
      </c>
      <c r="G98">
        <v>64</v>
      </c>
      <c r="J98" t="s">
        <v>29</v>
      </c>
      <c r="K98">
        <v>72</v>
      </c>
      <c r="L98" t="s">
        <v>29</v>
      </c>
      <c r="M98">
        <v>70</v>
      </c>
      <c r="N98" t="s">
        <v>29</v>
      </c>
      <c r="O98">
        <v>72</v>
      </c>
      <c r="P98" t="s">
        <v>29</v>
      </c>
      <c r="Q98">
        <v>71</v>
      </c>
      <c r="S98">
        <v>6.0000000000000001E-3</v>
      </c>
      <c r="T98">
        <v>6.0000000000000001E-3</v>
      </c>
      <c r="U98">
        <v>6.0000000000000001E-3</v>
      </c>
      <c r="V98">
        <v>6.0000000000000001E-3</v>
      </c>
      <c r="W98">
        <v>0.38400000000000001</v>
      </c>
      <c r="X98">
        <v>0.42</v>
      </c>
      <c r="Y98">
        <v>0.432</v>
      </c>
      <c r="Z98">
        <v>0.42599999999999999</v>
      </c>
      <c r="AA98" t="str">
        <f t="shared" ref="AA98:AA125" si="3">IF(C98="A","Yes",IF(AND(C98&lt;&gt;"F",C98&lt;&gt;"D",L98="A"),"Yes","No"))</f>
        <v>No</v>
      </c>
    </row>
    <row r="99" spans="1:27" x14ac:dyDescent="0.25">
      <c r="A99">
        <v>108807302</v>
      </c>
      <c r="B99" t="s">
        <v>129</v>
      </c>
      <c r="C99" t="s">
        <v>29</v>
      </c>
      <c r="D99">
        <v>72</v>
      </c>
      <c r="E99" t="s">
        <v>36</v>
      </c>
      <c r="F99">
        <v>67</v>
      </c>
      <c r="G99">
        <v>67</v>
      </c>
      <c r="J99" t="s">
        <v>29</v>
      </c>
      <c r="K99">
        <v>72</v>
      </c>
      <c r="L99" t="s">
        <v>36</v>
      </c>
      <c r="M99">
        <v>68</v>
      </c>
      <c r="N99" t="s">
        <v>29</v>
      </c>
      <c r="O99">
        <v>72</v>
      </c>
      <c r="P99" t="s">
        <v>29</v>
      </c>
      <c r="Q99">
        <v>73</v>
      </c>
      <c r="S99">
        <v>6.0000000000000001E-3</v>
      </c>
      <c r="T99">
        <v>6.0000000000000001E-3</v>
      </c>
      <c r="U99">
        <v>6.0000000000000001E-3</v>
      </c>
      <c r="V99">
        <v>6.0000000000000001E-3</v>
      </c>
      <c r="W99">
        <v>0.40200000000000002</v>
      </c>
      <c r="X99">
        <v>0.40800000000000003</v>
      </c>
      <c r="Y99">
        <v>0.432</v>
      </c>
      <c r="Z99">
        <v>0.438</v>
      </c>
      <c r="AA99" t="str">
        <f t="shared" si="3"/>
        <v>No</v>
      </c>
    </row>
    <row r="100" spans="1:27" x14ac:dyDescent="0.25">
      <c r="A100">
        <v>108807190</v>
      </c>
      <c r="B100" t="s">
        <v>130</v>
      </c>
      <c r="C100" t="s">
        <v>29</v>
      </c>
      <c r="D100">
        <v>71</v>
      </c>
      <c r="E100" t="s">
        <v>36</v>
      </c>
      <c r="F100">
        <v>65</v>
      </c>
      <c r="G100">
        <v>65</v>
      </c>
      <c r="J100" t="s">
        <v>29</v>
      </c>
      <c r="K100">
        <v>71</v>
      </c>
      <c r="L100" t="s">
        <v>29</v>
      </c>
      <c r="M100">
        <v>71</v>
      </c>
      <c r="N100" t="s">
        <v>29</v>
      </c>
      <c r="O100">
        <v>70</v>
      </c>
      <c r="P100" t="s">
        <v>29</v>
      </c>
      <c r="Q100">
        <v>72</v>
      </c>
      <c r="S100">
        <v>6.0000000000000001E-3</v>
      </c>
      <c r="T100">
        <v>6.0000000000000001E-3</v>
      </c>
      <c r="U100">
        <v>6.0000000000000001E-3</v>
      </c>
      <c r="V100">
        <v>6.0000000000000001E-3</v>
      </c>
      <c r="W100">
        <v>0.39</v>
      </c>
      <c r="X100">
        <v>0.42599999999999999</v>
      </c>
      <c r="Y100">
        <v>0.42</v>
      </c>
      <c r="Z100">
        <v>0.432</v>
      </c>
      <c r="AA100" t="str">
        <f t="shared" si="3"/>
        <v>No</v>
      </c>
    </row>
    <row r="101" spans="1:27" x14ac:dyDescent="0.25">
      <c r="A101">
        <v>108807186</v>
      </c>
      <c r="B101" t="s">
        <v>131</v>
      </c>
      <c r="C101" t="s">
        <v>29</v>
      </c>
      <c r="D101">
        <v>71</v>
      </c>
      <c r="E101" t="s">
        <v>36</v>
      </c>
      <c r="F101">
        <v>62</v>
      </c>
      <c r="G101">
        <v>62</v>
      </c>
      <c r="J101" t="s">
        <v>29</v>
      </c>
      <c r="K101">
        <v>71</v>
      </c>
      <c r="L101" t="s">
        <v>29</v>
      </c>
      <c r="M101">
        <v>71</v>
      </c>
      <c r="N101" t="s">
        <v>36</v>
      </c>
      <c r="O101">
        <v>69</v>
      </c>
      <c r="P101" t="s">
        <v>29</v>
      </c>
      <c r="Q101">
        <v>71</v>
      </c>
      <c r="S101">
        <v>7.0000000000000001E-3</v>
      </c>
      <c r="T101">
        <v>7.0000000000000001E-3</v>
      </c>
      <c r="U101">
        <v>7.0000000000000001E-3</v>
      </c>
      <c r="V101">
        <v>7.0000000000000001E-3</v>
      </c>
      <c r="W101">
        <v>0.434</v>
      </c>
      <c r="X101">
        <v>0.497</v>
      </c>
      <c r="Y101">
        <v>0.48299999999999998</v>
      </c>
      <c r="Z101">
        <v>0.497</v>
      </c>
      <c r="AA101" t="str">
        <f t="shared" si="3"/>
        <v>No</v>
      </c>
    </row>
    <row r="102" spans="1:27" x14ac:dyDescent="0.25">
      <c r="A102">
        <v>108807139</v>
      </c>
      <c r="B102" t="s">
        <v>132</v>
      </c>
      <c r="C102" t="s">
        <v>29</v>
      </c>
      <c r="D102">
        <v>71</v>
      </c>
      <c r="E102" t="s">
        <v>29</v>
      </c>
      <c r="F102">
        <v>71</v>
      </c>
      <c r="G102">
        <v>71</v>
      </c>
      <c r="J102" t="s">
        <v>29</v>
      </c>
      <c r="K102">
        <v>70</v>
      </c>
      <c r="L102" t="s">
        <v>36</v>
      </c>
      <c r="M102">
        <v>69</v>
      </c>
      <c r="N102" t="s">
        <v>29</v>
      </c>
      <c r="O102">
        <v>70</v>
      </c>
      <c r="P102" t="s">
        <v>29</v>
      </c>
      <c r="Q102">
        <v>71</v>
      </c>
      <c r="S102">
        <v>6.0000000000000001E-3</v>
      </c>
      <c r="T102">
        <v>6.0000000000000001E-3</v>
      </c>
      <c r="U102">
        <v>6.0000000000000001E-3</v>
      </c>
      <c r="V102">
        <v>6.0000000000000001E-3</v>
      </c>
      <c r="W102">
        <v>0.42599999999999999</v>
      </c>
      <c r="X102">
        <v>0.41400000000000003</v>
      </c>
      <c r="Y102">
        <v>0.42</v>
      </c>
      <c r="Z102">
        <v>0.42599999999999999</v>
      </c>
      <c r="AA102" t="str">
        <f t="shared" si="3"/>
        <v>No</v>
      </c>
    </row>
    <row r="103" spans="1:27" x14ac:dyDescent="0.25">
      <c r="A103">
        <v>108807101</v>
      </c>
      <c r="B103" t="s">
        <v>133</v>
      </c>
      <c r="C103" t="s">
        <v>29</v>
      </c>
      <c r="D103">
        <v>71</v>
      </c>
      <c r="E103" t="s">
        <v>36</v>
      </c>
      <c r="F103">
        <v>64</v>
      </c>
      <c r="G103">
        <v>64</v>
      </c>
      <c r="J103" t="s">
        <v>29</v>
      </c>
      <c r="K103">
        <v>72</v>
      </c>
      <c r="L103" t="s">
        <v>36</v>
      </c>
      <c r="M103">
        <v>66</v>
      </c>
      <c r="N103" t="s">
        <v>29</v>
      </c>
      <c r="O103">
        <v>72</v>
      </c>
      <c r="P103" t="s">
        <v>29</v>
      </c>
      <c r="Q103">
        <v>70</v>
      </c>
      <c r="S103">
        <v>7.0000000000000001E-3</v>
      </c>
      <c r="T103">
        <v>7.0000000000000001E-3</v>
      </c>
      <c r="U103">
        <v>7.0000000000000001E-3</v>
      </c>
      <c r="V103">
        <v>7.0000000000000001E-3</v>
      </c>
      <c r="W103">
        <v>0.44800000000000001</v>
      </c>
      <c r="X103">
        <v>0.46200000000000002</v>
      </c>
      <c r="Y103">
        <v>0.504</v>
      </c>
      <c r="Z103">
        <v>0.49</v>
      </c>
      <c r="AA103" t="str">
        <f t="shared" si="3"/>
        <v>No</v>
      </c>
    </row>
    <row r="104" spans="1:27" x14ac:dyDescent="0.25">
      <c r="A104">
        <v>108807199</v>
      </c>
      <c r="B104" t="s">
        <v>134</v>
      </c>
      <c r="C104" t="s">
        <v>29</v>
      </c>
      <c r="D104">
        <v>70</v>
      </c>
      <c r="E104" t="s">
        <v>29</v>
      </c>
      <c r="F104">
        <v>70</v>
      </c>
      <c r="G104">
        <v>70</v>
      </c>
      <c r="J104" t="s">
        <v>29</v>
      </c>
      <c r="K104">
        <v>70</v>
      </c>
      <c r="L104" t="s">
        <v>36</v>
      </c>
      <c r="M104">
        <v>65</v>
      </c>
      <c r="N104" t="s">
        <v>29</v>
      </c>
      <c r="O104">
        <v>70</v>
      </c>
      <c r="P104" t="s">
        <v>29</v>
      </c>
      <c r="Q104">
        <v>71</v>
      </c>
      <c r="S104">
        <v>5.0000000000000001E-3</v>
      </c>
      <c r="T104">
        <v>5.0000000000000001E-3</v>
      </c>
      <c r="U104">
        <v>5.0000000000000001E-3</v>
      </c>
      <c r="V104">
        <v>5.0000000000000001E-3</v>
      </c>
      <c r="W104">
        <v>0.35000000000000003</v>
      </c>
      <c r="X104">
        <v>0.32500000000000001</v>
      </c>
      <c r="Y104">
        <v>0.35000000000000003</v>
      </c>
      <c r="Z104">
        <v>0.35499999999999998</v>
      </c>
      <c r="AA104" t="str">
        <f t="shared" si="3"/>
        <v>No</v>
      </c>
    </row>
    <row r="105" spans="1:27" x14ac:dyDescent="0.25">
      <c r="A105">
        <v>108807093</v>
      </c>
      <c r="B105" t="s">
        <v>135</v>
      </c>
      <c r="C105" t="s">
        <v>36</v>
      </c>
      <c r="D105">
        <v>69</v>
      </c>
      <c r="E105" t="s">
        <v>36</v>
      </c>
      <c r="F105">
        <v>65</v>
      </c>
      <c r="G105">
        <v>65</v>
      </c>
      <c r="J105" t="s">
        <v>29</v>
      </c>
      <c r="K105">
        <v>77</v>
      </c>
      <c r="L105" t="s">
        <v>36</v>
      </c>
      <c r="M105">
        <v>62</v>
      </c>
      <c r="N105" t="s">
        <v>29</v>
      </c>
      <c r="O105">
        <v>77</v>
      </c>
      <c r="P105" t="s">
        <v>64</v>
      </c>
      <c r="Q105">
        <v>49</v>
      </c>
      <c r="S105">
        <v>8.9999999999999993E-3</v>
      </c>
      <c r="T105">
        <v>8.9999999999999993E-3</v>
      </c>
      <c r="U105">
        <v>8.9999999999999993E-3</v>
      </c>
      <c r="V105">
        <v>8.9999999999999993E-3</v>
      </c>
      <c r="W105">
        <v>0.58499999999999996</v>
      </c>
      <c r="X105">
        <v>0.55799999999999994</v>
      </c>
      <c r="Y105">
        <v>0.69299999999999995</v>
      </c>
      <c r="Z105">
        <v>0.44099999999999995</v>
      </c>
      <c r="AA105" t="str">
        <f t="shared" si="3"/>
        <v>No</v>
      </c>
    </row>
    <row r="106" spans="1:27" x14ac:dyDescent="0.25">
      <c r="A106">
        <v>108807135</v>
      </c>
      <c r="B106" t="s">
        <v>136</v>
      </c>
      <c r="C106" t="s">
        <v>36</v>
      </c>
      <c r="D106">
        <v>69</v>
      </c>
      <c r="E106" t="s">
        <v>36</v>
      </c>
      <c r="F106">
        <v>67</v>
      </c>
      <c r="G106">
        <v>67</v>
      </c>
      <c r="J106" t="s">
        <v>29</v>
      </c>
      <c r="K106">
        <v>74</v>
      </c>
      <c r="L106" t="s">
        <v>64</v>
      </c>
      <c r="M106">
        <v>59</v>
      </c>
      <c r="N106" t="s">
        <v>29</v>
      </c>
      <c r="O106">
        <v>74</v>
      </c>
      <c r="P106" t="s">
        <v>36</v>
      </c>
      <c r="Q106">
        <v>67</v>
      </c>
      <c r="R106" t="s">
        <v>137</v>
      </c>
      <c r="S106">
        <v>7.0000000000000001E-3</v>
      </c>
      <c r="T106">
        <v>7.0000000000000001E-3</v>
      </c>
      <c r="U106">
        <v>7.0000000000000001E-3</v>
      </c>
      <c r="V106">
        <v>7.0000000000000001E-3</v>
      </c>
      <c r="W106">
        <v>0.46900000000000003</v>
      </c>
      <c r="X106">
        <v>0.41300000000000003</v>
      </c>
      <c r="Y106">
        <v>0.51800000000000002</v>
      </c>
      <c r="Z106">
        <v>0.46900000000000003</v>
      </c>
      <c r="AA106" t="str">
        <f t="shared" si="3"/>
        <v>No</v>
      </c>
    </row>
    <row r="107" spans="1:27" x14ac:dyDescent="0.25">
      <c r="A107">
        <v>108807206</v>
      </c>
      <c r="B107" t="s">
        <v>138</v>
      </c>
      <c r="C107" t="s">
        <v>36</v>
      </c>
      <c r="D107">
        <v>69</v>
      </c>
      <c r="E107" t="s">
        <v>36</v>
      </c>
      <c r="F107">
        <v>69</v>
      </c>
      <c r="G107">
        <v>69</v>
      </c>
      <c r="J107" t="s">
        <v>31</v>
      </c>
      <c r="K107">
        <v>80</v>
      </c>
      <c r="L107" t="s">
        <v>64</v>
      </c>
      <c r="M107">
        <v>59</v>
      </c>
      <c r="N107" t="s">
        <v>31</v>
      </c>
      <c r="O107">
        <v>80</v>
      </c>
      <c r="P107" t="s">
        <v>36</v>
      </c>
      <c r="Q107">
        <v>65</v>
      </c>
      <c r="R107" t="s">
        <v>137</v>
      </c>
      <c r="S107">
        <v>6.0000000000000001E-3</v>
      </c>
      <c r="T107">
        <v>6.0000000000000001E-3</v>
      </c>
      <c r="U107">
        <v>6.0000000000000001E-3</v>
      </c>
      <c r="V107">
        <v>6.0000000000000001E-3</v>
      </c>
      <c r="W107">
        <v>0.41400000000000003</v>
      </c>
      <c r="X107">
        <v>0.35399999999999998</v>
      </c>
      <c r="Y107">
        <v>0.48</v>
      </c>
      <c r="Z107">
        <v>0.39</v>
      </c>
      <c r="AA107" t="str">
        <f t="shared" si="3"/>
        <v>No</v>
      </c>
    </row>
    <row r="108" spans="1:27" x14ac:dyDescent="0.25">
      <c r="A108">
        <v>108807301</v>
      </c>
      <c r="B108" t="s">
        <v>139</v>
      </c>
      <c r="C108" t="s">
        <v>36</v>
      </c>
      <c r="D108">
        <v>69</v>
      </c>
      <c r="E108" t="s">
        <v>36</v>
      </c>
      <c r="F108">
        <v>64</v>
      </c>
      <c r="G108">
        <v>64</v>
      </c>
      <c r="J108" t="s">
        <v>36</v>
      </c>
      <c r="K108">
        <v>69</v>
      </c>
      <c r="L108" t="s">
        <v>64</v>
      </c>
      <c r="M108">
        <v>58</v>
      </c>
      <c r="N108" t="s">
        <v>36</v>
      </c>
      <c r="O108">
        <v>69</v>
      </c>
      <c r="P108" t="s">
        <v>36</v>
      </c>
      <c r="Q108">
        <v>68</v>
      </c>
      <c r="S108">
        <v>7.0000000000000001E-3</v>
      </c>
      <c r="T108">
        <v>7.0000000000000001E-3</v>
      </c>
      <c r="U108">
        <v>7.0000000000000001E-3</v>
      </c>
      <c r="V108">
        <v>7.0000000000000001E-3</v>
      </c>
      <c r="W108">
        <v>0.44800000000000001</v>
      </c>
      <c r="X108">
        <v>0.40600000000000003</v>
      </c>
      <c r="Y108">
        <v>0.48299999999999998</v>
      </c>
      <c r="Z108">
        <v>0.47600000000000003</v>
      </c>
      <c r="AA108" t="str">
        <f t="shared" si="3"/>
        <v>No</v>
      </c>
    </row>
    <row r="109" spans="1:27" x14ac:dyDescent="0.25">
      <c r="A109">
        <v>108807136</v>
      </c>
      <c r="B109" t="s">
        <v>140</v>
      </c>
      <c r="C109" t="s">
        <v>36</v>
      </c>
      <c r="D109">
        <v>69</v>
      </c>
      <c r="E109" t="s">
        <v>36</v>
      </c>
      <c r="F109">
        <v>62</v>
      </c>
      <c r="G109">
        <v>62</v>
      </c>
      <c r="J109" t="s">
        <v>29</v>
      </c>
      <c r="K109">
        <v>70</v>
      </c>
      <c r="L109" t="s">
        <v>64</v>
      </c>
      <c r="M109">
        <v>58</v>
      </c>
      <c r="N109" t="s">
        <v>29</v>
      </c>
      <c r="O109">
        <v>70</v>
      </c>
      <c r="P109" t="s">
        <v>36</v>
      </c>
      <c r="Q109">
        <v>66</v>
      </c>
      <c r="S109">
        <v>6.0000000000000001E-3</v>
      </c>
      <c r="T109">
        <v>6.0000000000000001E-3</v>
      </c>
      <c r="U109">
        <v>6.0000000000000001E-3</v>
      </c>
      <c r="V109">
        <v>6.0000000000000001E-3</v>
      </c>
      <c r="W109">
        <v>0.372</v>
      </c>
      <c r="X109">
        <v>0.34800000000000003</v>
      </c>
      <c r="Y109">
        <v>0.42</v>
      </c>
      <c r="Z109">
        <v>0.39600000000000002</v>
      </c>
      <c r="AA109" t="str">
        <f t="shared" si="3"/>
        <v>No</v>
      </c>
    </row>
    <row r="110" spans="1:27" x14ac:dyDescent="0.25">
      <c r="A110">
        <v>108807307</v>
      </c>
      <c r="B110" t="s">
        <v>141</v>
      </c>
      <c r="C110" t="s">
        <v>36</v>
      </c>
      <c r="D110">
        <v>68</v>
      </c>
      <c r="E110" t="s">
        <v>36</v>
      </c>
      <c r="F110">
        <v>60</v>
      </c>
      <c r="G110">
        <v>60</v>
      </c>
      <c r="J110" t="s">
        <v>36</v>
      </c>
      <c r="K110">
        <v>66</v>
      </c>
      <c r="L110" t="s">
        <v>36</v>
      </c>
      <c r="M110">
        <v>66</v>
      </c>
      <c r="N110" t="s">
        <v>36</v>
      </c>
      <c r="O110">
        <v>66</v>
      </c>
      <c r="P110" t="s">
        <v>29</v>
      </c>
      <c r="Q110">
        <v>74</v>
      </c>
      <c r="S110">
        <v>6.0000000000000001E-3</v>
      </c>
      <c r="T110">
        <v>6.0000000000000001E-3</v>
      </c>
      <c r="U110">
        <v>6.0000000000000001E-3</v>
      </c>
      <c r="V110">
        <v>6.0000000000000001E-3</v>
      </c>
      <c r="W110">
        <v>0.36</v>
      </c>
      <c r="X110">
        <v>0.39600000000000002</v>
      </c>
      <c r="Y110">
        <v>0.39600000000000002</v>
      </c>
      <c r="Z110">
        <v>0.44400000000000001</v>
      </c>
      <c r="AA110" t="str">
        <f t="shared" si="3"/>
        <v>No</v>
      </c>
    </row>
    <row r="111" spans="1:27" x14ac:dyDescent="0.25">
      <c r="A111">
        <v>108807308</v>
      </c>
      <c r="B111" t="s">
        <v>142</v>
      </c>
      <c r="C111" t="s">
        <v>36</v>
      </c>
      <c r="D111">
        <v>68</v>
      </c>
      <c r="E111" t="s">
        <v>36</v>
      </c>
      <c r="F111">
        <v>69</v>
      </c>
      <c r="G111">
        <v>69</v>
      </c>
      <c r="J111" t="s">
        <v>36</v>
      </c>
      <c r="K111">
        <v>66</v>
      </c>
      <c r="L111" t="s">
        <v>36</v>
      </c>
      <c r="M111">
        <v>66</v>
      </c>
      <c r="N111" t="s">
        <v>64</v>
      </c>
      <c r="O111">
        <v>58</v>
      </c>
      <c r="P111" t="s">
        <v>36</v>
      </c>
      <c r="Q111">
        <v>65</v>
      </c>
      <c r="S111">
        <v>6.0000000000000001E-3</v>
      </c>
      <c r="T111">
        <v>6.0000000000000001E-3</v>
      </c>
      <c r="U111">
        <v>6.0000000000000001E-3</v>
      </c>
      <c r="V111">
        <v>6.0000000000000001E-3</v>
      </c>
      <c r="W111">
        <v>0.41400000000000003</v>
      </c>
      <c r="X111">
        <v>0.39600000000000002</v>
      </c>
      <c r="Y111">
        <v>0.34800000000000003</v>
      </c>
      <c r="Z111">
        <v>0.39</v>
      </c>
      <c r="AA111" t="str">
        <f t="shared" si="3"/>
        <v>No</v>
      </c>
    </row>
    <row r="112" spans="1:27" x14ac:dyDescent="0.25">
      <c r="A112">
        <v>108807140</v>
      </c>
      <c r="B112" t="s">
        <v>143</v>
      </c>
      <c r="C112" t="s">
        <v>36</v>
      </c>
      <c r="D112">
        <v>68</v>
      </c>
      <c r="E112" t="s">
        <v>36</v>
      </c>
      <c r="F112">
        <v>62</v>
      </c>
      <c r="G112">
        <v>62</v>
      </c>
      <c r="J112" t="s">
        <v>36</v>
      </c>
      <c r="K112">
        <v>69</v>
      </c>
      <c r="L112" t="s">
        <v>64</v>
      </c>
      <c r="M112">
        <v>58</v>
      </c>
      <c r="N112" t="s">
        <v>36</v>
      </c>
      <c r="O112">
        <v>69</v>
      </c>
      <c r="P112" t="s">
        <v>36</v>
      </c>
      <c r="Q112">
        <v>67</v>
      </c>
      <c r="S112">
        <v>7.0000000000000001E-3</v>
      </c>
      <c r="T112">
        <v>7.0000000000000001E-3</v>
      </c>
      <c r="U112">
        <v>7.0000000000000001E-3</v>
      </c>
      <c r="V112">
        <v>7.0000000000000001E-3</v>
      </c>
      <c r="W112">
        <v>0.434</v>
      </c>
      <c r="X112">
        <v>0.40600000000000003</v>
      </c>
      <c r="Y112">
        <v>0.48299999999999998</v>
      </c>
      <c r="Z112">
        <v>0.46900000000000003</v>
      </c>
      <c r="AA112" t="str">
        <f t="shared" si="3"/>
        <v>No</v>
      </c>
    </row>
    <row r="113" spans="1:27" x14ac:dyDescent="0.25">
      <c r="A113">
        <v>108807194</v>
      </c>
      <c r="B113" t="s">
        <v>144</v>
      </c>
      <c r="C113" t="s">
        <v>36</v>
      </c>
      <c r="D113">
        <v>67</v>
      </c>
      <c r="E113" t="s">
        <v>64</v>
      </c>
      <c r="F113">
        <v>56</v>
      </c>
      <c r="G113">
        <v>56</v>
      </c>
      <c r="J113" t="s">
        <v>36</v>
      </c>
      <c r="K113">
        <v>66</v>
      </c>
      <c r="L113" t="s">
        <v>36</v>
      </c>
      <c r="M113">
        <v>66</v>
      </c>
      <c r="N113" t="s">
        <v>64</v>
      </c>
      <c r="O113">
        <v>57</v>
      </c>
      <c r="P113" t="s">
        <v>29</v>
      </c>
      <c r="Q113">
        <v>70</v>
      </c>
      <c r="S113">
        <v>7.0000000000000001E-3</v>
      </c>
      <c r="T113">
        <v>7.0000000000000001E-3</v>
      </c>
      <c r="U113">
        <v>7.0000000000000001E-3</v>
      </c>
      <c r="V113">
        <v>7.0000000000000001E-3</v>
      </c>
      <c r="W113">
        <v>0.39200000000000002</v>
      </c>
      <c r="X113">
        <v>0.46200000000000002</v>
      </c>
      <c r="Y113">
        <v>0.39900000000000002</v>
      </c>
      <c r="Z113">
        <v>0.49</v>
      </c>
      <c r="AA113" t="str">
        <f t="shared" si="3"/>
        <v>No</v>
      </c>
    </row>
    <row r="114" spans="1:27" x14ac:dyDescent="0.25">
      <c r="A114">
        <v>108807099</v>
      </c>
      <c r="B114" t="s">
        <v>145</v>
      </c>
      <c r="C114" t="s">
        <v>36</v>
      </c>
      <c r="D114">
        <v>67</v>
      </c>
      <c r="E114" t="s">
        <v>36</v>
      </c>
      <c r="F114">
        <v>69</v>
      </c>
      <c r="G114">
        <v>69</v>
      </c>
      <c r="J114" t="s">
        <v>29</v>
      </c>
      <c r="K114">
        <v>70</v>
      </c>
      <c r="L114" t="s">
        <v>36</v>
      </c>
      <c r="M114">
        <v>64</v>
      </c>
      <c r="N114" t="s">
        <v>29</v>
      </c>
      <c r="O114">
        <v>70</v>
      </c>
      <c r="P114" t="s">
        <v>36</v>
      </c>
      <c r="Q114">
        <v>61</v>
      </c>
      <c r="S114">
        <v>7.0000000000000001E-3</v>
      </c>
      <c r="T114">
        <v>7.0000000000000001E-3</v>
      </c>
      <c r="U114">
        <v>7.0000000000000001E-3</v>
      </c>
      <c r="V114">
        <v>7.0000000000000001E-3</v>
      </c>
      <c r="W114">
        <v>0.48299999999999998</v>
      </c>
      <c r="X114">
        <v>0.44800000000000001</v>
      </c>
      <c r="Y114">
        <v>0.49</v>
      </c>
      <c r="Z114">
        <v>0.42699999999999999</v>
      </c>
      <c r="AA114" t="str">
        <f t="shared" si="3"/>
        <v>No</v>
      </c>
    </row>
    <row r="115" spans="1:27" x14ac:dyDescent="0.25">
      <c r="A115">
        <v>108807121</v>
      </c>
      <c r="B115" t="s">
        <v>146</v>
      </c>
      <c r="C115" t="s">
        <v>36</v>
      </c>
      <c r="D115">
        <v>67</v>
      </c>
      <c r="E115" t="s">
        <v>36</v>
      </c>
      <c r="F115">
        <v>64</v>
      </c>
      <c r="G115">
        <v>64</v>
      </c>
      <c r="J115" t="s">
        <v>36</v>
      </c>
      <c r="K115">
        <v>67</v>
      </c>
      <c r="L115" t="s">
        <v>64</v>
      </c>
      <c r="M115">
        <v>58</v>
      </c>
      <c r="N115" t="s">
        <v>36</v>
      </c>
      <c r="O115">
        <v>67</v>
      </c>
      <c r="P115" t="s">
        <v>36</v>
      </c>
      <c r="Q115">
        <v>68</v>
      </c>
      <c r="S115">
        <v>6.0000000000000001E-3</v>
      </c>
      <c r="T115">
        <v>6.0000000000000001E-3</v>
      </c>
      <c r="U115">
        <v>6.0000000000000001E-3</v>
      </c>
      <c r="V115">
        <v>6.0000000000000001E-3</v>
      </c>
      <c r="W115">
        <v>0.38400000000000001</v>
      </c>
      <c r="X115">
        <v>0.34800000000000003</v>
      </c>
      <c r="Y115">
        <v>0.40200000000000002</v>
      </c>
      <c r="Z115">
        <v>0.40800000000000003</v>
      </c>
      <c r="AA115" t="str">
        <f t="shared" si="3"/>
        <v>No</v>
      </c>
    </row>
    <row r="116" spans="1:27" x14ac:dyDescent="0.25">
      <c r="A116">
        <v>108807127</v>
      </c>
      <c r="B116" t="s">
        <v>147</v>
      </c>
      <c r="C116" t="s">
        <v>36</v>
      </c>
      <c r="D116">
        <v>66</v>
      </c>
      <c r="E116" t="s">
        <v>64</v>
      </c>
      <c r="F116">
        <v>57</v>
      </c>
      <c r="G116">
        <v>57</v>
      </c>
      <c r="J116" t="s">
        <v>36</v>
      </c>
      <c r="K116">
        <v>65</v>
      </c>
      <c r="L116" t="s">
        <v>36</v>
      </c>
      <c r="M116">
        <v>65</v>
      </c>
      <c r="N116" t="s">
        <v>36</v>
      </c>
      <c r="O116">
        <v>60</v>
      </c>
      <c r="P116" t="s">
        <v>36</v>
      </c>
      <c r="Q116">
        <v>69</v>
      </c>
      <c r="S116">
        <v>5.0000000000000001E-3</v>
      </c>
      <c r="T116">
        <v>5.0000000000000001E-3</v>
      </c>
      <c r="U116">
        <v>5.0000000000000001E-3</v>
      </c>
      <c r="V116">
        <v>5.0000000000000001E-3</v>
      </c>
      <c r="W116">
        <v>0.28500000000000003</v>
      </c>
      <c r="X116">
        <v>0.32500000000000001</v>
      </c>
      <c r="Y116">
        <v>0.3</v>
      </c>
      <c r="Z116">
        <v>0.34500000000000003</v>
      </c>
      <c r="AA116" t="str">
        <f t="shared" si="3"/>
        <v>No</v>
      </c>
    </row>
    <row r="117" spans="1:27" x14ac:dyDescent="0.25">
      <c r="A117">
        <v>108807128</v>
      </c>
      <c r="B117" t="s">
        <v>148</v>
      </c>
      <c r="C117" t="s">
        <v>36</v>
      </c>
      <c r="D117">
        <v>65</v>
      </c>
      <c r="E117" t="s">
        <v>36</v>
      </c>
      <c r="F117">
        <v>60</v>
      </c>
      <c r="G117">
        <v>60</v>
      </c>
      <c r="J117" t="s">
        <v>36</v>
      </c>
      <c r="K117">
        <v>65</v>
      </c>
      <c r="L117" t="s">
        <v>36</v>
      </c>
      <c r="M117">
        <v>63</v>
      </c>
      <c r="N117" t="s">
        <v>36</v>
      </c>
      <c r="O117">
        <v>65</v>
      </c>
      <c r="P117" t="s">
        <v>36</v>
      </c>
      <c r="Q117">
        <v>66</v>
      </c>
      <c r="S117">
        <v>6.0000000000000001E-3</v>
      </c>
      <c r="T117">
        <v>6.0000000000000001E-3</v>
      </c>
      <c r="U117">
        <v>6.0000000000000001E-3</v>
      </c>
      <c r="V117">
        <v>6.0000000000000001E-3</v>
      </c>
      <c r="W117">
        <v>0.36</v>
      </c>
      <c r="X117">
        <v>0.378</v>
      </c>
      <c r="Y117">
        <v>0.39</v>
      </c>
      <c r="Z117">
        <v>0.39600000000000002</v>
      </c>
      <c r="AA117" t="str">
        <f t="shared" si="3"/>
        <v>No</v>
      </c>
    </row>
    <row r="118" spans="1:27" x14ac:dyDescent="0.25">
      <c r="A118">
        <v>165901137</v>
      </c>
      <c r="B118" t="s">
        <v>149</v>
      </c>
      <c r="C118" t="s">
        <v>36</v>
      </c>
      <c r="D118">
        <v>65</v>
      </c>
      <c r="E118" t="s">
        <v>36</v>
      </c>
      <c r="F118">
        <v>64</v>
      </c>
      <c r="G118">
        <v>64</v>
      </c>
      <c r="J118" t="s">
        <v>36</v>
      </c>
      <c r="K118">
        <v>69</v>
      </c>
      <c r="L118" t="s">
        <v>64</v>
      </c>
      <c r="M118">
        <v>57</v>
      </c>
      <c r="N118" t="s">
        <v>36</v>
      </c>
      <c r="O118">
        <v>69</v>
      </c>
      <c r="P118" t="s">
        <v>36</v>
      </c>
      <c r="Q118">
        <v>65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 t="str">
        <f t="shared" si="3"/>
        <v>No</v>
      </c>
    </row>
    <row r="119" spans="1:27" x14ac:dyDescent="0.25">
      <c r="A119">
        <v>108807024</v>
      </c>
      <c r="B119" t="s">
        <v>150</v>
      </c>
      <c r="C119" t="s">
        <v>36</v>
      </c>
      <c r="D119">
        <v>63</v>
      </c>
      <c r="E119" t="s">
        <v>36</v>
      </c>
      <c r="F119">
        <v>60</v>
      </c>
      <c r="G119">
        <v>65</v>
      </c>
      <c r="H119">
        <v>60</v>
      </c>
      <c r="I119">
        <v>50</v>
      </c>
      <c r="J119" t="s">
        <v>36</v>
      </c>
      <c r="K119">
        <v>68</v>
      </c>
      <c r="L119" t="s">
        <v>64</v>
      </c>
      <c r="M119">
        <v>59</v>
      </c>
      <c r="N119" t="s">
        <v>36</v>
      </c>
      <c r="O119">
        <v>68</v>
      </c>
      <c r="P119" t="s">
        <v>64</v>
      </c>
      <c r="Q119">
        <v>50</v>
      </c>
      <c r="S119">
        <v>0.01</v>
      </c>
      <c r="T119">
        <v>0.01</v>
      </c>
      <c r="U119">
        <v>0.01</v>
      </c>
      <c r="V119">
        <v>0.01</v>
      </c>
      <c r="W119">
        <v>0.6</v>
      </c>
      <c r="X119">
        <v>0.59</v>
      </c>
      <c r="Y119">
        <v>0.68</v>
      </c>
      <c r="Z119">
        <v>0.5</v>
      </c>
      <c r="AA119" t="str">
        <f t="shared" si="3"/>
        <v>No</v>
      </c>
    </row>
    <row r="120" spans="1:27" x14ac:dyDescent="0.25">
      <c r="A120">
        <v>108807303</v>
      </c>
      <c r="B120" t="s">
        <v>151</v>
      </c>
      <c r="C120" t="s">
        <v>36</v>
      </c>
      <c r="D120">
        <v>61</v>
      </c>
      <c r="E120" t="s">
        <v>36</v>
      </c>
      <c r="F120">
        <v>60</v>
      </c>
      <c r="G120">
        <v>60</v>
      </c>
      <c r="J120" t="s">
        <v>36</v>
      </c>
      <c r="K120">
        <v>67</v>
      </c>
      <c r="L120" t="s">
        <v>36</v>
      </c>
      <c r="M120">
        <v>62</v>
      </c>
      <c r="N120" t="s">
        <v>36</v>
      </c>
      <c r="O120">
        <v>67</v>
      </c>
      <c r="P120" t="s">
        <v>64</v>
      </c>
      <c r="Q120">
        <v>46</v>
      </c>
      <c r="S120">
        <v>5.0000000000000001E-3</v>
      </c>
      <c r="T120">
        <v>5.0000000000000001E-3</v>
      </c>
      <c r="U120">
        <v>5.0000000000000001E-3</v>
      </c>
      <c r="V120">
        <v>5.0000000000000001E-3</v>
      </c>
      <c r="W120">
        <v>0.3</v>
      </c>
      <c r="X120">
        <v>0.31</v>
      </c>
      <c r="Y120">
        <v>0.33500000000000002</v>
      </c>
      <c r="Z120">
        <v>0.23</v>
      </c>
      <c r="AA120" t="str">
        <f t="shared" si="3"/>
        <v>No</v>
      </c>
    </row>
    <row r="121" spans="1:27" x14ac:dyDescent="0.25">
      <c r="A121">
        <v>108807197</v>
      </c>
      <c r="B121" t="s">
        <v>152</v>
      </c>
      <c r="C121" t="s">
        <v>64</v>
      </c>
      <c r="D121">
        <v>59</v>
      </c>
      <c r="E121" t="s">
        <v>64</v>
      </c>
      <c r="F121">
        <v>56</v>
      </c>
      <c r="G121">
        <v>56</v>
      </c>
      <c r="J121" t="s">
        <v>64</v>
      </c>
      <c r="K121">
        <v>58</v>
      </c>
      <c r="L121" t="s">
        <v>64</v>
      </c>
      <c r="M121">
        <v>58</v>
      </c>
      <c r="N121" t="s">
        <v>64</v>
      </c>
      <c r="O121">
        <v>58</v>
      </c>
      <c r="P121" t="s">
        <v>36</v>
      </c>
      <c r="Q121">
        <v>66</v>
      </c>
      <c r="R121" t="s">
        <v>153</v>
      </c>
      <c r="S121">
        <v>6.0000000000000001E-3</v>
      </c>
      <c r="T121">
        <v>6.0000000000000001E-3</v>
      </c>
      <c r="U121">
        <v>6.0000000000000001E-3</v>
      </c>
      <c r="V121">
        <v>6.0000000000000001E-3</v>
      </c>
      <c r="W121">
        <v>0.33600000000000002</v>
      </c>
      <c r="X121">
        <v>0.34800000000000003</v>
      </c>
      <c r="Y121">
        <v>0.34800000000000003</v>
      </c>
      <c r="Z121">
        <v>0.39600000000000002</v>
      </c>
      <c r="AA121" t="str">
        <f t="shared" si="3"/>
        <v>No</v>
      </c>
    </row>
    <row r="122" spans="1:27" x14ac:dyDescent="0.25">
      <c r="A122">
        <v>108807306</v>
      </c>
      <c r="B122" t="s">
        <v>154</v>
      </c>
      <c r="C122" t="s">
        <v>64</v>
      </c>
      <c r="D122">
        <v>59</v>
      </c>
      <c r="E122" t="s">
        <v>64</v>
      </c>
      <c r="F122">
        <v>56</v>
      </c>
      <c r="G122">
        <v>56</v>
      </c>
      <c r="J122" t="s">
        <v>64</v>
      </c>
      <c r="K122">
        <v>58</v>
      </c>
      <c r="L122" t="s">
        <v>64</v>
      </c>
      <c r="M122">
        <v>56</v>
      </c>
      <c r="N122" t="s">
        <v>64</v>
      </c>
      <c r="O122">
        <v>58</v>
      </c>
      <c r="P122" t="s">
        <v>36</v>
      </c>
      <c r="Q122">
        <v>61</v>
      </c>
      <c r="S122">
        <v>5.0000000000000001E-3</v>
      </c>
      <c r="T122">
        <v>5.0000000000000001E-3</v>
      </c>
      <c r="U122">
        <v>5.0000000000000001E-3</v>
      </c>
      <c r="V122">
        <v>5.0000000000000001E-3</v>
      </c>
      <c r="W122">
        <v>0.28000000000000003</v>
      </c>
      <c r="X122">
        <v>0.28000000000000003</v>
      </c>
      <c r="Y122">
        <v>0.28999999999999998</v>
      </c>
      <c r="Z122">
        <v>0.30499999999999999</v>
      </c>
      <c r="AA122" t="str">
        <f t="shared" si="3"/>
        <v>No</v>
      </c>
    </row>
    <row r="123" spans="1:27" x14ac:dyDescent="0.25">
      <c r="A123">
        <v>108807187</v>
      </c>
      <c r="B123" t="s">
        <v>155</v>
      </c>
      <c r="C123" t="s">
        <v>64</v>
      </c>
      <c r="D123">
        <v>57</v>
      </c>
      <c r="E123" t="s">
        <v>64</v>
      </c>
      <c r="F123">
        <v>57</v>
      </c>
      <c r="G123">
        <v>57</v>
      </c>
      <c r="J123" t="s">
        <v>64</v>
      </c>
      <c r="K123">
        <v>59</v>
      </c>
      <c r="L123" t="s">
        <v>64</v>
      </c>
      <c r="M123">
        <v>56</v>
      </c>
      <c r="N123" t="s">
        <v>64</v>
      </c>
      <c r="O123">
        <v>59</v>
      </c>
      <c r="P123" t="s">
        <v>64</v>
      </c>
      <c r="Q123">
        <v>51</v>
      </c>
      <c r="S123">
        <v>5.0000000000000001E-3</v>
      </c>
      <c r="T123">
        <v>5.0000000000000001E-3</v>
      </c>
      <c r="U123">
        <v>5.0000000000000001E-3</v>
      </c>
      <c r="V123">
        <v>5.0000000000000001E-3</v>
      </c>
      <c r="W123">
        <v>0.28500000000000003</v>
      </c>
      <c r="X123">
        <v>0.28000000000000003</v>
      </c>
      <c r="Y123">
        <v>0.29499999999999998</v>
      </c>
      <c r="Z123">
        <v>0.255</v>
      </c>
      <c r="AA123" t="str">
        <f t="shared" si="3"/>
        <v>No</v>
      </c>
    </row>
    <row r="124" spans="1:27" x14ac:dyDescent="0.25">
      <c r="A124">
        <v>108807191</v>
      </c>
      <c r="B124" t="s">
        <v>156</v>
      </c>
      <c r="C124" t="s">
        <v>64</v>
      </c>
      <c r="D124">
        <v>57</v>
      </c>
      <c r="E124" t="s">
        <v>64</v>
      </c>
      <c r="F124">
        <v>52</v>
      </c>
      <c r="G124">
        <v>52</v>
      </c>
      <c r="J124" t="s">
        <v>64</v>
      </c>
      <c r="K124">
        <v>54</v>
      </c>
      <c r="L124" t="s">
        <v>64</v>
      </c>
      <c r="M124">
        <v>54</v>
      </c>
      <c r="N124" t="s">
        <v>64</v>
      </c>
      <c r="O124">
        <v>54</v>
      </c>
      <c r="P124" t="s">
        <v>36</v>
      </c>
      <c r="Q124">
        <v>63</v>
      </c>
      <c r="S124">
        <v>3.0000000000000001E-3</v>
      </c>
      <c r="T124">
        <v>3.0000000000000001E-3</v>
      </c>
      <c r="U124">
        <v>3.0000000000000001E-3</v>
      </c>
      <c r="V124">
        <v>3.0000000000000001E-3</v>
      </c>
      <c r="W124">
        <v>0.156</v>
      </c>
      <c r="X124">
        <v>0.16200000000000001</v>
      </c>
      <c r="Y124">
        <v>0.16200000000000001</v>
      </c>
      <c r="Z124">
        <v>0.189</v>
      </c>
      <c r="AA124" t="str">
        <f t="shared" si="3"/>
        <v>No</v>
      </c>
    </row>
    <row r="125" spans="1:27" x14ac:dyDescent="0.25">
      <c r="A125">
        <v>108807193</v>
      </c>
      <c r="B125" t="s">
        <v>157</v>
      </c>
      <c r="C125" t="s">
        <v>64</v>
      </c>
      <c r="D125">
        <v>55</v>
      </c>
      <c r="E125" t="s">
        <v>64</v>
      </c>
      <c r="F125">
        <v>51</v>
      </c>
      <c r="G125">
        <v>51</v>
      </c>
      <c r="J125" t="s">
        <v>64</v>
      </c>
      <c r="K125">
        <v>57</v>
      </c>
      <c r="L125" t="s">
        <v>64</v>
      </c>
      <c r="M125">
        <v>57</v>
      </c>
      <c r="N125" t="s">
        <v>64</v>
      </c>
      <c r="O125">
        <v>53</v>
      </c>
      <c r="P125" t="s">
        <v>64</v>
      </c>
      <c r="Q125">
        <v>51</v>
      </c>
      <c r="S125">
        <v>6.0000000000000001E-3</v>
      </c>
      <c r="T125">
        <v>6.0000000000000001E-3</v>
      </c>
      <c r="U125">
        <v>6.0000000000000001E-3</v>
      </c>
      <c r="V125">
        <v>6.0000000000000001E-3</v>
      </c>
      <c r="W125">
        <v>0.30599999999999999</v>
      </c>
      <c r="X125">
        <v>0.34200000000000003</v>
      </c>
      <c r="Y125">
        <v>0.318</v>
      </c>
      <c r="Z125">
        <v>0.30599999999999999</v>
      </c>
      <c r="AA125" t="str">
        <f t="shared" si="3"/>
        <v>No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_dlc_DocId xmlns="a7660cfb-bef4-4ac9-aeed-31548d7a8ed3">3Z2CWJDZUWJM-539894674-40744</_dlc_DocId>
    <_dlc_DocIdUrl xmlns="a7660cfb-bef4-4ac9-aeed-31548d7a8ed3">
      <Url>https://ideapublicschoolsorg.sharepoint.com/RA/_layouts/15/DocIdRedir.aspx?ID=3Z2CWJDZUWJM-539894674-40744</Url>
      <Description>3Z2CWJDZUWJM-539894674-40744</Description>
    </_dlc_DocIdUrl>
  </documentManagement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0609ED184E414479BD1181D8715CE70" ma:contentTypeVersion="131" ma:contentTypeDescription="Create a new document." ma:contentTypeScope="" ma:versionID="ef9d68b239776b2e23096ae4d4f476b9">
  <xsd:schema xmlns:xsd="http://www.w3.org/2001/XMLSchema" xmlns:xs="http://www.w3.org/2001/XMLSchema" xmlns:p="http://schemas.microsoft.com/office/2006/metadata/properties" xmlns:ns1="http://schemas.microsoft.com/sharepoint/v3" xmlns:ns2="a7660cfb-bef4-4ac9-aeed-31548d7a8ed3" xmlns:ns3="08659e6e-1e0a-4434-8c40-0fcecb580a10" targetNamespace="http://schemas.microsoft.com/office/2006/metadata/properties" ma:root="true" ma:fieldsID="93d7cfe3a21f81d67c2078836bd4ba6c" ns1:_="" ns2:_="" ns3:_="">
    <xsd:import namespace="http://schemas.microsoft.com/sharepoint/v3"/>
    <xsd:import namespace="a7660cfb-bef4-4ac9-aeed-31548d7a8ed3"/>
    <xsd:import namespace="08659e6e-1e0a-4434-8c40-0fcecb580a10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2:SharedWithUsers" minOccurs="0"/>
                <xsd:element ref="ns2:SharedWithDetails" minOccurs="0"/>
                <xsd:element ref="ns3:MediaServiceEventHashCode" minOccurs="0"/>
                <xsd:element ref="ns3:MediaServiceGenerationTime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MediaServiceAutoTags" minOccurs="0"/>
                <xsd:element ref="ns3:MediaServiceOCR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4" nillable="true" ma:displayName="Scheduling Start Date" ma:description="Scheduling Start Date is a site column created by the Publishing feature. It is used to specify the date and time on which this page will first appear to site visitors." ma:internalName="PublishingStartDate">
      <xsd:simpleType>
        <xsd:restriction base="dms:Unknown"/>
      </xsd:simpleType>
    </xsd:element>
    <xsd:element name="PublishingExpirationDate" ma:index="5" nillable="true" ma:displayName="Scheduling End Date" ma:description="Scheduling End Date is a site column created by the Publishing feature. It is used to specify the date and time on which this page will no longer appear to site visitors.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660cfb-bef4-4ac9-aeed-31548d7a8ed3" elementFormDefault="qualified">
    <xsd:import namespace="http://schemas.microsoft.com/office/2006/documentManagement/types"/>
    <xsd:import namespace="http://schemas.microsoft.com/office/infopath/2007/PartnerControls"/>
    <xsd:element name="_dlc_DocId" ma:index="6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7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8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SharedWithUsers" ma:index="15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659e6e-1e0a-4434-8c40-0fcecb580a1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3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4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MediaServiceAutoTags" ma:index="22" nillable="true" ma:displayName="Tags" ma:internalName="MediaServiceAutoTags" ma:readOnly="true">
      <xsd:simpleType>
        <xsd:restriction base="dms:Text"/>
      </xsd:simpleType>
    </xsd:element>
    <xsd:element name="MediaServiceOCR" ma:index="2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9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B2F0BC3-40B5-42B4-9FEE-30D2667E65F6}">
  <ds:schemaRefs>
    <ds:schemaRef ds:uri="http://schemas.microsoft.com/sharepoint/events"/>
  </ds:schemaRefs>
</ds:datastoreItem>
</file>

<file path=customXml/itemProps2.xml><?xml version="1.0" encoding="utf-8"?>
<ds:datastoreItem xmlns:ds="http://schemas.openxmlformats.org/officeDocument/2006/customXml" ds:itemID="{91EF496D-C64F-46AF-89B1-160ACFE46B9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46D8DD7-B11C-417D-88E5-E593897CB3F3}">
  <ds:schemaRefs>
    <ds:schemaRef ds:uri="http://schemas.openxmlformats.org/package/2006/metadata/core-properties"/>
    <ds:schemaRef ds:uri="http://www.w3.org/XML/1998/namespace"/>
    <ds:schemaRef ds:uri="http://purl.org/dc/elements/1.1/"/>
    <ds:schemaRef ds:uri="http://schemas.microsoft.com/office/infopath/2007/PartnerControls"/>
    <ds:schemaRef ds:uri="a7660cfb-bef4-4ac9-aeed-31548d7a8ed3"/>
    <ds:schemaRef ds:uri="08659e6e-1e0a-4434-8c40-0fcecb580a10"/>
    <ds:schemaRef ds:uri="http://schemas.microsoft.com/office/2006/documentManagement/types"/>
    <ds:schemaRef ds:uri="http://schemas.microsoft.com/sharepoint/v3"/>
    <ds:schemaRef ds:uri="http://schemas.microsoft.com/office/2006/metadata/properties"/>
    <ds:schemaRef ds:uri="http://purl.org/dc/dcmitype/"/>
    <ds:schemaRef ds:uri="http://purl.org/dc/terms/"/>
  </ds:schemaRefs>
</ds:datastoreItem>
</file>

<file path=customXml/itemProps4.xml><?xml version="1.0" encoding="utf-8"?>
<ds:datastoreItem xmlns:ds="http://schemas.openxmlformats.org/officeDocument/2006/customXml" ds:itemID="{E4CFACFF-001A-4A2D-A858-A4AA8829116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a7660cfb-bef4-4ac9-aeed-31548d7a8ed3"/>
    <ds:schemaRef ds:uri="08659e6e-1e0a-4434-8c40-0fcecb580a1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IDEA Public Schools Campus Resu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Christopher Gonzalez</dc:creator>
  <cp:keywords/>
  <dc:description/>
  <cp:lastModifiedBy>Maura Carter</cp:lastModifiedBy>
  <cp:revision/>
  <dcterms:created xsi:type="dcterms:W3CDTF">2024-08-26T12:45:32Z</dcterms:created>
  <dcterms:modified xsi:type="dcterms:W3CDTF">2024-10-15T18:59:14Z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0x01010070609ED184E414479BD1181D8715CE70</vt:lpwstr>
  </property>
  <property fmtid="{D5CDD505-2E9C-101B-9397-08002B2CF9AE}" pid="3" name="_dlc_DocIdItemGuid">
    <vt:lpwstr>097cea89-88c3-458d-8d3c-a189e0298521</vt:lpwstr>
  </property>
</Properties>
</file>