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c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<sst xmlns="http://schemas.openxmlformats.org/spreadsheetml/2006/main" count="874" uniqueCount="512">
  <si>
    <t xml:space="preserve">team</t>
  </si>
  <si>
    <t xml:space="preserve">category</t>
  </si>
  <si>
    <t xml:space="preserve">name</t>
  </si>
  <si>
    <t xml:space="preserve">description</t>
  </si>
  <si>
    <t xml:space="preserve">person1</t>
  </si>
  <si>
    <t xml:space="preserve">person2</t>
  </si>
  <si>
    <t xml:space="preserve">person3</t>
  </si>
  <si>
    <t xml:space="preserve">person4</t>
  </si>
  <si>
    <t xml:space="preserve">person5</t>
  </si>
  <si>
    <t xml:space="preserve">people</t>
  </si>
  <si>
    <t xml:space="preserve">url</t>
  </si>
  <si>
    <t xml:space="preserve">embed_prefix</t>
  </si>
  <si>
    <t xml:space="preserve">id</t>
  </si>
  <si>
    <t xml:space="preserve">embed_suffix</t>
  </si>
  <si>
    <t xml:space="preserve">alt</t>
  </si>
  <si>
    <t xml:space="preserve">1min-id</t>
  </si>
  <si>
    <t xml:space="preserve">5min-id</t>
  </si>
  <si>
    <t xml:space="preserve">image</t>
  </si>
  <si>
    <t xml:space="preserve">egr202-2017</t>
  </si>
  <si>
    <t xml:space="preserve">TentHammoc</t>
  </si>
  <si>
    <t xml:space="preserve">Tent+Hammoc</t>
  </si>
  <si>
    <t xml:space="preserve">https://www.youtube.com/embed/</t>
  </si>
  <si>
    <t xml:space="preserve">RKEyPuGk9pM</t>
  </si>
  <si>
    <t xml:space="preserve">The Cloud</t>
  </si>
  <si>
    <t xml:space="preserve">Put your dreams in the cloud</t>
  </si>
  <si>
    <t xml:space="preserve">74ij3Lcx2KM</t>
  </si>
  <si>
    <t xml:space="preserve">Ergo Drill</t>
  </si>
  <si>
    <t xml:space="preserve">Do robot construction workers dream of electric drills</t>
  </si>
  <si>
    <t xml:space="preserve">QVQf8OC6cR4</t>
  </si>
  <si>
    <t xml:space="preserve">Modular Mattress</t>
  </si>
  <si>
    <t xml:space="preserve">Put together your own mattress for modular comfort</t>
  </si>
  <si>
    <t xml:space="preserve">Drew Carlson</t>
  </si>
  <si>
    <t xml:space="preserve">T0C2KfUeb74</t>
  </si>
  <si>
    <t xml:space="preserve">Dependabowl</t>
  </si>
  <si>
    <t xml:space="preserve">AutomatedDog Feeder</t>
  </si>
  <si>
    <t xml:space="preserve">Z1ndQFZICP4</t>
  </si>
  <si>
    <t xml:space="preserve">Electric Drill</t>
  </si>
  <si>
    <t xml:space="preserve">More ergonomic</t>
  </si>
  <si>
    <t xml:space="preserve">HmvIEy04sCE</t>
  </si>
  <si>
    <t xml:space="preserve">Dog refresher</t>
  </si>
  <si>
    <t xml:space="preserve">Circulating, filtered, chilled water for your dog</t>
  </si>
  <si>
    <t xml:space="preserve">4zMUiULasiU</t>
  </si>
  <si>
    <t xml:space="preserve">Doggy fountain</t>
  </si>
  <si>
    <t xml:space="preserve">Eliminating the slobbery mess of water bowls</t>
  </si>
  <si>
    <t xml:space="preserve">YOrZKh6QJzA</t>
  </si>
  <si>
    <t xml:space="preserve">Clothes Folder</t>
  </si>
  <si>
    <t xml:space="preserve">Fold your clothes automagically!</t>
  </si>
  <si>
    <t xml:space="preserve">lG_-ONVEPzM</t>
  </si>
  <si>
    <t xml:space="preserve">Clothes Folder 2</t>
  </si>
  <si>
    <t xml:space="preserve">h38WRwGP_3k</t>
  </si>
  <si>
    <t xml:space="preserve">egr202-2016</t>
  </si>
  <si>
    <t xml:space="preserve">Palm Fronds</t>
  </si>
  <si>
    <t xml:space="preserve">3QJHRG8OxqY</t>
  </si>
  <si>
    <t xml:space="preserve">r1gnGjtWia4</t>
  </si>
  <si>
    <t xml:space="preserve">C1VE7Z-zG3Y</t>
  </si>
  <si>
    <t xml:space="preserve">Nepal Hydro</t>
  </si>
  <si>
    <t xml:space="preserve">QyJm3sPofW8</t>
  </si>
  <si>
    <t xml:space="preserve">gHgQh1zahmI</t>
  </si>
  <si>
    <t xml:space="preserve">STamtALXJzk</t>
  </si>
  <si>
    <t xml:space="preserve">Nepalese Goat Shed</t>
  </si>
  <si>
    <t xml:space="preserve">kbtS8J_JME4</t>
  </si>
  <si>
    <t xml:space="preserve">FqqW7bgUBnQ</t>
  </si>
  <si>
    <t xml:space="preserve">Mikania Vine Harvester</t>
  </si>
  <si>
    <t xml:space="preserve">LuWthABiU74</t>
  </si>
  <si>
    <t xml:space="preserve">C9UJqQTyB4o</t>
  </si>
  <si>
    <t xml:space="preserve">egr598-2016</t>
  </si>
  <si>
    <t xml:space="preserve">Project Terrapin</t>
  </si>
  <si>
    <t xml:space="preserve">Kevin Luck</t>
  </si>
  <si>
    <t xml:space="preserve">Joe Campbell</t>
  </si>
  <si>
    <t xml:space="preserve">Andrew Jansen</t>
  </si>
  <si>
    <t xml:space="preserve">9cquekrlAFY</t>
  </si>
  <si>
    <t xml:space="preserve">Diorama</t>
  </si>
  <si>
    <t xml:space="preserve">Weston Olson</t>
  </si>
  <si>
    <t xml:space="preserve">Peter Nithin Emmanuel</t>
  </si>
  <si>
    <t xml:space="preserve">OOU8fvta0MU</t>
  </si>
  <si>
    <t xml:space="preserve">Water Strider</t>
  </si>
  <si>
    <t xml:space="preserve">Ethan Fisher</t>
  </si>
  <si>
    <t xml:space="preserve">Scott Hurson</t>
  </si>
  <si>
    <t xml:space="preserve">4wf1T_Isjxs</t>
  </si>
  <si>
    <t xml:space="preserve">Inchworm Inspired Foldable Robot</t>
  </si>
  <si>
    <t xml:space="preserve">Mohammad Safee Rahman</t>
  </si>
  <si>
    <t xml:space="preserve">Sharan Kishore</t>
  </si>
  <si>
    <t xml:space="preserve">s5PpXS_6Hpc</t>
  </si>
  <si>
    <t xml:space="preserve">TiPai / CharPai</t>
  </si>
  <si>
    <t xml:space="preserve">Gurupkar Nerwal</t>
  </si>
  <si>
    <t xml:space="preserve">Ameya Wadekar</t>
  </si>
  <si>
    <t xml:space="preserve">E8naondPMQc</t>
  </si>
  <si>
    <t xml:space="preserve">Whop: Bioinspired Leg Mechanism</t>
  </si>
  <si>
    <t xml:space="preserve">Vishwarath Taduru</t>
  </si>
  <si>
    <t xml:space="preserve">Saketh Rao</t>
  </si>
  <si>
    <t xml:space="preserve">v8fJMyx35YM</t>
  </si>
  <si>
    <t xml:space="preserve">Tortoise-Inspired Robot</t>
  </si>
  <si>
    <t xml:space="preserve">Ben Shuch</t>
  </si>
  <si>
    <t xml:space="preserve">Eric Rogers</t>
  </si>
  <si>
    <t xml:space="preserve">HCq2xC5SIW8</t>
  </si>
  <si>
    <t xml:space="preserve">Gecko</t>
  </si>
  <si>
    <t xml:space="preserve">Roshan Rosario Hilary Verghees</t>
  </si>
  <si>
    <t xml:space="preserve">Ram Mohan Telikicherla</t>
  </si>
  <si>
    <t xml:space="preserve">xH3NU1Hegww</t>
  </si>
  <si>
    <t xml:space="preserve">Bones: The Creepy Lizard</t>
  </si>
  <si>
    <t xml:space="preserve">Dangli Yang</t>
  </si>
  <si>
    <t xml:space="preserve">Anchan Saxena</t>
  </si>
  <si>
    <t xml:space="preserve">ESAtYal_gKM</t>
  </si>
  <si>
    <t xml:space="preserve">informal-robotics-2014</t>
  </si>
  <si>
    <t xml:space="preserve">Crabby</t>
  </si>
  <si>
    <t xml:space="preserve">Ling-Li Tseng</t>
  </si>
  <si>
    <t xml:space="preserve">Yingyi Wang</t>
  </si>
  <si>
    <t xml:space="preserve">B38gQbYhMug</t>
  </si>
  <si>
    <t xml:space="preserve">Crease</t>
  </si>
  <si>
    <t xml:space="preserve">Saurabh Matre</t>
  </si>
  <si>
    <t xml:space="preserve">Olga Mesa</t>
  </si>
  <si>
    <t xml:space="preserve">Malika Singh</t>
  </si>
  <si>
    <t xml:space="preserve">kKutC3bD52o</t>
  </si>
  <si>
    <t xml:space="preserve">Degree of Ambiguity</t>
  </si>
  <si>
    <t xml:space="preserve">Akshay Goyal</t>
  </si>
  <si>
    <t xml:space="preserve">Yujie Hong</t>
  </si>
  <si>
    <t xml:space="preserve">Jun Wang</t>
  </si>
  <si>
    <t xml:space="preserve">ZKW4EwfQ2e4</t>
  </si>
  <si>
    <t xml:space="preserve">FAST</t>
  </si>
  <si>
    <t xml:space="preserve">Spyridon Ampanavos</t>
  </si>
  <si>
    <t xml:space="preserve">Jacob Hamman</t>
  </si>
  <si>
    <t xml:space="preserve">Chrisoula Kapelonis</t>
  </si>
  <si>
    <t xml:space="preserve">iFcGFORC2wE</t>
  </si>
  <si>
    <t xml:space="preserve">The Flappers</t>
  </si>
  <si>
    <t xml:space="preserve">Kritika Dhanda</t>
  </si>
  <si>
    <t xml:space="preserve">Farzaneh Eftekhary</t>
  </si>
  <si>
    <t xml:space="preserve">pYHxTSzwYto</t>
  </si>
  <si>
    <t xml:space="preserve">Jitterbug</t>
  </si>
  <si>
    <t xml:space="preserve">Yichen An</t>
  </si>
  <si>
    <t xml:space="preserve">Bingjie Shi</t>
  </si>
  <si>
    <t xml:space="preserve">Artem Dementyev</t>
  </si>
  <si>
    <t xml:space="preserve">hfznhWFH2Cc</t>
  </si>
  <si>
    <t xml:space="preserve">SwimSwallow</t>
  </si>
  <si>
    <t xml:space="preserve">Lezhi Li</t>
  </si>
  <si>
    <t xml:space="preserve">Sabrina Booth</t>
  </si>
  <si>
    <t xml:space="preserve">RhA8A_scxvE</t>
  </si>
  <si>
    <t xml:space="preserve">The Amoebot</t>
  </si>
  <si>
    <t xml:space="preserve">Blanca Dasi Espuig</t>
  </si>
  <si>
    <t xml:space="preserve">Tiffany Cheng</t>
  </si>
  <si>
    <t xml:space="preserve">Wiggling Spider</t>
  </si>
  <si>
    <t xml:space="preserve">Han Yang</t>
  </si>
  <si>
    <t xml:space="preserve">Xiaoran Du</t>
  </si>
  <si>
    <t xml:space="preserve">informal-robotics-2015</t>
  </si>
  <si>
    <t xml:space="preserve">dU7GERFQa9c</t>
  </si>
  <si>
    <t xml:space="preserve">UiO-6lxJG8o</t>
  </si>
  <si>
    <t xml:space="preserve">855Oknr7pY0</t>
  </si>
  <si>
    <t xml:space="preserve">KLkGaoYm5nM</t>
  </si>
  <si>
    <t xml:space="preserve">M_-CwxS4KZg</t>
  </si>
  <si>
    <t xml:space="preserve">a1oa3xx_Aeo</t>
  </si>
  <si>
    <t xml:space="preserve">QaFhwTco2Tc</t>
  </si>
  <si>
    <t xml:space="preserve">Y3GEaOxrcWk</t>
  </si>
  <si>
    <t xml:space="preserve">egr598-2018</t>
  </si>
  <si>
    <t xml:space="preserve">Team 1</t>
  </si>
  <si>
    <t xml:space="preserve">Lockable Knee Brace</t>
  </si>
  <si>
    <t xml:space="preserve">Roozbeh Khodambashi Emami</t>
  </si>
  <si>
    <t xml:space="preserve">Anthony Rico</t>
  </si>
  <si>
    <t xml:space="preserve">Benjamin Liu</t>
  </si>
  <si>
    <t xml:space="preserve">bPYNM20qZOg</t>
  </si>
  <si>
    <t xml:space="preserve">zvd0ju79ZmY</t>
  </si>
  <si>
    <t xml:space="preserve">Team 2</t>
  </si>
  <si>
    <t xml:space="preserve">Ant Excavation</t>
  </si>
  <si>
    <t xml:space="preserve">Jason Vaughn</t>
  </si>
  <si>
    <t xml:space="preserve">Timothy Dinielli</t>
  </si>
  <si>
    <t xml:space="preserve">Zz Haggerty</t>
  </si>
  <si>
    <t xml:space="preserve">mb3JeXSTooo</t>
  </si>
  <si>
    <t xml:space="preserve">MhbBAyF35Qg</t>
  </si>
  <si>
    <t xml:space="preserve">Team 3</t>
  </si>
  <si>
    <t xml:space="preserve">Hopping Robot</t>
  </si>
  <si>
    <t xml:space="preserve">Andrew Carlson</t>
  </si>
  <si>
    <t xml:space="preserve">Brandon Uyehara</t>
  </si>
  <si>
    <t xml:space="preserve">Sandesh Ganapati Bhat</t>
  </si>
  <si>
    <t xml:space="preserve">UffnJ4CjKSY</t>
  </si>
  <si>
    <t xml:space="preserve">tw6aAA2TCKw</t>
  </si>
  <si>
    <t xml:space="preserve">Team 4</t>
  </si>
  <si>
    <t xml:space="preserve">Robot Starfish</t>
  </si>
  <si>
    <t xml:space="preserve">Diane Melissa Flores</t>
  </si>
  <si>
    <t xml:space="preserve">Joey Nguyen</t>
  </si>
  <si>
    <t xml:space="preserve">Kendra Kim</t>
  </si>
  <si>
    <t xml:space="preserve">WB2zvEWDNAI</t>
  </si>
  <si>
    <t xml:space="preserve">i5Foo6UCVuU</t>
  </si>
  <si>
    <t xml:space="preserve">Team 5</t>
  </si>
  <si>
    <t xml:space="preserve">Steerable Fish</t>
  </si>
  <si>
    <t xml:space="preserve">Kevin Nichols</t>
  </si>
  <si>
    <t xml:space="preserve">Mohammad Sharifzadeh</t>
  </si>
  <si>
    <t xml:space="preserve">1Yb8dnu5kr8</t>
  </si>
  <si>
    <t xml:space="preserve">56bGj6oxD5k </t>
  </si>
  <si>
    <t xml:space="preserve">Team 6</t>
  </si>
  <si>
    <t xml:space="preserve">Woodpecker Inspired Robot</t>
  </si>
  <si>
    <t xml:space="preserve">Jiaxu Song</t>
  </si>
  <si>
    <t xml:space="preserve">Kayleigh Caparulo</t>
  </si>
  <si>
    <t xml:space="preserve">Nathan Eastburn</t>
  </si>
  <si>
    <t xml:space="preserve">iFRHXeooEPY</t>
  </si>
  <si>
    <t xml:space="preserve">WToQuN92hpA</t>
  </si>
  <si>
    <t xml:space="preserve">egr598-2019</t>
  </si>
  <si>
    <t xml:space="preserve">Crab Walker</t>
  </si>
  <si>
    <t xml:space="preserve">Clint Ewell</t>
  </si>
  <si>
    <t xml:space="preserve">Hung Sewell</t>
  </si>
  <si>
    <t xml:space="preserve">James Lyon</t>
  </si>
  <si>
    <t xml:space="preserve">g_Zpm_S7QKM</t>
  </si>
  <si>
    <t xml:space="preserve">Laminate Lizard Leg</t>
  </si>
  <si>
    <t xml:space="preserve">Sheena Benson</t>
  </si>
  <si>
    <t xml:space="preserve">Ryan Borneman</t>
  </si>
  <si>
    <t xml:space="preserve">Jonah Lerner</t>
  </si>
  <si>
    <t xml:space="preserve">Guston Lighthouse</t>
  </si>
  <si>
    <t xml:space="preserve">ybNgmfEjAmE</t>
  </si>
  <si>
    <t xml:space="preserve">Foldable Robotic Grasshopper</t>
  </si>
  <si>
    <t xml:space="preserve">Calvin Caldwell</t>
  </si>
  <si>
    <t xml:space="preserve">Caleb Carlson</t>
  </si>
  <si>
    <t xml:space="preserve">Joshua Pace</t>
  </si>
  <si>
    <t xml:space="preserve">Taha Shafa</t>
  </si>
  <si>
    <t xml:space="preserve">PcwksQCLKDI</t>
  </si>
  <si>
    <t xml:space="preserve">Modeling of a Green Iguana Inspired Quadrupedal Foldable Robot</t>
  </si>
  <si>
    <t xml:space="preserve">Yashaswy Govada</t>
  </si>
  <si>
    <t xml:space="preserve">Sudhanshu Katarey</t>
  </si>
  <si>
    <t xml:space="preserve">Abhishu Patel</t>
  </si>
  <si>
    <t xml:space="preserve">Rohith Kumar Punithavel</t>
  </si>
  <si>
    <t xml:space="preserve">jjkITn4U7Hk</t>
  </si>
  <si>
    <t xml:space="preserve">Lizard Inspired Robot</t>
  </si>
  <si>
    <t xml:space="preserve">Yuhao Jiang</t>
  </si>
  <si>
    <t xml:space="preserve">Dongting Li</t>
  </si>
  <si>
    <t xml:space="preserve">Benjamin Rathke</t>
  </si>
  <si>
    <t xml:space="preserve">Vz-OWv139OU</t>
  </si>
  <si>
    <t xml:space="preserve">Team 7</t>
  </si>
  <si>
    <t xml:space="preserve">Team Hop-bit</t>
  </si>
  <si>
    <t xml:space="preserve">Callan Gillette</t>
  </si>
  <si>
    <t xml:space="preserve">Frank Ononye</t>
  </si>
  <si>
    <t xml:space="preserve">Hebellyn Quezada</t>
  </si>
  <si>
    <t xml:space="preserve">Syed Warsi</t>
  </si>
  <si>
    <t xml:space="preserve">aiPKkt1Q0aQ</t>
  </si>
  <si>
    <t xml:space="preserve">Team 8</t>
  </si>
  <si>
    <t xml:space="preserve">Team Hop and Drop</t>
  </si>
  <si>
    <t xml:space="preserve">Justin Hansing</t>
  </si>
  <si>
    <t xml:space="preserve">Kyle Lewis</t>
  </si>
  <si>
    <t xml:space="preserve">HgPRcpVaYTo</t>
  </si>
  <si>
    <t xml:space="preserve">egr304-2018</t>
  </si>
  <si>
    <t xml:space="preserve">Team 16</t>
  </si>
  <si>
    <t xml:space="preserve">Smart Thermometer</t>
  </si>
  <si>
    <t xml:space="preserve">Cristian Cervantes</t>
  </si>
  <si>
    <t xml:space="preserve">Griffin Puggie</t>
  </si>
  <si>
    <t xml:space="preserve">James Reiter</t>
  </si>
  <si>
    <t xml:space="preserve">/assets/images/egr304-f-2018/team-</t>
  </si>
  <si>
    <t xml:space="preserve">.png</t>
  </si>
  <si>
    <t xml:space="preserve">Team 17</t>
  </si>
  <si>
    <t xml:space="preserve">Automatic resistor dispensers</t>
  </si>
  <si>
    <t xml:space="preserve">Brett Goldsmith</t>
  </si>
  <si>
    <t xml:space="preserve">Bao Nguyen</t>
  </si>
  <si>
    <t xml:space="preserve">Jonathan Nguyen</t>
  </si>
  <si>
    <t xml:space="preserve">Mykol Reklaitis</t>
  </si>
  <si>
    <t xml:space="preserve">Team 18</t>
  </si>
  <si>
    <t xml:space="preserve">Wireless Gardening Assistant</t>
  </si>
  <si>
    <t xml:space="preserve">Bryce Copenhaver</t>
  </si>
  <si>
    <t xml:space="preserve">Ryan Demerest</t>
  </si>
  <si>
    <t xml:space="preserve">Grady Gaugler</t>
  </si>
  <si>
    <t xml:space="preserve">Mason Smith</t>
  </si>
  <si>
    <t xml:space="preserve">Team 19</t>
  </si>
  <si>
    <t xml:space="preserve">Smart Safe</t>
  </si>
  <si>
    <t xml:space="preserve">Moath A</t>
  </si>
  <si>
    <t xml:space="preserve">Ryne M</t>
  </si>
  <si>
    <t xml:space="preserve">Skyler M</t>
  </si>
  <si>
    <t xml:space="preserve">Efren V</t>
  </si>
  <si>
    <t xml:space="preserve">Team 20</t>
  </si>
  <si>
    <t xml:space="preserve">Smart Hydro</t>
  </si>
  <si>
    <t xml:space="preserve">Michael Anderson</t>
  </si>
  <si>
    <t xml:space="preserve">Colton Didier</t>
  </si>
  <si>
    <t xml:space="preserve">Benjamin Faudskar</t>
  </si>
  <si>
    <t xml:space="preserve">Robert Williams</t>
  </si>
  <si>
    <t xml:space="preserve">Team 21</t>
  </si>
  <si>
    <t xml:space="preserve">Smart Window Blinds</t>
  </si>
  <si>
    <t xml:space="preserve">Ryan Bodhipaksha</t>
  </si>
  <si>
    <t xml:space="preserve">Joe Bridge</t>
  </si>
  <si>
    <t xml:space="preserve">Faisal Mosattat</t>
  </si>
  <si>
    <t xml:space="preserve">Team 22</t>
  </si>
  <si>
    <t xml:space="preserve">Smart Caddy</t>
  </si>
  <si>
    <t xml:space="preserve">Isai Perez</t>
  </si>
  <si>
    <t xml:space="preserve">Cole Rame</t>
  </si>
  <si>
    <t xml:space="preserve">Elias Turkostane</t>
  </si>
  <si>
    <t xml:space="preserve">Lucas Vasquez</t>
  </si>
  <si>
    <t xml:space="preserve">Team 23</t>
  </si>
  <si>
    <t xml:space="preserve">Smart Rainfall Irrigation System</t>
  </si>
  <si>
    <t xml:space="preserve">Juan Cabrera</t>
  </si>
  <si>
    <t xml:space="preserve">Charlotte Deming</t>
  </si>
  <si>
    <t xml:space="preserve">Alia Gilbert</t>
  </si>
  <si>
    <t xml:space="preserve">Joseph Patterson</t>
  </si>
  <si>
    <t xml:space="preserve">Team 24</t>
  </si>
  <si>
    <t xml:space="preserve">Live Door Lock</t>
  </si>
  <si>
    <t xml:space="preserve">Abdullahi Abdirahman</t>
  </si>
  <si>
    <t xml:space="preserve">David Gasson</t>
  </si>
  <si>
    <t xml:space="preserve">Andrew Martinez</t>
  </si>
  <si>
    <t xml:space="preserve">Team 25</t>
  </si>
  <si>
    <t xml:space="preserve">Smart Door</t>
  </si>
  <si>
    <t xml:space="preserve">Mario Campero</t>
  </si>
  <si>
    <t xml:space="preserve">Kevin Curran</t>
  </si>
  <si>
    <t xml:space="preserve">Andrei Marinescu</t>
  </si>
  <si>
    <t xml:space="preserve">Haluk Shephard</t>
  </si>
  <si>
    <t xml:space="preserve">egr314-s-2019</t>
  </si>
  <si>
    <t xml:space="preserve">Team 201</t>
  </si>
  <si>
    <t xml:space="preserve">Shooting Gallery</t>
  </si>
  <si>
    <t xml:space="preserve">Moath Alsaud</t>
  </si>
  <si>
    <t xml:space="preserve">Austin Martinez</t>
  </si>
  <si>
    <t xml:space="preserve">Conor McBarron</t>
  </si>
  <si>
    <t xml:space="preserve">/assets/images/egr314-s-2019/team-</t>
  </si>
  <si>
    <t xml:space="preserve">Team 202</t>
  </si>
  <si>
    <t xml:space="preserve">Digital Masterminds</t>
  </si>
  <si>
    <t xml:space="preserve">Team 203</t>
  </si>
  <si>
    <t xml:space="preserve">Automated Cribbage</t>
  </si>
  <si>
    <t xml:space="preserve">David Baughman</t>
  </si>
  <si>
    <t xml:space="preserve">Team 204</t>
  </si>
  <si>
    <t xml:space="preserve">Smart Fan</t>
  </si>
  <si>
    <t xml:space="preserve">Daniel Didio</t>
  </si>
  <si>
    <t xml:space="preserve">Ryne Mathias</t>
  </si>
  <si>
    <t xml:space="preserve">Ivan Munoz</t>
  </si>
  <si>
    <t xml:space="preserve">Lukasz Szczepanek</t>
  </si>
  <si>
    <t xml:space="preserve">Team 205</t>
  </si>
  <si>
    <t xml:space="preserve">Cornhole</t>
  </si>
  <si>
    <t xml:space="preserve">Nicolas Ramirez Apodaca</t>
  </si>
  <si>
    <t xml:space="preserve">Jonald Semallie</t>
  </si>
  <si>
    <t xml:space="preserve">Matthew Thiem</t>
  </si>
  <si>
    <t xml:space="preserve">Team 206</t>
  </si>
  <si>
    <t xml:space="preserve">Quiet Game</t>
  </si>
  <si>
    <t xml:space="preserve">Cole Loughrey</t>
  </si>
  <si>
    <t xml:space="preserve">Team 207</t>
  </si>
  <si>
    <t xml:space="preserve">Binary Education Box</t>
  </si>
  <si>
    <t xml:space="preserve">Thor Bell</t>
  </si>
  <si>
    <t xml:space="preserve">Brett Downey</t>
  </si>
  <si>
    <t xml:space="preserve">Wesley Eisele</t>
  </si>
  <si>
    <t xml:space="preserve">Mariah Thomas</t>
  </si>
  <si>
    <t xml:space="preserve">Team 208</t>
  </si>
  <si>
    <t xml:space="preserve">Criminal Monopoly</t>
  </si>
  <si>
    <t xml:space="preserve">Alyssa Reid</t>
  </si>
  <si>
    <t xml:space="preserve">Team 209</t>
  </si>
  <si>
    <t xml:space="preserve">Spaceship Strategy Game</t>
  </si>
  <si>
    <t xml:space="preserve">Estevan Aldaco</t>
  </si>
  <si>
    <t xml:space="preserve">Kayleigh Gavin</t>
  </si>
  <si>
    <t xml:space="preserve">Heidi Rodriguez</t>
  </si>
  <si>
    <t xml:space="preserve">Dante Roush</t>
  </si>
  <si>
    <t xml:space="preserve">egr304-f-2019</t>
  </si>
  <si>
    <t xml:space="preserve">Team 101</t>
  </si>
  <si>
    <t xml:space="preserve">Smart Waste Tracking: Trashbit</t>
  </si>
  <si>
    <t xml:space="preserve">Kamille Green</t>
  </si>
  <si>
    <t xml:space="preserve">George Muhn</t>
  </si>
  <si>
    <t xml:space="preserve">Kylel Scott</t>
  </si>
  <si>
    <t xml:space="preserve">/assets/images/egr304-f-2019/team-</t>
  </si>
  <si>
    <t xml:space="preserve">Team 102</t>
  </si>
  <si>
    <t xml:space="preserve">Water Control Valve</t>
  </si>
  <si>
    <t xml:space="preserve">Kenneth Batson</t>
  </si>
  <si>
    <t xml:space="preserve">Nick Fisher</t>
  </si>
  <si>
    <t xml:space="preserve">Scott Lewis</t>
  </si>
  <si>
    <t xml:space="preserve">Team 103</t>
  </si>
  <si>
    <t xml:space="preserve">Nutrition for Food Scarcity</t>
  </si>
  <si>
    <t xml:space="preserve">Eric Hines</t>
  </si>
  <si>
    <t xml:space="preserve">Raun Mawson</t>
  </si>
  <si>
    <t xml:space="preserve">Christian Thomas</t>
  </si>
  <si>
    <t xml:space="preserve">Josh Weight</t>
  </si>
  <si>
    <t xml:space="preserve">Team 104</t>
  </si>
  <si>
    <t xml:space="preserve">Biological Air Purifier</t>
  </si>
  <si>
    <t xml:space="preserve">Jonathan Van Dyke</t>
  </si>
  <si>
    <t xml:space="preserve">Andrew Castillo</t>
  </si>
  <si>
    <t xml:space="preserve">Michael Brooks</t>
  </si>
  <si>
    <t xml:space="preserve">Austin Huff</t>
  </si>
  <si>
    <t xml:space="preserve">egr304-f-2020</t>
  </si>
  <si>
    <t xml:space="preserve">Awab A.</t>
  </si>
  <si>
    <t xml:space="preserve">rz9aKLCySZA</t>
  </si>
  <si>
    <t xml:space="preserve">Kye A.</t>
  </si>
  <si>
    <t xml:space="preserve">X-k90nNOZYc</t>
  </si>
  <si>
    <t xml:space="preserve">Jeremy B.</t>
  </si>
  <si>
    <t xml:space="preserve">Xh7ffejQBQo</t>
  </si>
  <si>
    <t xml:space="preserve">Christopher B.</t>
  </si>
  <si>
    <t xml:space="preserve">Hi-yiUg50lY</t>
  </si>
  <si>
    <t xml:space="preserve">Joseph B.</t>
  </si>
  <si>
    <t xml:space="preserve">rg-kQ0KqheY</t>
  </si>
  <si>
    <t xml:space="preserve">Alexander B.</t>
  </si>
  <si>
    <t xml:space="preserve">https://drive.google.com/file/d/1SOCplfM5v4IiNx-w46SQKTnjU8VE7Vjn/preview</t>
  </si>
  <si>
    <t xml:space="preserve">Bryan C.</t>
  </si>
  <si>
    <t xml:space="preserve">ecj6CEYkmrU</t>
  </si>
  <si>
    <t xml:space="preserve">Jiaji C.</t>
  </si>
  <si>
    <t xml:space="preserve">https://drive.google.com/file/d/1cX2Ybdww03ZiGpAzS96-0U8NQwQ8_FCu/preview</t>
  </si>
  <si>
    <t xml:space="preserve">Trenton C.</t>
  </si>
  <si>
    <t xml:space="preserve">NJwq0G56i-Y</t>
  </si>
  <si>
    <t xml:space="preserve">Andrew C.</t>
  </si>
  <si>
    <t xml:space="preserve">WRqQjg8FxxE</t>
  </si>
  <si>
    <t xml:space="preserve">Kevin C.</t>
  </si>
  <si>
    <t xml:space="preserve">https://drive.google.com/file/d/1pkyqg6j01jxOgmRAZMeLbznsgnxOauf9/preview</t>
  </si>
  <si>
    <t xml:space="preserve">Jessica D.</t>
  </si>
  <si>
    <t xml:space="preserve">https://drive.google.com/file/d/1jDOss3zywra_gyZIXCD9N-HR-GQ3S9Bd/preview</t>
  </si>
  <si>
    <t xml:space="preserve">Erick D.</t>
  </si>
  <si>
    <t xml:space="preserve">u5uWkSTUKYs</t>
  </si>
  <si>
    <t xml:space="preserve">Lindsay D.</t>
  </si>
  <si>
    <t xml:space="preserve">https://drive.google.com/file/d/1XMLOLT_Ud_mphNXNRFXLgOsI8DQY7D0S/preview</t>
  </si>
  <si>
    <t xml:space="preserve">Damian E.</t>
  </si>
  <si>
    <t xml:space="preserve">https://drive.google.com/file/d/1xWG9r0wrwgtPV9sDEf2pKEftVkzlbRhy/preview</t>
  </si>
  <si>
    <t xml:space="preserve">Jose E.</t>
  </si>
  <si>
    <t xml:space="preserve">https://drive.google.com/file/d/1dcRN4NZiMN1oxon-jluU7NkfH0fIn4w3/preview</t>
  </si>
  <si>
    <t xml:space="preserve">Seth F.</t>
  </si>
  <si>
    <t xml:space="preserve">NAcY9-PRdvo</t>
  </si>
  <si>
    <t xml:space="preserve">Bradley G.</t>
  </si>
  <si>
    <t xml:space="preserve">FS6W9gflkLk</t>
  </si>
  <si>
    <t xml:space="preserve">Matthew G.</t>
  </si>
  <si>
    <t xml:space="preserve">1gpjxWhRVs4</t>
  </si>
  <si>
    <t xml:space="preserve">Jared G.</t>
  </si>
  <si>
    <t xml:space="preserve">https://drive.google.com/file/d/1T1jjwQlVRZY_pK_L1j_ZpB2XOtF7l1zx/preview</t>
  </si>
  <si>
    <t xml:space="preserve">Kiley G.</t>
  </si>
  <si>
    <t xml:space="preserve">https://drive.google.com/file/d/1ZqYeF5ZF2hSmTq57RJMwoNMXCtYhniQG/preview</t>
  </si>
  <si>
    <t xml:space="preserve">Lance G.</t>
  </si>
  <si>
    <t xml:space="preserve">zYTs3v5IU50</t>
  </si>
  <si>
    <t xml:space="preserve">Trenton G.</t>
  </si>
  <si>
    <t xml:space="preserve">OKKvNSpzwMQ</t>
  </si>
  <si>
    <t xml:space="preserve">Nicolo H.</t>
  </si>
  <si>
    <t xml:space="preserve">https://drive.google.com/file/d/1XwCh_GpNKK92yfgEIbdf1X8NBeD5Lh4a/preview</t>
  </si>
  <si>
    <t xml:space="preserve">Jerred H.</t>
  </si>
  <si>
    <t xml:space="preserve">d9-O_UIh-Sg</t>
  </si>
  <si>
    <t xml:space="preserve">Jade H.</t>
  </si>
  <si>
    <t xml:space="preserve">https://drive.google.com/file/d/1nYn8LJiSc0WPM048weIjwJNGWVOuDkmb/preview</t>
  </si>
  <si>
    <t xml:space="preserve">Connor H.</t>
  </si>
  <si>
    <t xml:space="preserve">https://drive.google.com/file/d/1-MalJnNPTDPdNfieMehKWDZF1ftUpyyc/preview</t>
  </si>
  <si>
    <t xml:space="preserve">Matthew J.</t>
  </si>
  <si>
    <t xml:space="preserve">KAmVJP8qoDM</t>
  </si>
  <si>
    <t xml:space="preserve">Jax J.</t>
  </si>
  <si>
    <t xml:space="preserve">https://drive.google.com/file/d/1_M01ke_5G7a3L8kgwBV2aY0SuNbkMcF_/preview</t>
  </si>
  <si>
    <t xml:space="preserve">Ameil J.</t>
  </si>
  <si>
    <t xml:space="preserve">https://drive.google.com/file/d/1qqbDLowgVTBo9Cv1vt6EZ4PNbec-xVB1/preview</t>
  </si>
  <si>
    <t xml:space="preserve">Austin J.</t>
  </si>
  <si>
    <t xml:space="preserve">mzO-4wM2Lg8</t>
  </si>
  <si>
    <t xml:space="preserve">Kyle C.-K.</t>
  </si>
  <si>
    <t xml:space="preserve">https://drive.google.com/file/d/1oGNhtSUd3VvAoN_D8aYasdfX9Z5nbYaG/preview</t>
  </si>
  <si>
    <t xml:space="preserve">Austin K.</t>
  </si>
  <si>
    <t xml:space="preserve">cTLIOlwU0P0</t>
  </si>
  <si>
    <t xml:space="preserve">Anson K.</t>
  </si>
  <si>
    <t xml:space="preserve">GmbLTqX21UI</t>
  </si>
  <si>
    <t xml:space="preserve">Wendy L.</t>
  </si>
  <si>
    <t xml:space="preserve">lD_Xu79lMfk</t>
  </si>
  <si>
    <t xml:space="preserve">John L.</t>
  </si>
  <si>
    <t xml:space="preserve">SXcu9xieUWQ</t>
  </si>
  <si>
    <t xml:space="preserve">Chang L.</t>
  </si>
  <si>
    <t xml:space="preserve">https://drive.google.com/file/d/1x-IDGGH-wLMblG3fG9B5vw4-UDXFBzNg/preview</t>
  </si>
  <si>
    <t xml:space="preserve">Petros M.</t>
  </si>
  <si>
    <t xml:space="preserve">https://drive.google.com/file/d/1IgNJSztr02ZLCpnXIYvCX9weoJ-tey1F/preview</t>
  </si>
  <si>
    <t xml:space="preserve">Aurausp M.</t>
  </si>
  <si>
    <t xml:space="preserve">bFQiuFA-NEA</t>
  </si>
  <si>
    <t xml:space="preserve">Borna M.</t>
  </si>
  <si>
    <t xml:space="preserve">https://arizonastateu-my.sharepoint.com/personal/bmansoo1_sundevils_asu_edu/_layouts/15/onedrive.aspx?originalPath=aHR0cHM6Ly9hcml6b25hc3RhdGV1LW15LnNoYXJlcG9pbnQuY29tLzpmOi9nL3BlcnNvbmFsL2JtYW5zb28xX3N1bmRldmlsc19hc3VfZWR1L0V2cld2TjlzNFVGSXJxcG4tbVpESEdrQnpHYXlVam9LamZvSEQ5TDhCelNHR0E%5FcnRpbWU9Mm1UcTd3V2IyRWc&amp;id=%2Fpersonal%2Fbmansoo1%5Fsundevils%5Fasu%5Fedu%2FDocuments%2FClasses%2FEGR%20304%2FCourse%20Videos%2FStable%204K%2060fps%2EMOV&amp;parent=%2Fpersonal%2Fbmansoo1%5Fsundevils%5Fasu%5Fedu%2FDocuments%2FClasses%2FEGR%20304%2FCourse%20Videos</t>
  </si>
  <si>
    <t xml:space="preserve">Samuel M.</t>
  </si>
  <si>
    <t xml:space="preserve">NRXz-SQrFrs</t>
  </si>
  <si>
    <t xml:space="preserve">Shannon M.</t>
  </si>
  <si>
    <t xml:space="preserve">https://drive.google.com/file/d/1dA3ksQZJ2PfDaMdnPhTXaxLY8XW9sqD2/preview</t>
  </si>
  <si>
    <t xml:space="preserve">Andrew M.</t>
  </si>
  <si>
    <t xml:space="preserve">https://drive.google.com/file/d/1-1-ZzAndVqsSOCDxDttyFttzjyS1H12P/preview</t>
  </si>
  <si>
    <t xml:space="preserve">Alexander O.</t>
  </si>
  <si>
    <t xml:space="preserve">https://drive.google.com/file/d/1hcB5yCHFpUbqq3t3b58Tk1037xIL29aY/preview</t>
  </si>
  <si>
    <t xml:space="preserve">Adrian R.</t>
  </si>
  <si>
    <t xml:space="preserve">Wx0vc942qdM</t>
  </si>
  <si>
    <t xml:space="preserve">Priscilla R.</t>
  </si>
  <si>
    <t xml:space="preserve">https://drive.google.com/file/d/1K3nDuq16Ac0ga1sDf0rorr68k4F7NraU/preview</t>
  </si>
  <si>
    <t xml:space="preserve">Aaron S.</t>
  </si>
  <si>
    <t xml:space="preserve">https://drive.google.com/file/d/1SH0RiGLgTNsW1jbB9RLvD2LjONLxRhwi/preview</t>
  </si>
  <si>
    <t xml:space="preserve">Michael S.</t>
  </si>
  <si>
    <t xml:space="preserve">k_sJKReuD68</t>
  </si>
  <si>
    <t xml:space="preserve">Randy S.</t>
  </si>
  <si>
    <t xml:space="preserve">https://drive.google.com/drive/u/1/folders/1Er0IhPLpe8CL_PW4ChhE9N2fljtHhybn</t>
  </si>
  <si>
    <t xml:space="preserve">Spencer S.</t>
  </si>
  <si>
    <t xml:space="preserve">9SVJLgnoLPc</t>
  </si>
  <si>
    <t xml:space="preserve">Fabian S.</t>
  </si>
  <si>
    <t xml:space="preserve">Roberto S.</t>
  </si>
  <si>
    <t xml:space="preserve">https://drive.google.com/file/d/1AL7TnlYp0ogqrjnFDdJ33Ry4pWoW9Bnd/preview</t>
  </si>
  <si>
    <t xml:space="preserve">https://drive.google.com/file/d/1djLK_3jcPUBkaiDG_d1_fr6JmJYzARFC/preview</t>
  </si>
  <si>
    <t xml:space="preserve">John S.</t>
  </si>
  <si>
    <t xml:space="preserve">KRr51SuLVzs</t>
  </si>
  <si>
    <t xml:space="preserve">Adam S.</t>
  </si>
  <si>
    <t xml:space="preserve">https://drive.google.com/file/d/1snP2CQN5PjTlqL9ZrmOzuMr8yvIRjnaP/preview</t>
  </si>
  <si>
    <t xml:space="preserve">Brittney T.</t>
  </si>
  <si>
    <t xml:space="preserve">OEGfMsPmIvQ</t>
  </si>
  <si>
    <t xml:space="preserve">Isabelle T.</t>
  </si>
  <si>
    <t xml:space="preserve">https://drive.google.com/file/d/1TRSmviWCPThlDFmEJ6MawY_mwZZXMiNl/preview</t>
  </si>
  <si>
    <t xml:space="preserve">Anthony T.</t>
  </si>
  <si>
    <t xml:space="preserve">https://drive.google.com/file/d/19bX81Qc582vcpI0cki-unoMvFjwBYk3P/preview</t>
  </si>
  <si>
    <t xml:space="preserve">Clark V.</t>
  </si>
  <si>
    <t xml:space="preserve">https://drive.google.com/file/d/1vFYZWV9pBL97CvS6Lk5QAjlP1QhXWpK3/preview</t>
  </si>
  <si>
    <t xml:space="preserve">James W.</t>
  </si>
  <si>
    <t xml:space="preserve">emP7IOX6efs</t>
  </si>
  <si>
    <t xml:space="preserve">Alejandro Y.</t>
  </si>
  <si>
    <t xml:space="preserve">https://drive.google.com/file/d/1SRvSEnMBif9DGOmXguSrh_w5kGmYOwur/preview</t>
  </si>
  <si>
    <t xml:space="preserve">egr314-s-2021</t>
  </si>
  <si>
    <t xml:space="preserve">Awab S.</t>
  </si>
  <si>
    <t xml:space="preserve">Andrew M</t>
  </si>
  <si>
    <t xml:space="preserve">Tyler J</t>
  </si>
  <si>
    <t xml:space="preserve">Samuel M</t>
  </si>
  <si>
    <t xml:space="preserve">egr557-s-2021</t>
  </si>
  <si>
    <t xml:space="preserve">James A.</t>
  </si>
  <si>
    <t xml:space="preserve">Kathleen B.</t>
  </si>
  <si>
    <t xml:space="preserve">Cree H.</t>
  </si>
  <si>
    <t xml:space="preserve">Daniel S.</t>
  </si>
  <si>
    <t xml:space="preserve">Siddarthan D.</t>
  </si>
  <si>
    <t xml:space="preserve">Kevin J</t>
  </si>
  <si>
    <t xml:space="preserve">Romney K.</t>
  </si>
  <si>
    <t xml:space="preserve">Sanchit S.</t>
  </si>
  <si>
    <t xml:space="preserve">Chris B.</t>
  </si>
  <si>
    <t xml:space="preserve">George M.</t>
  </si>
  <si>
    <t xml:space="preserve">Lien W.</t>
  </si>
  <si>
    <t xml:space="preserve">Feba A.</t>
  </si>
  <si>
    <t xml:space="preserve">Charlotte D.</t>
  </si>
  <si>
    <t xml:space="preserve">Andrei M.</t>
  </si>
  <si>
    <t xml:space="preserve">Gilgal A.</t>
  </si>
  <si>
    <t xml:space="preserve">Javon G.</t>
  </si>
  <si>
    <t xml:space="preserve">Jonathan N.</t>
  </si>
  <si>
    <t xml:space="preserve">Jacob S.</t>
  </si>
  <si>
    <t xml:space="preserve">Cole B.</t>
  </si>
  <si>
    <t xml:space="preserve">Fuchen C.</t>
  </si>
  <si>
    <t xml:space="preserve">Nathanial R.</t>
  </si>
  <si>
    <t xml:space="preserve">Mason S.</t>
  </si>
  <si>
    <t xml:space="preserve">Manoj A.</t>
  </si>
  <si>
    <t xml:space="preserve">Chien-Wen P.</t>
  </si>
  <si>
    <t xml:space="preserve">Claudio V.</t>
  </si>
  <si>
    <t xml:space="preserve">Dallas W.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</si>
</sst>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rive.google.com/file/d/1cX2Ybdww03ZiGpAzS96-0U8NQwQ8_FCu/preview" TargetMode="External"/><Relationship Id="rId2" Type="http://schemas.openxmlformats.org/officeDocument/2006/relationships/hyperlink" Target="https://drive.google.com/file/d/1pkyqg6j01jxOgmRAZMeLbznsgnxOauf9/preview" TargetMode="External"/><Relationship Id="rId3" Type="http://schemas.openxmlformats.org/officeDocument/2006/relationships/hyperlink" Target="https://drive.google.com/file/d/1XMLOLT_Ud_mphNXNRFXLgOsI8DQY7D0S/preview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N124" activePane="bottomRight" state="frozen"/>
      <selection pane="topLeft" activeCell="A1" activeCellId="0" sqref="A1"/>
      <selection pane="topRight" activeCell="N1" activeCellId="0" sqref="N1"/>
      <selection pane="bottomLeft" activeCell="A124" activeCellId="0" sqref="A124"/>
      <selection pane="bottomRight" activeCell="P144" activeCellId="0" sqref="P144"/>
    </sheetView>
  </sheetViews>
  <sheetFormatPr defaultColWidth="8.73046875" defaultRowHeight="13.8" zeroHeight="false" outlineLevelRow="0" outlineLevelCol="0"/>
  <cols>
    <col collapsed="false" customWidth="true" hidden="false" outlineLevel="0" max="2" min="2" style="0" width="20.14"/>
    <col collapsed="false" customWidth="true" hidden="false" outlineLevel="0" max="10" min="10" style="1" width="27.69"/>
    <col collapsed="false" customWidth="true" hidden="false" outlineLevel="0" max="11" min="11" style="2" width="22.96"/>
    <col collapsed="false" customWidth="true" hidden="false" outlineLevel="0" max="12" min="12" style="2" width="20.88"/>
    <col collapsed="false" customWidth="true" hidden="false" outlineLevel="0" max="13" min="13" style="2" width="22.41"/>
    <col collapsed="false" customWidth="true" hidden="false" outlineLevel="0" max="14" min="14" style="1" width="11.52"/>
    <col collapsed="false" customWidth="true" hidden="false" outlineLevel="0" max="15" min="15" style="1" width="43.71"/>
    <col collapsed="false" customWidth="true" hidden="false" outlineLevel="0" max="16" min="16" style="0" width="43.71"/>
    <col collapsed="false" customWidth="true" hidden="false" outlineLevel="0" max="17" min="17" style="0" width="30.57"/>
    <col collapsed="false" customWidth="true" hidden="false" outlineLevel="0" max="18" min="18" style="0" width="13.86"/>
    <col collapsed="false" customWidth="true" hidden="false" outlineLevel="0" max="23" min="23" style="0" width="36.99"/>
    <col collapsed="false" customWidth="true" hidden="false" outlineLevel="0" max="24" min="24" style="0" width="34.4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4</v>
      </c>
      <c r="K1" s="0" t="s">
        <v>5</v>
      </c>
      <c r="L1" s="0" t="s">
        <v>6</v>
      </c>
      <c r="M1" s="0" t="s">
        <v>7</v>
      </c>
      <c r="N1" s="0" t="s">
        <v>8</v>
      </c>
      <c r="O1" s="0" t="s">
        <v>9</v>
      </c>
      <c r="P1" s="0" t="s">
        <v>10</v>
      </c>
      <c r="Q1" s="0" t="s">
        <v>11</v>
      </c>
      <c r="R1" s="0" t="s">
        <v>12</v>
      </c>
      <c r="S1" s="0" t="s">
        <v>13</v>
      </c>
      <c r="T1" s="0" t="s">
        <v>14</v>
      </c>
      <c r="U1" s="0" t="s">
        <v>15</v>
      </c>
      <c r="V1" s="0" t="s">
        <v>16</v>
      </c>
      <c r="W1" s="0" t="s">
        <v>17</v>
      </c>
    </row>
    <row r="2" customFormat="false" ht="13.8" hidden="false" customHeight="false" outlineLevel="0" collapsed="false">
      <c r="A2" s="0" t="n">
        <v>1</v>
      </c>
      <c r="B2" s="0" t="s">
        <v>18</v>
      </c>
      <c r="C2" s="0" t="s">
        <v>19</v>
      </c>
      <c r="D2" s="0" t="s">
        <v>20</v>
      </c>
      <c r="J2" s="3" t="str">
        <f aca="false">IF(E2&lt;&gt;"",""""&amp;E2&amp;"""","")</f>
        <v/>
      </c>
      <c r="K2" s="3" t="str">
        <f aca="false">IF(F2&lt;&gt;"",", """&amp;F2&amp;"""","")</f>
        <v/>
      </c>
      <c r="L2" s="3" t="str">
        <f aca="false">IF(G2&lt;&gt;"",", """&amp;G2&amp;"""","")</f>
        <v/>
      </c>
      <c r="M2" s="3" t="str">
        <f aca="false">IF(H2&lt;&gt;"",", """&amp;H2&amp;"""","")</f>
        <v/>
      </c>
      <c r="N2" s="3" t="str">
        <f aca="false">IF(I2&lt;&gt;"",", """&amp;I2&amp;"""","")</f>
        <v/>
      </c>
      <c r="O2" s="3" t="str">
        <f aca="false">"["&amp;J2&amp;K2&amp;L2&amp;M2&amp;N2&amp;"]"</f>
        <v>[]</v>
      </c>
      <c r="P2" s="0" t="str">
        <f aca="false">Q2&amp;R2</f>
        <v>https://www.youtube.com/embed/RKEyPuGk9pM</v>
      </c>
      <c r="Q2" s="0" t="s">
        <v>21</v>
      </c>
      <c r="R2" s="0" t="s">
        <v>22</v>
      </c>
    </row>
    <row r="3" customFormat="false" ht="13.8" hidden="false" customHeight="false" outlineLevel="0" collapsed="false">
      <c r="A3" s="0" t="n">
        <v>2</v>
      </c>
      <c r="B3" s="0" t="s">
        <v>18</v>
      </c>
      <c r="C3" s="0" t="s">
        <v>23</v>
      </c>
      <c r="D3" s="0" t="s">
        <v>24</v>
      </c>
      <c r="J3" s="3" t="str">
        <f aca="false">IF(E3&lt;&gt;"",""""&amp;E3&amp;"""","")</f>
        <v/>
      </c>
      <c r="K3" s="3" t="str">
        <f aca="false">IF(F3&lt;&gt;"",", """&amp;F3&amp;"""","")</f>
        <v/>
      </c>
      <c r="L3" s="3" t="str">
        <f aca="false">IF(G3&lt;&gt;"",", """&amp;G3&amp;"""","")</f>
        <v/>
      </c>
      <c r="M3" s="3" t="str">
        <f aca="false">IF(H3&lt;&gt;"",", """&amp;H3&amp;"""","")</f>
        <v/>
      </c>
      <c r="N3" s="3" t="str">
        <f aca="false">IF(I3&lt;&gt;"",", """&amp;I3&amp;"""","")</f>
        <v/>
      </c>
      <c r="O3" s="3" t="str">
        <f aca="false">"["&amp;J3&amp;K3&amp;L3&amp;M3&amp;N3&amp;"]"</f>
        <v>[]</v>
      </c>
      <c r="P3" s="0" t="str">
        <f aca="false">Q3&amp;R3</f>
        <v>https://www.youtube.com/embed/74ij3Lcx2KM</v>
      </c>
      <c r="Q3" s="0" t="s">
        <v>21</v>
      </c>
      <c r="R3" s="0" t="s">
        <v>25</v>
      </c>
    </row>
    <row r="4" customFormat="false" ht="13.8" hidden="false" customHeight="false" outlineLevel="0" collapsed="false">
      <c r="A4" s="0" t="n">
        <v>3</v>
      </c>
      <c r="B4" s="0" t="s">
        <v>18</v>
      </c>
      <c r="C4" s="0" t="s">
        <v>26</v>
      </c>
      <c r="D4" s="0" t="s">
        <v>27</v>
      </c>
      <c r="J4" s="3" t="str">
        <f aca="false">IF(E4&lt;&gt;"",""""&amp;E4&amp;"""","")</f>
        <v/>
      </c>
      <c r="K4" s="3" t="str">
        <f aca="false">IF(F4&lt;&gt;"",", """&amp;F4&amp;"""","")</f>
        <v/>
      </c>
      <c r="L4" s="3" t="str">
        <f aca="false">IF(G4&lt;&gt;"",", """&amp;G4&amp;"""","")</f>
        <v/>
      </c>
      <c r="M4" s="3" t="str">
        <f aca="false">IF(H4&lt;&gt;"",", """&amp;H4&amp;"""","")</f>
        <v/>
      </c>
      <c r="N4" s="3" t="str">
        <f aca="false">IF(I4&lt;&gt;"",", """&amp;I4&amp;"""","")</f>
        <v/>
      </c>
      <c r="O4" s="3" t="str">
        <f aca="false">"["&amp;J4&amp;K4&amp;L4&amp;M4&amp;N4&amp;"]"</f>
        <v>[]</v>
      </c>
      <c r="P4" s="0" t="str">
        <f aca="false">Q4&amp;R4</f>
        <v>https://www.youtube.com/embed/QVQf8OC6cR4</v>
      </c>
      <c r="Q4" s="0" t="s">
        <v>21</v>
      </c>
      <c r="R4" s="0" t="s">
        <v>28</v>
      </c>
    </row>
    <row r="5" customFormat="false" ht="13.8" hidden="false" customHeight="false" outlineLevel="0" collapsed="false">
      <c r="A5" s="0" t="n">
        <v>4</v>
      </c>
      <c r="B5" s="0" t="s">
        <v>18</v>
      </c>
      <c r="C5" s="0" t="s">
        <v>29</v>
      </c>
      <c r="D5" s="0" t="s">
        <v>30</v>
      </c>
      <c r="E5" s="0" t="s">
        <v>31</v>
      </c>
      <c r="J5" s="3" t="str">
        <f aca="false">IF(E5&lt;&gt;"",""""&amp;E5&amp;"""","")</f>
        <v>"Drew Carlson"</v>
      </c>
      <c r="K5" s="3" t="str">
        <f aca="false">IF(F5&lt;&gt;"",", """&amp;F5&amp;"""","")</f>
        <v/>
      </c>
      <c r="L5" s="3" t="str">
        <f aca="false">IF(G5&lt;&gt;"",", """&amp;G5&amp;"""","")</f>
        <v/>
      </c>
      <c r="M5" s="3" t="str">
        <f aca="false">IF(H5&lt;&gt;"",", """&amp;H5&amp;"""","")</f>
        <v/>
      </c>
      <c r="N5" s="3" t="str">
        <f aca="false">IF(I5&lt;&gt;"",", """&amp;I5&amp;"""","")</f>
        <v/>
      </c>
      <c r="O5" s="3" t="str">
        <f aca="false">"["&amp;J5&amp;K5&amp;L5&amp;M5&amp;N5&amp;"]"</f>
        <v>["Drew Carlson"]</v>
      </c>
      <c r="P5" s="0" t="str">
        <f aca="false">Q5&amp;R5</f>
        <v>https://www.youtube.com/embed/T0C2KfUeb74</v>
      </c>
      <c r="Q5" s="0" t="s">
        <v>21</v>
      </c>
      <c r="R5" s="0" t="s">
        <v>32</v>
      </c>
    </row>
    <row r="6" customFormat="false" ht="13.8" hidden="false" customHeight="false" outlineLevel="0" collapsed="false">
      <c r="A6" s="0" t="n">
        <v>5</v>
      </c>
      <c r="B6" s="0" t="s">
        <v>18</v>
      </c>
      <c r="C6" s="0" t="s">
        <v>33</v>
      </c>
      <c r="D6" s="0" t="s">
        <v>34</v>
      </c>
      <c r="J6" s="3" t="str">
        <f aca="false">IF(E6&lt;&gt;"",""""&amp;E6&amp;"""","")</f>
        <v/>
      </c>
      <c r="K6" s="3" t="str">
        <f aca="false">IF(F6&lt;&gt;"",", """&amp;F6&amp;"""","")</f>
        <v/>
      </c>
      <c r="L6" s="3" t="str">
        <f aca="false">IF(G6&lt;&gt;"",", """&amp;G6&amp;"""","")</f>
        <v/>
      </c>
      <c r="M6" s="3" t="str">
        <f aca="false">IF(H6&lt;&gt;"",", """&amp;H6&amp;"""","")</f>
        <v/>
      </c>
      <c r="N6" s="3" t="str">
        <f aca="false">IF(I6&lt;&gt;"",", """&amp;I6&amp;"""","")</f>
        <v/>
      </c>
      <c r="O6" s="3" t="str">
        <f aca="false">"["&amp;J6&amp;K6&amp;L6&amp;M6&amp;N6&amp;"]"</f>
        <v>[]</v>
      </c>
      <c r="P6" s="0" t="str">
        <f aca="false">Q6&amp;R6</f>
        <v>https://www.youtube.com/embed/Z1ndQFZICP4</v>
      </c>
      <c r="Q6" s="0" t="s">
        <v>21</v>
      </c>
      <c r="R6" s="0" t="s">
        <v>35</v>
      </c>
    </row>
    <row r="7" customFormat="false" ht="13.8" hidden="false" customHeight="false" outlineLevel="0" collapsed="false">
      <c r="A7" s="0" t="n">
        <v>6</v>
      </c>
      <c r="B7" s="0" t="s">
        <v>18</v>
      </c>
      <c r="C7" s="0" t="s">
        <v>36</v>
      </c>
      <c r="D7" s="0" t="s">
        <v>37</v>
      </c>
      <c r="J7" s="3" t="str">
        <f aca="false">IF(E7&lt;&gt;"",""""&amp;E7&amp;"""","")</f>
        <v/>
      </c>
      <c r="K7" s="3" t="str">
        <f aca="false">IF(F7&lt;&gt;"",", """&amp;F7&amp;"""","")</f>
        <v/>
      </c>
      <c r="L7" s="3" t="str">
        <f aca="false">IF(G7&lt;&gt;"",", """&amp;G7&amp;"""","")</f>
        <v/>
      </c>
      <c r="M7" s="3" t="str">
        <f aca="false">IF(H7&lt;&gt;"",", """&amp;H7&amp;"""","")</f>
        <v/>
      </c>
      <c r="N7" s="3" t="str">
        <f aca="false">IF(I7&lt;&gt;"",", """&amp;I7&amp;"""","")</f>
        <v/>
      </c>
      <c r="O7" s="3" t="str">
        <f aca="false">"["&amp;J7&amp;K7&amp;L7&amp;M7&amp;N7&amp;"]"</f>
        <v>[]</v>
      </c>
      <c r="P7" s="0" t="str">
        <f aca="false">Q7&amp;R7</f>
        <v>https://www.youtube.com/embed/HmvIEy04sCE</v>
      </c>
      <c r="Q7" s="0" t="s">
        <v>21</v>
      </c>
      <c r="R7" s="0" t="s">
        <v>38</v>
      </c>
    </row>
    <row r="8" customFormat="false" ht="13.8" hidden="false" customHeight="false" outlineLevel="0" collapsed="false">
      <c r="A8" s="0" t="n">
        <v>7</v>
      </c>
      <c r="B8" s="0" t="s">
        <v>18</v>
      </c>
      <c r="C8" s="0" t="s">
        <v>39</v>
      </c>
      <c r="D8" s="0" t="s">
        <v>40</v>
      </c>
      <c r="J8" s="3" t="str">
        <f aca="false">IF(E8&lt;&gt;"",""""&amp;E8&amp;"""","")</f>
        <v/>
      </c>
      <c r="K8" s="3" t="str">
        <f aca="false">IF(F8&lt;&gt;"",", """&amp;F8&amp;"""","")</f>
        <v/>
      </c>
      <c r="L8" s="3" t="str">
        <f aca="false">IF(G8&lt;&gt;"",", """&amp;G8&amp;"""","")</f>
        <v/>
      </c>
      <c r="M8" s="3" t="str">
        <f aca="false">IF(H8&lt;&gt;"",", """&amp;H8&amp;"""","")</f>
        <v/>
      </c>
      <c r="N8" s="3" t="str">
        <f aca="false">IF(I8&lt;&gt;"",", """&amp;I8&amp;"""","")</f>
        <v/>
      </c>
      <c r="O8" s="3" t="str">
        <f aca="false">"["&amp;J8&amp;K8&amp;L8&amp;M8&amp;N8&amp;"]"</f>
        <v>[]</v>
      </c>
      <c r="P8" s="0" t="str">
        <f aca="false">Q8&amp;R8</f>
        <v>https://www.youtube.com/embed/4zMUiULasiU</v>
      </c>
      <c r="Q8" s="0" t="s">
        <v>21</v>
      </c>
      <c r="R8" s="0" t="s">
        <v>41</v>
      </c>
    </row>
    <row r="9" customFormat="false" ht="13.8" hidden="false" customHeight="false" outlineLevel="0" collapsed="false">
      <c r="A9" s="0" t="n">
        <v>8</v>
      </c>
      <c r="B9" s="0" t="s">
        <v>18</v>
      </c>
      <c r="C9" s="0" t="s">
        <v>42</v>
      </c>
      <c r="D9" s="0" t="s">
        <v>43</v>
      </c>
      <c r="J9" s="3" t="str">
        <f aca="false">IF(E9&lt;&gt;"",""""&amp;E9&amp;"""","")</f>
        <v/>
      </c>
      <c r="K9" s="3" t="str">
        <f aca="false">IF(F9&lt;&gt;"",", """&amp;F9&amp;"""","")</f>
        <v/>
      </c>
      <c r="L9" s="3" t="str">
        <f aca="false">IF(G9&lt;&gt;"",", """&amp;G9&amp;"""","")</f>
        <v/>
      </c>
      <c r="M9" s="3" t="str">
        <f aca="false">IF(H9&lt;&gt;"",", """&amp;H9&amp;"""","")</f>
        <v/>
      </c>
      <c r="N9" s="3" t="str">
        <f aca="false">IF(I9&lt;&gt;"",", """&amp;I9&amp;"""","")</f>
        <v/>
      </c>
      <c r="O9" s="3" t="str">
        <f aca="false">"["&amp;J9&amp;K9&amp;L9&amp;M9&amp;N9&amp;"]"</f>
        <v>[]</v>
      </c>
      <c r="P9" s="0" t="str">
        <f aca="false">Q9&amp;R9</f>
        <v>https://www.youtube.com/embed/YOrZKh6QJzA</v>
      </c>
      <c r="Q9" s="0" t="s">
        <v>21</v>
      </c>
      <c r="R9" s="0" t="s">
        <v>44</v>
      </c>
    </row>
    <row r="10" customFormat="false" ht="13.8" hidden="false" customHeight="false" outlineLevel="0" collapsed="false">
      <c r="A10" s="0" t="n">
        <v>9</v>
      </c>
      <c r="B10" s="0" t="s">
        <v>18</v>
      </c>
      <c r="C10" s="0" t="s">
        <v>45</v>
      </c>
      <c r="D10" s="0" t="s">
        <v>46</v>
      </c>
      <c r="J10" s="3" t="str">
        <f aca="false">IF(E10&lt;&gt;"",""""&amp;E10&amp;"""","")</f>
        <v/>
      </c>
      <c r="K10" s="3" t="str">
        <f aca="false">IF(F10&lt;&gt;"",", """&amp;F10&amp;"""","")</f>
        <v/>
      </c>
      <c r="L10" s="3" t="str">
        <f aca="false">IF(G10&lt;&gt;"",", """&amp;G10&amp;"""","")</f>
        <v/>
      </c>
      <c r="M10" s="3" t="str">
        <f aca="false">IF(H10&lt;&gt;"",", """&amp;H10&amp;"""","")</f>
        <v/>
      </c>
      <c r="N10" s="3" t="str">
        <f aca="false">IF(I10&lt;&gt;"",", """&amp;I10&amp;"""","")</f>
        <v/>
      </c>
      <c r="O10" s="3" t="str">
        <f aca="false">"["&amp;J10&amp;K10&amp;L10&amp;M10&amp;N10&amp;"]"</f>
        <v>[]</v>
      </c>
      <c r="P10" s="0" t="str">
        <f aca="false">Q10&amp;R10</f>
        <v>https://www.youtube.com/embed/lG_-ONVEPzM</v>
      </c>
      <c r="Q10" s="0" t="s">
        <v>21</v>
      </c>
      <c r="R10" s="0" t="s">
        <v>47</v>
      </c>
    </row>
    <row r="11" customFormat="false" ht="13.8" hidden="false" customHeight="false" outlineLevel="0" collapsed="false">
      <c r="A11" s="0" t="n">
        <v>10</v>
      </c>
      <c r="B11" s="0" t="s">
        <v>18</v>
      </c>
      <c r="C11" s="0" t="s">
        <v>48</v>
      </c>
      <c r="D11" s="0" t="s">
        <v>46</v>
      </c>
      <c r="J11" s="3" t="str">
        <f aca="false">IF(E11&lt;&gt;"",""""&amp;E11&amp;"""","")</f>
        <v/>
      </c>
      <c r="K11" s="3" t="str">
        <f aca="false">IF(F11&lt;&gt;"",", """&amp;F11&amp;"""","")</f>
        <v/>
      </c>
      <c r="L11" s="3" t="str">
        <f aca="false">IF(G11&lt;&gt;"",", """&amp;G11&amp;"""","")</f>
        <v/>
      </c>
      <c r="M11" s="3" t="str">
        <f aca="false">IF(H11&lt;&gt;"",", """&amp;H11&amp;"""","")</f>
        <v/>
      </c>
      <c r="N11" s="3" t="str">
        <f aca="false">IF(I11&lt;&gt;"",", """&amp;I11&amp;"""","")</f>
        <v/>
      </c>
      <c r="O11" s="3" t="str">
        <f aca="false">"["&amp;J11&amp;K11&amp;L11&amp;M11&amp;N11&amp;"]"</f>
        <v>[]</v>
      </c>
      <c r="P11" s="0" t="str">
        <f aca="false">Q11&amp;R11</f>
        <v>https://www.youtube.com/embed/h38WRwGP_3k</v>
      </c>
      <c r="Q11" s="0" t="s">
        <v>21</v>
      </c>
      <c r="R11" s="0" t="s">
        <v>49</v>
      </c>
    </row>
    <row r="12" customFormat="false" ht="13.8" hidden="false" customHeight="false" outlineLevel="0" collapsed="false">
      <c r="A12" s="0" t="n">
        <v>1</v>
      </c>
      <c r="B12" s="0" t="s">
        <v>50</v>
      </c>
      <c r="C12" s="0" t="s">
        <v>51</v>
      </c>
      <c r="J12" s="3" t="str">
        <f aca="false">IF(E12&lt;&gt;"",""""&amp;E12&amp;"""","")</f>
        <v/>
      </c>
      <c r="K12" s="3" t="str">
        <f aca="false">IF(F12&lt;&gt;"",", """&amp;F12&amp;"""","")</f>
        <v/>
      </c>
      <c r="L12" s="3" t="str">
        <f aca="false">IF(G12&lt;&gt;"",", """&amp;G12&amp;"""","")</f>
        <v/>
      </c>
      <c r="M12" s="3" t="str">
        <f aca="false">IF(H12&lt;&gt;"",", """&amp;H12&amp;"""","")</f>
        <v/>
      </c>
      <c r="N12" s="3" t="str">
        <f aca="false">IF(I12&lt;&gt;"",", """&amp;I12&amp;"""","")</f>
        <v/>
      </c>
      <c r="O12" s="3" t="str">
        <f aca="false">"["&amp;J12&amp;K12&amp;L12&amp;M12&amp;N12&amp;"]"</f>
        <v>[]</v>
      </c>
      <c r="P12" s="0" t="str">
        <f aca="false">Q12&amp;R12</f>
        <v>https://www.youtube.com/embed/3QJHRG8OxqY</v>
      </c>
      <c r="Q12" s="0" t="s">
        <v>21</v>
      </c>
      <c r="R12" s="0" t="s">
        <v>52</v>
      </c>
    </row>
    <row r="13" customFormat="false" ht="13.8" hidden="false" customHeight="false" outlineLevel="0" collapsed="false">
      <c r="A13" s="0" t="n">
        <v>2</v>
      </c>
      <c r="B13" s="0" t="s">
        <v>50</v>
      </c>
      <c r="C13" s="0" t="s">
        <v>51</v>
      </c>
      <c r="J13" s="3" t="str">
        <f aca="false">IF(E13&lt;&gt;"",""""&amp;E13&amp;"""","")</f>
        <v/>
      </c>
      <c r="K13" s="3" t="str">
        <f aca="false">IF(F13&lt;&gt;"",", """&amp;F13&amp;"""","")</f>
        <v/>
      </c>
      <c r="L13" s="3" t="str">
        <f aca="false">IF(G13&lt;&gt;"",", """&amp;G13&amp;"""","")</f>
        <v/>
      </c>
      <c r="M13" s="3" t="str">
        <f aca="false">IF(H13&lt;&gt;"",", """&amp;H13&amp;"""","")</f>
        <v/>
      </c>
      <c r="N13" s="3" t="str">
        <f aca="false">IF(I13&lt;&gt;"",", """&amp;I13&amp;"""","")</f>
        <v/>
      </c>
      <c r="O13" s="3" t="str">
        <f aca="false">"["&amp;J13&amp;K13&amp;L13&amp;M13&amp;N13&amp;"]"</f>
        <v>[]</v>
      </c>
      <c r="P13" s="0" t="str">
        <f aca="false">Q13&amp;R13</f>
        <v>https://www.youtube.com/embed/r1gnGjtWia4</v>
      </c>
      <c r="Q13" s="0" t="s">
        <v>21</v>
      </c>
      <c r="R13" s="0" t="s">
        <v>53</v>
      </c>
    </row>
    <row r="14" customFormat="false" ht="13.8" hidden="false" customHeight="false" outlineLevel="0" collapsed="false">
      <c r="A14" s="0" t="n">
        <v>3</v>
      </c>
      <c r="B14" s="0" t="s">
        <v>50</v>
      </c>
      <c r="C14" s="0" t="s">
        <v>51</v>
      </c>
      <c r="J14" s="3" t="str">
        <f aca="false">IF(E14&lt;&gt;"",""""&amp;E14&amp;"""","")</f>
        <v/>
      </c>
      <c r="K14" s="3" t="str">
        <f aca="false">IF(F14&lt;&gt;"",", """&amp;F14&amp;"""","")</f>
        <v/>
      </c>
      <c r="L14" s="3" t="str">
        <f aca="false">IF(G14&lt;&gt;"",", """&amp;G14&amp;"""","")</f>
        <v/>
      </c>
      <c r="M14" s="3" t="str">
        <f aca="false">IF(H14&lt;&gt;"",", """&amp;H14&amp;"""","")</f>
        <v/>
      </c>
      <c r="N14" s="3" t="str">
        <f aca="false">IF(I14&lt;&gt;"",", """&amp;I14&amp;"""","")</f>
        <v/>
      </c>
      <c r="O14" s="3" t="str">
        <f aca="false">"["&amp;J14&amp;K14&amp;L14&amp;M14&amp;N14&amp;"]"</f>
        <v>[]</v>
      </c>
      <c r="P14" s="0" t="str">
        <f aca="false">Q14&amp;R14</f>
        <v>https://www.youtube.com/embed/C1VE7Z-zG3Y</v>
      </c>
      <c r="Q14" s="0" t="s">
        <v>21</v>
      </c>
      <c r="R14" s="0" t="s">
        <v>54</v>
      </c>
    </row>
    <row r="15" customFormat="false" ht="13.8" hidden="false" customHeight="false" outlineLevel="0" collapsed="false">
      <c r="A15" s="0" t="n">
        <v>4</v>
      </c>
      <c r="B15" s="0" t="s">
        <v>50</v>
      </c>
      <c r="C15" s="0" t="s">
        <v>55</v>
      </c>
      <c r="J15" s="3" t="str">
        <f aca="false">IF(E15&lt;&gt;"",""""&amp;E15&amp;"""","")</f>
        <v/>
      </c>
      <c r="K15" s="3" t="str">
        <f aca="false">IF(F15&lt;&gt;"",", """&amp;F15&amp;"""","")</f>
        <v/>
      </c>
      <c r="L15" s="3" t="str">
        <f aca="false">IF(G15&lt;&gt;"",", """&amp;G15&amp;"""","")</f>
        <v/>
      </c>
      <c r="M15" s="3" t="str">
        <f aca="false">IF(H15&lt;&gt;"",", """&amp;H15&amp;"""","")</f>
        <v/>
      </c>
      <c r="N15" s="3" t="str">
        <f aca="false">IF(I15&lt;&gt;"",", """&amp;I15&amp;"""","")</f>
        <v/>
      </c>
      <c r="O15" s="3" t="str">
        <f aca="false">"["&amp;J15&amp;K15&amp;L15&amp;M15&amp;N15&amp;"]"</f>
        <v>[]</v>
      </c>
      <c r="P15" s="0" t="str">
        <f aca="false">Q15&amp;R15</f>
        <v>https://www.youtube.com/embed/QyJm3sPofW8</v>
      </c>
      <c r="Q15" s="0" t="s">
        <v>21</v>
      </c>
      <c r="R15" s="0" t="s">
        <v>56</v>
      </c>
    </row>
    <row r="16" customFormat="false" ht="13.8" hidden="false" customHeight="false" outlineLevel="0" collapsed="false">
      <c r="A16" s="0" t="n">
        <v>5</v>
      </c>
      <c r="B16" s="0" t="s">
        <v>50</v>
      </c>
      <c r="C16" s="0" t="s">
        <v>55</v>
      </c>
      <c r="J16" s="3" t="str">
        <f aca="false">IF(E16&lt;&gt;"",""""&amp;E16&amp;"""","")</f>
        <v/>
      </c>
      <c r="K16" s="3" t="str">
        <f aca="false">IF(F16&lt;&gt;"",", """&amp;F16&amp;"""","")</f>
        <v/>
      </c>
      <c r="L16" s="3" t="str">
        <f aca="false">IF(G16&lt;&gt;"",", """&amp;G16&amp;"""","")</f>
        <v/>
      </c>
      <c r="M16" s="3" t="str">
        <f aca="false">IF(H16&lt;&gt;"",", """&amp;H16&amp;"""","")</f>
        <v/>
      </c>
      <c r="N16" s="3" t="str">
        <f aca="false">IF(I16&lt;&gt;"",", """&amp;I16&amp;"""","")</f>
        <v/>
      </c>
      <c r="O16" s="3" t="str">
        <f aca="false">"["&amp;J16&amp;K16&amp;L16&amp;M16&amp;N16&amp;"]"</f>
        <v>[]</v>
      </c>
      <c r="P16" s="0" t="str">
        <f aca="false">Q16&amp;R16</f>
        <v>https://www.youtube.com/embed/gHgQh1zahmI</v>
      </c>
      <c r="Q16" s="0" t="s">
        <v>21</v>
      </c>
      <c r="R16" s="0" t="s">
        <v>57</v>
      </c>
    </row>
    <row r="17" customFormat="false" ht="13.8" hidden="false" customHeight="false" outlineLevel="0" collapsed="false">
      <c r="A17" s="0" t="n">
        <v>6</v>
      </c>
      <c r="B17" s="0" t="s">
        <v>50</v>
      </c>
      <c r="C17" s="0" t="s">
        <v>55</v>
      </c>
      <c r="J17" s="3" t="str">
        <f aca="false">IF(E17&lt;&gt;"",""""&amp;E17&amp;"""","")</f>
        <v/>
      </c>
      <c r="K17" s="3" t="str">
        <f aca="false">IF(F17&lt;&gt;"",", """&amp;F17&amp;"""","")</f>
        <v/>
      </c>
      <c r="L17" s="3" t="str">
        <f aca="false">IF(G17&lt;&gt;"",", """&amp;G17&amp;"""","")</f>
        <v/>
      </c>
      <c r="M17" s="3" t="str">
        <f aca="false">IF(H17&lt;&gt;"",", """&amp;H17&amp;"""","")</f>
        <v/>
      </c>
      <c r="N17" s="3" t="str">
        <f aca="false">IF(I17&lt;&gt;"",", """&amp;I17&amp;"""","")</f>
        <v/>
      </c>
      <c r="O17" s="3" t="str">
        <f aca="false">"["&amp;J17&amp;K17&amp;L17&amp;M17&amp;N17&amp;"]"</f>
        <v>[]</v>
      </c>
      <c r="P17" s="0" t="str">
        <f aca="false">Q17&amp;R17</f>
        <v>https://www.youtube.com/embed/STamtALXJzk</v>
      </c>
      <c r="Q17" s="0" t="s">
        <v>21</v>
      </c>
      <c r="R17" s="0" t="s">
        <v>58</v>
      </c>
    </row>
    <row r="18" customFormat="false" ht="13.8" hidden="false" customHeight="false" outlineLevel="0" collapsed="false">
      <c r="A18" s="0" t="n">
        <v>7</v>
      </c>
      <c r="B18" s="0" t="s">
        <v>50</v>
      </c>
      <c r="C18" s="0" t="s">
        <v>59</v>
      </c>
      <c r="J18" s="3" t="str">
        <f aca="false">IF(E18&lt;&gt;"",""""&amp;E18&amp;"""","")</f>
        <v/>
      </c>
      <c r="K18" s="3" t="str">
        <f aca="false">IF(F18&lt;&gt;"",", """&amp;F18&amp;"""","")</f>
        <v/>
      </c>
      <c r="L18" s="3" t="str">
        <f aca="false">IF(G18&lt;&gt;"",", """&amp;G18&amp;"""","")</f>
        <v/>
      </c>
      <c r="M18" s="3" t="str">
        <f aca="false">IF(H18&lt;&gt;"",", """&amp;H18&amp;"""","")</f>
        <v/>
      </c>
      <c r="N18" s="3" t="str">
        <f aca="false">IF(I18&lt;&gt;"",", """&amp;I18&amp;"""","")</f>
        <v/>
      </c>
      <c r="O18" s="3" t="str">
        <f aca="false">"["&amp;J18&amp;K18&amp;L18&amp;M18&amp;N18&amp;"]"</f>
        <v>[]</v>
      </c>
      <c r="P18" s="0" t="str">
        <f aca="false">Q18&amp;R18</f>
        <v>https://www.youtube.com/embed/kbtS8J_JME4</v>
      </c>
      <c r="Q18" s="0" t="s">
        <v>21</v>
      </c>
      <c r="R18" s="0" t="s">
        <v>60</v>
      </c>
    </row>
    <row r="19" customFormat="false" ht="13.8" hidden="false" customHeight="false" outlineLevel="0" collapsed="false">
      <c r="A19" s="0" t="n">
        <v>8</v>
      </c>
      <c r="B19" s="0" t="s">
        <v>50</v>
      </c>
      <c r="C19" s="0" t="s">
        <v>59</v>
      </c>
      <c r="J19" s="3" t="str">
        <f aca="false">IF(E19&lt;&gt;"",""""&amp;E19&amp;"""","")</f>
        <v/>
      </c>
      <c r="K19" s="3" t="str">
        <f aca="false">IF(F19&lt;&gt;"",", """&amp;F19&amp;"""","")</f>
        <v/>
      </c>
      <c r="L19" s="3" t="str">
        <f aca="false">IF(G19&lt;&gt;"",", """&amp;G19&amp;"""","")</f>
        <v/>
      </c>
      <c r="M19" s="3" t="str">
        <f aca="false">IF(H19&lt;&gt;"",", """&amp;H19&amp;"""","")</f>
        <v/>
      </c>
      <c r="N19" s="3" t="str">
        <f aca="false">IF(I19&lt;&gt;"",", """&amp;I19&amp;"""","")</f>
        <v/>
      </c>
      <c r="O19" s="3" t="str">
        <f aca="false">"["&amp;J19&amp;K19&amp;L19&amp;M19&amp;N19&amp;"]"</f>
        <v>[]</v>
      </c>
      <c r="P19" s="0" t="str">
        <f aca="false">Q19&amp;R19</f>
        <v>https://www.youtube.com/embed/FqqW7bgUBnQ</v>
      </c>
      <c r="Q19" s="0" t="s">
        <v>21</v>
      </c>
      <c r="R19" s="0" t="s">
        <v>61</v>
      </c>
    </row>
    <row r="20" customFormat="false" ht="13.8" hidden="false" customHeight="false" outlineLevel="0" collapsed="false">
      <c r="A20" s="0" t="n">
        <v>9</v>
      </c>
      <c r="B20" s="0" t="s">
        <v>50</v>
      </c>
      <c r="C20" s="0" t="s">
        <v>62</v>
      </c>
      <c r="J20" s="3" t="str">
        <f aca="false">IF(E20&lt;&gt;"",""""&amp;E20&amp;"""","")</f>
        <v/>
      </c>
      <c r="K20" s="3" t="str">
        <f aca="false">IF(F20&lt;&gt;"",", """&amp;F20&amp;"""","")</f>
        <v/>
      </c>
      <c r="L20" s="3" t="str">
        <f aca="false">IF(G20&lt;&gt;"",", """&amp;G20&amp;"""","")</f>
        <v/>
      </c>
      <c r="M20" s="3" t="str">
        <f aca="false">IF(H20&lt;&gt;"",", """&amp;H20&amp;"""","")</f>
        <v/>
      </c>
      <c r="N20" s="3" t="str">
        <f aca="false">IF(I20&lt;&gt;"",", """&amp;I20&amp;"""","")</f>
        <v/>
      </c>
      <c r="O20" s="3" t="str">
        <f aca="false">"["&amp;J20&amp;K20&amp;L20&amp;M20&amp;N20&amp;"]"</f>
        <v>[]</v>
      </c>
      <c r="P20" s="0" t="str">
        <f aca="false">Q20&amp;R20</f>
        <v>https://www.youtube.com/embed/LuWthABiU74</v>
      </c>
      <c r="Q20" s="0" t="s">
        <v>21</v>
      </c>
      <c r="R20" s="0" t="s">
        <v>63</v>
      </c>
    </row>
    <row r="21" customFormat="false" ht="13.8" hidden="false" customHeight="false" outlineLevel="0" collapsed="false">
      <c r="A21" s="0" t="n">
        <v>10</v>
      </c>
      <c r="B21" s="0" t="s">
        <v>50</v>
      </c>
      <c r="C21" s="0" t="s">
        <v>62</v>
      </c>
      <c r="J21" s="3" t="str">
        <f aca="false">IF(E21&lt;&gt;"",""""&amp;E21&amp;"""","")</f>
        <v/>
      </c>
      <c r="K21" s="3" t="str">
        <f aca="false">IF(F21&lt;&gt;"",", """&amp;F21&amp;"""","")</f>
        <v/>
      </c>
      <c r="L21" s="3" t="str">
        <f aca="false">IF(G21&lt;&gt;"",", """&amp;G21&amp;"""","")</f>
        <v/>
      </c>
      <c r="M21" s="3" t="str">
        <f aca="false">IF(H21&lt;&gt;"",", """&amp;H21&amp;"""","")</f>
        <v/>
      </c>
      <c r="N21" s="3" t="str">
        <f aca="false">IF(I21&lt;&gt;"",", """&amp;I21&amp;"""","")</f>
        <v/>
      </c>
      <c r="O21" s="3" t="str">
        <f aca="false">"["&amp;J21&amp;K21&amp;L21&amp;M21&amp;N21&amp;"]"</f>
        <v>[]</v>
      </c>
      <c r="P21" s="0" t="str">
        <f aca="false">Q21&amp;R21</f>
        <v>https://www.youtube.com/embed/C9UJqQTyB4o</v>
      </c>
      <c r="Q21" s="0" t="s">
        <v>21</v>
      </c>
      <c r="R21" s="0" t="s">
        <v>64</v>
      </c>
    </row>
    <row r="22" customFormat="false" ht="13.8" hidden="false" customHeight="false" outlineLevel="0" collapsed="false">
      <c r="A22" s="0" t="n">
        <v>1</v>
      </c>
      <c r="B22" s="0" t="s">
        <v>65</v>
      </c>
      <c r="C22" s="0" t="s">
        <v>66</v>
      </c>
      <c r="E22" s="0" t="s">
        <v>67</v>
      </c>
      <c r="F22" s="0" t="s">
        <v>68</v>
      </c>
      <c r="G22" s="0" t="s">
        <v>69</v>
      </c>
      <c r="J22" s="3" t="str">
        <f aca="false">IF(E22&lt;&gt;"",""""&amp;E22&amp;"""","")</f>
        <v>"Kevin Luck"</v>
      </c>
      <c r="K22" s="3" t="str">
        <f aca="false">IF(F22&lt;&gt;"",", """&amp;F22&amp;"""","")</f>
        <v>, "Joe Campbell"</v>
      </c>
      <c r="L22" s="3" t="str">
        <f aca="false">IF(G22&lt;&gt;"",", """&amp;G22&amp;"""","")</f>
        <v>, "Andrew Jansen"</v>
      </c>
      <c r="M22" s="3" t="str">
        <f aca="false">IF(H22&lt;&gt;"",", """&amp;H22&amp;"""","")</f>
        <v/>
      </c>
      <c r="N22" s="3" t="str">
        <f aca="false">IF(I22&lt;&gt;"",", """&amp;I22&amp;"""","")</f>
        <v/>
      </c>
      <c r="O22" s="3" t="str">
        <f aca="false">"["&amp;J22&amp;K22&amp;L22&amp;M22&amp;N22&amp;"]"</f>
        <v>["Kevin Luck", "Joe Campbell", "Andrew Jansen"]</v>
      </c>
      <c r="P22" s="0" t="str">
        <f aca="false">Q22&amp;R22</f>
        <v>https://www.youtube.com/embed/9cquekrlAFY</v>
      </c>
      <c r="Q22" s="0" t="s">
        <v>21</v>
      </c>
      <c r="R22" s="0" t="s">
        <v>70</v>
      </c>
    </row>
    <row r="23" customFormat="false" ht="13.8" hidden="false" customHeight="false" outlineLevel="0" collapsed="false">
      <c r="A23" s="0" t="n">
        <v>2</v>
      </c>
      <c r="B23" s="0" t="s">
        <v>65</v>
      </c>
      <c r="C23" s="0" t="s">
        <v>71</v>
      </c>
      <c r="E23" s="0" t="s">
        <v>72</v>
      </c>
      <c r="F23" s="0" t="s">
        <v>73</v>
      </c>
      <c r="J23" s="3" t="str">
        <f aca="false">IF(E23&lt;&gt;"",""""&amp;E23&amp;"""","")</f>
        <v>"Weston Olson"</v>
      </c>
      <c r="K23" s="3" t="str">
        <f aca="false">IF(F23&lt;&gt;"",", """&amp;F23&amp;"""","")</f>
        <v>, "Peter Nithin Emmanuel"</v>
      </c>
      <c r="L23" s="3" t="str">
        <f aca="false">IF(G23&lt;&gt;"",", """&amp;G23&amp;"""","")</f>
        <v/>
      </c>
      <c r="M23" s="3" t="str">
        <f aca="false">IF(H23&lt;&gt;"",", """&amp;H23&amp;"""","")</f>
        <v/>
      </c>
      <c r="N23" s="3" t="str">
        <f aca="false">IF(I23&lt;&gt;"",", """&amp;I23&amp;"""","")</f>
        <v/>
      </c>
      <c r="O23" s="3" t="str">
        <f aca="false">"["&amp;J23&amp;K23&amp;L23&amp;M23&amp;N23&amp;"]"</f>
        <v>["Weston Olson", "Peter Nithin Emmanuel"]</v>
      </c>
      <c r="P23" s="0" t="str">
        <f aca="false">Q23&amp;R23</f>
        <v>https://www.youtube.com/embed/OOU8fvta0MU</v>
      </c>
      <c r="Q23" s="0" t="s">
        <v>21</v>
      </c>
      <c r="R23" s="0" t="s">
        <v>74</v>
      </c>
    </row>
    <row r="24" customFormat="false" ht="13.8" hidden="false" customHeight="false" outlineLevel="0" collapsed="false">
      <c r="A24" s="0" t="n">
        <v>3</v>
      </c>
      <c r="B24" s="0" t="s">
        <v>65</v>
      </c>
      <c r="C24" s="0" t="s">
        <v>75</v>
      </c>
      <c r="E24" s="0" t="s">
        <v>76</v>
      </c>
      <c r="F24" s="0" t="s">
        <v>77</v>
      </c>
      <c r="J24" s="3" t="str">
        <f aca="false">IF(E24&lt;&gt;"",""""&amp;E24&amp;"""","")</f>
        <v>"Ethan Fisher"</v>
      </c>
      <c r="K24" s="3" t="str">
        <f aca="false">IF(F24&lt;&gt;"",", """&amp;F24&amp;"""","")</f>
        <v>, "Scott Hurson"</v>
      </c>
      <c r="L24" s="3" t="str">
        <f aca="false">IF(G24&lt;&gt;"",", """&amp;G24&amp;"""","")</f>
        <v/>
      </c>
      <c r="M24" s="3" t="str">
        <f aca="false">IF(H24&lt;&gt;"",", """&amp;H24&amp;"""","")</f>
        <v/>
      </c>
      <c r="N24" s="3" t="str">
        <f aca="false">IF(I24&lt;&gt;"",", """&amp;I24&amp;"""","")</f>
        <v/>
      </c>
      <c r="O24" s="3" t="str">
        <f aca="false">"["&amp;J24&amp;K24&amp;L24&amp;M24&amp;N24&amp;"]"</f>
        <v>["Ethan Fisher", "Scott Hurson"]</v>
      </c>
      <c r="P24" s="0" t="str">
        <f aca="false">Q24&amp;R24</f>
        <v>https://www.youtube.com/embed/4wf1T_Isjxs</v>
      </c>
      <c r="Q24" s="0" t="s">
        <v>21</v>
      </c>
      <c r="R24" s="0" t="s">
        <v>78</v>
      </c>
    </row>
    <row r="25" customFormat="false" ht="13.8" hidden="false" customHeight="false" outlineLevel="0" collapsed="false">
      <c r="A25" s="0" t="n">
        <v>4</v>
      </c>
      <c r="B25" s="0" t="s">
        <v>65</v>
      </c>
      <c r="C25" s="0" t="s">
        <v>79</v>
      </c>
      <c r="E25" s="0" t="s">
        <v>80</v>
      </c>
      <c r="F25" s="0" t="s">
        <v>81</v>
      </c>
      <c r="J25" s="3" t="str">
        <f aca="false">IF(E25&lt;&gt;"",""""&amp;E25&amp;"""","")</f>
        <v>"Mohammad Safee Rahman"</v>
      </c>
      <c r="K25" s="3" t="str">
        <f aca="false">IF(F25&lt;&gt;"",", """&amp;F25&amp;"""","")</f>
        <v>, "Sharan Kishore"</v>
      </c>
      <c r="L25" s="3" t="str">
        <f aca="false">IF(G25&lt;&gt;"",", """&amp;G25&amp;"""","")</f>
        <v/>
      </c>
      <c r="M25" s="3" t="str">
        <f aca="false">IF(H25&lt;&gt;"",", """&amp;H25&amp;"""","")</f>
        <v/>
      </c>
      <c r="N25" s="3" t="str">
        <f aca="false">IF(I25&lt;&gt;"",", """&amp;I25&amp;"""","")</f>
        <v/>
      </c>
      <c r="O25" s="3" t="str">
        <f aca="false">"["&amp;J25&amp;K25&amp;L25&amp;M25&amp;N25&amp;"]"</f>
        <v>["Mohammad Safee Rahman", "Sharan Kishore"]</v>
      </c>
      <c r="P25" s="0" t="str">
        <f aca="false">Q25&amp;R25</f>
        <v>https://www.youtube.com/embed/s5PpXS_6Hpc</v>
      </c>
      <c r="Q25" s="0" t="s">
        <v>21</v>
      </c>
      <c r="R25" s="0" t="s">
        <v>82</v>
      </c>
    </row>
    <row r="26" customFormat="false" ht="13.8" hidden="false" customHeight="false" outlineLevel="0" collapsed="false">
      <c r="A26" s="0" t="n">
        <v>5</v>
      </c>
      <c r="B26" s="0" t="s">
        <v>65</v>
      </c>
      <c r="C26" s="0" t="s">
        <v>83</v>
      </c>
      <c r="E26" s="0" t="s">
        <v>84</v>
      </c>
      <c r="F26" s="0" t="s">
        <v>85</v>
      </c>
      <c r="J26" s="3" t="str">
        <f aca="false">IF(E26&lt;&gt;"",""""&amp;E26&amp;"""","")</f>
        <v>"Gurupkar Nerwal"</v>
      </c>
      <c r="K26" s="3" t="str">
        <f aca="false">IF(F26&lt;&gt;"",", """&amp;F26&amp;"""","")</f>
        <v>, "Ameya Wadekar"</v>
      </c>
      <c r="L26" s="3" t="str">
        <f aca="false">IF(G26&lt;&gt;"",", """&amp;G26&amp;"""","")</f>
        <v/>
      </c>
      <c r="M26" s="3" t="str">
        <f aca="false">IF(H26&lt;&gt;"",", """&amp;H26&amp;"""","")</f>
        <v/>
      </c>
      <c r="N26" s="3" t="str">
        <f aca="false">IF(I26&lt;&gt;"",", """&amp;I26&amp;"""","")</f>
        <v/>
      </c>
      <c r="O26" s="3" t="str">
        <f aca="false">"["&amp;J26&amp;K26&amp;L26&amp;M26&amp;N26&amp;"]"</f>
        <v>["Gurupkar Nerwal", "Ameya Wadekar"]</v>
      </c>
      <c r="P26" s="0" t="str">
        <f aca="false">Q26&amp;R26</f>
        <v>https://www.youtube.com/embed/E8naondPMQc</v>
      </c>
      <c r="Q26" s="0" t="s">
        <v>21</v>
      </c>
      <c r="R26" s="0" t="s">
        <v>86</v>
      </c>
    </row>
    <row r="27" customFormat="false" ht="13.8" hidden="false" customHeight="false" outlineLevel="0" collapsed="false">
      <c r="A27" s="0" t="n">
        <v>6</v>
      </c>
      <c r="B27" s="0" t="s">
        <v>65</v>
      </c>
      <c r="C27" s="0" t="s">
        <v>87</v>
      </c>
      <c r="E27" s="0" t="s">
        <v>88</v>
      </c>
      <c r="F27" s="0" t="s">
        <v>89</v>
      </c>
      <c r="J27" s="3" t="str">
        <f aca="false">IF(E27&lt;&gt;"",""""&amp;E27&amp;"""","")</f>
        <v>"Vishwarath Taduru"</v>
      </c>
      <c r="K27" s="3" t="str">
        <f aca="false">IF(F27&lt;&gt;"",", """&amp;F27&amp;"""","")</f>
        <v>, "Saketh Rao"</v>
      </c>
      <c r="L27" s="3" t="str">
        <f aca="false">IF(G27&lt;&gt;"",", """&amp;G27&amp;"""","")</f>
        <v/>
      </c>
      <c r="M27" s="3" t="str">
        <f aca="false">IF(H27&lt;&gt;"",", """&amp;H27&amp;"""","")</f>
        <v/>
      </c>
      <c r="N27" s="3" t="str">
        <f aca="false">IF(I27&lt;&gt;"",", """&amp;I27&amp;"""","")</f>
        <v/>
      </c>
      <c r="O27" s="3" t="str">
        <f aca="false">"["&amp;J27&amp;K27&amp;L27&amp;M27&amp;N27&amp;"]"</f>
        <v>["Vishwarath Taduru", "Saketh Rao"]</v>
      </c>
      <c r="P27" s="0" t="str">
        <f aca="false">Q27&amp;R27</f>
        <v>https://www.youtube.com/embed/v8fJMyx35YM</v>
      </c>
      <c r="Q27" s="0" t="s">
        <v>21</v>
      </c>
      <c r="R27" s="0" t="s">
        <v>90</v>
      </c>
    </row>
    <row r="28" customFormat="false" ht="13.8" hidden="false" customHeight="false" outlineLevel="0" collapsed="false">
      <c r="A28" s="0" t="n">
        <v>7</v>
      </c>
      <c r="B28" s="0" t="s">
        <v>65</v>
      </c>
      <c r="C28" s="0" t="s">
        <v>91</v>
      </c>
      <c r="E28" s="0" t="s">
        <v>92</v>
      </c>
      <c r="F28" s="0" t="s">
        <v>93</v>
      </c>
      <c r="J28" s="3" t="str">
        <f aca="false">IF(E28&lt;&gt;"",""""&amp;E28&amp;"""","")</f>
        <v>"Ben Shuch"</v>
      </c>
      <c r="K28" s="3" t="str">
        <f aca="false">IF(F28&lt;&gt;"",", """&amp;F28&amp;"""","")</f>
        <v>, "Eric Rogers"</v>
      </c>
      <c r="L28" s="3" t="str">
        <f aca="false">IF(G28&lt;&gt;"",", """&amp;G28&amp;"""","")</f>
        <v/>
      </c>
      <c r="M28" s="3" t="str">
        <f aca="false">IF(H28&lt;&gt;"",", """&amp;H28&amp;"""","")</f>
        <v/>
      </c>
      <c r="N28" s="3" t="str">
        <f aca="false">IF(I28&lt;&gt;"",", """&amp;I28&amp;"""","")</f>
        <v/>
      </c>
      <c r="O28" s="3" t="str">
        <f aca="false">"["&amp;J28&amp;K28&amp;L28&amp;M28&amp;N28&amp;"]"</f>
        <v>["Ben Shuch", "Eric Rogers"]</v>
      </c>
      <c r="P28" s="0" t="str">
        <f aca="false">Q28&amp;R28</f>
        <v>https://www.youtube.com/embed/HCq2xC5SIW8</v>
      </c>
      <c r="Q28" s="0" t="s">
        <v>21</v>
      </c>
      <c r="R28" s="0" t="s">
        <v>94</v>
      </c>
    </row>
    <row r="29" customFormat="false" ht="13.8" hidden="false" customHeight="false" outlineLevel="0" collapsed="false">
      <c r="A29" s="0" t="n">
        <v>8</v>
      </c>
      <c r="B29" s="0" t="s">
        <v>65</v>
      </c>
      <c r="C29" s="0" t="s">
        <v>95</v>
      </c>
      <c r="E29" s="0" t="s">
        <v>96</v>
      </c>
      <c r="F29" s="0" t="s">
        <v>97</v>
      </c>
      <c r="J29" s="3" t="str">
        <f aca="false">IF(E29&lt;&gt;"",""""&amp;E29&amp;"""","")</f>
        <v>"Roshan Rosario Hilary Verghees"</v>
      </c>
      <c r="K29" s="3" t="str">
        <f aca="false">IF(F29&lt;&gt;"",", """&amp;F29&amp;"""","")</f>
        <v>, "Ram Mohan Telikicherla"</v>
      </c>
      <c r="L29" s="3" t="str">
        <f aca="false">IF(G29&lt;&gt;"",", """&amp;G29&amp;"""","")</f>
        <v/>
      </c>
      <c r="M29" s="3" t="str">
        <f aca="false">IF(H29&lt;&gt;"",", """&amp;H29&amp;"""","")</f>
        <v/>
      </c>
      <c r="N29" s="3" t="str">
        <f aca="false">IF(I29&lt;&gt;"",", """&amp;I29&amp;"""","")</f>
        <v/>
      </c>
      <c r="O29" s="3" t="str">
        <f aca="false">"["&amp;J29&amp;K29&amp;L29&amp;M29&amp;N29&amp;"]"</f>
        <v>["Roshan Rosario Hilary Verghees", "Ram Mohan Telikicherla"]</v>
      </c>
      <c r="P29" s="0" t="str">
        <f aca="false">Q29&amp;R29</f>
        <v>https://www.youtube.com/embed/xH3NU1Hegww</v>
      </c>
      <c r="Q29" s="0" t="s">
        <v>21</v>
      </c>
      <c r="R29" s="0" t="s">
        <v>98</v>
      </c>
    </row>
    <row r="30" customFormat="false" ht="13.8" hidden="false" customHeight="false" outlineLevel="0" collapsed="false">
      <c r="A30" s="0" t="n">
        <v>9</v>
      </c>
      <c r="B30" s="0" t="s">
        <v>65</v>
      </c>
      <c r="C30" s="0" t="s">
        <v>99</v>
      </c>
      <c r="E30" s="0" t="s">
        <v>100</v>
      </c>
      <c r="F30" s="0" t="s">
        <v>101</v>
      </c>
      <c r="J30" s="3" t="str">
        <f aca="false">IF(E30&lt;&gt;"",""""&amp;E30&amp;"""","")</f>
        <v>"Dangli Yang"</v>
      </c>
      <c r="K30" s="3" t="str">
        <f aca="false">IF(F30&lt;&gt;"",", """&amp;F30&amp;"""","")</f>
        <v>, "Anchan Saxena"</v>
      </c>
      <c r="L30" s="3" t="str">
        <f aca="false">IF(G30&lt;&gt;"",", """&amp;G30&amp;"""","")</f>
        <v/>
      </c>
      <c r="M30" s="3" t="str">
        <f aca="false">IF(H30&lt;&gt;"",", """&amp;H30&amp;"""","")</f>
        <v/>
      </c>
      <c r="N30" s="3" t="str">
        <f aca="false">IF(I30&lt;&gt;"",", """&amp;I30&amp;"""","")</f>
        <v/>
      </c>
      <c r="O30" s="3" t="str">
        <f aca="false">"["&amp;J30&amp;K30&amp;L30&amp;M30&amp;N30&amp;"]"</f>
        <v>["Dangli Yang", "Anchan Saxena"]</v>
      </c>
      <c r="P30" s="0" t="str">
        <f aca="false">Q30&amp;R30</f>
        <v>https://www.youtube.com/embed/ESAtYal_gKM</v>
      </c>
      <c r="Q30" s="0" t="s">
        <v>21</v>
      </c>
      <c r="R30" s="0" t="s">
        <v>102</v>
      </c>
    </row>
    <row r="31" customFormat="false" ht="13.8" hidden="false" customHeight="false" outlineLevel="0" collapsed="false">
      <c r="A31" s="0" t="n">
        <v>1</v>
      </c>
      <c r="B31" s="0" t="s">
        <v>103</v>
      </c>
      <c r="C31" s="0" t="s">
        <v>104</v>
      </c>
      <c r="E31" s="0" t="s">
        <v>105</v>
      </c>
      <c r="F31" s="0" t="s">
        <v>106</v>
      </c>
      <c r="J31" s="3" t="str">
        <f aca="false">IF(E31&lt;&gt;"",""""&amp;E31&amp;"""","")</f>
        <v>"Ling-Li Tseng"</v>
      </c>
      <c r="K31" s="3" t="str">
        <f aca="false">IF(F31&lt;&gt;"",", """&amp;F31&amp;"""","")</f>
        <v>, "Yingyi Wang"</v>
      </c>
      <c r="L31" s="3" t="str">
        <f aca="false">IF(G31&lt;&gt;"",", """&amp;G31&amp;"""","")</f>
        <v/>
      </c>
      <c r="M31" s="3" t="str">
        <f aca="false">IF(H31&lt;&gt;"",", """&amp;H31&amp;"""","")</f>
        <v/>
      </c>
      <c r="N31" s="3" t="str">
        <f aca="false">IF(I31&lt;&gt;"",", """&amp;I31&amp;"""","")</f>
        <v/>
      </c>
      <c r="O31" s="3" t="str">
        <f aca="false">"["&amp;J31&amp;K31&amp;L31&amp;M31&amp;N31&amp;"]"</f>
        <v>["Ling-Li Tseng", "Yingyi Wang"]</v>
      </c>
      <c r="P31" s="0" t="str">
        <f aca="false">Q31&amp;R31</f>
        <v>https://www.youtube.com/embed/B38gQbYhMug</v>
      </c>
      <c r="Q31" s="0" t="s">
        <v>21</v>
      </c>
      <c r="R31" s="0" t="s">
        <v>107</v>
      </c>
    </row>
    <row r="32" customFormat="false" ht="13.8" hidden="false" customHeight="false" outlineLevel="0" collapsed="false">
      <c r="A32" s="0" t="n">
        <v>2</v>
      </c>
      <c r="B32" s="0" t="s">
        <v>103</v>
      </c>
      <c r="C32" s="0" t="s">
        <v>108</v>
      </c>
      <c r="E32" s="0" t="s">
        <v>109</v>
      </c>
      <c r="F32" s="0" t="s">
        <v>110</v>
      </c>
      <c r="G32" s="0" t="s">
        <v>111</v>
      </c>
      <c r="J32" s="3" t="str">
        <f aca="false">IF(E32&lt;&gt;"",""""&amp;E32&amp;"""","")</f>
        <v>"Saurabh Matre"</v>
      </c>
      <c r="K32" s="3" t="str">
        <f aca="false">IF(F32&lt;&gt;"",", """&amp;F32&amp;"""","")</f>
        <v>, "Olga Mesa"</v>
      </c>
      <c r="L32" s="3" t="str">
        <f aca="false">IF(G32&lt;&gt;"",", """&amp;G32&amp;"""","")</f>
        <v>, "Malika Singh"</v>
      </c>
      <c r="M32" s="3" t="str">
        <f aca="false">IF(H32&lt;&gt;"",", """&amp;H32&amp;"""","")</f>
        <v/>
      </c>
      <c r="N32" s="3" t="str">
        <f aca="false">IF(I32&lt;&gt;"",", """&amp;I32&amp;"""","")</f>
        <v/>
      </c>
      <c r="O32" s="3" t="str">
        <f aca="false">"["&amp;J32&amp;K32&amp;L32&amp;M32&amp;N32&amp;"]"</f>
        <v>["Saurabh Matre", "Olga Mesa", "Malika Singh"]</v>
      </c>
      <c r="P32" s="0" t="str">
        <f aca="false">Q32&amp;R32</f>
        <v>https://www.youtube.com/embed/kKutC3bD52o</v>
      </c>
      <c r="Q32" s="0" t="s">
        <v>21</v>
      </c>
      <c r="R32" s="0" t="s">
        <v>112</v>
      </c>
    </row>
    <row r="33" customFormat="false" ht="13.8" hidden="false" customHeight="false" outlineLevel="0" collapsed="false">
      <c r="A33" s="0" t="n">
        <v>3</v>
      </c>
      <c r="B33" s="0" t="s">
        <v>103</v>
      </c>
      <c r="C33" s="0" t="s">
        <v>113</v>
      </c>
      <c r="E33" s="0" t="s">
        <v>114</v>
      </c>
      <c r="F33" s="0" t="s">
        <v>115</v>
      </c>
      <c r="G33" s="0" t="s">
        <v>116</v>
      </c>
      <c r="J33" s="3" t="str">
        <f aca="false">IF(E33&lt;&gt;"",""""&amp;E33&amp;"""","")</f>
        <v>"Akshay Goyal"</v>
      </c>
      <c r="K33" s="3" t="str">
        <f aca="false">IF(F33&lt;&gt;"",", """&amp;F33&amp;"""","")</f>
        <v>, "Yujie Hong"</v>
      </c>
      <c r="L33" s="3" t="str">
        <f aca="false">IF(G33&lt;&gt;"",", """&amp;G33&amp;"""","")</f>
        <v>, "Jun Wang"</v>
      </c>
      <c r="M33" s="3" t="str">
        <f aca="false">IF(H33&lt;&gt;"",", """&amp;H33&amp;"""","")</f>
        <v/>
      </c>
      <c r="N33" s="3" t="str">
        <f aca="false">IF(I33&lt;&gt;"",", """&amp;I33&amp;"""","")</f>
        <v/>
      </c>
      <c r="O33" s="3" t="str">
        <f aca="false">"["&amp;J33&amp;K33&amp;L33&amp;M33&amp;N33&amp;"]"</f>
        <v>["Akshay Goyal", "Yujie Hong", "Jun Wang"]</v>
      </c>
      <c r="P33" s="0" t="str">
        <f aca="false">Q33&amp;R33</f>
        <v>https://www.youtube.com/embed/ZKW4EwfQ2e4</v>
      </c>
      <c r="Q33" s="0" t="s">
        <v>21</v>
      </c>
      <c r="R33" s="0" t="s">
        <v>117</v>
      </c>
    </row>
    <row r="34" customFormat="false" ht="13.8" hidden="false" customHeight="false" outlineLevel="0" collapsed="false">
      <c r="A34" s="0" t="n">
        <v>4</v>
      </c>
      <c r="B34" s="0" t="s">
        <v>103</v>
      </c>
      <c r="C34" s="0" t="s">
        <v>118</v>
      </c>
      <c r="E34" s="0" t="s">
        <v>119</v>
      </c>
      <c r="F34" s="0" t="s">
        <v>120</v>
      </c>
      <c r="G34" s="0" t="s">
        <v>121</v>
      </c>
      <c r="J34" s="3" t="str">
        <f aca="false">IF(E34&lt;&gt;"",""""&amp;E34&amp;"""","")</f>
        <v>"Spyridon Ampanavos"</v>
      </c>
      <c r="K34" s="3" t="str">
        <f aca="false">IF(F34&lt;&gt;"",", """&amp;F34&amp;"""","")</f>
        <v>, "Jacob Hamman"</v>
      </c>
      <c r="L34" s="3" t="str">
        <f aca="false">IF(G34&lt;&gt;"",", """&amp;G34&amp;"""","")</f>
        <v>, "Chrisoula Kapelonis"</v>
      </c>
      <c r="M34" s="3" t="str">
        <f aca="false">IF(H34&lt;&gt;"",", """&amp;H34&amp;"""","")</f>
        <v/>
      </c>
      <c r="N34" s="3" t="str">
        <f aca="false">IF(I34&lt;&gt;"",", """&amp;I34&amp;"""","")</f>
        <v/>
      </c>
      <c r="O34" s="3" t="str">
        <f aca="false">"["&amp;J34&amp;K34&amp;L34&amp;M34&amp;N34&amp;"]"</f>
        <v>["Spyridon Ampanavos", "Jacob Hamman", "Chrisoula Kapelonis"]</v>
      </c>
      <c r="P34" s="0" t="str">
        <f aca="false">Q34&amp;R34</f>
        <v>https://www.youtube.com/embed/iFcGFORC2wE</v>
      </c>
      <c r="Q34" s="0" t="s">
        <v>21</v>
      </c>
      <c r="R34" s="0" t="s">
        <v>122</v>
      </c>
    </row>
    <row r="35" customFormat="false" ht="13.8" hidden="false" customHeight="false" outlineLevel="0" collapsed="false">
      <c r="A35" s="0" t="n">
        <v>5</v>
      </c>
      <c r="B35" s="0" t="s">
        <v>103</v>
      </c>
      <c r="C35" s="0" t="s">
        <v>123</v>
      </c>
      <c r="E35" s="0" t="s">
        <v>124</v>
      </c>
      <c r="F35" s="0" t="s">
        <v>125</v>
      </c>
      <c r="J35" s="3" t="str">
        <f aca="false">IF(E35&lt;&gt;"",""""&amp;E35&amp;"""","")</f>
        <v>"Kritika Dhanda"</v>
      </c>
      <c r="K35" s="3" t="str">
        <f aca="false">IF(F35&lt;&gt;"",", """&amp;F35&amp;"""","")</f>
        <v>, "Farzaneh Eftekhary"</v>
      </c>
      <c r="L35" s="3" t="str">
        <f aca="false">IF(G35&lt;&gt;"",", """&amp;G35&amp;"""","")</f>
        <v/>
      </c>
      <c r="M35" s="3" t="str">
        <f aca="false">IF(H35&lt;&gt;"",", """&amp;H35&amp;"""","")</f>
        <v/>
      </c>
      <c r="N35" s="3" t="str">
        <f aca="false">IF(I35&lt;&gt;"",", """&amp;I35&amp;"""","")</f>
        <v/>
      </c>
      <c r="O35" s="3" t="str">
        <f aca="false">"["&amp;J35&amp;K35&amp;L35&amp;M35&amp;N35&amp;"]"</f>
        <v>["Kritika Dhanda", "Farzaneh Eftekhary"]</v>
      </c>
      <c r="P35" s="0" t="str">
        <f aca="false">Q35&amp;R35</f>
        <v>https://www.youtube.com/embed/pYHxTSzwYto</v>
      </c>
      <c r="Q35" s="0" t="s">
        <v>21</v>
      </c>
      <c r="R35" s="0" t="s">
        <v>126</v>
      </c>
    </row>
    <row r="36" customFormat="false" ht="13.8" hidden="false" customHeight="false" outlineLevel="0" collapsed="false">
      <c r="A36" s="0" t="n">
        <v>6</v>
      </c>
      <c r="B36" s="0" t="s">
        <v>103</v>
      </c>
      <c r="C36" s="0" t="s">
        <v>127</v>
      </c>
      <c r="E36" s="0" t="s">
        <v>128</v>
      </c>
      <c r="F36" s="0" t="s">
        <v>129</v>
      </c>
      <c r="G36" s="0" t="s">
        <v>130</v>
      </c>
      <c r="J36" s="3" t="str">
        <f aca="false">IF(E36&lt;&gt;"",""""&amp;E36&amp;"""","")</f>
        <v>"Yichen An"</v>
      </c>
      <c r="K36" s="3" t="str">
        <f aca="false">IF(F36&lt;&gt;"",", """&amp;F36&amp;"""","")</f>
        <v>, "Bingjie Shi"</v>
      </c>
      <c r="L36" s="3" t="str">
        <f aca="false">IF(G36&lt;&gt;"",", """&amp;G36&amp;"""","")</f>
        <v>, "Artem Dementyev"</v>
      </c>
      <c r="M36" s="3" t="str">
        <f aca="false">IF(H36&lt;&gt;"",", """&amp;H36&amp;"""","")</f>
        <v/>
      </c>
      <c r="N36" s="3" t="str">
        <f aca="false">IF(I36&lt;&gt;"",", """&amp;I36&amp;"""","")</f>
        <v/>
      </c>
      <c r="O36" s="3" t="str">
        <f aca="false">"["&amp;J36&amp;K36&amp;L36&amp;M36&amp;N36&amp;"]"</f>
        <v>["Yichen An", "Bingjie Shi", "Artem Dementyev"]</v>
      </c>
      <c r="P36" s="0" t="str">
        <f aca="false">Q36&amp;R36</f>
        <v>https://www.youtube.com/embed/hfznhWFH2Cc</v>
      </c>
      <c r="Q36" s="0" t="s">
        <v>21</v>
      </c>
      <c r="R36" s="0" t="s">
        <v>131</v>
      </c>
    </row>
    <row r="37" customFormat="false" ht="13.8" hidden="false" customHeight="false" outlineLevel="0" collapsed="false">
      <c r="A37" s="0" t="n">
        <v>7</v>
      </c>
      <c r="B37" s="0" t="s">
        <v>103</v>
      </c>
      <c r="C37" s="0" t="s">
        <v>132</v>
      </c>
      <c r="E37" s="0" t="s">
        <v>133</v>
      </c>
      <c r="F37" s="0" t="s">
        <v>134</v>
      </c>
      <c r="J37" s="3" t="str">
        <f aca="false">IF(E37&lt;&gt;"",""""&amp;E37&amp;"""","")</f>
        <v>"Lezhi Li"</v>
      </c>
      <c r="K37" s="3" t="str">
        <f aca="false">IF(F37&lt;&gt;"",", """&amp;F37&amp;"""","")</f>
        <v>, "Sabrina Booth"</v>
      </c>
      <c r="L37" s="3" t="str">
        <f aca="false">IF(G37&lt;&gt;"",", """&amp;G37&amp;"""","")</f>
        <v/>
      </c>
      <c r="M37" s="3" t="str">
        <f aca="false">IF(H37&lt;&gt;"",", """&amp;H37&amp;"""","")</f>
        <v/>
      </c>
      <c r="N37" s="3" t="str">
        <f aca="false">IF(I37&lt;&gt;"",", """&amp;I37&amp;"""","")</f>
        <v/>
      </c>
      <c r="O37" s="3" t="str">
        <f aca="false">"["&amp;J37&amp;K37&amp;L37&amp;M37&amp;N37&amp;"]"</f>
        <v>["Lezhi Li", "Sabrina Booth"]</v>
      </c>
      <c r="P37" s="0" t="str">
        <f aca="false">Q37&amp;R37</f>
        <v>https://www.youtube.com/embed/RhA8A_scxvE</v>
      </c>
      <c r="Q37" s="0" t="s">
        <v>21</v>
      </c>
      <c r="R37" s="0" t="s">
        <v>135</v>
      </c>
    </row>
    <row r="38" customFormat="false" ht="13.8" hidden="false" customHeight="false" outlineLevel="0" collapsed="false">
      <c r="A38" s="0" t="n">
        <v>8</v>
      </c>
      <c r="B38" s="0" t="s">
        <v>103</v>
      </c>
      <c r="C38" s="0" t="s">
        <v>136</v>
      </c>
      <c r="E38" s="0" t="s">
        <v>137</v>
      </c>
      <c r="F38" s="0" t="s">
        <v>138</v>
      </c>
      <c r="J38" s="3" t="str">
        <f aca="false">IF(E38&lt;&gt;"",""""&amp;E38&amp;"""","")</f>
        <v>"Blanca Dasi Espuig"</v>
      </c>
      <c r="K38" s="3" t="str">
        <f aca="false">IF(F38&lt;&gt;"",", """&amp;F38&amp;"""","")</f>
        <v>, "Tiffany Cheng"</v>
      </c>
      <c r="L38" s="3" t="str">
        <f aca="false">IF(G38&lt;&gt;"",", """&amp;G38&amp;"""","")</f>
        <v/>
      </c>
      <c r="M38" s="3" t="str">
        <f aca="false">IF(H38&lt;&gt;"",", """&amp;H38&amp;"""","")</f>
        <v/>
      </c>
      <c r="N38" s="3" t="str">
        <f aca="false">IF(I38&lt;&gt;"",", """&amp;I38&amp;"""","")</f>
        <v/>
      </c>
      <c r="O38" s="3" t="str">
        <f aca="false">"["&amp;J38&amp;K38&amp;L38&amp;M38&amp;N38&amp;"]"</f>
        <v>["Blanca Dasi Espuig", "Tiffany Cheng"]</v>
      </c>
      <c r="P38" s="0" t="str">
        <f aca="false">Q38&amp;R38</f>
        <v/>
      </c>
    </row>
    <row r="39" customFormat="false" ht="13.8" hidden="false" customHeight="false" outlineLevel="0" collapsed="false">
      <c r="A39" s="0" t="n">
        <v>9</v>
      </c>
      <c r="B39" s="0" t="s">
        <v>103</v>
      </c>
      <c r="C39" s="0" t="s">
        <v>139</v>
      </c>
      <c r="E39" s="0" t="s">
        <v>140</v>
      </c>
      <c r="F39" s="0" t="s">
        <v>141</v>
      </c>
      <c r="J39" s="3" t="str">
        <f aca="false">IF(E39&lt;&gt;"",""""&amp;E39&amp;"""","")</f>
        <v>"Han Yang"</v>
      </c>
      <c r="K39" s="3" t="str">
        <f aca="false">IF(F39&lt;&gt;"",", """&amp;F39&amp;"""","")</f>
        <v>, "Xiaoran Du"</v>
      </c>
      <c r="L39" s="3" t="str">
        <f aca="false">IF(G39&lt;&gt;"",", """&amp;G39&amp;"""","")</f>
        <v/>
      </c>
      <c r="M39" s="3" t="str">
        <f aca="false">IF(H39&lt;&gt;"",", """&amp;H39&amp;"""","")</f>
        <v/>
      </c>
      <c r="N39" s="3" t="str">
        <f aca="false">IF(I39&lt;&gt;"",", """&amp;I39&amp;"""","")</f>
        <v/>
      </c>
      <c r="O39" s="3" t="str">
        <f aca="false">"["&amp;J39&amp;K39&amp;L39&amp;M39&amp;N39&amp;"]"</f>
        <v>["Han Yang", "Xiaoran Du"]</v>
      </c>
      <c r="P39" s="0" t="str">
        <f aca="false">Q39&amp;R39</f>
        <v/>
      </c>
    </row>
    <row r="40" customFormat="false" ht="13.8" hidden="false" customHeight="false" outlineLevel="0" collapsed="false">
      <c r="A40" s="0" t="n">
        <v>1</v>
      </c>
      <c r="B40" s="0" t="s">
        <v>142</v>
      </c>
      <c r="J40" s="3" t="str">
        <f aca="false">IF(E40&lt;&gt;"",""""&amp;E40&amp;"""","")</f>
        <v/>
      </c>
      <c r="K40" s="3" t="str">
        <f aca="false">IF(F40&lt;&gt;"",", """&amp;F40&amp;"""","")</f>
        <v/>
      </c>
      <c r="L40" s="3" t="str">
        <f aca="false">IF(G40&lt;&gt;"",", """&amp;G40&amp;"""","")</f>
        <v/>
      </c>
      <c r="M40" s="3" t="str">
        <f aca="false">IF(H40&lt;&gt;"",", """&amp;H40&amp;"""","")</f>
        <v/>
      </c>
      <c r="N40" s="3" t="str">
        <f aca="false">IF(I40&lt;&gt;"",", """&amp;I40&amp;"""","")</f>
        <v/>
      </c>
      <c r="O40" s="3" t="str">
        <f aca="false">"["&amp;J40&amp;K40&amp;L40&amp;M40&amp;N40&amp;"]"</f>
        <v>[]</v>
      </c>
      <c r="P40" s="0" t="str">
        <f aca="false">Q40&amp;R40</f>
        <v>https://www.youtube.com/embed/dU7GERFQa9c</v>
      </c>
      <c r="Q40" s="0" t="s">
        <v>21</v>
      </c>
      <c r="R40" s="0" t="s">
        <v>143</v>
      </c>
    </row>
    <row r="41" customFormat="false" ht="13.8" hidden="false" customHeight="false" outlineLevel="0" collapsed="false">
      <c r="A41" s="0" t="n">
        <v>2</v>
      </c>
      <c r="B41" s="0" t="s">
        <v>142</v>
      </c>
      <c r="J41" s="3" t="str">
        <f aca="false">IF(E41&lt;&gt;"",""""&amp;E41&amp;"""","")</f>
        <v/>
      </c>
      <c r="K41" s="3" t="str">
        <f aca="false">IF(F41&lt;&gt;"",", """&amp;F41&amp;"""","")</f>
        <v/>
      </c>
      <c r="L41" s="3" t="str">
        <f aca="false">IF(G41&lt;&gt;"",", """&amp;G41&amp;"""","")</f>
        <v/>
      </c>
      <c r="M41" s="3" t="str">
        <f aca="false">IF(H41&lt;&gt;"",", """&amp;H41&amp;"""","")</f>
        <v/>
      </c>
      <c r="N41" s="3" t="str">
        <f aca="false">IF(I41&lt;&gt;"",", """&amp;I41&amp;"""","")</f>
        <v/>
      </c>
      <c r="O41" s="3" t="str">
        <f aca="false">"["&amp;J41&amp;K41&amp;L41&amp;M41&amp;N41&amp;"]"</f>
        <v>[]</v>
      </c>
      <c r="P41" s="0" t="str">
        <f aca="false">Q41&amp;R41</f>
        <v>https://www.youtube.com/embed/UiO-6lxJG8o</v>
      </c>
      <c r="Q41" s="0" t="s">
        <v>21</v>
      </c>
      <c r="R41" s="0" t="s">
        <v>144</v>
      </c>
    </row>
    <row r="42" customFormat="false" ht="13.8" hidden="false" customHeight="false" outlineLevel="0" collapsed="false">
      <c r="A42" s="0" t="n">
        <v>3</v>
      </c>
      <c r="B42" s="0" t="s">
        <v>142</v>
      </c>
      <c r="J42" s="3" t="str">
        <f aca="false">IF(E42&lt;&gt;"",""""&amp;E42&amp;"""","")</f>
        <v/>
      </c>
      <c r="K42" s="3" t="str">
        <f aca="false">IF(F42&lt;&gt;"",", """&amp;F42&amp;"""","")</f>
        <v/>
      </c>
      <c r="L42" s="3" t="str">
        <f aca="false">IF(G42&lt;&gt;"",", """&amp;G42&amp;"""","")</f>
        <v/>
      </c>
      <c r="M42" s="3" t="str">
        <f aca="false">IF(H42&lt;&gt;"",", """&amp;H42&amp;"""","")</f>
        <v/>
      </c>
      <c r="N42" s="3" t="str">
        <f aca="false">IF(I42&lt;&gt;"",", """&amp;I42&amp;"""","")</f>
        <v/>
      </c>
      <c r="O42" s="3" t="str">
        <f aca="false">"["&amp;J42&amp;K42&amp;L42&amp;M42&amp;N42&amp;"]"</f>
        <v>[]</v>
      </c>
      <c r="P42" s="0" t="str">
        <f aca="false">Q42&amp;R42</f>
        <v>https://www.youtube.com/embed/855Oknr7pY0</v>
      </c>
      <c r="Q42" s="0" t="s">
        <v>21</v>
      </c>
      <c r="R42" s="0" t="s">
        <v>145</v>
      </c>
    </row>
    <row r="43" customFormat="false" ht="13.8" hidden="false" customHeight="false" outlineLevel="0" collapsed="false">
      <c r="A43" s="0" t="n">
        <v>4</v>
      </c>
      <c r="B43" s="0" t="s">
        <v>142</v>
      </c>
      <c r="J43" s="3" t="str">
        <f aca="false">IF(E43&lt;&gt;"",""""&amp;E43&amp;"""","")</f>
        <v/>
      </c>
      <c r="K43" s="3" t="str">
        <f aca="false">IF(F43&lt;&gt;"",", """&amp;F43&amp;"""","")</f>
        <v/>
      </c>
      <c r="L43" s="3" t="str">
        <f aca="false">IF(G43&lt;&gt;"",", """&amp;G43&amp;"""","")</f>
        <v/>
      </c>
      <c r="M43" s="3" t="str">
        <f aca="false">IF(H43&lt;&gt;"",", """&amp;H43&amp;"""","")</f>
        <v/>
      </c>
      <c r="N43" s="3" t="str">
        <f aca="false">IF(I43&lt;&gt;"",", """&amp;I43&amp;"""","")</f>
        <v/>
      </c>
      <c r="O43" s="3" t="str">
        <f aca="false">"["&amp;J43&amp;K43&amp;L43&amp;M43&amp;N43&amp;"]"</f>
        <v>[]</v>
      </c>
      <c r="P43" s="0" t="str">
        <f aca="false">Q43&amp;R43</f>
        <v>https://www.youtube.com/embed/KLkGaoYm5nM</v>
      </c>
      <c r="Q43" s="0" t="s">
        <v>21</v>
      </c>
      <c r="R43" s="0" t="s">
        <v>146</v>
      </c>
    </row>
    <row r="44" customFormat="false" ht="13.8" hidden="false" customHeight="false" outlineLevel="0" collapsed="false">
      <c r="A44" s="0" t="n">
        <v>5</v>
      </c>
      <c r="B44" s="0" t="s">
        <v>142</v>
      </c>
      <c r="J44" s="3" t="str">
        <f aca="false">IF(E44&lt;&gt;"",""""&amp;E44&amp;"""","")</f>
        <v/>
      </c>
      <c r="K44" s="3" t="str">
        <f aca="false">IF(F44&lt;&gt;"",", """&amp;F44&amp;"""","")</f>
        <v/>
      </c>
      <c r="L44" s="3" t="str">
        <f aca="false">IF(G44&lt;&gt;"",", """&amp;G44&amp;"""","")</f>
        <v/>
      </c>
      <c r="M44" s="3" t="str">
        <f aca="false">IF(H44&lt;&gt;"",", """&amp;H44&amp;"""","")</f>
        <v/>
      </c>
      <c r="N44" s="3" t="str">
        <f aca="false">IF(I44&lt;&gt;"",", """&amp;I44&amp;"""","")</f>
        <v/>
      </c>
      <c r="O44" s="3" t="str">
        <f aca="false">"["&amp;J44&amp;K44&amp;L44&amp;M44&amp;N44&amp;"]"</f>
        <v>[]</v>
      </c>
      <c r="P44" s="0" t="str">
        <f aca="false">Q44&amp;R44</f>
        <v>https://www.youtube.com/embed/M_-CwxS4KZg</v>
      </c>
      <c r="Q44" s="0" t="s">
        <v>21</v>
      </c>
      <c r="R44" s="0" t="s">
        <v>147</v>
      </c>
    </row>
    <row r="45" customFormat="false" ht="13.8" hidden="false" customHeight="false" outlineLevel="0" collapsed="false">
      <c r="A45" s="0" t="n">
        <v>6</v>
      </c>
      <c r="B45" s="0" t="s">
        <v>142</v>
      </c>
      <c r="J45" s="3" t="str">
        <f aca="false">IF(E45&lt;&gt;"",""""&amp;E45&amp;"""","")</f>
        <v/>
      </c>
      <c r="K45" s="3" t="str">
        <f aca="false">IF(F45&lt;&gt;"",", """&amp;F45&amp;"""","")</f>
        <v/>
      </c>
      <c r="L45" s="3" t="str">
        <f aca="false">IF(G45&lt;&gt;"",", """&amp;G45&amp;"""","")</f>
        <v/>
      </c>
      <c r="M45" s="3" t="str">
        <f aca="false">IF(H45&lt;&gt;"",", """&amp;H45&amp;"""","")</f>
        <v/>
      </c>
      <c r="N45" s="3" t="str">
        <f aca="false">IF(I45&lt;&gt;"",", """&amp;I45&amp;"""","")</f>
        <v/>
      </c>
      <c r="O45" s="3" t="str">
        <f aca="false">"["&amp;J45&amp;K45&amp;L45&amp;M45&amp;N45&amp;"]"</f>
        <v>[]</v>
      </c>
      <c r="P45" s="0" t="str">
        <f aca="false">Q45&amp;R45</f>
        <v>https://www.youtube.com/embed/a1oa3xx_Aeo</v>
      </c>
      <c r="Q45" s="0" t="s">
        <v>21</v>
      </c>
      <c r="R45" s="0" t="s">
        <v>148</v>
      </c>
    </row>
    <row r="46" customFormat="false" ht="13.8" hidden="false" customHeight="false" outlineLevel="0" collapsed="false">
      <c r="A46" s="0" t="n">
        <v>7</v>
      </c>
      <c r="B46" s="0" t="s">
        <v>142</v>
      </c>
      <c r="J46" s="3" t="str">
        <f aca="false">IF(E46&lt;&gt;"",""""&amp;E46&amp;"""","")</f>
        <v/>
      </c>
      <c r="K46" s="3" t="str">
        <f aca="false">IF(F46&lt;&gt;"",", """&amp;F46&amp;"""","")</f>
        <v/>
      </c>
      <c r="L46" s="3" t="str">
        <f aca="false">IF(G46&lt;&gt;"",", """&amp;G46&amp;"""","")</f>
        <v/>
      </c>
      <c r="M46" s="3" t="str">
        <f aca="false">IF(H46&lt;&gt;"",", """&amp;H46&amp;"""","")</f>
        <v/>
      </c>
      <c r="N46" s="3" t="str">
        <f aca="false">IF(I46&lt;&gt;"",", """&amp;I46&amp;"""","")</f>
        <v/>
      </c>
      <c r="O46" s="3" t="str">
        <f aca="false">"["&amp;J46&amp;K46&amp;L46&amp;M46&amp;N46&amp;"]"</f>
        <v>[]</v>
      </c>
      <c r="P46" s="0" t="str">
        <f aca="false">Q46&amp;R46</f>
        <v>https://www.youtube.com/embed/QaFhwTco2Tc</v>
      </c>
      <c r="Q46" s="0" t="s">
        <v>21</v>
      </c>
      <c r="R46" s="0" t="s">
        <v>149</v>
      </c>
    </row>
    <row r="47" customFormat="false" ht="13.8" hidden="false" customHeight="false" outlineLevel="0" collapsed="false">
      <c r="A47" s="0" t="n">
        <v>8</v>
      </c>
      <c r="B47" s="0" t="s">
        <v>142</v>
      </c>
      <c r="J47" s="3" t="str">
        <f aca="false">IF(E47&lt;&gt;"",""""&amp;E47&amp;"""","")</f>
        <v/>
      </c>
      <c r="K47" s="3" t="str">
        <f aca="false">IF(F47&lt;&gt;"",", """&amp;F47&amp;"""","")</f>
        <v/>
      </c>
      <c r="L47" s="3" t="str">
        <f aca="false">IF(G47&lt;&gt;"",", """&amp;G47&amp;"""","")</f>
        <v/>
      </c>
      <c r="M47" s="3" t="str">
        <f aca="false">IF(H47&lt;&gt;"",", """&amp;H47&amp;"""","")</f>
        <v/>
      </c>
      <c r="N47" s="3" t="str">
        <f aca="false">IF(I47&lt;&gt;"",", """&amp;I47&amp;"""","")</f>
        <v/>
      </c>
      <c r="O47" s="3" t="str">
        <f aca="false">"["&amp;J47&amp;K47&amp;L47&amp;M47&amp;N47&amp;"]"</f>
        <v>[]</v>
      </c>
      <c r="P47" s="0" t="str">
        <f aca="false">Q47&amp;R47</f>
        <v>https://www.youtube.com/embed/Y3GEaOxrcWk</v>
      </c>
      <c r="Q47" s="0" t="s">
        <v>21</v>
      </c>
      <c r="R47" s="0" t="s">
        <v>150</v>
      </c>
    </row>
    <row r="48" customFormat="false" ht="13.8" hidden="false" customHeight="false" outlineLevel="0" collapsed="false">
      <c r="A48" s="0" t="n">
        <v>1</v>
      </c>
      <c r="B48" s="0" t="s">
        <v>151</v>
      </c>
      <c r="C48" s="0" t="s">
        <v>152</v>
      </c>
      <c r="D48" s="0" t="s">
        <v>153</v>
      </c>
      <c r="E48" s="0" t="s">
        <v>154</v>
      </c>
      <c r="F48" s="0" t="s">
        <v>155</v>
      </c>
      <c r="G48" s="0" t="s">
        <v>156</v>
      </c>
      <c r="J48" s="3" t="str">
        <f aca="false">IF(E48&lt;&gt;"",""""&amp;E48&amp;"""","")</f>
        <v>"Roozbeh Khodambashi Emami"</v>
      </c>
      <c r="K48" s="3" t="str">
        <f aca="false">IF(F48&lt;&gt;"",", """&amp;F48&amp;"""","")</f>
        <v>, "Anthony Rico"</v>
      </c>
      <c r="L48" s="3" t="str">
        <f aca="false">IF(G48&lt;&gt;"",", """&amp;G48&amp;"""","")</f>
        <v>, "Benjamin Liu"</v>
      </c>
      <c r="M48" s="3" t="str">
        <f aca="false">IF(H48&lt;&gt;"",", """&amp;H48&amp;"""","")</f>
        <v/>
      </c>
      <c r="N48" s="3" t="str">
        <f aca="false">IF(I48&lt;&gt;"",", """&amp;I48&amp;"""","")</f>
        <v/>
      </c>
      <c r="O48" s="3" t="str">
        <f aca="false">"["&amp;J48&amp;K48&amp;L48&amp;M48&amp;N48&amp;"]"</f>
        <v>["Roozbeh Khodambashi Emami", "Anthony Rico", "Benjamin Liu"]</v>
      </c>
      <c r="P48" s="0" t="str">
        <f aca="false">Q48&amp;R48</f>
        <v>https://www.youtube.com/embed/bPYNM20qZOg</v>
      </c>
      <c r="Q48" s="0" t="s">
        <v>21</v>
      </c>
      <c r="R48" s="0" t="s">
        <v>157</v>
      </c>
      <c r="U48" s="0" t="s">
        <v>158</v>
      </c>
      <c r="V48" s="0" t="s">
        <v>157</v>
      </c>
    </row>
    <row r="49" customFormat="false" ht="13.8" hidden="false" customHeight="false" outlineLevel="0" collapsed="false">
      <c r="A49" s="0" t="n">
        <v>2</v>
      </c>
      <c r="B49" s="0" t="s">
        <v>151</v>
      </c>
      <c r="C49" s="0" t="s">
        <v>159</v>
      </c>
      <c r="D49" s="0" t="s">
        <v>160</v>
      </c>
      <c r="E49" s="0" t="s">
        <v>161</v>
      </c>
      <c r="F49" s="0" t="s">
        <v>162</v>
      </c>
      <c r="G49" s="0" t="s">
        <v>163</v>
      </c>
      <c r="J49" s="3" t="str">
        <f aca="false">IF(E49&lt;&gt;"",""""&amp;E49&amp;"""","")</f>
        <v>"Jason Vaughn"</v>
      </c>
      <c r="K49" s="3" t="str">
        <f aca="false">IF(F49&lt;&gt;"",", """&amp;F49&amp;"""","")</f>
        <v>, "Timothy Dinielli"</v>
      </c>
      <c r="L49" s="3" t="str">
        <f aca="false">IF(G49&lt;&gt;"",", """&amp;G49&amp;"""","")</f>
        <v>, "Zz Haggerty"</v>
      </c>
      <c r="M49" s="3" t="str">
        <f aca="false">IF(H49&lt;&gt;"",", """&amp;H49&amp;"""","")</f>
        <v/>
      </c>
      <c r="N49" s="3" t="str">
        <f aca="false">IF(I49&lt;&gt;"",", """&amp;I49&amp;"""","")</f>
        <v/>
      </c>
      <c r="O49" s="3" t="str">
        <f aca="false">"["&amp;J49&amp;K49&amp;L49&amp;M49&amp;N49&amp;"]"</f>
        <v>["Jason Vaughn", "Timothy Dinielli", "Zz Haggerty"]</v>
      </c>
      <c r="P49" s="0" t="str">
        <f aca="false">Q49&amp;R49</f>
        <v>https://www.youtube.com/embed/mb3JeXSTooo</v>
      </c>
      <c r="Q49" s="0" t="s">
        <v>21</v>
      </c>
      <c r="R49" s="0" t="s">
        <v>164</v>
      </c>
      <c r="U49" s="0" t="s">
        <v>165</v>
      </c>
      <c r="V49" s="0" t="s">
        <v>164</v>
      </c>
    </row>
    <row r="50" customFormat="false" ht="13.8" hidden="false" customHeight="false" outlineLevel="0" collapsed="false">
      <c r="A50" s="0" t="n">
        <v>3</v>
      </c>
      <c r="B50" s="0" t="s">
        <v>151</v>
      </c>
      <c r="C50" s="0" t="s">
        <v>166</v>
      </c>
      <c r="D50" s="0" t="s">
        <v>167</v>
      </c>
      <c r="E50" s="0" t="s">
        <v>168</v>
      </c>
      <c r="F50" s="0" t="s">
        <v>169</v>
      </c>
      <c r="G50" s="0" t="s">
        <v>170</v>
      </c>
      <c r="J50" s="3" t="str">
        <f aca="false">IF(E50&lt;&gt;"",""""&amp;E50&amp;"""","")</f>
        <v>"Andrew Carlson"</v>
      </c>
      <c r="K50" s="3" t="str">
        <f aca="false">IF(F50&lt;&gt;"",", """&amp;F50&amp;"""","")</f>
        <v>, "Brandon Uyehara"</v>
      </c>
      <c r="L50" s="3" t="str">
        <f aca="false">IF(G50&lt;&gt;"",", """&amp;G50&amp;"""","")</f>
        <v>, "Sandesh Ganapati Bhat"</v>
      </c>
      <c r="M50" s="3" t="str">
        <f aca="false">IF(H50&lt;&gt;"",", """&amp;H50&amp;"""","")</f>
        <v/>
      </c>
      <c r="N50" s="3" t="str">
        <f aca="false">IF(I50&lt;&gt;"",", """&amp;I50&amp;"""","")</f>
        <v/>
      </c>
      <c r="O50" s="3" t="str">
        <f aca="false">"["&amp;J50&amp;K50&amp;L50&amp;M50&amp;N50&amp;"]"</f>
        <v>["Andrew Carlson", "Brandon Uyehara", "Sandesh Ganapati Bhat"]</v>
      </c>
      <c r="P50" s="0" t="str">
        <f aca="false">Q50&amp;R50</f>
        <v>https://www.youtube.com/embed/UffnJ4CjKSY</v>
      </c>
      <c r="Q50" s="0" t="s">
        <v>21</v>
      </c>
      <c r="R50" s="0" t="s">
        <v>171</v>
      </c>
      <c r="U50" s="0" t="s">
        <v>172</v>
      </c>
      <c r="V50" s="0" t="s">
        <v>171</v>
      </c>
    </row>
    <row r="51" customFormat="false" ht="13.8" hidden="false" customHeight="false" outlineLevel="0" collapsed="false">
      <c r="A51" s="0" t="n">
        <v>4</v>
      </c>
      <c r="B51" s="0" t="s">
        <v>151</v>
      </c>
      <c r="C51" s="0" t="s">
        <v>173</v>
      </c>
      <c r="D51" s="0" t="s">
        <v>174</v>
      </c>
      <c r="E51" s="0" t="s">
        <v>175</v>
      </c>
      <c r="F51" s="0" t="s">
        <v>176</v>
      </c>
      <c r="G51" s="0" t="s">
        <v>177</v>
      </c>
      <c r="J51" s="3" t="str">
        <f aca="false">IF(E51&lt;&gt;"",""""&amp;E51&amp;"""","")</f>
        <v>"Diane Melissa Flores"</v>
      </c>
      <c r="K51" s="3" t="str">
        <f aca="false">IF(F51&lt;&gt;"",", """&amp;F51&amp;"""","")</f>
        <v>, "Joey Nguyen"</v>
      </c>
      <c r="L51" s="3" t="str">
        <f aca="false">IF(G51&lt;&gt;"",", """&amp;G51&amp;"""","")</f>
        <v>, "Kendra Kim"</v>
      </c>
      <c r="M51" s="3" t="str">
        <f aca="false">IF(H51&lt;&gt;"",", """&amp;H51&amp;"""","")</f>
        <v/>
      </c>
      <c r="N51" s="3" t="str">
        <f aca="false">IF(I51&lt;&gt;"",", """&amp;I51&amp;"""","")</f>
        <v/>
      </c>
      <c r="O51" s="3" t="str">
        <f aca="false">"["&amp;J51&amp;K51&amp;L51&amp;M51&amp;N51&amp;"]"</f>
        <v>["Diane Melissa Flores", "Joey Nguyen", "Kendra Kim"]</v>
      </c>
      <c r="P51" s="0" t="str">
        <f aca="false">Q51&amp;R51</f>
        <v>https://www.youtube.com/embed/WB2zvEWDNAI</v>
      </c>
      <c r="Q51" s="0" t="s">
        <v>21</v>
      </c>
      <c r="R51" s="0" t="s">
        <v>178</v>
      </c>
      <c r="U51" s="0" t="s">
        <v>179</v>
      </c>
      <c r="V51" s="0" t="s">
        <v>178</v>
      </c>
    </row>
    <row r="52" customFormat="false" ht="13.8" hidden="false" customHeight="false" outlineLevel="0" collapsed="false">
      <c r="A52" s="0" t="n">
        <v>5</v>
      </c>
      <c r="B52" s="0" t="s">
        <v>151</v>
      </c>
      <c r="C52" s="0" t="s">
        <v>180</v>
      </c>
      <c r="D52" s="0" t="s">
        <v>181</v>
      </c>
      <c r="E52" s="0" t="s">
        <v>182</v>
      </c>
      <c r="F52" s="0" t="s">
        <v>183</v>
      </c>
      <c r="J52" s="3" t="str">
        <f aca="false">IF(E52&lt;&gt;"",""""&amp;E52&amp;"""","")</f>
        <v>"Kevin Nichols"</v>
      </c>
      <c r="K52" s="3" t="str">
        <f aca="false">IF(F52&lt;&gt;"",", """&amp;F52&amp;"""","")</f>
        <v>, "Mohammad Sharifzadeh"</v>
      </c>
      <c r="L52" s="3" t="str">
        <f aca="false">IF(G52&lt;&gt;"",", """&amp;G52&amp;"""","")</f>
        <v/>
      </c>
      <c r="M52" s="3" t="str">
        <f aca="false">IF(H52&lt;&gt;"",", """&amp;H52&amp;"""","")</f>
        <v/>
      </c>
      <c r="N52" s="3" t="str">
        <f aca="false">IF(I52&lt;&gt;"",", """&amp;I52&amp;"""","")</f>
        <v/>
      </c>
      <c r="O52" s="3" t="str">
        <f aca="false">"["&amp;J52&amp;K52&amp;L52&amp;M52&amp;N52&amp;"]"</f>
        <v>["Kevin Nichols", "Mohammad Sharifzadeh"]</v>
      </c>
      <c r="P52" s="0" t="str">
        <f aca="false">Q52&amp;R52</f>
        <v>https://www.youtube.com/embed/1Yb8dnu5kr8</v>
      </c>
      <c r="Q52" s="0" t="s">
        <v>21</v>
      </c>
      <c r="R52" s="0" t="s">
        <v>184</v>
      </c>
      <c r="U52" s="0" t="s">
        <v>185</v>
      </c>
      <c r="V52" s="0" t="s">
        <v>184</v>
      </c>
    </row>
    <row r="53" customFormat="false" ht="13.8" hidden="false" customHeight="false" outlineLevel="0" collapsed="false">
      <c r="A53" s="0" t="n">
        <v>6</v>
      </c>
      <c r="B53" s="0" t="s">
        <v>151</v>
      </c>
      <c r="C53" s="0" t="s">
        <v>186</v>
      </c>
      <c r="D53" s="0" t="s">
        <v>187</v>
      </c>
      <c r="E53" s="0" t="s">
        <v>188</v>
      </c>
      <c r="F53" s="0" t="s">
        <v>189</v>
      </c>
      <c r="G53" s="0" t="s">
        <v>190</v>
      </c>
      <c r="J53" s="3" t="str">
        <f aca="false">IF(E53&lt;&gt;"",""""&amp;E53&amp;"""","")</f>
        <v>"Jiaxu Song"</v>
      </c>
      <c r="K53" s="3" t="str">
        <f aca="false">IF(F53&lt;&gt;"",", """&amp;F53&amp;"""","")</f>
        <v>, "Kayleigh Caparulo"</v>
      </c>
      <c r="L53" s="3" t="str">
        <f aca="false">IF(G53&lt;&gt;"",", """&amp;G53&amp;"""","")</f>
        <v>, "Nathan Eastburn"</v>
      </c>
      <c r="M53" s="3" t="str">
        <f aca="false">IF(H53&lt;&gt;"",", """&amp;H53&amp;"""","")</f>
        <v/>
      </c>
      <c r="N53" s="3" t="str">
        <f aca="false">IF(I53&lt;&gt;"",", """&amp;I53&amp;"""","")</f>
        <v/>
      </c>
      <c r="O53" s="3" t="str">
        <f aca="false">"["&amp;J53&amp;K53&amp;L53&amp;M53&amp;N53&amp;"]"</f>
        <v>["Jiaxu Song", "Kayleigh Caparulo", "Nathan Eastburn"]</v>
      </c>
      <c r="P53" s="0" t="str">
        <f aca="false">Q53&amp;R53</f>
        <v>https://www.youtube.com/embed/iFRHXeooEPY</v>
      </c>
      <c r="Q53" s="0" t="s">
        <v>21</v>
      </c>
      <c r="R53" s="0" t="s">
        <v>191</v>
      </c>
      <c r="U53" s="0" t="s">
        <v>192</v>
      </c>
      <c r="V53" s="0" t="s">
        <v>191</v>
      </c>
    </row>
    <row r="54" customFormat="false" ht="13.8" hidden="false" customHeight="false" outlineLevel="0" collapsed="false">
      <c r="A54" s="0" t="n">
        <v>1</v>
      </c>
      <c r="B54" s="0" t="s">
        <v>193</v>
      </c>
      <c r="C54" s="0" t="s">
        <v>152</v>
      </c>
      <c r="D54" s="0" t="s">
        <v>194</v>
      </c>
      <c r="E54" s="0" t="s">
        <v>195</v>
      </c>
      <c r="F54" s="0" t="s">
        <v>196</v>
      </c>
      <c r="G54" s="0" t="s">
        <v>197</v>
      </c>
      <c r="J54" s="3" t="str">
        <f aca="false">IF(E54&lt;&gt;"",""""&amp;E54&amp;"""","")</f>
        <v>"Clint Ewell"</v>
      </c>
      <c r="K54" s="3" t="str">
        <f aca="false">IF(F54&lt;&gt;"",", """&amp;F54&amp;"""","")</f>
        <v>, "Hung Sewell"</v>
      </c>
      <c r="L54" s="3" t="str">
        <f aca="false">IF(G54&lt;&gt;"",", """&amp;G54&amp;"""","")</f>
        <v>, "James Lyon"</v>
      </c>
      <c r="M54" s="3" t="str">
        <f aca="false">IF(H54&lt;&gt;"",", """&amp;H54&amp;"""","")</f>
        <v/>
      </c>
      <c r="N54" s="3" t="str">
        <f aca="false">IF(I54&lt;&gt;"",", """&amp;I54&amp;"""","")</f>
        <v/>
      </c>
      <c r="O54" s="3" t="str">
        <f aca="false">"["&amp;J54&amp;K54&amp;L54&amp;M54&amp;N54&amp;"]"</f>
        <v>["Clint Ewell", "Hung Sewell", "James Lyon"]</v>
      </c>
      <c r="P54" s="0" t="str">
        <f aca="false">Q54&amp;R54</f>
        <v>https://www.youtube.com/embed/g_Zpm_S7QKM</v>
      </c>
      <c r="Q54" s="0" t="s">
        <v>21</v>
      </c>
      <c r="R54" s="0" t="s">
        <v>198</v>
      </c>
    </row>
    <row r="55" customFormat="false" ht="13.8" hidden="false" customHeight="false" outlineLevel="0" collapsed="false">
      <c r="A55" s="0" t="n">
        <v>2</v>
      </c>
      <c r="B55" s="0" t="s">
        <v>193</v>
      </c>
      <c r="C55" s="0" t="s">
        <v>159</v>
      </c>
      <c r="D55" s="0" t="s">
        <v>199</v>
      </c>
      <c r="E55" s="0" t="s">
        <v>200</v>
      </c>
      <c r="F55" s="0" t="s">
        <v>201</v>
      </c>
      <c r="G55" s="0" t="s">
        <v>202</v>
      </c>
      <c r="H55" s="0" t="s">
        <v>203</v>
      </c>
      <c r="J55" s="3" t="str">
        <f aca="false">IF(E55&lt;&gt;"",""""&amp;E55&amp;"""","")</f>
        <v>"Sheena Benson"</v>
      </c>
      <c r="K55" s="3" t="str">
        <f aca="false">IF(F55&lt;&gt;"",", """&amp;F55&amp;"""","")</f>
        <v>, "Ryan Borneman"</v>
      </c>
      <c r="L55" s="3" t="str">
        <f aca="false">IF(G55&lt;&gt;"",", """&amp;G55&amp;"""","")</f>
        <v>, "Jonah Lerner"</v>
      </c>
      <c r="M55" s="3" t="str">
        <f aca="false">IF(H55&lt;&gt;"",", """&amp;H55&amp;"""","")</f>
        <v>, "Guston Lighthouse"</v>
      </c>
      <c r="N55" s="3" t="str">
        <f aca="false">IF(I55&lt;&gt;"",", """&amp;I55&amp;"""","")</f>
        <v/>
      </c>
      <c r="O55" s="3" t="str">
        <f aca="false">"["&amp;J55&amp;K55&amp;L55&amp;M55&amp;N55&amp;"]"</f>
        <v>["Sheena Benson", "Ryan Borneman", "Jonah Lerner", "Guston Lighthouse"]</v>
      </c>
      <c r="P55" s="0" t="str">
        <f aca="false">Q55&amp;R55</f>
        <v>https://www.youtube.com/embed/ybNgmfEjAmE</v>
      </c>
      <c r="Q55" s="0" t="s">
        <v>21</v>
      </c>
      <c r="R55" s="0" t="s">
        <v>204</v>
      </c>
    </row>
    <row r="56" customFormat="false" ht="13.8" hidden="false" customHeight="false" outlineLevel="0" collapsed="false">
      <c r="A56" s="0" t="n">
        <v>3</v>
      </c>
      <c r="B56" s="0" t="s">
        <v>193</v>
      </c>
      <c r="C56" s="0" t="s">
        <v>166</v>
      </c>
      <c r="D56" s="0" t="s">
        <v>205</v>
      </c>
      <c r="E56" s="0" t="s">
        <v>206</v>
      </c>
      <c r="F56" s="0" t="s">
        <v>207</v>
      </c>
      <c r="G56" s="0" t="s">
        <v>208</v>
      </c>
      <c r="H56" s="0" t="s">
        <v>209</v>
      </c>
      <c r="J56" s="3" t="str">
        <f aca="false">IF(E56&lt;&gt;"",""""&amp;E56&amp;"""","")</f>
        <v>"Calvin Caldwell"</v>
      </c>
      <c r="K56" s="3" t="str">
        <f aca="false">IF(F56&lt;&gt;"",", """&amp;F56&amp;"""","")</f>
        <v>, "Caleb Carlson"</v>
      </c>
      <c r="L56" s="3" t="str">
        <f aca="false">IF(G56&lt;&gt;"",", """&amp;G56&amp;"""","")</f>
        <v>, "Joshua Pace"</v>
      </c>
      <c r="M56" s="3" t="str">
        <f aca="false">IF(H56&lt;&gt;"",", """&amp;H56&amp;"""","")</f>
        <v>, "Taha Shafa"</v>
      </c>
      <c r="N56" s="3" t="str">
        <f aca="false">IF(I56&lt;&gt;"",", """&amp;I56&amp;"""","")</f>
        <v/>
      </c>
      <c r="O56" s="3" t="str">
        <f aca="false">"["&amp;J56&amp;K56&amp;L56&amp;M56&amp;N56&amp;"]"</f>
        <v>["Calvin Caldwell", "Caleb Carlson", "Joshua Pace", "Taha Shafa"]</v>
      </c>
      <c r="P56" s="0" t="str">
        <f aca="false">Q56&amp;R56</f>
        <v>https://www.youtube.com/embed/PcwksQCLKDI</v>
      </c>
      <c r="Q56" s="0" t="s">
        <v>21</v>
      </c>
      <c r="R56" s="0" t="s">
        <v>210</v>
      </c>
    </row>
    <row r="57" customFormat="false" ht="13.8" hidden="false" customHeight="false" outlineLevel="0" collapsed="false">
      <c r="A57" s="0" t="n">
        <v>5</v>
      </c>
      <c r="B57" s="0" t="s">
        <v>193</v>
      </c>
      <c r="C57" s="0" t="s">
        <v>180</v>
      </c>
      <c r="D57" s="0" t="s">
        <v>211</v>
      </c>
      <c r="E57" s="0" t="s">
        <v>212</v>
      </c>
      <c r="F57" s="0" t="s">
        <v>213</v>
      </c>
      <c r="G57" s="0" t="s">
        <v>214</v>
      </c>
      <c r="H57" s="0" t="s">
        <v>215</v>
      </c>
      <c r="J57" s="3" t="str">
        <f aca="false">IF(E57&lt;&gt;"",""""&amp;E57&amp;"""","")</f>
        <v>"Yashaswy Govada"</v>
      </c>
      <c r="K57" s="3" t="str">
        <f aca="false">IF(F57&lt;&gt;"",", """&amp;F57&amp;"""","")</f>
        <v>, "Sudhanshu Katarey"</v>
      </c>
      <c r="L57" s="3" t="str">
        <f aca="false">IF(G57&lt;&gt;"",", """&amp;G57&amp;"""","")</f>
        <v>, "Abhishu Patel"</v>
      </c>
      <c r="M57" s="3" t="str">
        <f aca="false">IF(H57&lt;&gt;"",", """&amp;H57&amp;"""","")</f>
        <v>, "Rohith Kumar Punithavel"</v>
      </c>
      <c r="N57" s="3" t="str">
        <f aca="false">IF(I57&lt;&gt;"",", """&amp;I57&amp;"""","")</f>
        <v/>
      </c>
      <c r="O57" s="3" t="str">
        <f aca="false">"["&amp;J57&amp;K57&amp;L57&amp;M57&amp;N57&amp;"]"</f>
        <v>["Yashaswy Govada", "Sudhanshu Katarey", "Abhishu Patel", "Rohith Kumar Punithavel"]</v>
      </c>
      <c r="P57" s="0" t="str">
        <f aca="false">Q57&amp;R57</f>
        <v>https://www.youtube.com/embed/jjkITn4U7Hk</v>
      </c>
      <c r="Q57" s="0" t="s">
        <v>21</v>
      </c>
      <c r="R57" s="0" t="s">
        <v>216</v>
      </c>
    </row>
    <row r="58" customFormat="false" ht="13.8" hidden="false" customHeight="false" outlineLevel="0" collapsed="false">
      <c r="A58" s="0" t="n">
        <v>6</v>
      </c>
      <c r="B58" s="0" t="s">
        <v>193</v>
      </c>
      <c r="C58" s="0" t="s">
        <v>186</v>
      </c>
      <c r="D58" s="0" t="s">
        <v>217</v>
      </c>
      <c r="E58" s="0" t="s">
        <v>218</v>
      </c>
      <c r="F58" s="0" t="s">
        <v>219</v>
      </c>
      <c r="G58" s="0" t="s">
        <v>220</v>
      </c>
      <c r="J58" s="3" t="str">
        <f aca="false">IF(E58&lt;&gt;"",""""&amp;E58&amp;"""","")</f>
        <v>"Yuhao Jiang"</v>
      </c>
      <c r="K58" s="3" t="str">
        <f aca="false">IF(F58&lt;&gt;"",", """&amp;F58&amp;"""","")</f>
        <v>, "Dongting Li"</v>
      </c>
      <c r="L58" s="3" t="str">
        <f aca="false">IF(G58&lt;&gt;"",", """&amp;G58&amp;"""","")</f>
        <v>, "Benjamin Rathke"</v>
      </c>
      <c r="M58" s="3" t="str">
        <f aca="false">IF(H58&lt;&gt;"",", """&amp;H58&amp;"""","")</f>
        <v/>
      </c>
      <c r="N58" s="3" t="str">
        <f aca="false">IF(I58&lt;&gt;"",", """&amp;I58&amp;"""","")</f>
        <v/>
      </c>
      <c r="O58" s="3" t="str">
        <f aca="false">"["&amp;J58&amp;K58&amp;L58&amp;M58&amp;N58&amp;"]"</f>
        <v>["Yuhao Jiang", "Dongting Li", "Benjamin Rathke"]</v>
      </c>
      <c r="P58" s="0" t="str">
        <f aca="false">Q58&amp;R58</f>
        <v>https://www.youtube.com/embed/Vz-OWv139OU</v>
      </c>
      <c r="Q58" s="0" t="s">
        <v>21</v>
      </c>
      <c r="R58" s="0" t="s">
        <v>221</v>
      </c>
    </row>
    <row r="59" customFormat="false" ht="13.8" hidden="false" customHeight="false" outlineLevel="0" collapsed="false">
      <c r="A59" s="0" t="n">
        <v>7</v>
      </c>
      <c r="B59" s="0" t="s">
        <v>193</v>
      </c>
      <c r="C59" s="0" t="s">
        <v>222</v>
      </c>
      <c r="D59" s="0" t="s">
        <v>223</v>
      </c>
      <c r="E59" s="0" t="s">
        <v>224</v>
      </c>
      <c r="F59" s="0" t="s">
        <v>225</v>
      </c>
      <c r="G59" s="0" t="s">
        <v>226</v>
      </c>
      <c r="H59" s="0" t="s">
        <v>227</v>
      </c>
      <c r="J59" s="3" t="str">
        <f aca="false">IF(E59&lt;&gt;"",""""&amp;E59&amp;"""","")</f>
        <v>"Callan Gillette"</v>
      </c>
      <c r="K59" s="3" t="str">
        <f aca="false">IF(F59&lt;&gt;"",", """&amp;F59&amp;"""","")</f>
        <v>, "Frank Ononye"</v>
      </c>
      <c r="L59" s="3" t="str">
        <f aca="false">IF(G59&lt;&gt;"",", """&amp;G59&amp;"""","")</f>
        <v>, "Hebellyn Quezada"</v>
      </c>
      <c r="M59" s="3" t="str">
        <f aca="false">IF(H59&lt;&gt;"",", """&amp;H59&amp;"""","")</f>
        <v>, "Syed Warsi"</v>
      </c>
      <c r="N59" s="3" t="str">
        <f aca="false">IF(I59&lt;&gt;"",", """&amp;I59&amp;"""","")</f>
        <v/>
      </c>
      <c r="O59" s="3" t="str">
        <f aca="false">"["&amp;J59&amp;K59&amp;L59&amp;M59&amp;N59&amp;"]"</f>
        <v>["Callan Gillette", "Frank Ononye", "Hebellyn Quezada", "Syed Warsi"]</v>
      </c>
      <c r="P59" s="0" t="str">
        <f aca="false">Q59&amp;R59</f>
        <v>https://www.youtube.com/embed/aiPKkt1Q0aQ</v>
      </c>
      <c r="Q59" s="0" t="s">
        <v>21</v>
      </c>
      <c r="R59" s="0" t="s">
        <v>228</v>
      </c>
    </row>
    <row r="60" customFormat="false" ht="13.8" hidden="false" customHeight="false" outlineLevel="0" collapsed="false">
      <c r="A60" s="0" t="n">
        <v>8</v>
      </c>
      <c r="B60" s="0" t="s">
        <v>193</v>
      </c>
      <c r="C60" s="0" t="s">
        <v>229</v>
      </c>
      <c r="D60" s="0" t="s">
        <v>230</v>
      </c>
      <c r="E60" s="0" t="s">
        <v>231</v>
      </c>
      <c r="F60" s="0" t="s">
        <v>232</v>
      </c>
      <c r="J60" s="3" t="str">
        <f aca="false">IF(E60&lt;&gt;"",""""&amp;E60&amp;"""","")</f>
        <v>"Justin Hansing"</v>
      </c>
      <c r="K60" s="3" t="str">
        <f aca="false">IF(F60&lt;&gt;"",", """&amp;F60&amp;"""","")</f>
        <v>, "Kyle Lewis"</v>
      </c>
      <c r="L60" s="3" t="str">
        <f aca="false">IF(G60&lt;&gt;"",", """&amp;G60&amp;"""","")</f>
        <v/>
      </c>
      <c r="M60" s="3" t="str">
        <f aca="false">IF(H60&lt;&gt;"",", """&amp;H60&amp;"""","")</f>
        <v/>
      </c>
      <c r="N60" s="3" t="str">
        <f aca="false">IF(I60&lt;&gt;"",", """&amp;I60&amp;"""","")</f>
        <v/>
      </c>
      <c r="O60" s="3" t="str">
        <f aca="false">"["&amp;J60&amp;K60&amp;L60&amp;M60&amp;N60&amp;"]"</f>
        <v>["Justin Hansing", "Kyle Lewis"]</v>
      </c>
      <c r="P60" s="0" t="str">
        <f aca="false">Q60&amp;R60</f>
        <v>https://www.youtube.com/embed/HgPRcpVaYTo</v>
      </c>
      <c r="Q60" s="0" t="s">
        <v>21</v>
      </c>
      <c r="R60" s="0" t="s">
        <v>233</v>
      </c>
    </row>
    <row r="61" customFormat="false" ht="13.8" hidden="false" customHeight="false" outlineLevel="0" collapsed="false">
      <c r="A61" s="0" t="n">
        <v>16</v>
      </c>
      <c r="B61" s="0" t="s">
        <v>234</v>
      </c>
      <c r="C61" s="0" t="s">
        <v>235</v>
      </c>
      <c r="D61" s="0" t="s">
        <v>236</v>
      </c>
      <c r="E61" s="0" t="s">
        <v>237</v>
      </c>
      <c r="F61" s="0" t="s">
        <v>224</v>
      </c>
      <c r="G61" s="0" t="s">
        <v>238</v>
      </c>
      <c r="H61" s="0" t="s">
        <v>239</v>
      </c>
      <c r="J61" s="3" t="str">
        <f aca="false">IF(E61&lt;&gt;"",""""&amp;E61&amp;"""","")</f>
        <v>"Cristian Cervantes"</v>
      </c>
      <c r="K61" s="3" t="str">
        <f aca="false">IF(F61&lt;&gt;"",", """&amp;F61&amp;"""","")</f>
        <v>, "Callan Gillette"</v>
      </c>
      <c r="L61" s="3" t="str">
        <f aca="false">IF(G61&lt;&gt;"",", """&amp;G61&amp;"""","")</f>
        <v>, "Griffin Puggie"</v>
      </c>
      <c r="M61" s="3" t="str">
        <f aca="false">IF(H61&lt;&gt;"",", """&amp;H61&amp;"""","")</f>
        <v>, "James Reiter"</v>
      </c>
      <c r="N61" s="3" t="str">
        <f aca="false">IF(I61&lt;&gt;"",", """&amp;I61&amp;"""","")</f>
        <v/>
      </c>
      <c r="O61" s="3" t="str">
        <f aca="false">"["&amp;J61&amp;K61&amp;L61&amp;M61&amp;N61&amp;"]"</f>
        <v>["Cristian Cervantes", "Callan Gillette", "Griffin Puggie", "James Reiter"]</v>
      </c>
      <c r="W61" s="4" t="str">
        <f aca="false">X61&amp;A61&amp;Y61</f>
        <v>/assets/images/egr304-f-2018/team-16.png</v>
      </c>
      <c r="X61" s="4" t="s">
        <v>240</v>
      </c>
      <c r="Y61" s="0" t="s">
        <v>241</v>
      </c>
    </row>
    <row r="62" customFormat="false" ht="13.8" hidden="false" customHeight="false" outlineLevel="0" collapsed="false">
      <c r="A62" s="0" t="n">
        <v>17</v>
      </c>
      <c r="B62" s="0" t="s">
        <v>234</v>
      </c>
      <c r="C62" s="0" t="s">
        <v>242</v>
      </c>
      <c r="D62" s="0" t="s">
        <v>243</v>
      </c>
      <c r="E62" s="0" t="s">
        <v>244</v>
      </c>
      <c r="F62" s="0" t="s">
        <v>245</v>
      </c>
      <c r="G62" s="0" t="s">
        <v>246</v>
      </c>
      <c r="H62" s="0" t="s">
        <v>247</v>
      </c>
      <c r="J62" s="3" t="str">
        <f aca="false">IF(E62&lt;&gt;"",""""&amp;E62&amp;"""","")</f>
        <v>"Brett Goldsmith"</v>
      </c>
      <c r="K62" s="3" t="str">
        <f aca="false">IF(F62&lt;&gt;"",", """&amp;F62&amp;"""","")</f>
        <v>, "Bao Nguyen"</v>
      </c>
      <c r="L62" s="3" t="str">
        <f aca="false">IF(G62&lt;&gt;"",", """&amp;G62&amp;"""","")</f>
        <v>, "Jonathan Nguyen"</v>
      </c>
      <c r="M62" s="3" t="str">
        <f aca="false">IF(H62&lt;&gt;"",", """&amp;H62&amp;"""","")</f>
        <v>, "Mykol Reklaitis"</v>
      </c>
      <c r="N62" s="3" t="str">
        <f aca="false">IF(I62&lt;&gt;"",", """&amp;I62&amp;"""","")</f>
        <v/>
      </c>
      <c r="O62" s="3" t="str">
        <f aca="false">"["&amp;J62&amp;K62&amp;L62&amp;M62&amp;N62&amp;"]"</f>
        <v>["Brett Goldsmith", "Bao Nguyen", "Jonathan Nguyen", "Mykol Reklaitis"]</v>
      </c>
      <c r="W62" s="4" t="str">
        <f aca="false">X62&amp;A62&amp;Y62</f>
        <v>/assets/images/egr304-f-2018/team-17.png</v>
      </c>
      <c r="X62" s="4" t="s">
        <v>240</v>
      </c>
      <c r="Y62" s="0" t="s">
        <v>241</v>
      </c>
    </row>
    <row r="63" customFormat="false" ht="13.8" hidden="false" customHeight="false" outlineLevel="0" collapsed="false">
      <c r="A63" s="0" t="n">
        <v>18</v>
      </c>
      <c r="B63" s="0" t="s">
        <v>234</v>
      </c>
      <c r="C63" s="0" t="s">
        <v>248</v>
      </c>
      <c r="D63" s="0" t="s">
        <v>249</v>
      </c>
      <c r="E63" s="0" t="s">
        <v>250</v>
      </c>
      <c r="F63" s="0" t="s">
        <v>251</v>
      </c>
      <c r="G63" s="0" t="s">
        <v>252</v>
      </c>
      <c r="H63" s="0" t="s">
        <v>253</v>
      </c>
      <c r="J63" s="3" t="str">
        <f aca="false">IF(E63&lt;&gt;"",""""&amp;E63&amp;"""","")</f>
        <v>"Bryce Copenhaver"</v>
      </c>
      <c r="K63" s="3" t="str">
        <f aca="false">IF(F63&lt;&gt;"",", """&amp;F63&amp;"""","")</f>
        <v>, "Ryan Demerest"</v>
      </c>
      <c r="L63" s="3" t="str">
        <f aca="false">IF(G63&lt;&gt;"",", """&amp;G63&amp;"""","")</f>
        <v>, "Grady Gaugler"</v>
      </c>
      <c r="M63" s="3" t="str">
        <f aca="false">IF(H63&lt;&gt;"",", """&amp;H63&amp;"""","")</f>
        <v>, "Mason Smith"</v>
      </c>
      <c r="N63" s="3" t="str">
        <f aca="false">IF(I63&lt;&gt;"",", """&amp;I63&amp;"""","")</f>
        <v/>
      </c>
      <c r="O63" s="3" t="str">
        <f aca="false">"["&amp;J63&amp;K63&amp;L63&amp;M63&amp;N63&amp;"]"</f>
        <v>["Bryce Copenhaver", "Ryan Demerest", "Grady Gaugler", "Mason Smith"]</v>
      </c>
      <c r="W63" s="4" t="str">
        <f aca="false">X63&amp;A63&amp;Y63</f>
        <v>/assets/images/egr304-f-2018/team-18.png</v>
      </c>
      <c r="X63" s="4" t="s">
        <v>240</v>
      </c>
      <c r="Y63" s="0" t="s">
        <v>241</v>
      </c>
    </row>
    <row r="64" customFormat="false" ht="13.8" hidden="false" customHeight="false" outlineLevel="0" collapsed="false">
      <c r="A64" s="0" t="n">
        <v>19</v>
      </c>
      <c r="B64" s="0" t="s">
        <v>234</v>
      </c>
      <c r="C64" s="0" t="s">
        <v>254</v>
      </c>
      <c r="D64" s="0" t="s">
        <v>255</v>
      </c>
      <c r="E64" s="0" t="s">
        <v>256</v>
      </c>
      <c r="F64" s="0" t="s">
        <v>257</v>
      </c>
      <c r="G64" s="0" t="s">
        <v>258</v>
      </c>
      <c r="H64" s="0" t="s">
        <v>259</v>
      </c>
      <c r="J64" s="3" t="str">
        <f aca="false">IF(E64&lt;&gt;"",""""&amp;E64&amp;"""","")</f>
        <v>"Moath A"</v>
      </c>
      <c r="K64" s="3" t="str">
        <f aca="false">IF(F64&lt;&gt;"",", """&amp;F64&amp;"""","")</f>
        <v>, "Ryne M"</v>
      </c>
      <c r="L64" s="3" t="str">
        <f aca="false">IF(G64&lt;&gt;"",", """&amp;G64&amp;"""","")</f>
        <v>, "Skyler M"</v>
      </c>
      <c r="M64" s="3" t="str">
        <f aca="false">IF(H64&lt;&gt;"",", """&amp;H64&amp;"""","")</f>
        <v>, "Efren V"</v>
      </c>
      <c r="N64" s="3" t="str">
        <f aca="false">IF(I64&lt;&gt;"",", """&amp;I64&amp;"""","")</f>
        <v/>
      </c>
      <c r="O64" s="3" t="str">
        <f aca="false">"["&amp;J64&amp;K64&amp;L64&amp;M64&amp;N64&amp;"]"</f>
        <v>["Moath A", "Ryne M", "Skyler M", "Efren V"]</v>
      </c>
      <c r="W64" s="4" t="str">
        <f aca="false">X64&amp;A64&amp;Y64</f>
        <v>/assets/images/egr304-f-2018/team-19.png</v>
      </c>
      <c r="X64" s="4" t="s">
        <v>240</v>
      </c>
      <c r="Y64" s="0" t="s">
        <v>241</v>
      </c>
    </row>
    <row r="65" customFormat="false" ht="13.8" hidden="false" customHeight="false" outlineLevel="0" collapsed="false">
      <c r="A65" s="0" t="n">
        <v>20</v>
      </c>
      <c r="B65" s="0" t="s">
        <v>234</v>
      </c>
      <c r="C65" s="0" t="s">
        <v>260</v>
      </c>
      <c r="D65" s="0" t="s">
        <v>261</v>
      </c>
      <c r="E65" s="0" t="s">
        <v>262</v>
      </c>
      <c r="F65" s="0" t="s">
        <v>263</v>
      </c>
      <c r="G65" s="0" t="s">
        <v>264</v>
      </c>
      <c r="H65" s="0" t="s">
        <v>265</v>
      </c>
      <c r="J65" s="3" t="str">
        <f aca="false">IF(E65&lt;&gt;"",""""&amp;E65&amp;"""","")</f>
        <v>"Michael Anderson"</v>
      </c>
      <c r="K65" s="3" t="str">
        <f aca="false">IF(F65&lt;&gt;"",", """&amp;F65&amp;"""","")</f>
        <v>, "Colton Didier"</v>
      </c>
      <c r="L65" s="3" t="str">
        <f aca="false">IF(G65&lt;&gt;"",", """&amp;G65&amp;"""","")</f>
        <v>, "Benjamin Faudskar"</v>
      </c>
      <c r="M65" s="3" t="str">
        <f aca="false">IF(H65&lt;&gt;"",", """&amp;H65&amp;"""","")</f>
        <v>, "Robert Williams"</v>
      </c>
      <c r="N65" s="3" t="str">
        <f aca="false">IF(I65&lt;&gt;"",", """&amp;I65&amp;"""","")</f>
        <v/>
      </c>
      <c r="O65" s="3" t="str">
        <f aca="false">"["&amp;J65&amp;K65&amp;L65&amp;M65&amp;N65&amp;"]"</f>
        <v>["Michael Anderson", "Colton Didier", "Benjamin Faudskar", "Robert Williams"]</v>
      </c>
      <c r="W65" s="4" t="str">
        <f aca="false">X65&amp;A65&amp;Y65</f>
        <v>/assets/images/egr304-f-2018/team-20.png</v>
      </c>
      <c r="X65" s="4" t="s">
        <v>240</v>
      </c>
      <c r="Y65" s="0" t="s">
        <v>241</v>
      </c>
    </row>
    <row r="66" customFormat="false" ht="13.8" hidden="false" customHeight="false" outlineLevel="0" collapsed="false">
      <c r="A66" s="0" t="n">
        <v>21</v>
      </c>
      <c r="B66" s="0" t="s">
        <v>234</v>
      </c>
      <c r="C66" s="0" t="s">
        <v>266</v>
      </c>
      <c r="D66" s="0" t="s">
        <v>267</v>
      </c>
      <c r="E66" s="0" t="s">
        <v>268</v>
      </c>
      <c r="F66" s="0" t="s">
        <v>269</v>
      </c>
      <c r="G66" s="0" t="s">
        <v>270</v>
      </c>
      <c r="J66" s="3" t="str">
        <f aca="false">IF(E66&lt;&gt;"",""""&amp;E66&amp;"""","")</f>
        <v>"Ryan Bodhipaksha"</v>
      </c>
      <c r="K66" s="3" t="str">
        <f aca="false">IF(F66&lt;&gt;"",", """&amp;F66&amp;"""","")</f>
        <v>, "Joe Bridge"</v>
      </c>
      <c r="L66" s="3" t="str">
        <f aca="false">IF(G66&lt;&gt;"",", """&amp;G66&amp;"""","")</f>
        <v>, "Faisal Mosattat"</v>
      </c>
      <c r="M66" s="3" t="str">
        <f aca="false">IF(H66&lt;&gt;"",", """&amp;H66&amp;"""","")</f>
        <v/>
      </c>
      <c r="N66" s="3" t="str">
        <f aca="false">IF(I66&lt;&gt;"",", """&amp;I66&amp;"""","")</f>
        <v/>
      </c>
      <c r="O66" s="3" t="str">
        <f aca="false">"["&amp;J66&amp;K66&amp;L66&amp;M66&amp;N66&amp;"]"</f>
        <v>["Ryan Bodhipaksha", "Joe Bridge", "Faisal Mosattat"]</v>
      </c>
      <c r="W66" s="4" t="str">
        <f aca="false">X66&amp;A66&amp;Y66</f>
        <v>/assets/images/egr304-f-2018/team-21.png</v>
      </c>
      <c r="X66" s="4" t="s">
        <v>240</v>
      </c>
      <c r="Y66" s="0" t="s">
        <v>241</v>
      </c>
    </row>
    <row r="67" customFormat="false" ht="13.8" hidden="false" customHeight="false" outlineLevel="0" collapsed="false">
      <c r="A67" s="0" t="n">
        <v>22</v>
      </c>
      <c r="B67" s="0" t="s">
        <v>234</v>
      </c>
      <c r="C67" s="0" t="s">
        <v>271</v>
      </c>
      <c r="D67" s="0" t="s">
        <v>272</v>
      </c>
      <c r="E67" s="0" t="s">
        <v>273</v>
      </c>
      <c r="F67" s="0" t="s">
        <v>274</v>
      </c>
      <c r="G67" s="0" t="s">
        <v>275</v>
      </c>
      <c r="H67" s="0" t="s">
        <v>276</v>
      </c>
      <c r="J67" s="3" t="str">
        <f aca="false">IF(E67&lt;&gt;"",""""&amp;E67&amp;"""","")</f>
        <v>"Isai Perez"</v>
      </c>
      <c r="K67" s="3" t="str">
        <f aca="false">IF(F67&lt;&gt;"",", """&amp;F67&amp;"""","")</f>
        <v>, "Cole Rame"</v>
      </c>
      <c r="L67" s="3" t="str">
        <f aca="false">IF(G67&lt;&gt;"",", """&amp;G67&amp;"""","")</f>
        <v>, "Elias Turkostane"</v>
      </c>
      <c r="M67" s="3" t="str">
        <f aca="false">IF(H67&lt;&gt;"",", """&amp;H67&amp;"""","")</f>
        <v>, "Lucas Vasquez"</v>
      </c>
      <c r="N67" s="3" t="str">
        <f aca="false">IF(I67&lt;&gt;"",", """&amp;I67&amp;"""","")</f>
        <v/>
      </c>
      <c r="O67" s="3" t="str">
        <f aca="false">"["&amp;J67&amp;K67&amp;L67&amp;M67&amp;N67&amp;"]"</f>
        <v>["Isai Perez", "Cole Rame", "Elias Turkostane", "Lucas Vasquez"]</v>
      </c>
      <c r="W67" s="4" t="str">
        <f aca="false">X67&amp;A67&amp;Y67</f>
        <v>/assets/images/egr304-f-2018/team-22.png</v>
      </c>
      <c r="X67" s="4" t="s">
        <v>240</v>
      </c>
      <c r="Y67" s="0" t="s">
        <v>241</v>
      </c>
    </row>
    <row r="68" customFormat="false" ht="13.8" hidden="false" customHeight="false" outlineLevel="0" collapsed="false">
      <c r="A68" s="0" t="n">
        <v>23</v>
      </c>
      <c r="B68" s="0" t="s">
        <v>234</v>
      </c>
      <c r="C68" s="0" t="s">
        <v>277</v>
      </c>
      <c r="D68" s="0" t="s">
        <v>278</v>
      </c>
      <c r="E68" s="0" t="s">
        <v>279</v>
      </c>
      <c r="F68" s="0" t="s">
        <v>280</v>
      </c>
      <c r="G68" s="0" t="s">
        <v>281</v>
      </c>
      <c r="H68" s="0" t="s">
        <v>282</v>
      </c>
      <c r="J68" s="3" t="str">
        <f aca="false">IF(E68&lt;&gt;"",""""&amp;E68&amp;"""","")</f>
        <v>"Juan Cabrera"</v>
      </c>
      <c r="K68" s="3" t="str">
        <f aca="false">IF(F68&lt;&gt;"",", """&amp;F68&amp;"""","")</f>
        <v>, "Charlotte Deming"</v>
      </c>
      <c r="L68" s="3" t="str">
        <f aca="false">IF(G68&lt;&gt;"",", """&amp;G68&amp;"""","")</f>
        <v>, "Alia Gilbert"</v>
      </c>
      <c r="M68" s="3" t="str">
        <f aca="false">IF(H68&lt;&gt;"",", """&amp;H68&amp;"""","")</f>
        <v>, "Joseph Patterson"</v>
      </c>
      <c r="N68" s="3" t="str">
        <f aca="false">IF(I68&lt;&gt;"",", """&amp;I68&amp;"""","")</f>
        <v/>
      </c>
      <c r="O68" s="3" t="str">
        <f aca="false">"["&amp;J68&amp;K68&amp;L68&amp;M68&amp;N68&amp;"]"</f>
        <v>["Juan Cabrera", "Charlotte Deming", "Alia Gilbert", "Joseph Patterson"]</v>
      </c>
      <c r="W68" s="4" t="str">
        <f aca="false">X68&amp;A68&amp;Y68</f>
        <v>/assets/images/egr304-f-2018/team-23.png</v>
      </c>
      <c r="X68" s="4" t="s">
        <v>240</v>
      </c>
      <c r="Y68" s="0" t="s">
        <v>241</v>
      </c>
    </row>
    <row r="69" customFormat="false" ht="13.8" hidden="false" customHeight="false" outlineLevel="0" collapsed="false">
      <c r="A69" s="0" t="n">
        <v>24</v>
      </c>
      <c r="B69" s="0" t="s">
        <v>234</v>
      </c>
      <c r="C69" s="0" t="s">
        <v>283</v>
      </c>
      <c r="D69" s="0" t="s">
        <v>284</v>
      </c>
      <c r="E69" s="0" t="s">
        <v>285</v>
      </c>
      <c r="F69" s="0" t="s">
        <v>286</v>
      </c>
      <c r="G69" s="0" t="s">
        <v>287</v>
      </c>
      <c r="J69" s="3" t="str">
        <f aca="false">IF(E69&lt;&gt;"",""""&amp;E69&amp;"""","")</f>
        <v>"Abdullahi Abdirahman"</v>
      </c>
      <c r="K69" s="3" t="str">
        <f aca="false">IF(F69&lt;&gt;"",", """&amp;F69&amp;"""","")</f>
        <v>, "David Gasson"</v>
      </c>
      <c r="L69" s="3" t="str">
        <f aca="false">IF(G69&lt;&gt;"",", """&amp;G69&amp;"""","")</f>
        <v>, "Andrew Martinez"</v>
      </c>
      <c r="M69" s="3" t="str">
        <f aca="false">IF(H69&lt;&gt;"",", """&amp;H69&amp;"""","")</f>
        <v/>
      </c>
      <c r="N69" s="3" t="str">
        <f aca="false">IF(I69&lt;&gt;"",", """&amp;I69&amp;"""","")</f>
        <v/>
      </c>
      <c r="O69" s="3" t="str">
        <f aca="false">"["&amp;J69&amp;K69&amp;L69&amp;M69&amp;N69&amp;"]"</f>
        <v>["Abdullahi Abdirahman", "David Gasson", "Andrew Martinez"]</v>
      </c>
      <c r="W69" s="4" t="str">
        <f aca="false">X69&amp;A69&amp;Y69</f>
        <v>/assets/images/egr304-f-2018/team-24.png</v>
      </c>
      <c r="X69" s="4" t="s">
        <v>240</v>
      </c>
      <c r="Y69" s="0" t="s">
        <v>241</v>
      </c>
    </row>
    <row r="70" customFormat="false" ht="13.8" hidden="false" customHeight="false" outlineLevel="0" collapsed="false">
      <c r="A70" s="0" t="n">
        <v>25</v>
      </c>
      <c r="B70" s="0" t="s">
        <v>234</v>
      </c>
      <c r="C70" s="0" t="s">
        <v>288</v>
      </c>
      <c r="D70" s="0" t="s">
        <v>289</v>
      </c>
      <c r="E70" s="0" t="s">
        <v>290</v>
      </c>
      <c r="F70" s="0" t="s">
        <v>291</v>
      </c>
      <c r="G70" s="0" t="s">
        <v>292</v>
      </c>
      <c r="H70" s="0" t="s">
        <v>293</v>
      </c>
      <c r="J70" s="3" t="str">
        <f aca="false">IF(E70&lt;&gt;"",""""&amp;E70&amp;"""","")</f>
        <v>"Mario Campero"</v>
      </c>
      <c r="K70" s="3" t="str">
        <f aca="false">IF(F70&lt;&gt;"",", """&amp;F70&amp;"""","")</f>
        <v>, "Kevin Curran"</v>
      </c>
      <c r="L70" s="3" t="str">
        <f aca="false">IF(G70&lt;&gt;"",", """&amp;G70&amp;"""","")</f>
        <v>, "Andrei Marinescu"</v>
      </c>
      <c r="M70" s="3" t="str">
        <f aca="false">IF(H70&lt;&gt;"",", """&amp;H70&amp;"""","")</f>
        <v>, "Haluk Shephard"</v>
      </c>
      <c r="N70" s="3" t="str">
        <f aca="false">IF(I70&lt;&gt;"",", """&amp;I70&amp;"""","")</f>
        <v/>
      </c>
      <c r="O70" s="3" t="str">
        <f aca="false">"["&amp;J70&amp;K70&amp;L70&amp;M70&amp;N70&amp;"]"</f>
        <v>["Mario Campero", "Kevin Curran", "Andrei Marinescu", "Haluk Shephard"]</v>
      </c>
      <c r="W70" s="4" t="str">
        <f aca="false">X70&amp;A70&amp;Y70</f>
        <v>/assets/images/egr304-f-2018/team-25.png</v>
      </c>
      <c r="X70" s="4" t="s">
        <v>240</v>
      </c>
      <c r="Y70" s="0" t="s">
        <v>241</v>
      </c>
    </row>
    <row r="71" customFormat="false" ht="13.8" hidden="false" customHeight="false" outlineLevel="0" collapsed="false">
      <c r="A71" s="0" t="n">
        <v>201</v>
      </c>
      <c r="B71" s="0" t="s">
        <v>294</v>
      </c>
      <c r="C71" s="0" t="s">
        <v>295</v>
      </c>
      <c r="D71" s="0" t="s">
        <v>296</v>
      </c>
      <c r="E71" s="0" t="s">
        <v>297</v>
      </c>
      <c r="F71" s="0" t="s">
        <v>298</v>
      </c>
      <c r="G71" s="0" t="s">
        <v>299</v>
      </c>
      <c r="J71" s="3" t="str">
        <f aca="false">IF(E71&lt;&gt;"",""""&amp;E71&amp;"""","")</f>
        <v>"Moath Alsaud"</v>
      </c>
      <c r="K71" s="3" t="str">
        <f aca="false">IF(F71&lt;&gt;"",", """&amp;F71&amp;"""","")</f>
        <v>, "Austin Martinez"</v>
      </c>
      <c r="L71" s="3" t="str">
        <f aca="false">IF(G71&lt;&gt;"",", """&amp;G71&amp;"""","")</f>
        <v>, "Conor McBarron"</v>
      </c>
      <c r="M71" s="3" t="str">
        <f aca="false">IF(H71&lt;&gt;"",", """&amp;H71&amp;"""","")</f>
        <v/>
      </c>
      <c r="N71" s="3" t="str">
        <f aca="false">IF(I71&lt;&gt;"",", """&amp;I71&amp;"""","")</f>
        <v/>
      </c>
      <c r="O71" s="3" t="str">
        <f aca="false">"["&amp;J71&amp;K71&amp;L71&amp;M71&amp;N71&amp;"]"</f>
        <v>["Moath Alsaud", "Austin Martinez", "Conor McBarron"]</v>
      </c>
      <c r="W71" s="4" t="str">
        <f aca="false">X71&amp;A71&amp;Y71</f>
        <v>/assets/images/egr314-s-2019/team-201.png</v>
      </c>
      <c r="X71" s="4" t="s">
        <v>300</v>
      </c>
      <c r="Y71" s="0" t="s">
        <v>241</v>
      </c>
    </row>
    <row r="72" customFormat="false" ht="13.8" hidden="false" customHeight="false" outlineLevel="0" collapsed="false">
      <c r="A72" s="0" t="n">
        <v>202</v>
      </c>
      <c r="B72" s="0" t="s">
        <v>294</v>
      </c>
      <c r="C72" s="0" t="s">
        <v>301</v>
      </c>
      <c r="D72" s="0" t="s">
        <v>302</v>
      </c>
      <c r="E72" s="0" t="s">
        <v>279</v>
      </c>
      <c r="F72" s="0" t="s">
        <v>280</v>
      </c>
      <c r="G72" s="0" t="s">
        <v>244</v>
      </c>
      <c r="H72" s="0" t="s">
        <v>247</v>
      </c>
      <c r="J72" s="3" t="str">
        <f aca="false">IF(E72&lt;&gt;"",""""&amp;E72&amp;"""","")</f>
        <v>"Juan Cabrera"</v>
      </c>
      <c r="K72" s="3" t="str">
        <f aca="false">IF(F72&lt;&gt;"",", """&amp;F72&amp;"""","")</f>
        <v>, "Charlotte Deming"</v>
      </c>
      <c r="L72" s="3" t="str">
        <f aca="false">IF(G72&lt;&gt;"",", """&amp;G72&amp;"""","")</f>
        <v>, "Brett Goldsmith"</v>
      </c>
      <c r="M72" s="3" t="str">
        <f aca="false">IF(H72&lt;&gt;"",", """&amp;H72&amp;"""","")</f>
        <v>, "Mykol Reklaitis"</v>
      </c>
      <c r="N72" s="3" t="str">
        <f aca="false">IF(I72&lt;&gt;"",", """&amp;I72&amp;"""","")</f>
        <v/>
      </c>
      <c r="O72" s="3" t="str">
        <f aca="false">"["&amp;J72&amp;K72&amp;L72&amp;M72&amp;N72&amp;"]"</f>
        <v>["Juan Cabrera", "Charlotte Deming", "Brett Goldsmith", "Mykol Reklaitis"]</v>
      </c>
      <c r="W72" s="4"/>
      <c r="X72" s="4" t="s">
        <v>300</v>
      </c>
      <c r="Y72" s="0" t="s">
        <v>241</v>
      </c>
    </row>
    <row r="73" customFormat="false" ht="13.8" hidden="false" customHeight="false" outlineLevel="0" collapsed="false">
      <c r="A73" s="0" t="n">
        <v>203</v>
      </c>
      <c r="B73" s="0" t="s">
        <v>294</v>
      </c>
      <c r="C73" s="0" t="s">
        <v>303</v>
      </c>
      <c r="D73" s="0" t="s">
        <v>304</v>
      </c>
      <c r="E73" s="0" t="s">
        <v>305</v>
      </c>
      <c r="F73" s="0" t="s">
        <v>250</v>
      </c>
      <c r="G73" s="0" t="s">
        <v>281</v>
      </c>
      <c r="H73" s="0" t="s">
        <v>292</v>
      </c>
      <c r="J73" s="3" t="str">
        <f aca="false">IF(E73&lt;&gt;"",""""&amp;E73&amp;"""","")</f>
        <v>"David Baughman"</v>
      </c>
      <c r="K73" s="3" t="str">
        <f aca="false">IF(F73&lt;&gt;"",", """&amp;F73&amp;"""","")</f>
        <v>, "Bryce Copenhaver"</v>
      </c>
      <c r="L73" s="3" t="str">
        <f aca="false">IF(G73&lt;&gt;"",", """&amp;G73&amp;"""","")</f>
        <v>, "Alia Gilbert"</v>
      </c>
      <c r="M73" s="3" t="str">
        <f aca="false">IF(H73&lt;&gt;"",", """&amp;H73&amp;"""","")</f>
        <v>, "Andrei Marinescu"</v>
      </c>
      <c r="N73" s="3" t="str">
        <f aca="false">IF(I73&lt;&gt;"",", """&amp;I73&amp;"""","")</f>
        <v/>
      </c>
      <c r="O73" s="3" t="str">
        <f aca="false">"["&amp;J73&amp;K73&amp;L73&amp;M73&amp;N73&amp;"]"</f>
        <v>["David Baughman", "Bryce Copenhaver", "Alia Gilbert", "Andrei Marinescu"]</v>
      </c>
      <c r="W73" s="4" t="str">
        <f aca="false">X73&amp;A73&amp;Y73</f>
        <v>/assets/images/egr314-s-2019/team-203.png</v>
      </c>
      <c r="X73" s="4" t="s">
        <v>300</v>
      </c>
      <c r="Y73" s="0" t="s">
        <v>241</v>
      </c>
    </row>
    <row r="74" customFormat="false" ht="13.8" hidden="false" customHeight="false" outlineLevel="0" collapsed="false">
      <c r="A74" s="0" t="n">
        <v>204</v>
      </c>
      <c r="B74" s="0" t="s">
        <v>294</v>
      </c>
      <c r="C74" s="0" t="s">
        <v>306</v>
      </c>
      <c r="D74" s="0" t="s">
        <v>307</v>
      </c>
      <c r="E74" s="0" t="s">
        <v>308</v>
      </c>
      <c r="F74" s="0" t="s">
        <v>309</v>
      </c>
      <c r="G74" s="0" t="s">
        <v>310</v>
      </c>
      <c r="H74" s="0" t="s">
        <v>311</v>
      </c>
      <c r="J74" s="3" t="str">
        <f aca="false">IF(E74&lt;&gt;"",""""&amp;E74&amp;"""","")</f>
        <v>"Daniel Didio"</v>
      </c>
      <c r="K74" s="3" t="str">
        <f aca="false">IF(F74&lt;&gt;"",", """&amp;F74&amp;"""","")</f>
        <v>, "Ryne Mathias"</v>
      </c>
      <c r="L74" s="3" t="str">
        <f aca="false">IF(G74&lt;&gt;"",", """&amp;G74&amp;"""","")</f>
        <v>, "Ivan Munoz"</v>
      </c>
      <c r="M74" s="3" t="str">
        <f aca="false">IF(H74&lt;&gt;"",", """&amp;H74&amp;"""","")</f>
        <v>, "Lukasz Szczepanek"</v>
      </c>
      <c r="N74" s="3" t="str">
        <f aca="false">IF(I74&lt;&gt;"",", """&amp;I74&amp;"""","")</f>
        <v/>
      </c>
      <c r="O74" s="3" t="str">
        <f aca="false">"["&amp;J74&amp;K74&amp;L74&amp;M74&amp;N74&amp;"]"</f>
        <v>["Daniel Didio", "Ryne Mathias", "Ivan Munoz", "Lukasz Szczepanek"]</v>
      </c>
      <c r="W74" s="4" t="str">
        <f aca="false">X74&amp;A74&amp;Y74</f>
        <v>/assets/images/egr314-s-2019/team-204.png</v>
      </c>
      <c r="X74" s="4" t="s">
        <v>300</v>
      </c>
      <c r="Y74" s="0" t="s">
        <v>241</v>
      </c>
    </row>
    <row r="75" customFormat="false" ht="13.8" hidden="false" customHeight="false" outlineLevel="0" collapsed="false">
      <c r="A75" s="0" t="n">
        <v>205</v>
      </c>
      <c r="B75" s="0" t="s">
        <v>294</v>
      </c>
      <c r="C75" s="0" t="s">
        <v>312</v>
      </c>
      <c r="D75" s="0" t="s">
        <v>313</v>
      </c>
      <c r="E75" s="0" t="s">
        <v>225</v>
      </c>
      <c r="F75" s="0" t="s">
        <v>314</v>
      </c>
      <c r="G75" s="0" t="s">
        <v>315</v>
      </c>
      <c r="H75" s="0" t="s">
        <v>316</v>
      </c>
      <c r="J75" s="3" t="str">
        <f aca="false">IF(E75&lt;&gt;"",""""&amp;E75&amp;"""","")</f>
        <v>"Frank Ononye"</v>
      </c>
      <c r="K75" s="3" t="str">
        <f aca="false">IF(F75&lt;&gt;"",", """&amp;F75&amp;"""","")</f>
        <v>, "Nicolas Ramirez Apodaca"</v>
      </c>
      <c r="L75" s="3" t="str">
        <f aca="false">IF(G75&lt;&gt;"",", """&amp;G75&amp;"""","")</f>
        <v>, "Jonald Semallie"</v>
      </c>
      <c r="M75" s="3" t="str">
        <f aca="false">IF(H75&lt;&gt;"",", """&amp;H75&amp;"""","")</f>
        <v>, "Matthew Thiem"</v>
      </c>
      <c r="N75" s="3" t="str">
        <f aca="false">IF(I75&lt;&gt;"",", """&amp;I75&amp;"""","")</f>
        <v/>
      </c>
      <c r="O75" s="3" t="str">
        <f aca="false">"["&amp;J75&amp;K75&amp;L75&amp;M75&amp;N75&amp;"]"</f>
        <v>["Frank Ononye", "Nicolas Ramirez Apodaca", "Jonald Semallie", "Matthew Thiem"]</v>
      </c>
      <c r="W75" s="4" t="str">
        <f aca="false">X75&amp;A75&amp;Y75</f>
        <v>/assets/images/egr314-s-2019/team-205.png</v>
      </c>
      <c r="X75" s="4" t="s">
        <v>300</v>
      </c>
      <c r="Y75" s="0" t="s">
        <v>241</v>
      </c>
    </row>
    <row r="76" customFormat="false" ht="13.8" hidden="false" customHeight="false" outlineLevel="0" collapsed="false">
      <c r="A76" s="0" t="n">
        <v>206</v>
      </c>
      <c r="B76" s="0" t="s">
        <v>294</v>
      </c>
      <c r="C76" s="0" t="s">
        <v>317</v>
      </c>
      <c r="D76" s="0" t="s">
        <v>318</v>
      </c>
      <c r="E76" s="0" t="s">
        <v>237</v>
      </c>
      <c r="F76" s="0" t="s">
        <v>319</v>
      </c>
      <c r="G76" s="0" t="s">
        <v>238</v>
      </c>
      <c r="H76" s="0" t="s">
        <v>265</v>
      </c>
      <c r="J76" s="3" t="str">
        <f aca="false">IF(E76&lt;&gt;"",""""&amp;E76&amp;"""","")</f>
        <v>"Cristian Cervantes"</v>
      </c>
      <c r="K76" s="3" t="str">
        <f aca="false">IF(F76&lt;&gt;"",", """&amp;F76&amp;"""","")</f>
        <v>, "Cole Loughrey"</v>
      </c>
      <c r="L76" s="3" t="str">
        <f aca="false">IF(G76&lt;&gt;"",", """&amp;G76&amp;"""","")</f>
        <v>, "Griffin Puggie"</v>
      </c>
      <c r="M76" s="3" t="str">
        <f aca="false">IF(H76&lt;&gt;"",", """&amp;H76&amp;"""","")</f>
        <v>, "Robert Williams"</v>
      </c>
      <c r="N76" s="3" t="str">
        <f aca="false">IF(I76&lt;&gt;"",", """&amp;I76&amp;"""","")</f>
        <v/>
      </c>
      <c r="O76" s="3" t="str">
        <f aca="false">"["&amp;J76&amp;K76&amp;L76&amp;M76&amp;N76&amp;"]"</f>
        <v>["Cristian Cervantes", "Cole Loughrey", "Griffin Puggie", "Robert Williams"]</v>
      </c>
      <c r="W76" s="4" t="str">
        <f aca="false">X76&amp;A76&amp;Y76</f>
        <v>/assets/images/egr314-s-2019/team-206.png</v>
      </c>
      <c r="X76" s="4" t="s">
        <v>300</v>
      </c>
      <c r="Y76" s="0" t="s">
        <v>241</v>
      </c>
    </row>
    <row r="77" customFormat="false" ht="13.8" hidden="false" customHeight="false" outlineLevel="0" collapsed="false">
      <c r="A77" s="0" t="n">
        <v>207</v>
      </c>
      <c r="B77" s="0" t="s">
        <v>294</v>
      </c>
      <c r="C77" s="0" t="s">
        <v>320</v>
      </c>
      <c r="D77" s="0" t="s">
        <v>321</v>
      </c>
      <c r="E77" s="0" t="s">
        <v>322</v>
      </c>
      <c r="F77" s="0" t="s">
        <v>323</v>
      </c>
      <c r="G77" s="0" t="s">
        <v>324</v>
      </c>
      <c r="H77" s="0" t="s">
        <v>325</v>
      </c>
      <c r="J77" s="3" t="str">
        <f aca="false">IF(E77&lt;&gt;"",""""&amp;E77&amp;"""","")</f>
        <v>"Thor Bell"</v>
      </c>
      <c r="K77" s="3" t="str">
        <f aca="false">IF(F77&lt;&gt;"",", """&amp;F77&amp;"""","")</f>
        <v>, "Brett Downey"</v>
      </c>
      <c r="L77" s="3" t="str">
        <f aca="false">IF(G77&lt;&gt;"",", """&amp;G77&amp;"""","")</f>
        <v>, "Wesley Eisele"</v>
      </c>
      <c r="M77" s="3" t="str">
        <f aca="false">IF(H77&lt;&gt;"",", """&amp;H77&amp;"""","")</f>
        <v>, "Mariah Thomas"</v>
      </c>
      <c r="N77" s="3" t="str">
        <f aca="false">IF(I77&lt;&gt;"",", """&amp;I77&amp;"""","")</f>
        <v/>
      </c>
      <c r="O77" s="3" t="str">
        <f aca="false">"["&amp;J77&amp;K77&amp;L77&amp;M77&amp;N77&amp;"]"</f>
        <v>["Thor Bell", "Brett Downey", "Wesley Eisele", "Mariah Thomas"]</v>
      </c>
      <c r="W77" s="4" t="str">
        <f aca="false">X77&amp;A77&amp;Y77</f>
        <v>/assets/images/egr314-s-2019/team-207.png</v>
      </c>
      <c r="X77" s="4" t="s">
        <v>300</v>
      </c>
      <c r="Y77" s="0" t="s">
        <v>241</v>
      </c>
    </row>
    <row r="78" customFormat="false" ht="13.8" hidden="false" customHeight="false" outlineLevel="0" collapsed="false">
      <c r="A78" s="0" t="n">
        <v>208</v>
      </c>
      <c r="B78" s="0" t="s">
        <v>294</v>
      </c>
      <c r="C78" s="0" t="s">
        <v>326</v>
      </c>
      <c r="D78" s="0" t="s">
        <v>327</v>
      </c>
      <c r="E78" s="0" t="s">
        <v>264</v>
      </c>
      <c r="F78" s="0" t="s">
        <v>245</v>
      </c>
      <c r="G78" s="0" t="s">
        <v>274</v>
      </c>
      <c r="H78" s="0" t="s">
        <v>328</v>
      </c>
      <c r="J78" s="3" t="str">
        <f aca="false">IF(E78&lt;&gt;"",""""&amp;E78&amp;"""","")</f>
        <v>"Benjamin Faudskar"</v>
      </c>
      <c r="K78" s="3" t="str">
        <f aca="false">IF(F78&lt;&gt;"",", """&amp;F78&amp;"""","")</f>
        <v>, "Bao Nguyen"</v>
      </c>
      <c r="L78" s="3" t="str">
        <f aca="false">IF(G78&lt;&gt;"",", """&amp;G78&amp;"""","")</f>
        <v>, "Cole Rame"</v>
      </c>
      <c r="M78" s="3" t="str">
        <f aca="false">IF(H78&lt;&gt;"",", """&amp;H78&amp;"""","")</f>
        <v>, "Alyssa Reid"</v>
      </c>
      <c r="N78" s="3" t="str">
        <f aca="false">IF(I78&lt;&gt;"",", """&amp;I78&amp;"""","")</f>
        <v/>
      </c>
      <c r="O78" s="3" t="str">
        <f aca="false">"["&amp;J78&amp;K78&amp;L78&amp;M78&amp;N78&amp;"]"</f>
        <v>["Benjamin Faudskar", "Bao Nguyen", "Cole Rame", "Alyssa Reid"]</v>
      </c>
      <c r="W78" s="4" t="str">
        <f aca="false">X78&amp;A78&amp;Y78</f>
        <v>/assets/images/egr314-s-2019/team-208.png</v>
      </c>
      <c r="X78" s="4" t="s">
        <v>300</v>
      </c>
      <c r="Y78" s="0" t="s">
        <v>241</v>
      </c>
    </row>
    <row r="79" customFormat="false" ht="13.8" hidden="false" customHeight="false" outlineLevel="0" collapsed="false">
      <c r="A79" s="0" t="n">
        <v>209</v>
      </c>
      <c r="B79" s="0" t="s">
        <v>294</v>
      </c>
      <c r="C79" s="0" t="s">
        <v>329</v>
      </c>
      <c r="D79" s="0" t="s">
        <v>330</v>
      </c>
      <c r="E79" s="0" t="s">
        <v>331</v>
      </c>
      <c r="F79" s="0" t="s">
        <v>332</v>
      </c>
      <c r="G79" s="0" t="s">
        <v>333</v>
      </c>
      <c r="H79" s="0" t="s">
        <v>334</v>
      </c>
      <c r="J79" s="3" t="str">
        <f aca="false">IF(E79&lt;&gt;"",""""&amp;E79&amp;"""","")</f>
        <v>"Estevan Aldaco"</v>
      </c>
      <c r="K79" s="3" t="str">
        <f aca="false">IF(F79&lt;&gt;"",", """&amp;F79&amp;"""","")</f>
        <v>, "Kayleigh Gavin"</v>
      </c>
      <c r="L79" s="3" t="str">
        <f aca="false">IF(G79&lt;&gt;"",", """&amp;G79&amp;"""","")</f>
        <v>, "Heidi Rodriguez"</v>
      </c>
      <c r="M79" s="3" t="str">
        <f aca="false">IF(H79&lt;&gt;"",", """&amp;H79&amp;"""","")</f>
        <v>, "Dante Roush"</v>
      </c>
      <c r="N79" s="3" t="str">
        <f aca="false">IF(I79&lt;&gt;"",", """&amp;I79&amp;"""","")</f>
        <v/>
      </c>
      <c r="O79" s="3" t="str">
        <f aca="false">"["&amp;J79&amp;K79&amp;L79&amp;M79&amp;N79&amp;"]"</f>
        <v>["Estevan Aldaco", "Kayleigh Gavin", "Heidi Rodriguez", "Dante Roush"]</v>
      </c>
      <c r="W79" s="4" t="str">
        <f aca="false">X79&amp;A79&amp;Y79</f>
        <v>/assets/images/egr314-s-2019/team-209.png</v>
      </c>
      <c r="X79" s="4" t="s">
        <v>300</v>
      </c>
      <c r="Y79" s="0" t="s">
        <v>241</v>
      </c>
    </row>
    <row r="80" customFormat="false" ht="13.8" hidden="false" customHeight="false" outlineLevel="0" collapsed="false">
      <c r="A80" s="0" t="n">
        <v>101</v>
      </c>
      <c r="B80" s="0" t="s">
        <v>335</v>
      </c>
      <c r="C80" s="0" t="s">
        <v>336</v>
      </c>
      <c r="D80" s="0" t="s">
        <v>337</v>
      </c>
      <c r="E80" s="0" t="s">
        <v>338</v>
      </c>
      <c r="F80" s="0" t="s">
        <v>339</v>
      </c>
      <c r="G80" s="0" t="s">
        <v>340</v>
      </c>
      <c r="J80" s="3" t="str">
        <f aca="false">IF(E80&lt;&gt;"",""""&amp;E80&amp;"""","")</f>
        <v>"Kamille Green"</v>
      </c>
      <c r="K80" s="3" t="str">
        <f aca="false">IF(F80&lt;&gt;"",", """&amp;F80&amp;"""","")</f>
        <v>, "George Muhn"</v>
      </c>
      <c r="L80" s="3" t="str">
        <f aca="false">IF(G80&lt;&gt;"",", """&amp;G80&amp;"""","")</f>
        <v>, "Kylel Scott"</v>
      </c>
      <c r="M80" s="3" t="str">
        <f aca="false">IF(H80&lt;&gt;"",", """&amp;H80&amp;"""","")</f>
        <v/>
      </c>
      <c r="N80" s="3" t="str">
        <f aca="false">IF(I80&lt;&gt;"",", """&amp;I80&amp;"""","")</f>
        <v/>
      </c>
      <c r="O80" s="3" t="str">
        <f aca="false">"["&amp;J80&amp;K80&amp;L80&amp;M80&amp;N80&amp;"]"</f>
        <v>["Kamille Green", "George Muhn", "Kylel Scott"]</v>
      </c>
      <c r="W80" s="4" t="str">
        <f aca="false">X80&amp;A80&amp;Y80</f>
        <v>/assets/images/egr304-f-2019/team-101.png</v>
      </c>
      <c r="X80" s="4" t="s">
        <v>341</v>
      </c>
      <c r="Y80" s="0" t="s">
        <v>241</v>
      </c>
    </row>
    <row r="81" customFormat="false" ht="13.8" hidden="false" customHeight="false" outlineLevel="0" collapsed="false">
      <c r="A81" s="0" t="n">
        <v>102</v>
      </c>
      <c r="B81" s="0" t="s">
        <v>335</v>
      </c>
      <c r="C81" s="0" t="s">
        <v>342</v>
      </c>
      <c r="D81" s="0" t="s">
        <v>343</v>
      </c>
      <c r="E81" s="0" t="s">
        <v>344</v>
      </c>
      <c r="F81" s="0" t="s">
        <v>345</v>
      </c>
      <c r="G81" s="0" t="s">
        <v>346</v>
      </c>
      <c r="J81" s="3" t="str">
        <f aca="false">IF(E81&lt;&gt;"",""""&amp;E81&amp;"""","")</f>
        <v>"Kenneth Batson"</v>
      </c>
      <c r="K81" s="3" t="str">
        <f aca="false">IF(F81&lt;&gt;"",", """&amp;F81&amp;"""","")</f>
        <v>, "Nick Fisher"</v>
      </c>
      <c r="L81" s="3" t="str">
        <f aca="false">IF(G81&lt;&gt;"",", """&amp;G81&amp;"""","")</f>
        <v>, "Scott Lewis"</v>
      </c>
      <c r="M81" s="3" t="str">
        <f aca="false">IF(H81&lt;&gt;"",", """&amp;H81&amp;"""","")</f>
        <v/>
      </c>
      <c r="N81" s="3" t="str">
        <f aca="false">IF(I81&lt;&gt;"",", """&amp;I81&amp;"""","")</f>
        <v/>
      </c>
      <c r="O81" s="3" t="str">
        <f aca="false">"["&amp;J81&amp;K81&amp;L81&amp;M81&amp;N81&amp;"]"</f>
        <v>["Kenneth Batson", "Nick Fisher", "Scott Lewis"]</v>
      </c>
      <c r="W81" s="4" t="str">
        <f aca="false">X81&amp;A81&amp;Y81</f>
        <v>/assets/images/egr304-f-2019/team-102.png</v>
      </c>
      <c r="X81" s="4" t="s">
        <v>341</v>
      </c>
      <c r="Y81" s="0" t="s">
        <v>241</v>
      </c>
    </row>
    <row r="82" customFormat="false" ht="13.8" hidden="false" customHeight="false" outlineLevel="0" collapsed="false">
      <c r="A82" s="0" t="n">
        <v>103</v>
      </c>
      <c r="B82" s="0" t="s">
        <v>335</v>
      </c>
      <c r="C82" s="0" t="s">
        <v>347</v>
      </c>
      <c r="D82" s="0" t="s">
        <v>348</v>
      </c>
      <c r="E82" s="0" t="s">
        <v>349</v>
      </c>
      <c r="F82" s="0" t="s">
        <v>350</v>
      </c>
      <c r="G82" s="0" t="s">
        <v>351</v>
      </c>
      <c r="H82" s="0" t="s">
        <v>352</v>
      </c>
      <c r="J82" s="3" t="str">
        <f aca="false">IF(E82&lt;&gt;"",""""&amp;E82&amp;"""","")</f>
        <v>"Eric Hines"</v>
      </c>
      <c r="K82" s="3" t="str">
        <f aca="false">IF(F82&lt;&gt;"",", """&amp;F82&amp;"""","")</f>
        <v>, "Raun Mawson"</v>
      </c>
      <c r="L82" s="3" t="str">
        <f aca="false">IF(G82&lt;&gt;"",", """&amp;G82&amp;"""","")</f>
        <v>, "Christian Thomas"</v>
      </c>
      <c r="M82" s="3" t="str">
        <f aca="false">IF(H82&lt;&gt;"",", """&amp;H82&amp;"""","")</f>
        <v>, "Josh Weight"</v>
      </c>
      <c r="N82" s="3" t="str">
        <f aca="false">IF(I82&lt;&gt;"",", """&amp;I82&amp;"""","")</f>
        <v/>
      </c>
      <c r="O82" s="3" t="str">
        <f aca="false">"["&amp;J82&amp;K82&amp;L82&amp;M82&amp;N82&amp;"]"</f>
        <v>["Eric Hines", "Raun Mawson", "Christian Thomas", "Josh Weight"]</v>
      </c>
      <c r="W82" s="4" t="str">
        <f aca="false">X82&amp;A82&amp;Y82</f>
        <v>/assets/images/egr304-f-2019/team-103.png</v>
      </c>
      <c r="X82" s="4" t="s">
        <v>341</v>
      </c>
      <c r="Y82" s="0" t="s">
        <v>241</v>
      </c>
    </row>
    <row r="83" customFormat="false" ht="13.8" hidden="false" customHeight="false" outlineLevel="0" collapsed="false">
      <c r="A83" s="0" t="n">
        <v>104</v>
      </c>
      <c r="B83" s="0" t="s">
        <v>335</v>
      </c>
      <c r="C83" s="0" t="s">
        <v>353</v>
      </c>
      <c r="D83" s="0" t="s">
        <v>354</v>
      </c>
      <c r="E83" s="0" t="s">
        <v>355</v>
      </c>
      <c r="F83" s="0" t="s">
        <v>356</v>
      </c>
      <c r="G83" s="0" t="s">
        <v>357</v>
      </c>
      <c r="H83" s="0" t="s">
        <v>358</v>
      </c>
      <c r="J83" s="3" t="str">
        <f aca="false">IF(E83&lt;&gt;"",""""&amp;E83&amp;"""","")</f>
        <v>"Jonathan Van Dyke"</v>
      </c>
      <c r="K83" s="3" t="str">
        <f aca="false">IF(F83&lt;&gt;"",", """&amp;F83&amp;"""","")</f>
        <v>, "Andrew Castillo"</v>
      </c>
      <c r="L83" s="3" t="str">
        <f aca="false">IF(G83&lt;&gt;"",", """&amp;G83&amp;"""","")</f>
        <v>, "Michael Brooks"</v>
      </c>
      <c r="M83" s="3" t="str">
        <f aca="false">IF(H83&lt;&gt;"",", """&amp;H83&amp;"""","")</f>
        <v>, "Austin Huff"</v>
      </c>
      <c r="N83" s="3" t="str">
        <f aca="false">IF(I83&lt;&gt;"",", """&amp;I83&amp;"""","")</f>
        <v/>
      </c>
      <c r="O83" s="3" t="str">
        <f aca="false">"["&amp;J83&amp;K83&amp;L83&amp;M83&amp;N83&amp;"]"</f>
        <v>["Jonathan Van Dyke", "Andrew Castillo", "Michael Brooks", "Austin Huff"]</v>
      </c>
      <c r="W83" s="4" t="str">
        <f aca="false">X83&amp;A83&amp;Y83</f>
        <v>/assets/images/egr304-f-2019/team-104.png</v>
      </c>
      <c r="X83" s="4" t="s">
        <v>341</v>
      </c>
      <c r="Y83" s="0" t="s">
        <v>241</v>
      </c>
    </row>
    <row r="84" customFormat="false" ht="13.8" hidden="false" customHeight="false" outlineLevel="0" collapsed="false">
      <c r="B84" s="0" t="s">
        <v>359</v>
      </c>
      <c r="C84" s="0" t="s">
        <v>360</v>
      </c>
      <c r="J84" s="3" t="str">
        <f aca="false">IF(E84&lt;&gt;"",""""&amp;E84&amp;"""","")</f>
        <v/>
      </c>
      <c r="K84" s="3" t="str">
        <f aca="false">IF(F84&lt;&gt;"",", """&amp;F84&amp;"""","")</f>
        <v/>
      </c>
      <c r="L84" s="3" t="str">
        <f aca="false">IF(G84&lt;&gt;"",", """&amp;G84&amp;"""","")</f>
        <v/>
      </c>
      <c r="M84" s="3" t="str">
        <f aca="false">IF(H84&lt;&gt;"",", """&amp;H84&amp;"""","")</f>
        <v/>
      </c>
      <c r="N84" s="3" t="str">
        <f aca="false">IF(I84&lt;&gt;"",", """&amp;I84&amp;"""","")</f>
        <v/>
      </c>
      <c r="O84" s="3" t="str">
        <f aca="false">"["&amp;J84&amp;K84&amp;L84&amp;M84&amp;N84&amp;"]"</f>
        <v>[]</v>
      </c>
      <c r="P84" s="0" t="str">
        <f aca="false">IF(R84&lt;&gt;"",Q84&amp;R84,T84)</f>
        <v>https://www.youtube.com/embed/rz9aKLCySZA</v>
      </c>
      <c r="Q84" s="0" t="s">
        <v>21</v>
      </c>
      <c r="R84" s="0" t="s">
        <v>361</v>
      </c>
    </row>
    <row r="85" customFormat="false" ht="13.8" hidden="false" customHeight="false" outlineLevel="0" collapsed="false">
      <c r="B85" s="0" t="s">
        <v>359</v>
      </c>
      <c r="C85" s="0" t="s">
        <v>362</v>
      </c>
      <c r="J85" s="3" t="str">
        <f aca="false">IF(E85&lt;&gt;"",""""&amp;E85&amp;"""","")</f>
        <v/>
      </c>
      <c r="K85" s="3" t="str">
        <f aca="false">IF(F85&lt;&gt;"",", """&amp;F85&amp;"""","")</f>
        <v/>
      </c>
      <c r="L85" s="3" t="str">
        <f aca="false">IF(G85&lt;&gt;"",", """&amp;G85&amp;"""","")</f>
        <v/>
      </c>
      <c r="M85" s="3" t="str">
        <f aca="false">IF(H85&lt;&gt;"",", """&amp;H85&amp;"""","")</f>
        <v/>
      </c>
      <c r="N85" s="3" t="str">
        <f aca="false">IF(I85&lt;&gt;"",", """&amp;I85&amp;"""","")</f>
        <v/>
      </c>
      <c r="O85" s="3" t="str">
        <f aca="false">"["&amp;J85&amp;K85&amp;L85&amp;M85&amp;N85&amp;"]"</f>
        <v>[]</v>
      </c>
      <c r="P85" s="0" t="str">
        <f aca="false">IF(R85&lt;&gt;"",Q85&amp;R85,T85)</f>
        <v>https://www.youtube.com/embed/X-k90nNOZYc</v>
      </c>
      <c r="Q85" s="0" t="s">
        <v>21</v>
      </c>
      <c r="R85" s="0" t="s">
        <v>363</v>
      </c>
    </row>
    <row r="86" customFormat="false" ht="13.8" hidden="false" customHeight="false" outlineLevel="0" collapsed="false">
      <c r="B86" s="0" t="s">
        <v>359</v>
      </c>
      <c r="C86" s="0" t="s">
        <v>364</v>
      </c>
      <c r="J86" s="3" t="str">
        <f aca="false">IF(E86&lt;&gt;"",""""&amp;E86&amp;"""","")</f>
        <v/>
      </c>
      <c r="K86" s="3" t="str">
        <f aca="false">IF(F86&lt;&gt;"",", """&amp;F86&amp;"""","")</f>
        <v/>
      </c>
      <c r="L86" s="3" t="str">
        <f aca="false">IF(G86&lt;&gt;"",", """&amp;G86&amp;"""","")</f>
        <v/>
      </c>
      <c r="M86" s="3" t="str">
        <f aca="false">IF(H86&lt;&gt;"",", """&amp;H86&amp;"""","")</f>
        <v/>
      </c>
      <c r="N86" s="3" t="str">
        <f aca="false">IF(I86&lt;&gt;"",", """&amp;I86&amp;"""","")</f>
        <v/>
      </c>
      <c r="O86" s="3" t="str">
        <f aca="false">"["&amp;J86&amp;K86&amp;L86&amp;M86&amp;N86&amp;"]"</f>
        <v>[]</v>
      </c>
      <c r="P86" s="0" t="str">
        <f aca="false">IF(R86&lt;&gt;"",Q86&amp;R86,T86)</f>
        <v>https://www.youtube.com/embed/Xh7ffejQBQo</v>
      </c>
      <c r="Q86" s="0" t="s">
        <v>21</v>
      </c>
      <c r="R86" s="0" t="s">
        <v>365</v>
      </c>
    </row>
    <row r="87" customFormat="false" ht="13.8" hidden="false" customHeight="false" outlineLevel="0" collapsed="false">
      <c r="B87" s="0" t="s">
        <v>359</v>
      </c>
      <c r="C87" s="0" t="s">
        <v>366</v>
      </c>
      <c r="J87" s="3" t="str">
        <f aca="false">IF(E87&lt;&gt;"",""""&amp;E87&amp;"""","")</f>
        <v/>
      </c>
      <c r="K87" s="3" t="str">
        <f aca="false">IF(F87&lt;&gt;"",", """&amp;F87&amp;"""","")</f>
        <v/>
      </c>
      <c r="L87" s="3" t="str">
        <f aca="false">IF(G87&lt;&gt;"",", """&amp;G87&amp;"""","")</f>
        <v/>
      </c>
      <c r="M87" s="3" t="str">
        <f aca="false">IF(H87&lt;&gt;"",", """&amp;H87&amp;"""","")</f>
        <v/>
      </c>
      <c r="N87" s="3" t="str">
        <f aca="false">IF(I87&lt;&gt;"",", """&amp;I87&amp;"""","")</f>
        <v/>
      </c>
      <c r="O87" s="3" t="str">
        <f aca="false">"["&amp;J87&amp;K87&amp;L87&amp;M87&amp;N87&amp;"]"</f>
        <v>[]</v>
      </c>
      <c r="P87" s="0" t="str">
        <f aca="false">IF(R87&lt;&gt;"",Q87&amp;R87,T87)</f>
        <v>https://www.youtube.com/embed/Hi-yiUg50lY</v>
      </c>
      <c r="Q87" s="0" t="s">
        <v>21</v>
      </c>
      <c r="R87" s="0" t="s">
        <v>367</v>
      </c>
    </row>
    <row r="88" customFormat="false" ht="13.8" hidden="false" customHeight="false" outlineLevel="0" collapsed="false">
      <c r="B88" s="0" t="s">
        <v>359</v>
      </c>
      <c r="C88" s="0" t="s">
        <v>368</v>
      </c>
      <c r="J88" s="3" t="str">
        <f aca="false">IF(E88&lt;&gt;"",""""&amp;E88&amp;"""","")</f>
        <v/>
      </c>
      <c r="K88" s="3" t="str">
        <f aca="false">IF(F88&lt;&gt;"",", """&amp;F88&amp;"""","")</f>
        <v/>
      </c>
      <c r="L88" s="3" t="str">
        <f aca="false">IF(G88&lt;&gt;"",", """&amp;G88&amp;"""","")</f>
        <v/>
      </c>
      <c r="M88" s="3" t="str">
        <f aca="false">IF(H88&lt;&gt;"",", """&amp;H88&amp;"""","")</f>
        <v/>
      </c>
      <c r="N88" s="3" t="str">
        <f aca="false">IF(I88&lt;&gt;"",", """&amp;I88&amp;"""","")</f>
        <v/>
      </c>
      <c r="O88" s="3" t="str">
        <f aca="false">"["&amp;J88&amp;K88&amp;L88&amp;M88&amp;N88&amp;"]"</f>
        <v>[]</v>
      </c>
      <c r="P88" s="0" t="str">
        <f aca="false">IF(R88&lt;&gt;"",Q88&amp;R88,T88)</f>
        <v>https://www.youtube.com/embed/rg-kQ0KqheY</v>
      </c>
      <c r="Q88" s="0" t="s">
        <v>21</v>
      </c>
      <c r="R88" s="0" t="s">
        <v>369</v>
      </c>
    </row>
    <row r="89" customFormat="false" ht="13.8" hidden="false" customHeight="false" outlineLevel="0" collapsed="false">
      <c r="B89" s="0" t="s">
        <v>359</v>
      </c>
      <c r="C89" s="0" t="s">
        <v>370</v>
      </c>
      <c r="J89" s="3" t="str">
        <f aca="false">IF(E89&lt;&gt;"",""""&amp;E89&amp;"""","")</f>
        <v/>
      </c>
      <c r="K89" s="3" t="str">
        <f aca="false">IF(F89&lt;&gt;"",", """&amp;F89&amp;"""","")</f>
        <v/>
      </c>
      <c r="L89" s="3" t="str">
        <f aca="false">IF(G89&lt;&gt;"",", """&amp;G89&amp;"""","")</f>
        <v/>
      </c>
      <c r="M89" s="3" t="str">
        <f aca="false">IF(H89&lt;&gt;"",", """&amp;H89&amp;"""","")</f>
        <v/>
      </c>
      <c r="N89" s="3" t="str">
        <f aca="false">IF(I89&lt;&gt;"",", """&amp;I89&amp;"""","")</f>
        <v/>
      </c>
      <c r="O89" s="3" t="str">
        <f aca="false">"["&amp;J89&amp;K89&amp;L89&amp;M89&amp;N89&amp;"]"</f>
        <v>[]</v>
      </c>
      <c r="P89" s="0" t="str">
        <f aca="false">IF(R89&lt;&gt;"",Q89&amp;R89,T89)</f>
        <v>https://drive.google.com/file/d/1SOCplfM5v4IiNx-w46SQKTnjU8VE7Vjn/preview</v>
      </c>
      <c r="Q89" s="0" t="s">
        <v>21</v>
      </c>
      <c r="T89" s="0" t="s">
        <v>371</v>
      </c>
    </row>
    <row r="90" customFormat="false" ht="13.8" hidden="false" customHeight="false" outlineLevel="0" collapsed="false">
      <c r="B90" s="0" t="s">
        <v>359</v>
      </c>
      <c r="C90" s="0" t="s">
        <v>372</v>
      </c>
      <c r="J90" s="3" t="str">
        <f aca="false">IF(E90&lt;&gt;"",""""&amp;E90&amp;"""","")</f>
        <v/>
      </c>
      <c r="K90" s="3" t="str">
        <f aca="false">IF(F90&lt;&gt;"",", """&amp;F90&amp;"""","")</f>
        <v/>
      </c>
      <c r="L90" s="3" t="str">
        <f aca="false">IF(G90&lt;&gt;"",", """&amp;G90&amp;"""","")</f>
        <v/>
      </c>
      <c r="M90" s="3" t="str">
        <f aca="false">IF(H90&lt;&gt;"",", """&amp;H90&amp;"""","")</f>
        <v/>
      </c>
      <c r="N90" s="3" t="str">
        <f aca="false">IF(I90&lt;&gt;"",", """&amp;I90&amp;"""","")</f>
        <v/>
      </c>
      <c r="O90" s="3" t="str">
        <f aca="false">"["&amp;J90&amp;K90&amp;L90&amp;M90&amp;N90&amp;"]"</f>
        <v>[]</v>
      </c>
      <c r="P90" s="0" t="str">
        <f aca="false">IF(R90&lt;&gt;"",Q90&amp;R90,T90)</f>
        <v>https://www.youtube.com/embed/ecj6CEYkmrU</v>
      </c>
      <c r="Q90" s="0" t="s">
        <v>21</v>
      </c>
      <c r="R90" s="0" t="s">
        <v>373</v>
      </c>
    </row>
    <row r="91" customFormat="false" ht="13.8" hidden="false" customHeight="false" outlineLevel="0" collapsed="false">
      <c r="B91" s="0" t="s">
        <v>359</v>
      </c>
      <c r="C91" s="0" t="s">
        <v>374</v>
      </c>
      <c r="J91" s="3" t="str">
        <f aca="false">IF(E91&lt;&gt;"",""""&amp;E91&amp;"""","")</f>
        <v/>
      </c>
      <c r="K91" s="3" t="str">
        <f aca="false">IF(F91&lt;&gt;"",", """&amp;F91&amp;"""","")</f>
        <v/>
      </c>
      <c r="L91" s="3" t="str">
        <f aca="false">IF(G91&lt;&gt;"",", """&amp;G91&amp;"""","")</f>
        <v/>
      </c>
      <c r="M91" s="3" t="str">
        <f aca="false">IF(H91&lt;&gt;"",", """&amp;H91&amp;"""","")</f>
        <v/>
      </c>
      <c r="N91" s="3" t="str">
        <f aca="false">IF(I91&lt;&gt;"",", """&amp;I91&amp;"""","")</f>
        <v/>
      </c>
      <c r="O91" s="3" t="str">
        <f aca="false">"["&amp;J91&amp;K91&amp;L91&amp;M91&amp;N91&amp;"]"</f>
        <v>[]</v>
      </c>
      <c r="P91" s="0" t="str">
        <f aca="false">IF(R91&lt;&gt;"",Q91&amp;R91,T91)</f>
        <v>https://drive.google.com/file/d/1cX2Ybdww03ZiGpAzS96-0U8NQwQ8_FCu/preview</v>
      </c>
      <c r="Q91" s="0" t="s">
        <v>21</v>
      </c>
      <c r="T91" s="0" t="s">
        <v>375</v>
      </c>
    </row>
    <row r="92" customFormat="false" ht="13.8" hidden="false" customHeight="false" outlineLevel="0" collapsed="false">
      <c r="B92" s="0" t="s">
        <v>359</v>
      </c>
      <c r="C92" s="0" t="s">
        <v>376</v>
      </c>
      <c r="J92" s="3" t="str">
        <f aca="false">IF(E92&lt;&gt;"",""""&amp;E92&amp;"""","")</f>
        <v/>
      </c>
      <c r="K92" s="3" t="str">
        <f aca="false">IF(F92&lt;&gt;"",", """&amp;F92&amp;"""","")</f>
        <v/>
      </c>
      <c r="L92" s="3" t="str">
        <f aca="false">IF(G92&lt;&gt;"",", """&amp;G92&amp;"""","")</f>
        <v/>
      </c>
      <c r="M92" s="3" t="str">
        <f aca="false">IF(H92&lt;&gt;"",", """&amp;H92&amp;"""","")</f>
        <v/>
      </c>
      <c r="N92" s="3" t="str">
        <f aca="false">IF(I92&lt;&gt;"",", """&amp;I92&amp;"""","")</f>
        <v/>
      </c>
      <c r="O92" s="3" t="str">
        <f aca="false">"["&amp;J92&amp;K92&amp;L92&amp;M92&amp;N92&amp;"]"</f>
        <v>[]</v>
      </c>
      <c r="P92" s="0" t="str">
        <f aca="false">IF(R92&lt;&gt;"",Q92&amp;R92,T92)</f>
        <v>https://www.youtube.com/embed/NJwq0G56i-Y</v>
      </c>
      <c r="Q92" s="0" t="s">
        <v>21</v>
      </c>
      <c r="R92" s="0" t="s">
        <v>377</v>
      </c>
    </row>
    <row r="93" customFormat="false" ht="13.8" hidden="false" customHeight="false" outlineLevel="0" collapsed="false">
      <c r="B93" s="0" t="s">
        <v>359</v>
      </c>
      <c r="C93" s="0" t="s">
        <v>378</v>
      </c>
      <c r="J93" s="3" t="str">
        <f aca="false">IF(E93&lt;&gt;"",""""&amp;E93&amp;"""","")</f>
        <v/>
      </c>
      <c r="K93" s="3" t="str">
        <f aca="false">IF(F93&lt;&gt;"",", """&amp;F93&amp;"""","")</f>
        <v/>
      </c>
      <c r="L93" s="3" t="str">
        <f aca="false">IF(G93&lt;&gt;"",", """&amp;G93&amp;"""","")</f>
        <v/>
      </c>
      <c r="M93" s="3" t="str">
        <f aca="false">IF(H93&lt;&gt;"",", """&amp;H93&amp;"""","")</f>
        <v/>
      </c>
      <c r="N93" s="3" t="str">
        <f aca="false">IF(I93&lt;&gt;"",", """&amp;I93&amp;"""","")</f>
        <v/>
      </c>
      <c r="O93" s="3" t="str">
        <f aca="false">"["&amp;J93&amp;K93&amp;L93&amp;M93&amp;N93&amp;"]"</f>
        <v>[]</v>
      </c>
      <c r="P93" s="0" t="str">
        <f aca="false">IF(R93&lt;&gt;"",Q93&amp;R93,T93)</f>
        <v>https://www.youtube.com/embed/WRqQjg8FxxE</v>
      </c>
      <c r="Q93" s="0" t="s">
        <v>21</v>
      </c>
      <c r="R93" s="0" t="s">
        <v>379</v>
      </c>
    </row>
    <row r="94" customFormat="false" ht="13.8" hidden="false" customHeight="false" outlineLevel="0" collapsed="false">
      <c r="B94" s="0" t="s">
        <v>359</v>
      </c>
      <c r="C94" s="0" t="s">
        <v>380</v>
      </c>
      <c r="J94" s="3" t="str">
        <f aca="false">IF(E94&lt;&gt;"",""""&amp;E94&amp;"""","")</f>
        <v/>
      </c>
      <c r="K94" s="3" t="str">
        <f aca="false">IF(F94&lt;&gt;"",", """&amp;F94&amp;"""","")</f>
        <v/>
      </c>
      <c r="L94" s="3" t="str">
        <f aca="false">IF(G94&lt;&gt;"",", """&amp;G94&amp;"""","")</f>
        <v/>
      </c>
      <c r="M94" s="3" t="str">
        <f aca="false">IF(H94&lt;&gt;"",", """&amp;H94&amp;"""","")</f>
        <v/>
      </c>
      <c r="N94" s="3" t="str">
        <f aca="false">IF(I94&lt;&gt;"",", """&amp;I94&amp;"""","")</f>
        <v/>
      </c>
      <c r="O94" s="3" t="str">
        <f aca="false">"["&amp;J94&amp;K94&amp;L94&amp;M94&amp;N94&amp;"]"</f>
        <v>[]</v>
      </c>
      <c r="P94" s="0" t="str">
        <f aca="false">IF(R94&lt;&gt;"",Q94&amp;R94,T94)</f>
        <v>https://drive.google.com/file/d/1pkyqg6j01jxOgmRAZMeLbznsgnxOauf9/preview</v>
      </c>
      <c r="Q94" s="0" t="s">
        <v>21</v>
      </c>
      <c r="T94" s="0" t="s">
        <v>381</v>
      </c>
    </row>
    <row r="95" customFormat="false" ht="13.8" hidden="false" customHeight="false" outlineLevel="0" collapsed="false">
      <c r="B95" s="0" t="s">
        <v>359</v>
      </c>
      <c r="C95" s="0" t="s">
        <v>382</v>
      </c>
      <c r="J95" s="3" t="str">
        <f aca="false">IF(E95&lt;&gt;"",""""&amp;E95&amp;"""","")</f>
        <v/>
      </c>
      <c r="K95" s="3" t="str">
        <f aca="false">IF(F95&lt;&gt;"",", """&amp;F95&amp;"""","")</f>
        <v/>
      </c>
      <c r="L95" s="3" t="str">
        <f aca="false">IF(G95&lt;&gt;"",", """&amp;G95&amp;"""","")</f>
        <v/>
      </c>
      <c r="M95" s="3" t="str">
        <f aca="false">IF(H95&lt;&gt;"",", """&amp;H95&amp;"""","")</f>
        <v/>
      </c>
      <c r="N95" s="3" t="str">
        <f aca="false">IF(I95&lt;&gt;"",", """&amp;I95&amp;"""","")</f>
        <v/>
      </c>
      <c r="O95" s="3" t="str">
        <f aca="false">"["&amp;J95&amp;K95&amp;L95&amp;M95&amp;N95&amp;"]"</f>
        <v>[]</v>
      </c>
      <c r="P95" s="0" t="str">
        <f aca="false">IF(R95&lt;&gt;"",Q95&amp;R95,T95)</f>
        <v>https://drive.google.com/file/d/1jDOss3zywra_gyZIXCD9N-HR-GQ3S9Bd/preview</v>
      </c>
      <c r="Q95" s="0" t="s">
        <v>21</v>
      </c>
      <c r="T95" s="0" t="s">
        <v>383</v>
      </c>
    </row>
    <row r="96" customFormat="false" ht="13.8" hidden="false" customHeight="false" outlineLevel="0" collapsed="false">
      <c r="B96" s="0" t="s">
        <v>359</v>
      </c>
      <c r="C96" s="0" t="s">
        <v>384</v>
      </c>
      <c r="J96" s="3" t="str">
        <f aca="false">IF(E96&lt;&gt;"",""""&amp;E96&amp;"""","")</f>
        <v/>
      </c>
      <c r="K96" s="3" t="str">
        <f aca="false">IF(F96&lt;&gt;"",", """&amp;F96&amp;"""","")</f>
        <v/>
      </c>
      <c r="L96" s="3" t="str">
        <f aca="false">IF(G96&lt;&gt;"",", """&amp;G96&amp;"""","")</f>
        <v/>
      </c>
      <c r="M96" s="3" t="str">
        <f aca="false">IF(H96&lt;&gt;"",", """&amp;H96&amp;"""","")</f>
        <v/>
      </c>
      <c r="N96" s="3" t="str">
        <f aca="false">IF(I96&lt;&gt;"",", """&amp;I96&amp;"""","")</f>
        <v/>
      </c>
      <c r="O96" s="3" t="str">
        <f aca="false">"["&amp;J96&amp;K96&amp;L96&amp;M96&amp;N96&amp;"]"</f>
        <v>[]</v>
      </c>
      <c r="P96" s="0" t="str">
        <f aca="false">IF(R96&lt;&gt;"",Q96&amp;R96,T96)</f>
        <v>https://www.youtube.com/embed/u5uWkSTUKYs</v>
      </c>
      <c r="Q96" s="0" t="s">
        <v>21</v>
      </c>
      <c r="R96" s="0" t="s">
        <v>385</v>
      </c>
    </row>
    <row r="97" customFormat="false" ht="13.8" hidden="false" customHeight="false" outlineLevel="0" collapsed="false">
      <c r="B97" s="0" t="s">
        <v>359</v>
      </c>
      <c r="C97" s="0" t="s">
        <v>386</v>
      </c>
      <c r="J97" s="3" t="str">
        <f aca="false">IF(E97&lt;&gt;"",""""&amp;E97&amp;"""","")</f>
        <v/>
      </c>
      <c r="K97" s="3" t="str">
        <f aca="false">IF(F97&lt;&gt;"",", """&amp;F97&amp;"""","")</f>
        <v/>
      </c>
      <c r="L97" s="3" t="str">
        <f aca="false">IF(G97&lt;&gt;"",", """&amp;G97&amp;"""","")</f>
        <v/>
      </c>
      <c r="M97" s="3" t="str">
        <f aca="false">IF(H97&lt;&gt;"",", """&amp;H97&amp;"""","")</f>
        <v/>
      </c>
      <c r="N97" s="3" t="str">
        <f aca="false">IF(I97&lt;&gt;"",", """&amp;I97&amp;"""","")</f>
        <v/>
      </c>
      <c r="O97" s="3" t="str">
        <f aca="false">"["&amp;J97&amp;K97&amp;L97&amp;M97&amp;N97&amp;"]"</f>
        <v>[]</v>
      </c>
      <c r="P97" s="0" t="str">
        <f aca="false">IF(R97&lt;&gt;"",Q97&amp;R97,T97)</f>
        <v>https://drive.google.com/file/d/1XMLOLT_Ud_mphNXNRFXLgOsI8DQY7D0S/preview</v>
      </c>
      <c r="Q97" s="0" t="s">
        <v>21</v>
      </c>
      <c r="T97" s="0" t="s">
        <v>387</v>
      </c>
    </row>
    <row r="98" customFormat="false" ht="13.8" hidden="false" customHeight="false" outlineLevel="0" collapsed="false">
      <c r="B98" s="0" t="s">
        <v>359</v>
      </c>
      <c r="C98" s="0" t="s">
        <v>388</v>
      </c>
      <c r="J98" s="3" t="str">
        <f aca="false">IF(E98&lt;&gt;"",""""&amp;E98&amp;"""","")</f>
        <v/>
      </c>
      <c r="K98" s="3" t="str">
        <f aca="false">IF(F98&lt;&gt;"",", """&amp;F98&amp;"""","")</f>
        <v/>
      </c>
      <c r="L98" s="3" t="str">
        <f aca="false">IF(G98&lt;&gt;"",", """&amp;G98&amp;"""","")</f>
        <v/>
      </c>
      <c r="M98" s="3" t="str">
        <f aca="false">IF(H98&lt;&gt;"",", """&amp;H98&amp;"""","")</f>
        <v/>
      </c>
      <c r="N98" s="3" t="str">
        <f aca="false">IF(I98&lt;&gt;"",", """&amp;I98&amp;"""","")</f>
        <v/>
      </c>
      <c r="O98" s="3" t="str">
        <f aca="false">"["&amp;J98&amp;K98&amp;L98&amp;M98&amp;N98&amp;"]"</f>
        <v>[]</v>
      </c>
      <c r="P98" s="0" t="str">
        <f aca="false">IF(R98&lt;&gt;"",Q98&amp;R98,T98)</f>
        <v>https://drive.google.com/file/d/1xWG9r0wrwgtPV9sDEf2pKEftVkzlbRhy/preview</v>
      </c>
      <c r="Q98" s="0" t="s">
        <v>21</v>
      </c>
      <c r="T98" s="0" t="s">
        <v>389</v>
      </c>
    </row>
    <row r="99" customFormat="false" ht="13.8" hidden="false" customHeight="false" outlineLevel="0" collapsed="false">
      <c r="B99" s="0" t="s">
        <v>359</v>
      </c>
      <c r="C99" s="0" t="s">
        <v>390</v>
      </c>
      <c r="J99" s="3" t="str">
        <f aca="false">IF(E99&lt;&gt;"",""""&amp;E99&amp;"""","")</f>
        <v/>
      </c>
      <c r="K99" s="3" t="str">
        <f aca="false">IF(F99&lt;&gt;"",", """&amp;F99&amp;"""","")</f>
        <v/>
      </c>
      <c r="L99" s="3" t="str">
        <f aca="false">IF(G99&lt;&gt;"",", """&amp;G99&amp;"""","")</f>
        <v/>
      </c>
      <c r="M99" s="3" t="str">
        <f aca="false">IF(H99&lt;&gt;"",", """&amp;H99&amp;"""","")</f>
        <v/>
      </c>
      <c r="N99" s="3" t="str">
        <f aca="false">IF(I99&lt;&gt;"",", """&amp;I99&amp;"""","")</f>
        <v/>
      </c>
      <c r="O99" s="3" t="str">
        <f aca="false">"["&amp;J99&amp;K99&amp;L99&amp;M99&amp;N99&amp;"]"</f>
        <v>[]</v>
      </c>
      <c r="P99" s="0" t="str">
        <f aca="false">IF(R99&lt;&gt;"",Q99&amp;R99,T99)</f>
        <v>https://drive.google.com/file/d/1dcRN4NZiMN1oxon-jluU7NkfH0fIn4w3/preview</v>
      </c>
      <c r="Q99" s="0" t="s">
        <v>21</v>
      </c>
      <c r="T99" s="0" t="s">
        <v>391</v>
      </c>
    </row>
    <row r="100" customFormat="false" ht="13.8" hidden="false" customHeight="false" outlineLevel="0" collapsed="false">
      <c r="B100" s="0" t="s">
        <v>359</v>
      </c>
      <c r="C100" s="0" t="s">
        <v>392</v>
      </c>
      <c r="J100" s="3" t="str">
        <f aca="false">IF(E100&lt;&gt;"",""""&amp;E100&amp;"""","")</f>
        <v/>
      </c>
      <c r="K100" s="3" t="str">
        <f aca="false">IF(F100&lt;&gt;"",", """&amp;F100&amp;"""","")</f>
        <v/>
      </c>
      <c r="L100" s="3" t="str">
        <f aca="false">IF(G100&lt;&gt;"",", """&amp;G100&amp;"""","")</f>
        <v/>
      </c>
      <c r="M100" s="3" t="str">
        <f aca="false">IF(H100&lt;&gt;"",", """&amp;H100&amp;"""","")</f>
        <v/>
      </c>
      <c r="N100" s="3" t="str">
        <f aca="false">IF(I100&lt;&gt;"",", """&amp;I100&amp;"""","")</f>
        <v/>
      </c>
      <c r="O100" s="3" t="str">
        <f aca="false">"["&amp;J100&amp;K100&amp;L100&amp;M100&amp;N100&amp;"]"</f>
        <v>[]</v>
      </c>
      <c r="P100" s="0" t="str">
        <f aca="false">IF(R100&lt;&gt;"",Q100&amp;R100,T100)</f>
        <v>https://www.youtube.com/embed/NAcY9-PRdvo</v>
      </c>
      <c r="Q100" s="0" t="s">
        <v>21</v>
      </c>
      <c r="R100" s="0" t="s">
        <v>393</v>
      </c>
    </row>
    <row r="101" customFormat="false" ht="13.8" hidden="false" customHeight="false" outlineLevel="0" collapsed="false">
      <c r="B101" s="0" t="s">
        <v>359</v>
      </c>
      <c r="C101" s="0" t="s">
        <v>394</v>
      </c>
      <c r="J101" s="3" t="str">
        <f aca="false">IF(E101&lt;&gt;"",""""&amp;E101&amp;"""","")</f>
        <v/>
      </c>
      <c r="K101" s="3" t="str">
        <f aca="false">IF(F101&lt;&gt;"",", """&amp;F101&amp;"""","")</f>
        <v/>
      </c>
      <c r="L101" s="3" t="str">
        <f aca="false">IF(G101&lt;&gt;"",", """&amp;G101&amp;"""","")</f>
        <v/>
      </c>
      <c r="M101" s="3" t="str">
        <f aca="false">IF(H101&lt;&gt;"",", """&amp;H101&amp;"""","")</f>
        <v/>
      </c>
      <c r="N101" s="3" t="str">
        <f aca="false">IF(I101&lt;&gt;"",", """&amp;I101&amp;"""","")</f>
        <v/>
      </c>
      <c r="O101" s="3" t="str">
        <f aca="false">"["&amp;J101&amp;K101&amp;L101&amp;M101&amp;N101&amp;"]"</f>
        <v>[]</v>
      </c>
      <c r="P101" s="0" t="str">
        <f aca="false">IF(R101&lt;&gt;"",Q101&amp;R101,T101)</f>
        <v>https://www.youtube.com/embed/FS6W9gflkLk</v>
      </c>
      <c r="Q101" s="0" t="s">
        <v>21</v>
      </c>
      <c r="R101" s="0" t="s">
        <v>395</v>
      </c>
    </row>
    <row r="102" customFormat="false" ht="13.8" hidden="false" customHeight="false" outlineLevel="0" collapsed="false">
      <c r="B102" s="0" t="s">
        <v>359</v>
      </c>
      <c r="C102" s="0" t="s">
        <v>396</v>
      </c>
      <c r="J102" s="3" t="str">
        <f aca="false">IF(E102&lt;&gt;"",""""&amp;E102&amp;"""","")</f>
        <v/>
      </c>
      <c r="K102" s="3" t="str">
        <f aca="false">IF(F102&lt;&gt;"",", """&amp;F102&amp;"""","")</f>
        <v/>
      </c>
      <c r="L102" s="3" t="str">
        <f aca="false">IF(G102&lt;&gt;"",", """&amp;G102&amp;"""","")</f>
        <v/>
      </c>
      <c r="M102" s="3" t="str">
        <f aca="false">IF(H102&lt;&gt;"",", """&amp;H102&amp;"""","")</f>
        <v/>
      </c>
      <c r="N102" s="3" t="str">
        <f aca="false">IF(I102&lt;&gt;"",", """&amp;I102&amp;"""","")</f>
        <v/>
      </c>
      <c r="O102" s="3" t="str">
        <f aca="false">"["&amp;J102&amp;K102&amp;L102&amp;M102&amp;N102&amp;"]"</f>
        <v>[]</v>
      </c>
      <c r="P102" s="0" t="str">
        <f aca="false">IF(R102&lt;&gt;"",Q102&amp;R102,T102)</f>
        <v>https://www.youtube.com/embed/1gpjxWhRVs4</v>
      </c>
      <c r="Q102" s="0" t="s">
        <v>21</v>
      </c>
      <c r="R102" s="0" t="s">
        <v>397</v>
      </c>
    </row>
    <row r="103" customFormat="false" ht="13.8" hidden="false" customHeight="false" outlineLevel="0" collapsed="false">
      <c r="B103" s="0" t="s">
        <v>359</v>
      </c>
      <c r="C103" s="0" t="s">
        <v>398</v>
      </c>
      <c r="J103" s="3" t="str">
        <f aca="false">IF(E103&lt;&gt;"",""""&amp;E103&amp;"""","")</f>
        <v/>
      </c>
      <c r="K103" s="3" t="str">
        <f aca="false">IF(F103&lt;&gt;"",", """&amp;F103&amp;"""","")</f>
        <v/>
      </c>
      <c r="L103" s="3" t="str">
        <f aca="false">IF(G103&lt;&gt;"",", """&amp;G103&amp;"""","")</f>
        <v/>
      </c>
      <c r="M103" s="3" t="str">
        <f aca="false">IF(H103&lt;&gt;"",", """&amp;H103&amp;"""","")</f>
        <v/>
      </c>
      <c r="N103" s="3" t="str">
        <f aca="false">IF(I103&lt;&gt;"",", """&amp;I103&amp;"""","")</f>
        <v/>
      </c>
      <c r="O103" s="3" t="str">
        <f aca="false">"["&amp;J103&amp;K103&amp;L103&amp;M103&amp;N103&amp;"]"</f>
        <v>[]</v>
      </c>
      <c r="P103" s="0" t="str">
        <f aca="false">IF(R103&lt;&gt;"",Q103&amp;R103,T103)</f>
        <v>https://drive.google.com/file/d/1T1jjwQlVRZY_pK_L1j_ZpB2XOtF7l1zx/preview</v>
      </c>
      <c r="Q103" s="0" t="s">
        <v>21</v>
      </c>
      <c r="T103" s="0" t="s">
        <v>399</v>
      </c>
    </row>
    <row r="104" customFormat="false" ht="13.8" hidden="false" customHeight="false" outlineLevel="0" collapsed="false">
      <c r="B104" s="0" t="s">
        <v>359</v>
      </c>
      <c r="C104" s="0" t="s">
        <v>400</v>
      </c>
      <c r="J104" s="3" t="str">
        <f aca="false">IF(E104&lt;&gt;"",""""&amp;E104&amp;"""","")</f>
        <v/>
      </c>
      <c r="K104" s="3" t="str">
        <f aca="false">IF(F104&lt;&gt;"",", """&amp;F104&amp;"""","")</f>
        <v/>
      </c>
      <c r="L104" s="3" t="str">
        <f aca="false">IF(G104&lt;&gt;"",", """&amp;G104&amp;"""","")</f>
        <v/>
      </c>
      <c r="M104" s="3" t="str">
        <f aca="false">IF(H104&lt;&gt;"",", """&amp;H104&amp;"""","")</f>
        <v/>
      </c>
      <c r="N104" s="3" t="str">
        <f aca="false">IF(I104&lt;&gt;"",", """&amp;I104&amp;"""","")</f>
        <v/>
      </c>
      <c r="O104" s="3" t="str">
        <f aca="false">"["&amp;J104&amp;K104&amp;L104&amp;M104&amp;N104&amp;"]"</f>
        <v>[]</v>
      </c>
      <c r="P104" s="0" t="str">
        <f aca="false">IF(R104&lt;&gt;"",Q104&amp;R104,T104)</f>
        <v>https://drive.google.com/file/d/1ZqYeF5ZF2hSmTq57RJMwoNMXCtYhniQG/preview</v>
      </c>
      <c r="Q104" s="0" t="s">
        <v>21</v>
      </c>
      <c r="T104" s="0" t="s">
        <v>401</v>
      </c>
    </row>
    <row r="105" customFormat="false" ht="13.8" hidden="false" customHeight="false" outlineLevel="0" collapsed="false">
      <c r="B105" s="0" t="s">
        <v>359</v>
      </c>
      <c r="C105" s="0" t="s">
        <v>402</v>
      </c>
      <c r="J105" s="3" t="str">
        <f aca="false">IF(E105&lt;&gt;"",""""&amp;E105&amp;"""","")</f>
        <v/>
      </c>
      <c r="K105" s="3" t="str">
        <f aca="false">IF(F105&lt;&gt;"",", """&amp;F105&amp;"""","")</f>
        <v/>
      </c>
      <c r="L105" s="3" t="str">
        <f aca="false">IF(G105&lt;&gt;"",", """&amp;G105&amp;"""","")</f>
        <v/>
      </c>
      <c r="M105" s="3" t="str">
        <f aca="false">IF(H105&lt;&gt;"",", """&amp;H105&amp;"""","")</f>
        <v/>
      </c>
      <c r="N105" s="3" t="str">
        <f aca="false">IF(I105&lt;&gt;"",", """&amp;I105&amp;"""","")</f>
        <v/>
      </c>
      <c r="O105" s="3" t="str">
        <f aca="false">"["&amp;J105&amp;K105&amp;L105&amp;M105&amp;N105&amp;"]"</f>
        <v>[]</v>
      </c>
      <c r="P105" s="0" t="str">
        <f aca="false">IF(R105&lt;&gt;"",Q105&amp;R105,T105)</f>
        <v>https://www.youtube.com/embed/zYTs3v5IU50</v>
      </c>
      <c r="Q105" s="0" t="s">
        <v>21</v>
      </c>
      <c r="R105" s="0" t="s">
        <v>403</v>
      </c>
    </row>
    <row r="106" customFormat="false" ht="13.8" hidden="false" customHeight="false" outlineLevel="0" collapsed="false">
      <c r="B106" s="0" t="s">
        <v>359</v>
      </c>
      <c r="C106" s="0" t="s">
        <v>404</v>
      </c>
      <c r="J106" s="3" t="str">
        <f aca="false">IF(E106&lt;&gt;"",""""&amp;E106&amp;"""","")</f>
        <v/>
      </c>
      <c r="K106" s="3" t="str">
        <f aca="false">IF(F106&lt;&gt;"",", """&amp;F106&amp;"""","")</f>
        <v/>
      </c>
      <c r="L106" s="3" t="str">
        <f aca="false">IF(G106&lt;&gt;"",", """&amp;G106&amp;"""","")</f>
        <v/>
      </c>
      <c r="M106" s="3" t="str">
        <f aca="false">IF(H106&lt;&gt;"",", """&amp;H106&amp;"""","")</f>
        <v/>
      </c>
      <c r="N106" s="3" t="str">
        <f aca="false">IF(I106&lt;&gt;"",", """&amp;I106&amp;"""","")</f>
        <v/>
      </c>
      <c r="O106" s="3" t="str">
        <f aca="false">"["&amp;J106&amp;K106&amp;L106&amp;M106&amp;N106&amp;"]"</f>
        <v>[]</v>
      </c>
      <c r="P106" s="0" t="str">
        <f aca="false">IF(R106&lt;&gt;"",Q106&amp;R106,T106)</f>
        <v>https://www.youtube.com/embed/OKKvNSpzwMQ</v>
      </c>
      <c r="Q106" s="0" t="s">
        <v>21</v>
      </c>
      <c r="R106" s="0" t="s">
        <v>405</v>
      </c>
    </row>
    <row r="107" customFormat="false" ht="13.8" hidden="false" customHeight="false" outlineLevel="0" collapsed="false">
      <c r="B107" s="0" t="s">
        <v>359</v>
      </c>
      <c r="C107" s="0" t="s">
        <v>406</v>
      </c>
      <c r="J107" s="3" t="str">
        <f aca="false">IF(E107&lt;&gt;"",""""&amp;E107&amp;"""","")</f>
        <v/>
      </c>
      <c r="K107" s="3" t="str">
        <f aca="false">IF(F107&lt;&gt;"",", """&amp;F107&amp;"""","")</f>
        <v/>
      </c>
      <c r="L107" s="3" t="str">
        <f aca="false">IF(G107&lt;&gt;"",", """&amp;G107&amp;"""","")</f>
        <v/>
      </c>
      <c r="M107" s="3" t="str">
        <f aca="false">IF(H107&lt;&gt;"",", """&amp;H107&amp;"""","")</f>
        <v/>
      </c>
      <c r="N107" s="3" t="str">
        <f aca="false">IF(I107&lt;&gt;"",", """&amp;I107&amp;"""","")</f>
        <v/>
      </c>
      <c r="O107" s="3" t="str">
        <f aca="false">"["&amp;J107&amp;K107&amp;L107&amp;M107&amp;N107&amp;"]"</f>
        <v>[]</v>
      </c>
      <c r="P107" s="0" t="str">
        <f aca="false">IF(R107&lt;&gt;"",Q107&amp;R107,T107)</f>
        <v>https://drive.google.com/file/d/1XwCh_GpNKK92yfgEIbdf1X8NBeD5Lh4a/preview</v>
      </c>
      <c r="Q107" s="0" t="s">
        <v>21</v>
      </c>
      <c r="T107" s="0" t="s">
        <v>407</v>
      </c>
    </row>
    <row r="108" customFormat="false" ht="13.8" hidden="false" customHeight="false" outlineLevel="0" collapsed="false">
      <c r="B108" s="0" t="s">
        <v>359</v>
      </c>
      <c r="C108" s="0" t="s">
        <v>408</v>
      </c>
      <c r="J108" s="3" t="str">
        <f aca="false">IF(E108&lt;&gt;"",""""&amp;E108&amp;"""","")</f>
        <v/>
      </c>
      <c r="K108" s="3" t="str">
        <f aca="false">IF(F108&lt;&gt;"",", """&amp;F108&amp;"""","")</f>
        <v/>
      </c>
      <c r="L108" s="3" t="str">
        <f aca="false">IF(G108&lt;&gt;"",", """&amp;G108&amp;"""","")</f>
        <v/>
      </c>
      <c r="M108" s="3" t="str">
        <f aca="false">IF(H108&lt;&gt;"",", """&amp;H108&amp;"""","")</f>
        <v/>
      </c>
      <c r="N108" s="3" t="str">
        <f aca="false">IF(I108&lt;&gt;"",", """&amp;I108&amp;"""","")</f>
        <v/>
      </c>
      <c r="O108" s="3" t="str">
        <f aca="false">"["&amp;J108&amp;K108&amp;L108&amp;M108&amp;N108&amp;"]"</f>
        <v>[]</v>
      </c>
      <c r="P108" s="0" t="str">
        <f aca="false">IF(R108&lt;&gt;"",Q108&amp;R108,T108)</f>
        <v>https://www.youtube.com/embed/d9-O_UIh-Sg</v>
      </c>
      <c r="Q108" s="0" t="s">
        <v>21</v>
      </c>
      <c r="R108" s="0" t="s">
        <v>409</v>
      </c>
    </row>
    <row r="109" customFormat="false" ht="13.8" hidden="false" customHeight="false" outlineLevel="0" collapsed="false">
      <c r="B109" s="0" t="s">
        <v>359</v>
      </c>
      <c r="C109" s="0" t="s">
        <v>410</v>
      </c>
      <c r="J109" s="3" t="str">
        <f aca="false">IF(E109&lt;&gt;"",""""&amp;E109&amp;"""","")</f>
        <v/>
      </c>
      <c r="K109" s="3" t="str">
        <f aca="false">IF(F109&lt;&gt;"",", """&amp;F109&amp;"""","")</f>
        <v/>
      </c>
      <c r="L109" s="3" t="str">
        <f aca="false">IF(G109&lt;&gt;"",", """&amp;G109&amp;"""","")</f>
        <v/>
      </c>
      <c r="M109" s="3" t="str">
        <f aca="false">IF(H109&lt;&gt;"",", """&amp;H109&amp;"""","")</f>
        <v/>
      </c>
      <c r="N109" s="3" t="str">
        <f aca="false">IF(I109&lt;&gt;"",", """&amp;I109&amp;"""","")</f>
        <v/>
      </c>
      <c r="O109" s="3" t="str">
        <f aca="false">"["&amp;J109&amp;K109&amp;L109&amp;M109&amp;N109&amp;"]"</f>
        <v>[]</v>
      </c>
      <c r="P109" s="0" t="str">
        <f aca="false">IF(R109&lt;&gt;"",Q109&amp;R109,T109)</f>
        <v>https://drive.google.com/file/d/1nYn8LJiSc0WPM048weIjwJNGWVOuDkmb/preview</v>
      </c>
      <c r="Q109" s="0" t="s">
        <v>21</v>
      </c>
      <c r="T109" s="0" t="s">
        <v>411</v>
      </c>
    </row>
    <row r="110" customFormat="false" ht="13.8" hidden="false" customHeight="false" outlineLevel="0" collapsed="false">
      <c r="B110" s="0" t="s">
        <v>359</v>
      </c>
      <c r="C110" s="0" t="s">
        <v>412</v>
      </c>
      <c r="J110" s="3" t="str">
        <f aca="false">IF(E110&lt;&gt;"",""""&amp;E110&amp;"""","")</f>
        <v/>
      </c>
      <c r="K110" s="3" t="str">
        <f aca="false">IF(F110&lt;&gt;"",", """&amp;F110&amp;"""","")</f>
        <v/>
      </c>
      <c r="L110" s="3" t="str">
        <f aca="false">IF(G110&lt;&gt;"",", """&amp;G110&amp;"""","")</f>
        <v/>
      </c>
      <c r="M110" s="3" t="str">
        <f aca="false">IF(H110&lt;&gt;"",", """&amp;H110&amp;"""","")</f>
        <v/>
      </c>
      <c r="N110" s="3" t="str">
        <f aca="false">IF(I110&lt;&gt;"",", """&amp;I110&amp;"""","")</f>
        <v/>
      </c>
      <c r="O110" s="3" t="str">
        <f aca="false">"["&amp;J110&amp;K110&amp;L110&amp;M110&amp;N110&amp;"]"</f>
        <v>[]</v>
      </c>
      <c r="P110" s="0" t="str">
        <f aca="false">IF(R110&lt;&gt;"",Q110&amp;R110,T110)</f>
        <v>https://drive.google.com/file/d/1-MalJnNPTDPdNfieMehKWDZF1ftUpyyc/preview</v>
      </c>
      <c r="Q110" s="0" t="s">
        <v>21</v>
      </c>
      <c r="T110" s="0" t="s">
        <v>413</v>
      </c>
    </row>
    <row r="111" customFormat="false" ht="13.8" hidden="false" customHeight="false" outlineLevel="0" collapsed="false">
      <c r="B111" s="0" t="s">
        <v>359</v>
      </c>
      <c r="C111" s="0" t="s">
        <v>414</v>
      </c>
      <c r="J111" s="3" t="str">
        <f aca="false">IF(E111&lt;&gt;"",""""&amp;E111&amp;"""","")</f>
        <v/>
      </c>
      <c r="K111" s="3" t="str">
        <f aca="false">IF(F111&lt;&gt;"",", """&amp;F111&amp;"""","")</f>
        <v/>
      </c>
      <c r="L111" s="3" t="str">
        <f aca="false">IF(G111&lt;&gt;"",", """&amp;G111&amp;"""","")</f>
        <v/>
      </c>
      <c r="M111" s="3" t="str">
        <f aca="false">IF(H111&lt;&gt;"",", """&amp;H111&amp;"""","")</f>
        <v/>
      </c>
      <c r="N111" s="3" t="str">
        <f aca="false">IF(I111&lt;&gt;"",", """&amp;I111&amp;"""","")</f>
        <v/>
      </c>
      <c r="O111" s="3" t="str">
        <f aca="false">"["&amp;J111&amp;K111&amp;L111&amp;M111&amp;N111&amp;"]"</f>
        <v>[]</v>
      </c>
      <c r="P111" s="0" t="str">
        <f aca="false">IF(R111&lt;&gt;"",Q111&amp;R111,T111)</f>
        <v>https://www.youtube.com/embed/KAmVJP8qoDM</v>
      </c>
      <c r="Q111" s="0" t="s">
        <v>21</v>
      </c>
      <c r="R111" s="0" t="s">
        <v>415</v>
      </c>
    </row>
    <row r="112" customFormat="false" ht="13.8" hidden="false" customHeight="false" outlineLevel="0" collapsed="false">
      <c r="B112" s="0" t="s">
        <v>359</v>
      </c>
      <c r="C112" s="0" t="s">
        <v>416</v>
      </c>
      <c r="J112" s="3" t="str">
        <f aca="false">IF(E112&lt;&gt;"",""""&amp;E112&amp;"""","")</f>
        <v/>
      </c>
      <c r="K112" s="3" t="str">
        <f aca="false">IF(F112&lt;&gt;"",", """&amp;F112&amp;"""","")</f>
        <v/>
      </c>
      <c r="L112" s="3" t="str">
        <f aca="false">IF(G112&lt;&gt;"",", """&amp;G112&amp;"""","")</f>
        <v/>
      </c>
      <c r="M112" s="3" t="str">
        <f aca="false">IF(H112&lt;&gt;"",", """&amp;H112&amp;"""","")</f>
        <v/>
      </c>
      <c r="N112" s="3" t="str">
        <f aca="false">IF(I112&lt;&gt;"",", """&amp;I112&amp;"""","")</f>
        <v/>
      </c>
      <c r="O112" s="3" t="str">
        <f aca="false">"["&amp;J112&amp;K112&amp;L112&amp;M112&amp;N112&amp;"]"</f>
        <v>[]</v>
      </c>
      <c r="P112" s="0" t="str">
        <f aca="false">IF(R112&lt;&gt;"",Q112&amp;R112,T112)</f>
        <v>https://drive.google.com/file/d/1_M01ke_5G7a3L8kgwBV2aY0SuNbkMcF_/preview</v>
      </c>
      <c r="Q112" s="0" t="s">
        <v>21</v>
      </c>
      <c r="T112" s="0" t="s">
        <v>417</v>
      </c>
    </row>
    <row r="113" customFormat="false" ht="13.8" hidden="false" customHeight="false" outlineLevel="0" collapsed="false">
      <c r="B113" s="0" t="s">
        <v>359</v>
      </c>
      <c r="C113" s="0" t="s">
        <v>418</v>
      </c>
      <c r="J113" s="3" t="str">
        <f aca="false">IF(E113&lt;&gt;"",""""&amp;E113&amp;"""","")</f>
        <v/>
      </c>
      <c r="K113" s="3" t="str">
        <f aca="false">IF(F113&lt;&gt;"",", """&amp;F113&amp;"""","")</f>
        <v/>
      </c>
      <c r="L113" s="3" t="str">
        <f aca="false">IF(G113&lt;&gt;"",", """&amp;G113&amp;"""","")</f>
        <v/>
      </c>
      <c r="M113" s="3" t="str">
        <f aca="false">IF(H113&lt;&gt;"",", """&amp;H113&amp;"""","")</f>
        <v/>
      </c>
      <c r="N113" s="3" t="str">
        <f aca="false">IF(I113&lt;&gt;"",", """&amp;I113&amp;"""","")</f>
        <v/>
      </c>
      <c r="O113" s="3" t="str">
        <f aca="false">"["&amp;J113&amp;K113&amp;L113&amp;M113&amp;N113&amp;"]"</f>
        <v>[]</v>
      </c>
      <c r="P113" s="0" t="str">
        <f aca="false">IF(R113&lt;&gt;"",Q113&amp;R113,T113)</f>
        <v>https://drive.google.com/file/d/1qqbDLowgVTBo9Cv1vt6EZ4PNbec-xVB1/preview</v>
      </c>
      <c r="Q113" s="0" t="s">
        <v>21</v>
      </c>
      <c r="T113" s="0" t="s">
        <v>419</v>
      </c>
    </row>
    <row r="114" customFormat="false" ht="13.8" hidden="false" customHeight="false" outlineLevel="0" collapsed="false">
      <c r="B114" s="0" t="s">
        <v>359</v>
      </c>
      <c r="C114" s="0" t="s">
        <v>420</v>
      </c>
      <c r="J114" s="3" t="str">
        <f aca="false">IF(E114&lt;&gt;"",""""&amp;E114&amp;"""","")</f>
        <v/>
      </c>
      <c r="K114" s="3" t="str">
        <f aca="false">IF(F114&lt;&gt;"",", """&amp;F114&amp;"""","")</f>
        <v/>
      </c>
      <c r="L114" s="3" t="str">
        <f aca="false">IF(G114&lt;&gt;"",", """&amp;G114&amp;"""","")</f>
        <v/>
      </c>
      <c r="M114" s="3" t="str">
        <f aca="false">IF(H114&lt;&gt;"",", """&amp;H114&amp;"""","")</f>
        <v/>
      </c>
      <c r="N114" s="3" t="str">
        <f aca="false">IF(I114&lt;&gt;"",", """&amp;I114&amp;"""","")</f>
        <v/>
      </c>
      <c r="O114" s="3" t="str">
        <f aca="false">"["&amp;J114&amp;K114&amp;L114&amp;M114&amp;N114&amp;"]"</f>
        <v>[]</v>
      </c>
      <c r="P114" s="0" t="str">
        <f aca="false">IF(R114&lt;&gt;"",Q114&amp;R114,T114)</f>
        <v>https://www.youtube.com/embed/mzO-4wM2Lg8</v>
      </c>
      <c r="Q114" s="0" t="s">
        <v>21</v>
      </c>
      <c r="R114" s="0" t="s">
        <v>421</v>
      </c>
    </row>
    <row r="115" customFormat="false" ht="13.8" hidden="false" customHeight="false" outlineLevel="0" collapsed="false">
      <c r="B115" s="0" t="s">
        <v>359</v>
      </c>
      <c r="C115" s="0" t="s">
        <v>422</v>
      </c>
      <c r="J115" s="3" t="str">
        <f aca="false">IF(E115&lt;&gt;"",""""&amp;E115&amp;"""","")</f>
        <v/>
      </c>
      <c r="K115" s="3" t="str">
        <f aca="false">IF(F115&lt;&gt;"",", """&amp;F115&amp;"""","")</f>
        <v/>
      </c>
      <c r="L115" s="3" t="str">
        <f aca="false">IF(G115&lt;&gt;"",", """&amp;G115&amp;"""","")</f>
        <v/>
      </c>
      <c r="M115" s="3" t="str">
        <f aca="false">IF(H115&lt;&gt;"",", """&amp;H115&amp;"""","")</f>
        <v/>
      </c>
      <c r="N115" s="3" t="str">
        <f aca="false">IF(I115&lt;&gt;"",", """&amp;I115&amp;"""","")</f>
        <v/>
      </c>
      <c r="O115" s="3" t="str">
        <f aca="false">"["&amp;J115&amp;K115&amp;L115&amp;M115&amp;N115&amp;"]"</f>
        <v>[]</v>
      </c>
      <c r="P115" s="0" t="str">
        <f aca="false">IF(R115&lt;&gt;"",Q115&amp;R115,T115)</f>
        <v>https://drive.google.com/file/d/1oGNhtSUd3VvAoN_D8aYasdfX9Z5nbYaG/preview</v>
      </c>
      <c r="Q115" s="0" t="s">
        <v>21</v>
      </c>
      <c r="T115" s="0" t="s">
        <v>423</v>
      </c>
    </row>
    <row r="116" customFormat="false" ht="13.8" hidden="false" customHeight="false" outlineLevel="0" collapsed="false">
      <c r="B116" s="0" t="s">
        <v>359</v>
      </c>
      <c r="C116" s="0" t="s">
        <v>424</v>
      </c>
      <c r="J116" s="3" t="str">
        <f aca="false">IF(E116&lt;&gt;"",""""&amp;E116&amp;"""","")</f>
        <v/>
      </c>
      <c r="K116" s="3" t="str">
        <f aca="false">IF(F116&lt;&gt;"",", """&amp;F116&amp;"""","")</f>
        <v/>
      </c>
      <c r="L116" s="3" t="str">
        <f aca="false">IF(G116&lt;&gt;"",", """&amp;G116&amp;"""","")</f>
        <v/>
      </c>
      <c r="M116" s="3" t="str">
        <f aca="false">IF(H116&lt;&gt;"",", """&amp;H116&amp;"""","")</f>
        <v/>
      </c>
      <c r="N116" s="3" t="str">
        <f aca="false">IF(I116&lt;&gt;"",", """&amp;I116&amp;"""","")</f>
        <v/>
      </c>
      <c r="O116" s="3" t="str">
        <f aca="false">"["&amp;J116&amp;K116&amp;L116&amp;M116&amp;N116&amp;"]"</f>
        <v>[]</v>
      </c>
      <c r="P116" s="0" t="str">
        <f aca="false">IF(R116&lt;&gt;"",Q116&amp;R116,T116)</f>
        <v>https://www.youtube.com/embed/cTLIOlwU0P0</v>
      </c>
      <c r="Q116" s="0" t="s">
        <v>21</v>
      </c>
      <c r="R116" s="0" t="s">
        <v>425</v>
      </c>
    </row>
    <row r="117" customFormat="false" ht="13.8" hidden="false" customHeight="false" outlineLevel="0" collapsed="false">
      <c r="B117" s="0" t="s">
        <v>359</v>
      </c>
      <c r="C117" s="0" t="s">
        <v>426</v>
      </c>
      <c r="J117" s="3" t="str">
        <f aca="false">IF(E117&lt;&gt;"",""""&amp;E117&amp;"""","")</f>
        <v/>
      </c>
      <c r="K117" s="3" t="str">
        <f aca="false">IF(F117&lt;&gt;"",", """&amp;F117&amp;"""","")</f>
        <v/>
      </c>
      <c r="L117" s="3" t="str">
        <f aca="false">IF(G117&lt;&gt;"",", """&amp;G117&amp;"""","")</f>
        <v/>
      </c>
      <c r="M117" s="3" t="str">
        <f aca="false">IF(H117&lt;&gt;"",", """&amp;H117&amp;"""","")</f>
        <v/>
      </c>
      <c r="N117" s="3" t="str">
        <f aca="false">IF(I117&lt;&gt;"",", """&amp;I117&amp;"""","")</f>
        <v/>
      </c>
      <c r="O117" s="3" t="str">
        <f aca="false">"["&amp;J117&amp;K117&amp;L117&amp;M117&amp;N117&amp;"]"</f>
        <v>[]</v>
      </c>
      <c r="P117" s="0" t="str">
        <f aca="false">IF(R117&lt;&gt;"",Q117&amp;R117,T117)</f>
        <v>https://www.youtube.com/embed/GmbLTqX21UI</v>
      </c>
      <c r="Q117" s="0" t="s">
        <v>21</v>
      </c>
      <c r="R117" s="0" t="s">
        <v>427</v>
      </c>
    </row>
    <row r="118" customFormat="false" ht="13.8" hidden="false" customHeight="false" outlineLevel="0" collapsed="false">
      <c r="B118" s="0" t="s">
        <v>359</v>
      </c>
      <c r="C118" s="0" t="s">
        <v>428</v>
      </c>
      <c r="J118" s="3" t="str">
        <f aca="false">IF(E118&lt;&gt;"",""""&amp;E118&amp;"""","")</f>
        <v/>
      </c>
      <c r="K118" s="3" t="str">
        <f aca="false">IF(F118&lt;&gt;"",", """&amp;F118&amp;"""","")</f>
        <v/>
      </c>
      <c r="L118" s="3" t="str">
        <f aca="false">IF(G118&lt;&gt;"",", """&amp;G118&amp;"""","")</f>
        <v/>
      </c>
      <c r="M118" s="3" t="str">
        <f aca="false">IF(H118&lt;&gt;"",", """&amp;H118&amp;"""","")</f>
        <v/>
      </c>
      <c r="N118" s="3" t="str">
        <f aca="false">IF(I118&lt;&gt;"",", """&amp;I118&amp;"""","")</f>
        <v/>
      </c>
      <c r="O118" s="3" t="str">
        <f aca="false">"["&amp;J118&amp;K118&amp;L118&amp;M118&amp;N118&amp;"]"</f>
        <v>[]</v>
      </c>
      <c r="P118" s="0" t="str">
        <f aca="false">IF(R118&lt;&gt;"",Q118&amp;R118,T118)</f>
        <v>https://www.youtube.com/embed/lD_Xu79lMfk</v>
      </c>
      <c r="Q118" s="0" t="s">
        <v>21</v>
      </c>
      <c r="R118" s="0" t="s">
        <v>429</v>
      </c>
    </row>
    <row r="119" customFormat="false" ht="13.8" hidden="false" customHeight="false" outlineLevel="0" collapsed="false">
      <c r="B119" s="0" t="s">
        <v>359</v>
      </c>
      <c r="C119" s="0" t="s">
        <v>430</v>
      </c>
      <c r="J119" s="3" t="str">
        <f aca="false">IF(E119&lt;&gt;"",""""&amp;E119&amp;"""","")</f>
        <v/>
      </c>
      <c r="K119" s="3" t="str">
        <f aca="false">IF(F119&lt;&gt;"",", """&amp;F119&amp;"""","")</f>
        <v/>
      </c>
      <c r="L119" s="3" t="str">
        <f aca="false">IF(G119&lt;&gt;"",", """&amp;G119&amp;"""","")</f>
        <v/>
      </c>
      <c r="M119" s="3" t="str">
        <f aca="false">IF(H119&lt;&gt;"",", """&amp;H119&amp;"""","")</f>
        <v/>
      </c>
      <c r="N119" s="3" t="str">
        <f aca="false">IF(I119&lt;&gt;"",", """&amp;I119&amp;"""","")</f>
        <v/>
      </c>
      <c r="O119" s="3" t="str">
        <f aca="false">"["&amp;J119&amp;K119&amp;L119&amp;M119&amp;N119&amp;"]"</f>
        <v>[]</v>
      </c>
      <c r="P119" s="0" t="str">
        <f aca="false">IF(R119&lt;&gt;"",Q119&amp;R119,T119)</f>
        <v>https://www.youtube.com/embed/SXcu9xieUWQ</v>
      </c>
      <c r="Q119" s="0" t="s">
        <v>21</v>
      </c>
      <c r="R119" s="0" t="s">
        <v>431</v>
      </c>
    </row>
    <row r="120" customFormat="false" ht="13.8" hidden="false" customHeight="false" outlineLevel="0" collapsed="false">
      <c r="B120" s="0" t="s">
        <v>359</v>
      </c>
      <c r="C120" s="0" t="s">
        <v>432</v>
      </c>
      <c r="J120" s="3" t="str">
        <f aca="false">IF(E120&lt;&gt;"",""""&amp;E120&amp;"""","")</f>
        <v/>
      </c>
      <c r="K120" s="3" t="str">
        <f aca="false">IF(F120&lt;&gt;"",", """&amp;F120&amp;"""","")</f>
        <v/>
      </c>
      <c r="L120" s="3" t="str">
        <f aca="false">IF(G120&lt;&gt;"",", """&amp;G120&amp;"""","")</f>
        <v/>
      </c>
      <c r="M120" s="3" t="str">
        <f aca="false">IF(H120&lt;&gt;"",", """&amp;H120&amp;"""","")</f>
        <v/>
      </c>
      <c r="N120" s="3" t="str">
        <f aca="false">IF(I120&lt;&gt;"",", """&amp;I120&amp;"""","")</f>
        <v/>
      </c>
      <c r="O120" s="3" t="str">
        <f aca="false">"["&amp;J120&amp;K120&amp;L120&amp;M120&amp;N120&amp;"]"</f>
        <v>[]</v>
      </c>
      <c r="P120" s="0" t="str">
        <f aca="false">IF(R120&lt;&gt;"",Q120&amp;R120,T120)</f>
        <v>https://drive.google.com/file/d/1x-IDGGH-wLMblG3fG9B5vw4-UDXFBzNg/preview</v>
      </c>
      <c r="Q120" s="0" t="s">
        <v>21</v>
      </c>
      <c r="T120" s="0" t="s">
        <v>433</v>
      </c>
    </row>
    <row r="121" customFormat="false" ht="13.8" hidden="false" customHeight="false" outlineLevel="0" collapsed="false">
      <c r="B121" s="0" t="s">
        <v>359</v>
      </c>
      <c r="C121" s="0" t="s">
        <v>434</v>
      </c>
      <c r="J121" s="3" t="str">
        <f aca="false">IF(E121&lt;&gt;"",""""&amp;E121&amp;"""","")</f>
        <v/>
      </c>
      <c r="K121" s="3" t="str">
        <f aca="false">IF(F121&lt;&gt;"",", """&amp;F121&amp;"""","")</f>
        <v/>
      </c>
      <c r="L121" s="3" t="str">
        <f aca="false">IF(G121&lt;&gt;"",", """&amp;G121&amp;"""","")</f>
        <v/>
      </c>
      <c r="M121" s="3" t="str">
        <f aca="false">IF(H121&lt;&gt;"",", """&amp;H121&amp;"""","")</f>
        <v/>
      </c>
      <c r="N121" s="3" t="str">
        <f aca="false">IF(I121&lt;&gt;"",", """&amp;I121&amp;"""","")</f>
        <v/>
      </c>
      <c r="O121" s="3" t="str">
        <f aca="false">"["&amp;J121&amp;K121&amp;L121&amp;M121&amp;N121&amp;"]"</f>
        <v>[]</v>
      </c>
      <c r="P121" s="0" t="str">
        <f aca="false">IF(R121&lt;&gt;"",Q121&amp;R121,T121)</f>
        <v>https://drive.google.com/file/d/1IgNJSztr02ZLCpnXIYvCX9weoJ-tey1F/preview</v>
      </c>
      <c r="Q121" s="0" t="s">
        <v>21</v>
      </c>
      <c r="T121" s="0" t="s">
        <v>435</v>
      </c>
    </row>
    <row r="122" customFormat="false" ht="13.8" hidden="false" customHeight="false" outlineLevel="0" collapsed="false">
      <c r="B122" s="0" t="s">
        <v>359</v>
      </c>
      <c r="C122" s="0" t="s">
        <v>436</v>
      </c>
      <c r="J122" s="3" t="str">
        <f aca="false">IF(E122&lt;&gt;"",""""&amp;E122&amp;"""","")</f>
        <v/>
      </c>
      <c r="K122" s="3" t="str">
        <f aca="false">IF(F122&lt;&gt;"",", """&amp;F122&amp;"""","")</f>
        <v/>
      </c>
      <c r="L122" s="3" t="str">
        <f aca="false">IF(G122&lt;&gt;"",", """&amp;G122&amp;"""","")</f>
        <v/>
      </c>
      <c r="M122" s="3" t="str">
        <f aca="false">IF(H122&lt;&gt;"",", """&amp;H122&amp;"""","")</f>
        <v/>
      </c>
      <c r="N122" s="3" t="str">
        <f aca="false">IF(I122&lt;&gt;"",", """&amp;I122&amp;"""","")</f>
        <v/>
      </c>
      <c r="O122" s="3" t="str">
        <f aca="false">"["&amp;J122&amp;K122&amp;L122&amp;M122&amp;N122&amp;"]"</f>
        <v>[]</v>
      </c>
      <c r="P122" s="0" t="str">
        <f aca="false">IF(R122&lt;&gt;"",Q122&amp;R122,T122)</f>
        <v>https://www.youtube.com/embed/bFQiuFA-NEA</v>
      </c>
      <c r="Q122" s="0" t="s">
        <v>21</v>
      </c>
      <c r="R122" s="0" t="s">
        <v>437</v>
      </c>
    </row>
    <row r="123" customFormat="false" ht="13.8" hidden="false" customHeight="false" outlineLevel="0" collapsed="false">
      <c r="B123" s="0" t="s">
        <v>359</v>
      </c>
      <c r="C123" s="0" t="s">
        <v>438</v>
      </c>
      <c r="J123" s="3" t="str">
        <f aca="false">IF(E123&lt;&gt;"",""""&amp;E123&amp;"""","")</f>
        <v/>
      </c>
      <c r="K123" s="3" t="str">
        <f aca="false">IF(F123&lt;&gt;"",", """&amp;F123&amp;"""","")</f>
        <v/>
      </c>
      <c r="L123" s="3" t="str">
        <f aca="false">IF(G123&lt;&gt;"",", """&amp;G123&amp;"""","")</f>
        <v/>
      </c>
      <c r="M123" s="3" t="str">
        <f aca="false">IF(H123&lt;&gt;"",", """&amp;H123&amp;"""","")</f>
        <v/>
      </c>
      <c r="N123" s="3" t="str">
        <f aca="false">IF(I123&lt;&gt;"",", """&amp;I123&amp;"""","")</f>
        <v/>
      </c>
      <c r="O123" s="3" t="str">
        <f aca="false">"["&amp;J123&amp;K123&amp;L123&amp;M123&amp;N123&amp;"]"</f>
        <v>[]</v>
      </c>
      <c r="P123" s="0" t="str">
        <f aca="false">IF(R123&lt;&gt;"",Q123&amp;R123,T123)</f>
        <v>https://arizonastateu-my.sharepoint.com/personal/bmansoo1_sundevils_asu_edu/_layouts/15/onedrive.aspx?originalPath=aHR0cHM6Ly9hcml6b25hc3RhdGV1LW15LnNoYXJlcG9pbnQuY29tLzpmOi9nL3BlcnNvbmFsL2JtYW5zb28xX3N1bmRldmlsc19hc3VfZWR1L0V2cld2TjlzNFVGSXJxcG4tbVpESEdrQnpHYXlVam9LamZvSEQ5TDhCelNHR0E%5FcnRpbWU9Mm1UcTd3V2IyRWc&amp;id=%2Fpersonal%2Fbmansoo1%5Fsundevils%5Fasu%5Fedu%2FDocuments%2FClasses%2FEGR%20304%2FCourse%20Videos%2FStable%204K%2060fps%2EMOV&amp;parent=%2Fpersonal%2Fbmansoo1%5Fsundevils%5Fasu%5Fedu%2FDocuments%2FClasses%2FEGR%20304%2FCourse%20Videos</v>
      </c>
      <c r="Q123" s="0" t="s">
        <v>21</v>
      </c>
      <c r="T123" s="0" t="s">
        <v>439</v>
      </c>
    </row>
    <row r="124" customFormat="false" ht="13.8" hidden="false" customHeight="false" outlineLevel="0" collapsed="false">
      <c r="B124" s="0" t="s">
        <v>359</v>
      </c>
      <c r="C124" s="0" t="s">
        <v>440</v>
      </c>
      <c r="J124" s="3" t="str">
        <f aca="false">IF(E124&lt;&gt;"",""""&amp;E124&amp;"""","")</f>
        <v/>
      </c>
      <c r="K124" s="3" t="str">
        <f aca="false">IF(F124&lt;&gt;"",", """&amp;F124&amp;"""","")</f>
        <v/>
      </c>
      <c r="L124" s="3" t="str">
        <f aca="false">IF(G124&lt;&gt;"",", """&amp;G124&amp;"""","")</f>
        <v/>
      </c>
      <c r="M124" s="3" t="str">
        <f aca="false">IF(H124&lt;&gt;"",", """&amp;H124&amp;"""","")</f>
        <v/>
      </c>
      <c r="N124" s="3" t="str">
        <f aca="false">IF(I124&lt;&gt;"",", """&amp;I124&amp;"""","")</f>
        <v/>
      </c>
      <c r="O124" s="3" t="str">
        <f aca="false">"["&amp;J124&amp;K124&amp;L124&amp;M124&amp;N124&amp;"]"</f>
        <v>[]</v>
      </c>
      <c r="P124" s="0" t="str">
        <f aca="false">IF(R124&lt;&gt;"",Q124&amp;R124,T124)</f>
        <v>https://www.youtube.com/embed/NRXz-SQrFrs</v>
      </c>
      <c r="Q124" s="0" t="s">
        <v>21</v>
      </c>
      <c r="R124" s="0" t="s">
        <v>441</v>
      </c>
    </row>
    <row r="125" customFormat="false" ht="13.8" hidden="false" customHeight="false" outlineLevel="0" collapsed="false">
      <c r="B125" s="0" t="s">
        <v>359</v>
      </c>
      <c r="C125" s="0" t="s">
        <v>442</v>
      </c>
      <c r="J125" s="3" t="str">
        <f aca="false">IF(E125&lt;&gt;"",""""&amp;E125&amp;"""","")</f>
        <v/>
      </c>
      <c r="K125" s="3" t="str">
        <f aca="false">IF(F125&lt;&gt;"",", """&amp;F125&amp;"""","")</f>
        <v/>
      </c>
      <c r="L125" s="3" t="str">
        <f aca="false">IF(G125&lt;&gt;"",", """&amp;G125&amp;"""","")</f>
        <v/>
      </c>
      <c r="M125" s="3" t="str">
        <f aca="false">IF(H125&lt;&gt;"",", """&amp;H125&amp;"""","")</f>
        <v/>
      </c>
      <c r="N125" s="3" t="str">
        <f aca="false">IF(I125&lt;&gt;"",", """&amp;I125&amp;"""","")</f>
        <v/>
      </c>
      <c r="O125" s="3" t="str">
        <f aca="false">"["&amp;J125&amp;K125&amp;L125&amp;M125&amp;N125&amp;"]"</f>
        <v>[]</v>
      </c>
      <c r="P125" s="0" t="str">
        <f aca="false">IF(R125&lt;&gt;"",Q125&amp;R125,T125)</f>
        <v>https://drive.google.com/file/d/1dA3ksQZJ2PfDaMdnPhTXaxLY8XW9sqD2/preview</v>
      </c>
      <c r="Q125" s="0" t="s">
        <v>21</v>
      </c>
      <c r="T125" s="0" t="s">
        <v>443</v>
      </c>
    </row>
    <row r="126" customFormat="false" ht="13.8" hidden="false" customHeight="false" outlineLevel="0" collapsed="false">
      <c r="B126" s="0" t="s">
        <v>359</v>
      </c>
      <c r="C126" s="0" t="s">
        <v>444</v>
      </c>
      <c r="J126" s="3" t="str">
        <f aca="false">IF(E126&lt;&gt;"",""""&amp;E126&amp;"""","")</f>
        <v/>
      </c>
      <c r="K126" s="3" t="str">
        <f aca="false">IF(F126&lt;&gt;"",", """&amp;F126&amp;"""","")</f>
        <v/>
      </c>
      <c r="L126" s="3" t="str">
        <f aca="false">IF(G126&lt;&gt;"",", """&amp;G126&amp;"""","")</f>
        <v/>
      </c>
      <c r="M126" s="3" t="str">
        <f aca="false">IF(H126&lt;&gt;"",", """&amp;H126&amp;"""","")</f>
        <v/>
      </c>
      <c r="N126" s="3" t="str">
        <f aca="false">IF(I126&lt;&gt;"",", """&amp;I126&amp;"""","")</f>
        <v/>
      </c>
      <c r="O126" s="3" t="str">
        <f aca="false">"["&amp;J126&amp;K126&amp;L126&amp;M126&amp;N126&amp;"]"</f>
        <v>[]</v>
      </c>
      <c r="P126" s="0" t="str">
        <f aca="false">IF(R126&lt;&gt;"",Q126&amp;R126,T126)</f>
        <v>https://drive.google.com/file/d/1-1-ZzAndVqsSOCDxDttyFttzjyS1H12P/preview</v>
      </c>
      <c r="Q126" s="0" t="s">
        <v>21</v>
      </c>
      <c r="T126" s="0" t="s">
        <v>445</v>
      </c>
    </row>
    <row r="127" customFormat="false" ht="13.8" hidden="false" customHeight="false" outlineLevel="0" collapsed="false">
      <c r="B127" s="0" t="s">
        <v>359</v>
      </c>
      <c r="C127" s="0" t="s">
        <v>446</v>
      </c>
      <c r="J127" s="3" t="str">
        <f aca="false">IF(E127&lt;&gt;"",""""&amp;E127&amp;"""","")</f>
        <v/>
      </c>
      <c r="K127" s="3" t="str">
        <f aca="false">IF(F127&lt;&gt;"",", """&amp;F127&amp;"""","")</f>
        <v/>
      </c>
      <c r="L127" s="3" t="str">
        <f aca="false">IF(G127&lt;&gt;"",", """&amp;G127&amp;"""","")</f>
        <v/>
      </c>
      <c r="M127" s="3" t="str">
        <f aca="false">IF(H127&lt;&gt;"",", """&amp;H127&amp;"""","")</f>
        <v/>
      </c>
      <c r="N127" s="3" t="str">
        <f aca="false">IF(I127&lt;&gt;"",", """&amp;I127&amp;"""","")</f>
        <v/>
      </c>
      <c r="O127" s="3" t="str">
        <f aca="false">"["&amp;J127&amp;K127&amp;L127&amp;M127&amp;N127&amp;"]"</f>
        <v>[]</v>
      </c>
      <c r="P127" s="0" t="str">
        <f aca="false">IF(R127&lt;&gt;"",Q127&amp;R127,T127)</f>
        <v>https://drive.google.com/file/d/1hcB5yCHFpUbqq3t3b58Tk1037xIL29aY/preview</v>
      </c>
      <c r="Q127" s="0" t="s">
        <v>21</v>
      </c>
      <c r="T127" s="0" t="s">
        <v>447</v>
      </c>
    </row>
    <row r="128" customFormat="false" ht="13.8" hidden="false" customHeight="false" outlineLevel="0" collapsed="false">
      <c r="B128" s="0" t="s">
        <v>359</v>
      </c>
      <c r="C128" s="0" t="s">
        <v>448</v>
      </c>
      <c r="J128" s="3" t="str">
        <f aca="false">IF(E128&lt;&gt;"",""""&amp;E128&amp;"""","")</f>
        <v/>
      </c>
      <c r="K128" s="3" t="str">
        <f aca="false">IF(F128&lt;&gt;"",", """&amp;F128&amp;"""","")</f>
        <v/>
      </c>
      <c r="L128" s="3" t="str">
        <f aca="false">IF(G128&lt;&gt;"",", """&amp;G128&amp;"""","")</f>
        <v/>
      </c>
      <c r="M128" s="3" t="str">
        <f aca="false">IF(H128&lt;&gt;"",", """&amp;H128&amp;"""","")</f>
        <v/>
      </c>
      <c r="N128" s="3" t="str">
        <f aca="false">IF(I128&lt;&gt;"",", """&amp;I128&amp;"""","")</f>
        <v/>
      </c>
      <c r="O128" s="3" t="str">
        <f aca="false">"["&amp;J128&amp;K128&amp;L128&amp;M128&amp;N128&amp;"]"</f>
        <v>[]</v>
      </c>
      <c r="P128" s="0" t="str">
        <f aca="false">IF(R128&lt;&gt;"",Q128&amp;R128,T128)</f>
        <v>https://www.youtube.com/embed/Wx0vc942qdM</v>
      </c>
      <c r="Q128" s="0" t="s">
        <v>21</v>
      </c>
      <c r="R128" s="0" t="s">
        <v>449</v>
      </c>
    </row>
    <row r="129" customFormat="false" ht="13.8" hidden="false" customHeight="false" outlineLevel="0" collapsed="false">
      <c r="B129" s="0" t="s">
        <v>359</v>
      </c>
      <c r="C129" s="0" t="s">
        <v>450</v>
      </c>
      <c r="J129" s="3" t="str">
        <f aca="false">IF(E129&lt;&gt;"",""""&amp;E129&amp;"""","")</f>
        <v/>
      </c>
      <c r="K129" s="3" t="str">
        <f aca="false">IF(F129&lt;&gt;"",", """&amp;F129&amp;"""","")</f>
        <v/>
      </c>
      <c r="L129" s="3" t="str">
        <f aca="false">IF(G129&lt;&gt;"",", """&amp;G129&amp;"""","")</f>
        <v/>
      </c>
      <c r="M129" s="3" t="str">
        <f aca="false">IF(H129&lt;&gt;"",", """&amp;H129&amp;"""","")</f>
        <v/>
      </c>
      <c r="N129" s="3" t="str">
        <f aca="false">IF(I129&lt;&gt;"",", """&amp;I129&amp;"""","")</f>
        <v/>
      </c>
      <c r="O129" s="3" t="str">
        <f aca="false">"["&amp;J129&amp;K129&amp;L129&amp;M129&amp;N129&amp;"]"</f>
        <v>[]</v>
      </c>
      <c r="P129" s="0" t="str">
        <f aca="false">IF(R129&lt;&gt;"",Q129&amp;R129,T129)</f>
        <v>https://drive.google.com/file/d/1K3nDuq16Ac0ga1sDf0rorr68k4F7NraU/preview</v>
      </c>
      <c r="Q129" s="0" t="s">
        <v>21</v>
      </c>
      <c r="T129" s="0" t="s">
        <v>451</v>
      </c>
    </row>
    <row r="130" customFormat="false" ht="13.8" hidden="false" customHeight="false" outlineLevel="0" collapsed="false">
      <c r="B130" s="0" t="s">
        <v>359</v>
      </c>
      <c r="C130" s="0" t="s">
        <v>452</v>
      </c>
      <c r="J130" s="3" t="str">
        <f aca="false">IF(E130&lt;&gt;"",""""&amp;E130&amp;"""","")</f>
        <v/>
      </c>
      <c r="K130" s="3" t="str">
        <f aca="false">IF(F130&lt;&gt;"",", """&amp;F130&amp;"""","")</f>
        <v/>
      </c>
      <c r="L130" s="3" t="str">
        <f aca="false">IF(G130&lt;&gt;"",", """&amp;G130&amp;"""","")</f>
        <v/>
      </c>
      <c r="M130" s="3" t="str">
        <f aca="false">IF(H130&lt;&gt;"",", """&amp;H130&amp;"""","")</f>
        <v/>
      </c>
      <c r="N130" s="3" t="str">
        <f aca="false">IF(I130&lt;&gt;"",", """&amp;I130&amp;"""","")</f>
        <v/>
      </c>
      <c r="O130" s="3" t="str">
        <f aca="false">"["&amp;J130&amp;K130&amp;L130&amp;M130&amp;N130&amp;"]"</f>
        <v>[]</v>
      </c>
      <c r="P130" s="0" t="str">
        <f aca="false">IF(R130&lt;&gt;"",Q130&amp;R130,T130)</f>
        <v>https://drive.google.com/file/d/1SH0RiGLgTNsW1jbB9RLvD2LjONLxRhwi/preview</v>
      </c>
      <c r="Q130" s="0" t="s">
        <v>21</v>
      </c>
      <c r="T130" s="0" t="s">
        <v>453</v>
      </c>
    </row>
    <row r="131" customFormat="false" ht="13.8" hidden="false" customHeight="false" outlineLevel="0" collapsed="false">
      <c r="B131" s="0" t="s">
        <v>359</v>
      </c>
      <c r="C131" s="0" t="s">
        <v>454</v>
      </c>
      <c r="J131" s="3" t="str">
        <f aca="false">IF(E131&lt;&gt;"",""""&amp;E131&amp;"""","")</f>
        <v/>
      </c>
      <c r="K131" s="3" t="str">
        <f aca="false">IF(F131&lt;&gt;"",", """&amp;F131&amp;"""","")</f>
        <v/>
      </c>
      <c r="L131" s="3" t="str">
        <f aca="false">IF(G131&lt;&gt;"",", """&amp;G131&amp;"""","")</f>
        <v/>
      </c>
      <c r="M131" s="3" t="str">
        <f aca="false">IF(H131&lt;&gt;"",", """&amp;H131&amp;"""","")</f>
        <v/>
      </c>
      <c r="N131" s="3" t="str">
        <f aca="false">IF(I131&lt;&gt;"",", """&amp;I131&amp;"""","")</f>
        <v/>
      </c>
      <c r="O131" s="3" t="str">
        <f aca="false">"["&amp;J131&amp;K131&amp;L131&amp;M131&amp;N131&amp;"]"</f>
        <v>[]</v>
      </c>
      <c r="P131" s="0" t="str">
        <f aca="false">IF(R131&lt;&gt;"",Q131&amp;R131,T131)</f>
        <v>https://www.youtube.com/embed/k_sJKReuD68</v>
      </c>
      <c r="Q131" s="0" t="s">
        <v>21</v>
      </c>
      <c r="R131" s="0" t="s">
        <v>455</v>
      </c>
    </row>
    <row r="132" customFormat="false" ht="13.8" hidden="false" customHeight="false" outlineLevel="0" collapsed="false">
      <c r="B132" s="0" t="s">
        <v>359</v>
      </c>
      <c r="C132" s="0" t="s">
        <v>456</v>
      </c>
      <c r="J132" s="3" t="str">
        <f aca="false">IF(E132&lt;&gt;"",""""&amp;E132&amp;"""","")</f>
        <v/>
      </c>
      <c r="K132" s="3" t="str">
        <f aca="false">IF(F132&lt;&gt;"",", """&amp;F132&amp;"""","")</f>
        <v/>
      </c>
      <c r="L132" s="3" t="str">
        <f aca="false">IF(G132&lt;&gt;"",", """&amp;G132&amp;"""","")</f>
        <v/>
      </c>
      <c r="M132" s="3" t="str">
        <f aca="false">IF(H132&lt;&gt;"",", """&amp;H132&amp;"""","")</f>
        <v/>
      </c>
      <c r="N132" s="3" t="str">
        <f aca="false">IF(I132&lt;&gt;"",", """&amp;I132&amp;"""","")</f>
        <v/>
      </c>
      <c r="O132" s="3" t="str">
        <f aca="false">"["&amp;J132&amp;K132&amp;L132&amp;M132&amp;N132&amp;"]"</f>
        <v>[]</v>
      </c>
      <c r="P132" s="0" t="str">
        <f aca="false">IF(R132&lt;&gt;"",Q132&amp;R132,T132)</f>
        <v>https://drive.google.com/drive/u/1/folders/1Er0IhPLpe8CL_PW4ChhE9N2fljtHhybn</v>
      </c>
      <c r="Q132" s="0" t="s">
        <v>21</v>
      </c>
      <c r="T132" s="0" t="s">
        <v>457</v>
      </c>
    </row>
    <row r="133" customFormat="false" ht="13.8" hidden="false" customHeight="false" outlineLevel="0" collapsed="false">
      <c r="B133" s="0" t="s">
        <v>359</v>
      </c>
      <c r="C133" s="0" t="s">
        <v>458</v>
      </c>
      <c r="J133" s="3" t="str">
        <f aca="false">IF(E133&lt;&gt;"",""""&amp;E133&amp;"""","")</f>
        <v/>
      </c>
      <c r="K133" s="3" t="str">
        <f aca="false">IF(F133&lt;&gt;"",", """&amp;F133&amp;"""","")</f>
        <v/>
      </c>
      <c r="L133" s="3" t="str">
        <f aca="false">IF(G133&lt;&gt;"",", """&amp;G133&amp;"""","")</f>
        <v/>
      </c>
      <c r="M133" s="3" t="str">
        <f aca="false">IF(H133&lt;&gt;"",", """&amp;H133&amp;"""","")</f>
        <v/>
      </c>
      <c r="N133" s="3" t="str">
        <f aca="false">IF(I133&lt;&gt;"",", """&amp;I133&amp;"""","")</f>
        <v/>
      </c>
      <c r="O133" s="3" t="str">
        <f aca="false">"["&amp;J133&amp;K133&amp;L133&amp;M133&amp;N133&amp;"]"</f>
        <v>[]</v>
      </c>
      <c r="P133" s="0" t="str">
        <f aca="false">IF(R133&lt;&gt;"",Q133&amp;R133,T133)</f>
        <v>https://www.youtube.com/embed/9SVJLgnoLPc</v>
      </c>
      <c r="Q133" s="0" t="s">
        <v>21</v>
      </c>
      <c r="R133" s="0" t="s">
        <v>459</v>
      </c>
    </row>
    <row r="134" customFormat="false" ht="13.8" hidden="false" customHeight="false" outlineLevel="0" collapsed="false">
      <c r="B134" s="0" t="s">
        <v>359</v>
      </c>
      <c r="C134" s="0" t="s">
        <v>460</v>
      </c>
      <c r="J134" s="3" t="str">
        <f aca="false">IF(E134&lt;&gt;"",""""&amp;E134&amp;"""","")</f>
        <v/>
      </c>
      <c r="K134" s="3" t="str">
        <f aca="false">IF(F134&lt;&gt;"",", """&amp;F134&amp;"""","")</f>
        <v/>
      </c>
      <c r="L134" s="3" t="str">
        <f aca="false">IF(G134&lt;&gt;"",", """&amp;G134&amp;"""","")</f>
        <v/>
      </c>
      <c r="M134" s="3" t="str">
        <f aca="false">IF(H134&lt;&gt;"",", """&amp;H134&amp;"""","")</f>
        <v/>
      </c>
      <c r="N134" s="3" t="str">
        <f aca="false">IF(I134&lt;&gt;"",", """&amp;I134&amp;"""","")</f>
        <v/>
      </c>
      <c r="O134" s="3" t="str">
        <f aca="false">"["&amp;J134&amp;K134&amp;L134&amp;M134&amp;N134&amp;"]"</f>
        <v>[]</v>
      </c>
      <c r="P134" s="0" t="n">
        <f aca="false">IF(R134&lt;&gt;"",Q134&amp;R134,T134)</f>
        <v>0</v>
      </c>
      <c r="Q134" s="0" t="s">
        <v>21</v>
      </c>
    </row>
    <row r="135" customFormat="false" ht="13.8" hidden="false" customHeight="false" outlineLevel="0" collapsed="false">
      <c r="B135" s="0" t="s">
        <v>359</v>
      </c>
      <c r="C135" s="0" t="s">
        <v>461</v>
      </c>
      <c r="J135" s="3" t="str">
        <f aca="false">IF(E135&lt;&gt;"",""""&amp;E135&amp;"""","")</f>
        <v/>
      </c>
      <c r="K135" s="3" t="str">
        <f aca="false">IF(F135&lt;&gt;"",", """&amp;F135&amp;"""","")</f>
        <v/>
      </c>
      <c r="L135" s="3" t="str">
        <f aca="false">IF(G135&lt;&gt;"",", """&amp;G135&amp;"""","")</f>
        <v/>
      </c>
      <c r="M135" s="3" t="str">
        <f aca="false">IF(H135&lt;&gt;"",", """&amp;H135&amp;"""","")</f>
        <v/>
      </c>
      <c r="N135" s="3" t="str">
        <f aca="false">IF(I135&lt;&gt;"",", """&amp;I135&amp;"""","")</f>
        <v/>
      </c>
      <c r="O135" s="3" t="str">
        <f aca="false">"["&amp;J135&amp;K135&amp;L135&amp;M135&amp;N135&amp;"]"</f>
        <v>[]</v>
      </c>
      <c r="P135" s="0" t="str">
        <f aca="false">IF(R135&lt;&gt;"",Q135&amp;R135,T135)</f>
        <v>https://drive.google.com/file/d/1AL7TnlYp0ogqrjnFDdJ33Ry4pWoW9Bnd/preview</v>
      </c>
      <c r="Q135" s="0" t="s">
        <v>21</v>
      </c>
      <c r="T135" s="0" t="s">
        <v>462</v>
      </c>
    </row>
    <row r="136" customFormat="false" ht="13.8" hidden="false" customHeight="false" outlineLevel="0" collapsed="false">
      <c r="B136" s="0" t="s">
        <v>359</v>
      </c>
      <c r="C136" s="0" t="s">
        <v>454</v>
      </c>
      <c r="J136" s="3" t="str">
        <f aca="false">IF(E136&lt;&gt;"",""""&amp;E136&amp;"""","")</f>
        <v/>
      </c>
      <c r="K136" s="3" t="str">
        <f aca="false">IF(F136&lt;&gt;"",", """&amp;F136&amp;"""","")</f>
        <v/>
      </c>
      <c r="L136" s="3" t="str">
        <f aca="false">IF(G136&lt;&gt;"",", """&amp;G136&amp;"""","")</f>
        <v/>
      </c>
      <c r="M136" s="3" t="str">
        <f aca="false">IF(H136&lt;&gt;"",", """&amp;H136&amp;"""","")</f>
        <v/>
      </c>
      <c r="N136" s="3" t="str">
        <f aca="false">IF(I136&lt;&gt;"",", """&amp;I136&amp;"""","")</f>
        <v/>
      </c>
      <c r="O136" s="3" t="str">
        <f aca="false">"["&amp;J136&amp;K136&amp;L136&amp;M136&amp;N136&amp;"]"</f>
        <v>[]</v>
      </c>
      <c r="P136" s="0" t="str">
        <f aca="false">IF(R136&lt;&gt;"",Q136&amp;R136,T136)</f>
        <v>https://drive.google.com/file/d/1djLK_3jcPUBkaiDG_d1_fr6JmJYzARFC/preview</v>
      </c>
      <c r="Q136" s="0" t="s">
        <v>21</v>
      </c>
      <c r="T136" s="0" t="s">
        <v>463</v>
      </c>
    </row>
    <row r="137" customFormat="false" ht="13.8" hidden="false" customHeight="false" outlineLevel="0" collapsed="false">
      <c r="B137" s="0" t="s">
        <v>359</v>
      </c>
      <c r="C137" s="0" t="s">
        <v>464</v>
      </c>
      <c r="J137" s="3" t="str">
        <f aca="false">IF(E137&lt;&gt;"",""""&amp;E137&amp;"""","")</f>
        <v/>
      </c>
      <c r="K137" s="3" t="str">
        <f aca="false">IF(F137&lt;&gt;"",", """&amp;F137&amp;"""","")</f>
        <v/>
      </c>
      <c r="L137" s="3" t="str">
        <f aca="false">IF(G137&lt;&gt;"",", """&amp;G137&amp;"""","")</f>
        <v/>
      </c>
      <c r="M137" s="3" t="str">
        <f aca="false">IF(H137&lt;&gt;"",", """&amp;H137&amp;"""","")</f>
        <v/>
      </c>
      <c r="N137" s="3" t="str">
        <f aca="false">IF(I137&lt;&gt;"",", """&amp;I137&amp;"""","")</f>
        <v/>
      </c>
      <c r="O137" s="3" t="str">
        <f aca="false">"["&amp;J137&amp;K137&amp;L137&amp;M137&amp;N137&amp;"]"</f>
        <v>[]</v>
      </c>
      <c r="P137" s="0" t="str">
        <f aca="false">IF(R137&lt;&gt;"",Q137&amp;R137,T137)</f>
        <v>https://www.youtube.com/embed/KRr51SuLVzs</v>
      </c>
      <c r="Q137" s="0" t="s">
        <v>21</v>
      </c>
      <c r="R137" s="0" t="s">
        <v>465</v>
      </c>
    </row>
    <row r="138" customFormat="false" ht="13.8" hidden="false" customHeight="false" outlineLevel="0" collapsed="false">
      <c r="B138" s="0" t="s">
        <v>359</v>
      </c>
      <c r="C138" s="0" t="s">
        <v>466</v>
      </c>
      <c r="J138" s="3" t="str">
        <f aca="false">IF(E138&lt;&gt;"",""""&amp;E138&amp;"""","")</f>
        <v/>
      </c>
      <c r="K138" s="3" t="str">
        <f aca="false">IF(F138&lt;&gt;"",", """&amp;F138&amp;"""","")</f>
        <v/>
      </c>
      <c r="L138" s="3" t="str">
        <f aca="false">IF(G138&lt;&gt;"",", """&amp;G138&amp;"""","")</f>
        <v/>
      </c>
      <c r="M138" s="3" t="str">
        <f aca="false">IF(H138&lt;&gt;"",", """&amp;H138&amp;"""","")</f>
        <v/>
      </c>
      <c r="N138" s="3" t="str">
        <f aca="false">IF(I138&lt;&gt;"",", """&amp;I138&amp;"""","")</f>
        <v/>
      </c>
      <c r="O138" s="3" t="str">
        <f aca="false">"["&amp;J138&amp;K138&amp;L138&amp;M138&amp;N138&amp;"]"</f>
        <v>[]</v>
      </c>
      <c r="P138" s="0" t="str">
        <f aca="false">IF(R138&lt;&gt;"",Q138&amp;R138,T138)</f>
        <v>https://drive.google.com/file/d/1snP2CQN5PjTlqL9ZrmOzuMr8yvIRjnaP/preview</v>
      </c>
      <c r="Q138" s="0" t="s">
        <v>21</v>
      </c>
      <c r="T138" s="0" t="s">
        <v>467</v>
      </c>
    </row>
    <row r="139" customFormat="false" ht="13.8" hidden="false" customHeight="false" outlineLevel="0" collapsed="false">
      <c r="B139" s="0" t="s">
        <v>359</v>
      </c>
      <c r="C139" s="0" t="s">
        <v>468</v>
      </c>
      <c r="J139" s="3" t="str">
        <f aca="false">IF(E139&lt;&gt;"",""""&amp;E139&amp;"""","")</f>
        <v/>
      </c>
      <c r="K139" s="3" t="str">
        <f aca="false">IF(F139&lt;&gt;"",", """&amp;F139&amp;"""","")</f>
        <v/>
      </c>
      <c r="L139" s="3" t="str">
        <f aca="false">IF(G139&lt;&gt;"",", """&amp;G139&amp;"""","")</f>
        <v/>
      </c>
      <c r="M139" s="3" t="str">
        <f aca="false">IF(H139&lt;&gt;"",", """&amp;H139&amp;"""","")</f>
        <v/>
      </c>
      <c r="N139" s="3" t="str">
        <f aca="false">IF(I139&lt;&gt;"",", """&amp;I139&amp;"""","")</f>
        <v/>
      </c>
      <c r="O139" s="3" t="str">
        <f aca="false">"["&amp;J139&amp;K139&amp;L139&amp;M139&amp;N139&amp;"]"</f>
        <v>[]</v>
      </c>
      <c r="P139" s="0" t="str">
        <f aca="false">IF(R139&lt;&gt;"",Q139&amp;R139,T139)</f>
        <v>https://www.youtube.com/embed/OEGfMsPmIvQ</v>
      </c>
      <c r="Q139" s="0" t="s">
        <v>21</v>
      </c>
      <c r="R139" s="0" t="s">
        <v>469</v>
      </c>
    </row>
    <row r="140" customFormat="false" ht="13.8" hidden="false" customHeight="false" outlineLevel="0" collapsed="false">
      <c r="B140" s="0" t="s">
        <v>359</v>
      </c>
      <c r="C140" s="0" t="s">
        <v>470</v>
      </c>
      <c r="J140" s="3" t="str">
        <f aca="false">IF(E140&lt;&gt;"",""""&amp;E140&amp;"""","")</f>
        <v/>
      </c>
      <c r="K140" s="3" t="str">
        <f aca="false">IF(F140&lt;&gt;"",", """&amp;F140&amp;"""","")</f>
        <v/>
      </c>
      <c r="L140" s="3" t="str">
        <f aca="false">IF(G140&lt;&gt;"",", """&amp;G140&amp;"""","")</f>
        <v/>
      </c>
      <c r="M140" s="3" t="str">
        <f aca="false">IF(H140&lt;&gt;"",", """&amp;H140&amp;"""","")</f>
        <v/>
      </c>
      <c r="N140" s="3" t="str">
        <f aca="false">IF(I140&lt;&gt;"",", """&amp;I140&amp;"""","")</f>
        <v/>
      </c>
      <c r="O140" s="3" t="str">
        <f aca="false">"["&amp;J140&amp;K140&amp;L140&amp;M140&amp;N140&amp;"]"</f>
        <v>[]</v>
      </c>
      <c r="P140" s="0" t="str">
        <f aca="false">IF(R140&lt;&gt;"",Q140&amp;R140,T140)</f>
        <v>https://drive.google.com/file/d/1TRSmviWCPThlDFmEJ6MawY_mwZZXMiNl/preview</v>
      </c>
      <c r="Q140" s="0" t="s">
        <v>21</v>
      </c>
      <c r="T140" s="0" t="s">
        <v>471</v>
      </c>
    </row>
    <row r="141" customFormat="false" ht="13.8" hidden="false" customHeight="false" outlineLevel="0" collapsed="false">
      <c r="B141" s="0" t="s">
        <v>359</v>
      </c>
      <c r="C141" s="0" t="s">
        <v>472</v>
      </c>
      <c r="J141" s="3" t="str">
        <f aca="false">IF(E141&lt;&gt;"",""""&amp;E141&amp;"""","")</f>
        <v/>
      </c>
      <c r="K141" s="3" t="str">
        <f aca="false">IF(F141&lt;&gt;"",", """&amp;F141&amp;"""","")</f>
        <v/>
      </c>
      <c r="L141" s="3" t="str">
        <f aca="false">IF(G141&lt;&gt;"",", """&amp;G141&amp;"""","")</f>
        <v/>
      </c>
      <c r="M141" s="3" t="str">
        <f aca="false">IF(H141&lt;&gt;"",", """&amp;H141&amp;"""","")</f>
        <v/>
      </c>
      <c r="N141" s="3" t="str">
        <f aca="false">IF(I141&lt;&gt;"",", """&amp;I141&amp;"""","")</f>
        <v/>
      </c>
      <c r="O141" s="3" t="str">
        <f aca="false">"["&amp;J141&amp;K141&amp;L141&amp;M141&amp;N141&amp;"]"</f>
        <v>[]</v>
      </c>
      <c r="P141" s="0" t="str">
        <f aca="false">IF(R141&lt;&gt;"",Q141&amp;R141,T141)</f>
        <v>https://drive.google.com/file/d/19bX81Qc582vcpI0cki-unoMvFjwBYk3P/preview</v>
      </c>
      <c r="Q141" s="0" t="s">
        <v>21</v>
      </c>
      <c r="T141" s="0" t="s">
        <v>473</v>
      </c>
    </row>
    <row r="142" customFormat="false" ht="13.8" hidden="false" customHeight="false" outlineLevel="0" collapsed="false">
      <c r="B142" s="0" t="s">
        <v>359</v>
      </c>
      <c r="C142" s="0" t="s">
        <v>474</v>
      </c>
      <c r="J142" s="3" t="str">
        <f aca="false">IF(E142&lt;&gt;"",""""&amp;E142&amp;"""","")</f>
        <v/>
      </c>
      <c r="K142" s="3" t="str">
        <f aca="false">IF(F142&lt;&gt;"",", """&amp;F142&amp;"""","")</f>
        <v/>
      </c>
      <c r="L142" s="3" t="str">
        <f aca="false">IF(G142&lt;&gt;"",", """&amp;G142&amp;"""","")</f>
        <v/>
      </c>
      <c r="M142" s="3" t="str">
        <f aca="false">IF(H142&lt;&gt;"",", """&amp;H142&amp;"""","")</f>
        <v/>
      </c>
      <c r="N142" s="3" t="str">
        <f aca="false">IF(I142&lt;&gt;"",", """&amp;I142&amp;"""","")</f>
        <v/>
      </c>
      <c r="O142" s="3" t="str">
        <f aca="false">"["&amp;J142&amp;K142&amp;L142&amp;M142&amp;N142&amp;"]"</f>
        <v>[]</v>
      </c>
      <c r="P142" s="0" t="str">
        <f aca="false">IF(R142&lt;&gt;"",Q142&amp;R142,T142)</f>
        <v>https://drive.google.com/file/d/1vFYZWV9pBL97CvS6Lk5QAjlP1QhXWpK3/preview</v>
      </c>
      <c r="Q142" s="0" t="s">
        <v>21</v>
      </c>
      <c r="T142" s="0" t="s">
        <v>475</v>
      </c>
    </row>
    <row r="143" customFormat="false" ht="13.8" hidden="false" customHeight="false" outlineLevel="0" collapsed="false">
      <c r="B143" s="0" t="s">
        <v>359</v>
      </c>
      <c r="C143" s="0" t="s">
        <v>476</v>
      </c>
      <c r="J143" s="3" t="str">
        <f aca="false">IF(E143&lt;&gt;"",""""&amp;E143&amp;"""","")</f>
        <v/>
      </c>
      <c r="K143" s="3" t="str">
        <f aca="false">IF(F143&lt;&gt;"",", """&amp;F143&amp;"""","")</f>
        <v/>
      </c>
      <c r="L143" s="3" t="str">
        <f aca="false">IF(G143&lt;&gt;"",", """&amp;G143&amp;"""","")</f>
        <v/>
      </c>
      <c r="M143" s="3" t="str">
        <f aca="false">IF(H143&lt;&gt;"",", """&amp;H143&amp;"""","")</f>
        <v/>
      </c>
      <c r="N143" s="3" t="str">
        <f aca="false">IF(I143&lt;&gt;"",", """&amp;I143&amp;"""","")</f>
        <v/>
      </c>
      <c r="O143" s="3" t="str">
        <f aca="false">"["&amp;J143&amp;K143&amp;L143&amp;M143&amp;N143&amp;"]"</f>
        <v>[]</v>
      </c>
      <c r="P143" s="0" t="str">
        <f aca="false">IF(R143&lt;&gt;"",Q143&amp;R143,T143)</f>
        <v>https://www.youtube.com/embed/emP7IOX6efs</v>
      </c>
      <c r="Q143" s="0" t="s">
        <v>21</v>
      </c>
      <c r="R143" s="0" t="s">
        <v>477</v>
      </c>
    </row>
    <row r="144" customFormat="false" ht="13.8" hidden="false" customHeight="false" outlineLevel="0" collapsed="false">
      <c r="B144" s="0" t="s">
        <v>359</v>
      </c>
      <c r="C144" s="0" t="s">
        <v>478</v>
      </c>
      <c r="J144" s="3" t="str">
        <f aca="false">IF(E144&lt;&gt;"",""""&amp;E144&amp;"""","")</f>
        <v/>
      </c>
      <c r="K144" s="3" t="str">
        <f aca="false">IF(F144&lt;&gt;"",", """&amp;F144&amp;"""","")</f>
        <v/>
      </c>
      <c r="L144" s="3" t="str">
        <f aca="false">IF(G144&lt;&gt;"",", """&amp;G144&amp;"""","")</f>
        <v/>
      </c>
      <c r="M144" s="3" t="str">
        <f aca="false">IF(H144&lt;&gt;"",", """&amp;H144&amp;"""","")</f>
        <v/>
      </c>
      <c r="N144" s="3" t="str">
        <f aca="false">IF(I144&lt;&gt;"",", """&amp;I144&amp;"""","")</f>
        <v/>
      </c>
      <c r="O144" s="3" t="str">
        <f aca="false">"["&amp;J144&amp;K144&amp;L144&amp;M144&amp;N144&amp;"]"</f>
        <v>[]</v>
      </c>
      <c r="P144" s="0" t="str">
        <f aca="false">IF(R144&lt;&gt;"",Q144&amp;R144,T144)</f>
        <v>https://drive.google.com/file/d/1SRvSEnMBif9DGOmXguSrh_w5kGmYOwur/preview</v>
      </c>
      <c r="Q144" s="0" t="s">
        <v>21</v>
      </c>
      <c r="T144" s="0" t="s">
        <v>479</v>
      </c>
    </row>
    <row r="145" customFormat="false" ht="13.8" hidden="false" customHeight="false" outlineLevel="0" collapsed="false">
      <c r="A145" s="0" t="n">
        <v>201</v>
      </c>
      <c r="B145" s="0" t="s">
        <v>480</v>
      </c>
      <c r="C145" s="0" t="str">
        <f aca="false">"Team "&amp;A145</f>
        <v>Team 201</v>
      </c>
      <c r="E145" s="0" t="s">
        <v>362</v>
      </c>
      <c r="F145" s="0" t="s">
        <v>368</v>
      </c>
      <c r="G145" s="0" t="s">
        <v>394</v>
      </c>
      <c r="H145" s="0" t="s">
        <v>430</v>
      </c>
      <c r="J145" s="3" t="str">
        <f aca="false">IF(E145&lt;&gt;"",""""&amp;E145&amp;"""","")</f>
        <v>"Kye A."</v>
      </c>
      <c r="K145" s="3" t="str">
        <f aca="false">IF(F145&lt;&gt;"",", """&amp;F145&amp;"""","")</f>
        <v>, "Joseph B."</v>
      </c>
      <c r="L145" s="3" t="str">
        <f aca="false">IF(G145&lt;&gt;"",", """&amp;G145&amp;"""","")</f>
        <v>, "Bradley G."</v>
      </c>
      <c r="M145" s="3" t="str">
        <f aca="false">IF(H145&lt;&gt;"",", """&amp;H145&amp;"""","")</f>
        <v>, "John L."</v>
      </c>
      <c r="N145" s="3" t="str">
        <f aca="false">IF(I145&lt;&gt;"",", """&amp;I145&amp;"""","")</f>
        <v/>
      </c>
      <c r="O145" s="3" t="str">
        <f aca="false">"["&amp;J145&amp;K145&amp;L145&amp;M145&amp;N145&amp;"]"</f>
        <v>["Kye A.", "Joseph B.", "Bradley G.", "John L."]</v>
      </c>
    </row>
    <row r="146" customFormat="false" ht="13.8" hidden="false" customHeight="false" outlineLevel="0" collapsed="false">
      <c r="A146" s="0" t="n">
        <v>202</v>
      </c>
      <c r="B146" s="0" t="s">
        <v>480</v>
      </c>
      <c r="C146" s="0" t="str">
        <f aca="false">"Team "&amp;A146</f>
        <v>Team 202</v>
      </c>
      <c r="E146" s="0" t="s">
        <v>481</v>
      </c>
      <c r="F146" s="0" t="s">
        <v>384</v>
      </c>
      <c r="G146" s="0" t="s">
        <v>460</v>
      </c>
      <c r="H146" s="0" t="s">
        <v>461</v>
      </c>
      <c r="J146" s="3" t="str">
        <f aca="false">IF(E146&lt;&gt;"",""""&amp;E146&amp;"""","")</f>
        <v>"Awab S."</v>
      </c>
      <c r="K146" s="3" t="str">
        <f aca="false">IF(F146&lt;&gt;"",", """&amp;F146&amp;"""","")</f>
        <v>, "Erick D."</v>
      </c>
      <c r="L146" s="3" t="str">
        <f aca="false">IF(G146&lt;&gt;"",", """&amp;G146&amp;"""","")</f>
        <v>, "Fabian S."</v>
      </c>
      <c r="M146" s="3" t="str">
        <f aca="false">IF(H146&lt;&gt;"",", """&amp;H146&amp;"""","")</f>
        <v>, "Roberto S."</v>
      </c>
      <c r="N146" s="3" t="str">
        <f aca="false">IF(I146&lt;&gt;"",", """&amp;I146&amp;"""","")</f>
        <v/>
      </c>
      <c r="O146" s="3" t="str">
        <f aca="false">"["&amp;J146&amp;K146&amp;L146&amp;M146&amp;N146&amp;"]"</f>
        <v>["Awab S.", "Erick D.", "Fabian S.", "Roberto S."]</v>
      </c>
    </row>
    <row r="147" customFormat="false" ht="13.8" hidden="false" customHeight="false" outlineLevel="0" collapsed="false">
      <c r="A147" s="0" t="n">
        <v>203</v>
      </c>
      <c r="B147" s="0" t="s">
        <v>480</v>
      </c>
      <c r="C147" s="0" t="str">
        <f aca="false">"Team "&amp;A147</f>
        <v>Team 203</v>
      </c>
      <c r="E147" s="0" t="s">
        <v>376</v>
      </c>
      <c r="F147" s="0" t="s">
        <v>378</v>
      </c>
      <c r="G147" s="0" t="s">
        <v>380</v>
      </c>
      <c r="H147" s="0" t="s">
        <v>482</v>
      </c>
      <c r="J147" s="3" t="str">
        <f aca="false">IF(E147&lt;&gt;"",""""&amp;E147&amp;"""","")</f>
        <v>"Trenton C."</v>
      </c>
      <c r="K147" s="3" t="str">
        <f aca="false">IF(F147&lt;&gt;"",", """&amp;F147&amp;"""","")</f>
        <v>, "Andrew C."</v>
      </c>
      <c r="L147" s="3" t="str">
        <f aca="false">IF(G147&lt;&gt;"",", """&amp;G147&amp;"""","")</f>
        <v>, "Kevin C."</v>
      </c>
      <c r="M147" s="3" t="str">
        <f aca="false">IF(H147&lt;&gt;"",", """&amp;H147&amp;"""","")</f>
        <v>, "Andrew M"</v>
      </c>
      <c r="N147" s="3" t="str">
        <f aca="false">IF(I147&lt;&gt;"",", """&amp;I147&amp;"""","")</f>
        <v/>
      </c>
      <c r="O147" s="3" t="str">
        <f aca="false">"["&amp;J147&amp;K147&amp;L147&amp;M147&amp;N147&amp;"]"</f>
        <v>["Trenton C.", "Andrew C.", "Kevin C.", "Andrew M"]</v>
      </c>
    </row>
    <row r="148" customFormat="false" ht="13.8" hidden="false" customHeight="false" outlineLevel="0" collapsed="false">
      <c r="A148" s="0" t="n">
        <v>204</v>
      </c>
      <c r="B148" s="0" t="s">
        <v>480</v>
      </c>
      <c r="C148" s="0" t="str">
        <f aca="false">"Team "&amp;A148</f>
        <v>Team 204</v>
      </c>
      <c r="E148" s="0" t="s">
        <v>483</v>
      </c>
      <c r="F148" s="0" t="s">
        <v>448</v>
      </c>
      <c r="G148" s="0" t="s">
        <v>454</v>
      </c>
      <c r="H148" s="0" t="s">
        <v>472</v>
      </c>
      <c r="J148" s="3" t="str">
        <f aca="false">IF(E148&lt;&gt;"",""""&amp;E148&amp;"""","")</f>
        <v>"Tyler J"</v>
      </c>
      <c r="K148" s="3" t="str">
        <f aca="false">IF(F148&lt;&gt;"",", """&amp;F148&amp;"""","")</f>
        <v>, "Adrian R."</v>
      </c>
      <c r="L148" s="3" t="str">
        <f aca="false">IF(G148&lt;&gt;"",", """&amp;G148&amp;"""","")</f>
        <v>, "Michael S."</v>
      </c>
      <c r="M148" s="3" t="str">
        <f aca="false">IF(H148&lt;&gt;"",", """&amp;H148&amp;"""","")</f>
        <v>, "Anthony T."</v>
      </c>
      <c r="N148" s="3" t="str">
        <f aca="false">IF(I148&lt;&gt;"",", """&amp;I148&amp;"""","")</f>
        <v/>
      </c>
      <c r="O148" s="3" t="str">
        <f aca="false">"["&amp;J148&amp;K148&amp;L148&amp;M148&amp;N148&amp;"]"</f>
        <v>["Tyler J", "Adrian R.", "Michael S.", "Anthony T."]</v>
      </c>
    </row>
    <row r="149" customFormat="false" ht="13.8" hidden="false" customHeight="false" outlineLevel="0" collapsed="false">
      <c r="A149" s="0" t="n">
        <v>205</v>
      </c>
      <c r="B149" s="0" t="s">
        <v>480</v>
      </c>
      <c r="C149" s="0" t="str">
        <f aca="false">"Team "&amp;A149</f>
        <v>Team 205</v>
      </c>
      <c r="E149" s="0" t="s">
        <v>392</v>
      </c>
      <c r="F149" s="0" t="s">
        <v>408</v>
      </c>
      <c r="G149" s="0" t="s">
        <v>484</v>
      </c>
      <c r="H149" s="0" t="s">
        <v>478</v>
      </c>
      <c r="J149" s="3" t="str">
        <f aca="false">IF(E149&lt;&gt;"",""""&amp;E149&amp;"""","")</f>
        <v>"Seth F."</v>
      </c>
      <c r="K149" s="3" t="str">
        <f aca="false">IF(F149&lt;&gt;"",", """&amp;F149&amp;"""","")</f>
        <v>, "Jerred H."</v>
      </c>
      <c r="L149" s="3" t="str">
        <f aca="false">IF(G149&lt;&gt;"",", """&amp;G149&amp;"""","")</f>
        <v>, "Samuel M"</v>
      </c>
      <c r="M149" s="3" t="str">
        <f aca="false">IF(H149&lt;&gt;"",", """&amp;H149&amp;"""","")</f>
        <v>, "Alejandro Y."</v>
      </c>
      <c r="N149" s="3" t="str">
        <f aca="false">IF(I149&lt;&gt;"",", """&amp;I149&amp;"""","")</f>
        <v/>
      </c>
      <c r="O149" s="3" t="str">
        <f aca="false">"["&amp;J149&amp;K149&amp;L149&amp;M149&amp;N149&amp;"]"</f>
        <v>["Seth F.", "Jerred H.", "Samuel M", "Alejandro Y."]</v>
      </c>
    </row>
    <row r="150" customFormat="false" ht="13.8" hidden="false" customHeight="false" outlineLevel="0" collapsed="false">
      <c r="A150" s="0" t="n">
        <v>206</v>
      </c>
      <c r="B150" s="0" t="s">
        <v>480</v>
      </c>
      <c r="C150" s="0" t="str">
        <f aca="false">"Team "&amp;A150</f>
        <v>Team 206</v>
      </c>
      <c r="E150" s="0" t="s">
        <v>398</v>
      </c>
      <c r="F150" s="0" t="s">
        <v>400</v>
      </c>
      <c r="G150" s="0" t="s">
        <v>410</v>
      </c>
      <c r="H150" s="0" t="s">
        <v>412</v>
      </c>
      <c r="I150" s="0" t="s">
        <v>466</v>
      </c>
      <c r="J150" s="3" t="str">
        <f aca="false">IF(E150&lt;&gt;"",""""&amp;E150&amp;"""","")</f>
        <v>"Jared G."</v>
      </c>
      <c r="K150" s="3" t="str">
        <f aca="false">IF(F150&lt;&gt;"",", """&amp;F150&amp;"""","")</f>
        <v>, "Kiley G."</v>
      </c>
      <c r="L150" s="3" t="str">
        <f aca="false">IF(G150&lt;&gt;"",", """&amp;G150&amp;"""","")</f>
        <v>, "Jade H."</v>
      </c>
      <c r="M150" s="3" t="str">
        <f aca="false">IF(H150&lt;&gt;"",", """&amp;H150&amp;"""","")</f>
        <v>, "Connor H."</v>
      </c>
      <c r="N150" s="3" t="str">
        <f aca="false">IF(I150&lt;&gt;"",", """&amp;I150&amp;"""","")</f>
        <v>, "Adam S."</v>
      </c>
      <c r="O150" s="3" t="str">
        <f aca="false">"["&amp;J150&amp;K150&amp;L150&amp;M150&amp;N150&amp;"]"</f>
        <v>["Jared G.", "Kiley G.", "Jade H.", "Connor H.", "Adam S."]</v>
      </c>
    </row>
    <row r="151" customFormat="false" ht="13.8" hidden="false" customHeight="false" outlineLevel="0" collapsed="false">
      <c r="A151" s="0" t="n">
        <v>1</v>
      </c>
      <c r="B151" s="0" t="s">
        <v>485</v>
      </c>
      <c r="C151" s="0" t="str">
        <f aca="false">"Team "&amp;A151</f>
        <v>Team 1</v>
      </c>
      <c r="E151" s="0" t="s">
        <v>486</v>
      </c>
      <c r="F151" s="0" t="s">
        <v>487</v>
      </c>
      <c r="G151" s="0" t="s">
        <v>488</v>
      </c>
      <c r="H151" s="0" t="s">
        <v>489</v>
      </c>
      <c r="J151" s="3" t="str">
        <f aca="false">IF(E151&lt;&gt;"",""""&amp;E151&amp;"""","")</f>
        <v>"James A."</v>
      </c>
      <c r="K151" s="3" t="str">
        <f aca="false">IF(F151&lt;&gt;"",", """&amp;F151&amp;"""","")</f>
        <v>, "Kathleen B."</v>
      </c>
      <c r="L151" s="3" t="str">
        <f aca="false">IF(G151&lt;&gt;"",", """&amp;G151&amp;"""","")</f>
        <v>, "Cree H."</v>
      </c>
      <c r="M151" s="3" t="str">
        <f aca="false">IF(H151&lt;&gt;"",", """&amp;H151&amp;"""","")</f>
        <v>, "Daniel S."</v>
      </c>
      <c r="N151" s="3" t="str">
        <f aca="false">IF(I151&lt;&gt;"",", """&amp;I151&amp;"""","")</f>
        <v/>
      </c>
      <c r="O151" s="3" t="str">
        <f aca="false">"["&amp;J151&amp;K151&amp;L151&amp;M151&amp;N151&amp;"]"</f>
        <v>["James A.", "Kathleen B.", "Cree H.", "Daniel S."]</v>
      </c>
    </row>
    <row r="152" customFormat="false" ht="13.8" hidden="false" customHeight="false" outlineLevel="0" collapsed="false">
      <c r="A152" s="0" t="n">
        <v>2</v>
      </c>
      <c r="B152" s="0" t="s">
        <v>485</v>
      </c>
      <c r="C152" s="0" t="str">
        <f aca="false">"Team "&amp;A152</f>
        <v>Team 2</v>
      </c>
      <c r="E152" s="0" t="s">
        <v>490</v>
      </c>
      <c r="F152" s="0" t="s">
        <v>491</v>
      </c>
      <c r="G152" s="0" t="s">
        <v>492</v>
      </c>
      <c r="H152" s="0" t="s">
        <v>493</v>
      </c>
      <c r="J152" s="3" t="str">
        <f aca="false">IF(E152&lt;&gt;"",""""&amp;E152&amp;"""","")</f>
        <v>"Siddarthan D."</v>
      </c>
      <c r="K152" s="3" t="str">
        <f aca="false">IF(F152&lt;&gt;"",", """&amp;F152&amp;"""","")</f>
        <v>, "Kevin J"</v>
      </c>
      <c r="L152" s="3" t="str">
        <f aca="false">IF(G152&lt;&gt;"",", """&amp;G152&amp;"""","")</f>
        <v>, "Romney K."</v>
      </c>
      <c r="M152" s="3" t="str">
        <f aca="false">IF(H152&lt;&gt;"",", """&amp;H152&amp;"""","")</f>
        <v>, "Sanchit S."</v>
      </c>
      <c r="N152" s="3" t="str">
        <f aca="false">IF(I152&lt;&gt;"",", """&amp;I152&amp;"""","")</f>
        <v/>
      </c>
      <c r="O152" s="3" t="str">
        <f aca="false">"["&amp;J152&amp;K152&amp;L152&amp;M152&amp;N152&amp;"]"</f>
        <v>["Siddarthan D.", "Kevin J", "Romney K.", "Sanchit S."]</v>
      </c>
    </row>
    <row r="153" customFormat="false" ht="13.8" hidden="false" customHeight="false" outlineLevel="0" collapsed="false">
      <c r="A153" s="0" t="n">
        <v>3</v>
      </c>
      <c r="B153" s="0" t="s">
        <v>485</v>
      </c>
      <c r="C153" s="0" t="str">
        <f aca="false">"Team "&amp;A153</f>
        <v>Team 3</v>
      </c>
      <c r="E153" s="0" t="s">
        <v>494</v>
      </c>
      <c r="F153" s="0" t="s">
        <v>495</v>
      </c>
      <c r="G153" s="0" t="s">
        <v>496</v>
      </c>
      <c r="J153" s="3" t="str">
        <f aca="false">IF(E153&lt;&gt;"",""""&amp;E153&amp;"""","")</f>
        <v>"Chris B."</v>
      </c>
      <c r="K153" s="3" t="str">
        <f aca="false">IF(F153&lt;&gt;"",", """&amp;F153&amp;"""","")</f>
        <v>, "George M."</v>
      </c>
      <c r="L153" s="3" t="str">
        <f aca="false">IF(G153&lt;&gt;"",", """&amp;G153&amp;"""","")</f>
        <v>, "Lien W."</v>
      </c>
      <c r="M153" s="3" t="str">
        <f aca="false">IF(H153&lt;&gt;"",", """&amp;H153&amp;"""","")</f>
        <v/>
      </c>
      <c r="N153" s="3" t="str">
        <f aca="false">IF(I153&lt;&gt;"",", """&amp;I153&amp;"""","")</f>
        <v/>
      </c>
      <c r="O153" s="3" t="str">
        <f aca="false">"["&amp;J153&amp;K153&amp;L153&amp;M153&amp;N153&amp;"]"</f>
        <v>["Chris B.", "George M.", "Lien W."]</v>
      </c>
    </row>
    <row r="154" customFormat="false" ht="13.8" hidden="false" customHeight="false" outlineLevel="0" collapsed="false">
      <c r="A154" s="0" t="n">
        <v>4</v>
      </c>
      <c r="B154" s="0" t="s">
        <v>485</v>
      </c>
      <c r="C154" s="0" t="str">
        <f aca="false">"Team "&amp;A154</f>
        <v>Team 4</v>
      </c>
      <c r="E154" s="0" t="s">
        <v>497</v>
      </c>
      <c r="F154" s="0" t="s">
        <v>498</v>
      </c>
      <c r="G154" s="0" t="s">
        <v>499</v>
      </c>
      <c r="J154" s="3" t="str">
        <f aca="false">IF(E154&lt;&gt;"",""""&amp;E154&amp;"""","")</f>
        <v>"Feba A."</v>
      </c>
      <c r="K154" s="3" t="str">
        <f aca="false">IF(F154&lt;&gt;"",", """&amp;F154&amp;"""","")</f>
        <v>, "Charlotte D."</v>
      </c>
      <c r="L154" s="3" t="str">
        <f aca="false">IF(G154&lt;&gt;"",", """&amp;G154&amp;"""","")</f>
        <v>, "Andrei M."</v>
      </c>
      <c r="M154" s="3" t="str">
        <f aca="false">IF(H154&lt;&gt;"",", """&amp;H154&amp;"""","")</f>
        <v/>
      </c>
      <c r="N154" s="3" t="str">
        <f aca="false">IF(I154&lt;&gt;"",", """&amp;I154&amp;"""","")</f>
        <v/>
      </c>
      <c r="O154" s="3" t="str">
        <f aca="false">"["&amp;J154&amp;K154&amp;L154&amp;M154&amp;N154&amp;"]"</f>
        <v>["Feba A.", "Charlotte D.", "Andrei M."]</v>
      </c>
    </row>
    <row r="155" customFormat="false" ht="13.8" hidden="false" customHeight="false" outlineLevel="0" collapsed="false">
      <c r="A155" s="0" t="n">
        <v>5</v>
      </c>
      <c r="B155" s="0" t="s">
        <v>485</v>
      </c>
      <c r="C155" s="0" t="str">
        <f aca="false">"Team "&amp;A155</f>
        <v>Team 5</v>
      </c>
      <c r="E155" s="0" t="s">
        <v>500</v>
      </c>
      <c r="F155" s="0" t="s">
        <v>501</v>
      </c>
      <c r="G155" s="0" t="s">
        <v>502</v>
      </c>
      <c r="H155" s="0" t="s">
        <v>503</v>
      </c>
      <c r="J155" s="3" t="str">
        <f aca="false">IF(E155&lt;&gt;"",""""&amp;E155&amp;"""","")</f>
        <v>"Gilgal A."</v>
      </c>
      <c r="K155" s="3" t="str">
        <f aca="false">IF(F155&lt;&gt;"",", """&amp;F155&amp;"""","")</f>
        <v>, "Javon G."</v>
      </c>
      <c r="L155" s="3" t="str">
        <f aca="false">IF(G155&lt;&gt;"",", """&amp;G155&amp;"""","")</f>
        <v>, "Jonathan N."</v>
      </c>
      <c r="M155" s="3" t="str">
        <f aca="false">IF(H155&lt;&gt;"",", """&amp;H155&amp;"""","")</f>
        <v>, "Jacob S."</v>
      </c>
      <c r="N155" s="3" t="str">
        <f aca="false">IF(I155&lt;&gt;"",", """&amp;I155&amp;"""","")</f>
        <v/>
      </c>
      <c r="O155" s="3" t="str">
        <f aca="false">"["&amp;J155&amp;K155&amp;L155&amp;M155&amp;N155&amp;"]"</f>
        <v>["Gilgal A.", "Javon G.", "Jonathan N.", "Jacob S."]</v>
      </c>
    </row>
    <row r="156" customFormat="false" ht="13.8" hidden="false" customHeight="false" outlineLevel="0" collapsed="false">
      <c r="A156" s="0" t="n">
        <v>6</v>
      </c>
      <c r="B156" s="0" t="s">
        <v>485</v>
      </c>
      <c r="C156" s="0" t="str">
        <f aca="false">"Team "&amp;A156</f>
        <v>Team 6</v>
      </c>
      <c r="E156" s="0" t="s">
        <v>504</v>
      </c>
      <c r="F156" s="0" t="s">
        <v>505</v>
      </c>
      <c r="G156" s="0" t="s">
        <v>506</v>
      </c>
      <c r="H156" s="0" t="s">
        <v>507</v>
      </c>
      <c r="J156" s="3" t="str">
        <f aca="false">IF(E156&lt;&gt;"",""""&amp;E156&amp;"""","")</f>
        <v>"Cole B."</v>
      </c>
      <c r="K156" s="3" t="str">
        <f aca="false">IF(F156&lt;&gt;"",", """&amp;F156&amp;"""","")</f>
        <v>, "Fuchen C."</v>
      </c>
      <c r="L156" s="3" t="str">
        <f aca="false">IF(G156&lt;&gt;"",", """&amp;G156&amp;"""","")</f>
        <v>, "Nathanial R."</v>
      </c>
      <c r="M156" s="3" t="str">
        <f aca="false">IF(H156&lt;&gt;"",", """&amp;H156&amp;"""","")</f>
        <v>, "Mason S."</v>
      </c>
      <c r="N156" s="3" t="str">
        <f aca="false">IF(I156&lt;&gt;"",", """&amp;I156&amp;"""","")</f>
        <v/>
      </c>
      <c r="O156" s="3" t="str">
        <f aca="false">"["&amp;J156&amp;K156&amp;L156&amp;M156&amp;N156&amp;"]"</f>
        <v>["Cole B.", "Fuchen C.", "Nathanial R.", "Mason S."]</v>
      </c>
    </row>
    <row r="157" customFormat="false" ht="13.8" hidden="false" customHeight="false" outlineLevel="0" collapsed="false">
      <c r="A157" s="0" t="n">
        <v>7</v>
      </c>
      <c r="B157" s="0" t="s">
        <v>485</v>
      </c>
      <c r="C157" s="0" t="str">
        <f aca="false">"Team "&amp;A157</f>
        <v>Team 7</v>
      </c>
      <c r="E157" s="0" t="s">
        <v>508</v>
      </c>
      <c r="F157" s="0" t="s">
        <v>509</v>
      </c>
      <c r="G157" s="0" t="s">
        <v>510</v>
      </c>
      <c r="H157" s="0" t="s">
        <v>511</v>
      </c>
      <c r="J157" s="3" t="str">
        <f aca="false">IF(E157&lt;&gt;"",""""&amp;E157&amp;"""","")</f>
        <v>"Manoj A."</v>
      </c>
      <c r="K157" s="3" t="str">
        <f aca="false">IF(F157&lt;&gt;"",", """&amp;F157&amp;"""","")</f>
        <v>, "Chien-Wen P."</v>
      </c>
      <c r="L157" s="3" t="str">
        <f aca="false">IF(G157&lt;&gt;"",", """&amp;G157&amp;"""","")</f>
        <v>, "Claudio V."</v>
      </c>
      <c r="M157" s="3" t="str">
        <f aca="false">IF(H157&lt;&gt;"",", """&amp;H157&amp;"""","")</f>
        <v>, "Dallas W."</v>
      </c>
      <c r="N157" s="3" t="str">
        <f aca="false">IF(I157&lt;&gt;"",", """&amp;I157&amp;"""","")</f>
        <v/>
      </c>
      <c r="O157" s="3" t="str">
        <f aca="false">"["&amp;J157&amp;K157&amp;L157&amp;M157&amp;N157&amp;"]"</f>
        <v>["Manoj A.", "Chien-Wen P.", "Claudio V.", "Dallas W."]</v>
      </c>
    </row>
  </sheetData>
  <hyperlinks>
    <hyperlink ref="T91" r:id="rId1" display="https://drive.google.com/file/d/1cX2Ybdww03ZiGpAzS96-0U8NQwQ8_FCu/preview"/>
    <hyperlink ref="T94" r:id="rId2" display="https://drive.google.com/file/d/1pkyqg6j01jxOgmRAZMeLbznsgnxOauf9/preview"/>
    <hyperlink ref="T97" r:id="rId3" display="https://drive.google.com/file/d/1XMLOLT_Ud_mphNXNRFXLgOsI8DQY7D0S/preview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201</TotalTime>
  <Application>LibreOffice/7.1.4.2$Linux_X86_64 LibreOffice_project/10$Build-2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2019-04-28T21:58:13Z</dcterms:created>
  <dc:creator>danaukes</dc:creator>
  <dc:description/>
  <dc:language>en-US</dc:language>
  <cp:lastModifiedBy/>
  <dcterms:modified xsi:type="dcterms:W3CDTF">2021-08-16T13:55:52Z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