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codeName="ThisWorkbook" autoCompressPictures="0"/>
  <bookViews>
    <workbookView xWindow="0" yWindow="-460" windowWidth="38400" windowHeight="21600"/>
  </bookViews>
  <sheets>
    <sheet name="顧客満足度の評価表" sheetId="1" r:id="rId1"/>
  </sheets>
  <definedNames>
    <definedName name="OLE_LINK1_6">#REF!</definedName>
    <definedName name="_xlnm.Print_Area" localSheetId="0">顧客満足度の評価表!$B$2:$K$24</definedName>
    <definedName name="顧客">"松下電器半導体社"</definedName>
    <definedName name="顧客略称">"半導体社"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O18" i="1"/>
  <c r="N18" i="1"/>
  <c r="O19" i="1"/>
  <c r="I21" i="1"/>
</calcChain>
</file>

<file path=xl/comments1.xml><?xml version="1.0" encoding="utf-8"?>
<comments xmlns="http://schemas.openxmlformats.org/spreadsheetml/2006/main">
  <authors>
    <author>anhltp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該当なし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anhltp:</t>
        </r>
        <r>
          <rPr>
            <sz val="9"/>
            <color indexed="81"/>
            <rFont val="Tahoma"/>
            <family val="2"/>
          </rPr>
          <t xml:space="preserve">
Hệ số của từng item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anhltp:</t>
        </r>
        <r>
          <rPr>
            <sz val="9"/>
            <color indexed="81"/>
            <rFont val="Tahoma"/>
            <family val="2"/>
          </rPr>
          <t xml:space="preserve">
Điểm của từng dòng (group) khi checkbox true
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anhltp:</t>
        </r>
        <r>
          <rPr>
            <sz val="9"/>
            <color indexed="81"/>
            <rFont val="Tahoma"/>
            <family val="2"/>
          </rPr>
          <t xml:space="preserve">
Điểm = hệ số của từng group * 10
Ví dụ Group 1: (2*10)</t>
        </r>
      </text>
    </comment>
  </commentList>
</comments>
</file>

<file path=xl/sharedStrings.xml><?xml version="1.0" encoding="utf-8"?>
<sst xmlns="http://schemas.openxmlformats.org/spreadsheetml/2006/main" count="36" uniqueCount="35">
  <si>
    <t xml:space="preserve"> </t>
  </si>
  <si>
    <t>N/A</t>
  </si>
  <si>
    <t>Hệ số</t>
  </si>
  <si>
    <t>Điểm</t>
  </si>
  <si>
    <t>Điểm max</t>
  </si>
  <si>
    <t>顧客満足度の評価表</t>
  </si>
  <si>
    <t>評価項目</t>
  </si>
  <si>
    <t>詳細</t>
  </si>
  <si>
    <t xml:space="preserve">全体評価 </t>
  </si>
  <si>
    <t>プロジェクト品質</t>
  </si>
  <si>
    <t>プロジェクト管理</t>
  </si>
  <si>
    <t>その他</t>
  </si>
  <si>
    <t>今後のプロジェクトに際しまして、どの点をどのように改善すれば良いか、
をご教示いただきたく存じます。</t>
  </si>
  <si>
    <t>今回のプロジェクトについて全体的な満足度を評価してください。</t>
  </si>
  <si>
    <t>満足</t>
  </si>
  <si>
    <t>不満</t>
  </si>
  <si>
    <t>やや不満</t>
  </si>
  <si>
    <t>普通</t>
  </si>
  <si>
    <t>まあ満足</t>
  </si>
  <si>
    <t>顧客の
優先順位</t>
  </si>
  <si>
    <r>
      <t xml:space="preserve">ご要求の理解力および分析力について評価してください。
</t>
    </r>
    <r>
      <rPr>
        <sz val="8"/>
        <rFont val="Tahoma"/>
        <family val="2"/>
      </rPr>
      <t>(Q&amp;A、ソフトウェア仕様書等)</t>
    </r>
    <r>
      <rPr>
        <sz val="10"/>
        <rFont val="Tahoma"/>
        <family val="2"/>
      </rPr>
      <t xml:space="preserve">
</t>
    </r>
  </si>
  <si>
    <r>
      <t>設計の品質について評価してください。</t>
    </r>
    <r>
      <rPr>
        <sz val="8"/>
        <rFont val="Tahoma"/>
        <family val="2"/>
      </rPr>
      <t xml:space="preserve">
（高レベル設計、低レベル設計）</t>
    </r>
    <r>
      <rPr>
        <sz val="10"/>
        <rFont val="Tahoma"/>
        <family val="2"/>
      </rPr>
      <t xml:space="preserve">
</t>
    </r>
  </si>
  <si>
    <r>
      <t>コーディングの品質について評価してください。
（</t>
    </r>
    <r>
      <rPr>
        <sz val="8"/>
        <rFont val="Tahoma"/>
        <family val="2"/>
      </rPr>
      <t>コーディング規約、コーディングロジック）</t>
    </r>
    <r>
      <rPr>
        <sz val="10"/>
        <rFont val="Tahoma"/>
        <family val="2"/>
      </rPr>
      <t xml:space="preserve">
</t>
    </r>
  </si>
  <si>
    <r>
      <t xml:space="preserve">テストの品質について評価してください。
</t>
    </r>
    <r>
      <rPr>
        <sz val="8"/>
        <rFont val="Tahoma"/>
        <family val="2"/>
      </rPr>
      <t>（テストケース、テストレポート）</t>
    </r>
    <r>
      <rPr>
        <sz val="10"/>
        <rFont val="Tahoma"/>
        <family val="2"/>
      </rPr>
      <t xml:space="preserve">
</t>
    </r>
  </si>
  <si>
    <t>合計ポイント：</t>
  </si>
  <si>
    <t>コミュニケーション・スキルについて評価してください。</t>
  </si>
  <si>
    <t>問題解決力について評価してください。</t>
  </si>
  <si>
    <t>コミュニケーションスキルについて評価してください。</t>
  </si>
  <si>
    <t>リリース・納期確保度について評価してください。</t>
  </si>
  <si>
    <t>報告力および報告の品質について評価してください。</t>
  </si>
  <si>
    <t>業務姿勢（学習意欲および真摯な態度等）について評価してください。</t>
  </si>
  <si>
    <r>
      <t xml:space="preserve">備考 
</t>
    </r>
    <r>
      <rPr>
        <sz val="10"/>
        <color theme="1"/>
        <rFont val="Tahoma"/>
        <family val="2"/>
      </rPr>
      <t xml:space="preserve">（「不満」～「普通」が選択される場合、
はご記入が必要です）
 </t>
    </r>
  </si>
  <si>
    <t>プロジェクト名：クックパッド</t>
    <phoneticPr fontId="28"/>
  </si>
  <si>
    <r>
      <rPr>
        <b/>
        <sz val="10"/>
        <color theme="0"/>
        <rFont val="ＭＳ Ｐゴシック"/>
        <family val="3"/>
        <charset val="128"/>
      </rPr>
      <t>評価ご担当者様名：</t>
    </r>
    <r>
      <rPr>
        <b/>
        <sz val="10"/>
        <color theme="0"/>
        <rFont val="Tahoma"/>
        <family val="2"/>
      </rPr>
      <t/>
    </r>
    <phoneticPr fontId="28"/>
  </si>
  <si>
    <r>
      <rPr>
        <b/>
        <sz val="10"/>
        <color theme="0"/>
        <rFont val="ＭＳ Ｐゴシック"/>
        <family val="3"/>
        <charset val="128"/>
      </rPr>
      <t>記入日：</t>
    </r>
    <r>
      <rPr>
        <b/>
        <sz val="10"/>
        <color theme="0"/>
        <rFont val="Tahoma"/>
        <family val="2"/>
      </rPr>
      <t>2014/12/23</t>
    </r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</si>
</sst>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mm/dd/yy;@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Tahoma"/>
      <family val="2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i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u/>
      <sz val="9"/>
      <color indexed="55"/>
      <name val="ＭＳ 明朝"/>
      <family val="1"/>
      <charset val="128"/>
    </font>
    <font>
      <u/>
      <sz val="9"/>
      <color indexed="20"/>
      <name val="ＭＳ 明朝"/>
      <family val="1"/>
      <charset val="128"/>
    </font>
    <font>
      <b/>
      <sz val="14"/>
      <color rgb="FFFF0000"/>
      <name val="Tahoma"/>
      <family val="2"/>
    </font>
    <font>
      <sz val="9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Tahoma"/>
      <family val="2"/>
    </font>
    <font>
      <b/>
      <sz val="12"/>
      <color rgb="FFFF0000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  <font>
      <b/>
      <sz val="16"/>
      <color theme="0"/>
      <name val="Tahoma"/>
      <family val="2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42636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 style="medium">
        <color rgb="FF426363"/>
      </left>
      <right/>
      <top/>
      <bottom/>
      <diagonal/>
    </border>
    <border>
      <left/>
      <right style="medium">
        <color rgb="FF426363"/>
      </right>
      <top/>
      <bottom/>
      <diagonal/>
    </border>
    <border>
      <left style="medium">
        <color rgb="FF426363"/>
      </left>
      <right/>
      <top/>
      <bottom style="medium">
        <color rgb="FF426363"/>
      </bottom>
      <diagonal/>
    </border>
    <border>
      <left/>
      <right/>
      <top/>
      <bottom style="medium">
        <color rgb="FF426363"/>
      </bottom>
      <diagonal/>
    </border>
    <border>
      <left/>
      <right style="medium">
        <color rgb="FF426363"/>
      </right>
      <top/>
      <bottom style="medium">
        <color rgb="FF426363"/>
      </bottom>
      <diagonal/>
    </border>
    <border>
      <left/>
      <right/>
      <top style="thin">
        <color rgb="FF426363"/>
      </top>
      <bottom style="double">
        <color rgb="FF426363"/>
      </bottom>
      <diagonal/>
    </border>
    <border>
      <left/>
      <right style="medium">
        <color rgb="FF426363"/>
      </right>
      <top style="thin">
        <color rgb="FF426363"/>
      </top>
      <bottom style="double">
        <color rgb="FF426363"/>
      </bottom>
      <diagonal/>
    </border>
    <border>
      <left style="medium">
        <color rgb="FF426363"/>
      </left>
      <right/>
      <top/>
      <bottom style="hair">
        <color rgb="FF426363"/>
      </bottom>
      <diagonal/>
    </border>
    <border>
      <left style="medium">
        <color rgb="FF426363"/>
      </left>
      <right/>
      <top style="thin">
        <color rgb="FF426363"/>
      </top>
      <bottom style="double">
        <color rgb="FF426363"/>
      </bottom>
      <diagonal/>
    </border>
    <border>
      <left style="medium">
        <color rgb="FF426363"/>
      </left>
      <right style="thin">
        <color rgb="FF426363"/>
      </right>
      <top style="hair">
        <color rgb="FF426363"/>
      </top>
      <bottom style="thin">
        <color rgb="FF426363"/>
      </bottom>
      <diagonal/>
    </border>
    <border>
      <left style="thin">
        <color auto="1"/>
      </left>
      <right style="thin">
        <color auto="1"/>
      </right>
      <top style="hair">
        <color rgb="FF426363"/>
      </top>
      <bottom style="thin">
        <color rgb="FF426363"/>
      </bottom>
      <diagonal/>
    </border>
    <border>
      <left/>
      <right style="medium">
        <color rgb="FF426363"/>
      </right>
      <top style="hair">
        <color rgb="FF426363"/>
      </top>
      <bottom style="thin">
        <color rgb="FF426363"/>
      </bottom>
      <diagonal/>
    </border>
    <border>
      <left style="medium">
        <color rgb="FF426363"/>
      </left>
      <right style="thin">
        <color rgb="FF426363"/>
      </right>
      <top style="thin">
        <color rgb="FF426363"/>
      </top>
      <bottom style="thin">
        <color rgb="FF426363"/>
      </bottom>
      <diagonal/>
    </border>
    <border>
      <left/>
      <right/>
      <top style="thin">
        <color rgb="FF426363"/>
      </top>
      <bottom style="thin">
        <color rgb="FF426363"/>
      </bottom>
      <diagonal/>
    </border>
    <border>
      <left style="thin">
        <color auto="1"/>
      </left>
      <right style="thin">
        <color auto="1"/>
      </right>
      <top style="thin">
        <color rgb="FF426363"/>
      </top>
      <bottom style="thin">
        <color rgb="FF426363"/>
      </bottom>
      <diagonal/>
    </border>
    <border>
      <left/>
      <right style="medium">
        <color rgb="FF426363"/>
      </right>
      <top style="thin">
        <color rgb="FF426363"/>
      </top>
      <bottom style="thin">
        <color rgb="FF426363"/>
      </bottom>
      <diagonal/>
    </border>
    <border>
      <left/>
      <right/>
      <top style="thin">
        <color rgb="FF426363"/>
      </top>
      <bottom style="hair">
        <color rgb="FF426363"/>
      </bottom>
      <diagonal/>
    </border>
    <border>
      <left style="thin">
        <color auto="1"/>
      </left>
      <right style="thin">
        <color auto="1"/>
      </right>
      <top style="thin">
        <color rgb="FF426363"/>
      </top>
      <bottom style="hair">
        <color rgb="FF426363"/>
      </bottom>
      <diagonal/>
    </border>
    <border>
      <left/>
      <right/>
      <top style="thin">
        <color auto="1"/>
      </top>
      <bottom style="thin">
        <color rgb="FF426363"/>
      </bottom>
      <diagonal/>
    </border>
    <border>
      <left/>
      <right style="medium">
        <color rgb="FF426363"/>
      </right>
      <top style="thin">
        <color auto="1"/>
      </top>
      <bottom style="thin">
        <color rgb="FF426363"/>
      </bottom>
      <diagonal/>
    </border>
    <border>
      <left style="medium">
        <color rgb="FF426363"/>
      </left>
      <right style="hair">
        <color rgb="FF426363"/>
      </right>
      <top style="thin">
        <color rgb="FF426363"/>
      </top>
      <bottom style="medium">
        <color rgb="FF426363"/>
      </bottom>
      <diagonal/>
    </border>
    <border>
      <left style="medium">
        <color rgb="FF426363"/>
      </left>
      <right style="hair">
        <color rgb="FF426363"/>
      </right>
      <top/>
      <bottom style="thin">
        <color rgb="FF426363"/>
      </bottom>
      <diagonal/>
    </border>
    <border>
      <left style="thin">
        <color rgb="FF426363"/>
      </left>
      <right style="thin">
        <color rgb="FF426363"/>
      </right>
      <top style="thin">
        <color rgb="FF426363"/>
      </top>
      <bottom style="thin">
        <color rgb="FF426363"/>
      </bottom>
      <diagonal/>
    </border>
    <border>
      <left style="hair">
        <color rgb="FF426363"/>
      </left>
      <right style="thin">
        <color rgb="FF426363"/>
      </right>
      <top style="thin">
        <color auto="1"/>
      </top>
      <bottom style="thin">
        <color rgb="FF426363"/>
      </bottom>
      <diagonal/>
    </border>
    <border>
      <left style="hair">
        <color rgb="FF426363"/>
      </left>
      <right style="thin">
        <color rgb="FF426363"/>
      </right>
      <top style="thin">
        <color rgb="FF426363"/>
      </top>
      <bottom style="medium">
        <color rgb="FF426363"/>
      </bottom>
      <diagonal/>
    </border>
    <border>
      <left/>
      <right/>
      <top/>
      <bottom style="thin">
        <color rgb="FF426363"/>
      </bottom>
      <diagonal/>
    </border>
    <border>
      <left style="medium">
        <color rgb="FF426363"/>
      </left>
      <right/>
      <top style="medium">
        <color rgb="FF426363"/>
      </top>
      <bottom/>
      <diagonal/>
    </border>
    <border>
      <left/>
      <right/>
      <top style="medium">
        <color rgb="FF426363"/>
      </top>
      <bottom/>
      <diagonal/>
    </border>
    <border>
      <left/>
      <right style="medium">
        <color rgb="FF426363"/>
      </right>
      <top style="medium">
        <color rgb="FF426363"/>
      </top>
      <bottom/>
      <diagonal/>
    </border>
    <border>
      <left style="medium">
        <color rgb="FF426363"/>
      </left>
      <right style="thin">
        <color rgb="FF426363"/>
      </right>
      <top style="thin">
        <color rgb="FF426363"/>
      </top>
      <bottom/>
      <diagonal/>
    </border>
    <border>
      <left style="medium">
        <color rgb="FF426363"/>
      </left>
      <right style="thin">
        <color rgb="FF426363"/>
      </right>
      <top/>
      <bottom/>
      <diagonal/>
    </border>
    <border>
      <left style="medium">
        <color rgb="FF426363"/>
      </left>
      <right style="thin">
        <color rgb="FF426363"/>
      </right>
      <top/>
      <bottom style="thin">
        <color rgb="FF426363"/>
      </bottom>
      <diagonal/>
    </border>
    <border>
      <left/>
      <right style="thin">
        <color auto="1"/>
      </right>
      <top style="thin">
        <color rgb="FF426363"/>
      </top>
      <bottom style="thin">
        <color rgb="FF426363"/>
      </bottom>
      <diagonal/>
    </border>
    <border>
      <left/>
      <right style="thin">
        <color rgb="FF426363"/>
      </right>
      <top/>
      <bottom/>
      <diagonal/>
    </border>
    <border>
      <left style="thin">
        <color auto="1"/>
      </left>
      <right style="thin">
        <color rgb="FF426363"/>
      </right>
      <top style="hair">
        <color rgb="FF426363"/>
      </top>
      <bottom style="thin">
        <color rgb="FF426363"/>
      </bottom>
      <diagonal/>
    </border>
    <border>
      <left style="thin">
        <color rgb="FF426363"/>
      </left>
      <right/>
      <top style="thin">
        <color auto="1"/>
      </top>
      <bottom style="thin">
        <color rgb="FF426363"/>
      </bottom>
      <diagonal/>
    </border>
    <border>
      <left style="thin">
        <color rgb="FF426363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426363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05">
    <xf numFmtId="0" fontId="0" fillId="0" borderId="0" xfId="0"/>
    <xf numFmtId="0" fontId="2" fillId="2" borderId="0" xfId="0" applyFont="1" applyFill="1" applyProtection="1">
      <protection hidden="1"/>
    </xf>
    <xf numFmtId="0" fontId="4" fillId="2" borderId="0" xfId="0" applyFont="1" applyFill="1" applyProtection="1">
      <protection hidden="1"/>
    </xf>
    <xf numFmtId="0" fontId="3" fillId="3" borderId="0" xfId="0" applyFont="1" applyFill="1" applyBorder="1" applyAlignment="1" applyProtection="1">
      <alignment horizontal="left" vertical="center"/>
      <protection hidden="1"/>
    </xf>
    <xf numFmtId="0" fontId="3" fillId="3" borderId="0" xfId="0" applyFont="1" applyFill="1" applyBorder="1" applyAlignment="1" applyProtection="1">
      <alignment horizontal="right" vertical="center"/>
      <protection hidden="1"/>
    </xf>
    <xf numFmtId="177" fontId="3" fillId="3" borderId="2" xfId="0" applyNumberFormat="1" applyFont="1" applyFill="1" applyBorder="1" applyAlignment="1" applyProtection="1">
      <alignment horizontal="right" vertical="center"/>
      <protection hidden="1"/>
    </xf>
    <xf numFmtId="0" fontId="6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177" fontId="7" fillId="3" borderId="2" xfId="0" applyNumberFormat="1" applyFont="1" applyFill="1" applyBorder="1" applyAlignment="1" applyProtection="1">
      <alignment horizontal="right" vertical="center"/>
      <protection hidden="1"/>
    </xf>
    <xf numFmtId="0" fontId="8" fillId="4" borderId="13" xfId="0" applyFont="1" applyFill="1" applyBorder="1" applyAlignment="1" applyProtection="1">
      <alignment horizontal="center" vertical="center"/>
      <protection hidden="1"/>
    </xf>
    <xf numFmtId="0" fontId="8" fillId="4" borderId="23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8" fillId="4" borderId="8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9" fillId="4" borderId="0" xfId="1" applyNumberFormat="1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176" fontId="5" fillId="5" borderId="11" xfId="1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176" fontId="5" fillId="5" borderId="15" xfId="1" applyFont="1" applyFill="1" applyBorder="1" applyAlignment="1" applyProtection="1">
      <alignment horizontal="right"/>
      <protection hidden="1"/>
    </xf>
    <xf numFmtId="176" fontId="5" fillId="5" borderId="15" xfId="1" applyFont="1" applyFill="1" applyBorder="1" applyAlignment="1" applyProtection="1">
      <alignment horizontal="left"/>
      <protection hidden="1"/>
    </xf>
    <xf numFmtId="176" fontId="5" fillId="5" borderId="18" xfId="1" applyFont="1" applyFill="1" applyBorder="1" applyAlignment="1" applyProtection="1">
      <alignment horizontal="right"/>
      <protection hidden="1"/>
    </xf>
    <xf numFmtId="0" fontId="12" fillId="2" borderId="0" xfId="0" applyFont="1" applyFill="1" applyAlignment="1" applyProtection="1">
      <protection hidden="1"/>
    </xf>
    <xf numFmtId="0" fontId="13" fillId="5" borderId="1" xfId="0" applyFont="1" applyFill="1" applyBorder="1" applyProtection="1">
      <protection hidden="1"/>
    </xf>
    <xf numFmtId="0" fontId="13" fillId="5" borderId="0" xfId="0" applyFont="1" applyFill="1" applyBorder="1" applyProtection="1">
      <protection hidden="1"/>
    </xf>
    <xf numFmtId="0" fontId="12" fillId="5" borderId="0" xfId="0" applyFont="1" applyFill="1" applyBorder="1" applyProtection="1">
      <protection hidden="1"/>
    </xf>
    <xf numFmtId="0" fontId="13" fillId="5" borderId="2" xfId="0" applyFont="1" applyFill="1" applyBorder="1" applyProtection="1">
      <protection hidden="1"/>
    </xf>
    <xf numFmtId="0" fontId="14" fillId="5" borderId="1" xfId="0" applyFont="1" applyFill="1" applyBorder="1" applyAlignment="1" applyProtection="1">
      <alignment horizontal="left" indent="5"/>
      <protection hidden="1"/>
    </xf>
    <xf numFmtId="0" fontId="13" fillId="5" borderId="0" xfId="0" applyFont="1" applyFill="1" applyBorder="1" applyAlignment="1" applyProtection="1">
      <alignment horizontal="right"/>
      <protection hidden="1"/>
    </xf>
    <xf numFmtId="176" fontId="13" fillId="5" borderId="2" xfId="1" applyFont="1" applyFill="1" applyBorder="1" applyProtection="1">
      <protection hidden="1"/>
    </xf>
    <xf numFmtId="0" fontId="14" fillId="5" borderId="3" xfId="0" applyFont="1" applyFill="1" applyBorder="1" applyAlignment="1" applyProtection="1">
      <alignment horizontal="left" indent="5"/>
      <protection hidden="1"/>
    </xf>
    <xf numFmtId="0" fontId="13" fillId="5" borderId="4" xfId="0" applyFont="1" applyFill="1" applyBorder="1" applyProtection="1">
      <protection hidden="1"/>
    </xf>
    <xf numFmtId="0" fontId="13" fillId="5" borderId="4" xfId="0" applyFont="1" applyFill="1" applyBorder="1" applyAlignment="1" applyProtection="1">
      <alignment horizontal="right"/>
      <protection hidden="1"/>
    </xf>
    <xf numFmtId="176" fontId="13" fillId="5" borderId="5" xfId="1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15" fillId="2" borderId="0" xfId="0" applyFont="1" applyFill="1" applyProtection="1">
      <protection hidden="1"/>
    </xf>
    <xf numFmtId="0" fontId="5" fillId="6" borderId="14" xfId="0" applyFont="1" applyFill="1" applyBorder="1" applyAlignment="1" applyProtection="1">
      <alignment horizontal="left" vertical="center"/>
      <protection hidden="1"/>
    </xf>
    <xf numFmtId="0" fontId="5" fillId="6" borderId="26" xfId="0" applyFont="1" applyFill="1" applyBorder="1" applyAlignment="1" applyProtection="1">
      <alignment horizontal="left" vertical="center"/>
      <protection hidden="1"/>
    </xf>
    <xf numFmtId="176" fontId="4" fillId="5" borderId="12" xfId="1" applyFont="1" applyFill="1" applyBorder="1" applyAlignment="1" applyProtection="1">
      <alignment wrapText="1"/>
      <protection hidden="1"/>
    </xf>
    <xf numFmtId="0" fontId="10" fillId="4" borderId="34" xfId="0" applyFont="1" applyFill="1" applyBorder="1" applyAlignment="1" applyProtection="1">
      <alignment horizontal="center" vertical="center"/>
      <protection hidden="1"/>
    </xf>
    <xf numFmtId="0" fontId="10" fillId="4" borderId="16" xfId="0" applyFont="1" applyFill="1" applyBorder="1" applyAlignment="1" applyProtection="1">
      <alignment horizontal="center" vertical="center" wrapText="1"/>
      <protection hidden="1"/>
    </xf>
    <xf numFmtId="176" fontId="20" fillId="5" borderId="35" xfId="1" applyFont="1" applyFill="1" applyBorder="1" applyAlignment="1" applyProtection="1">
      <alignment horizontal="center" vertical="center" wrapText="1"/>
      <protection hidden="1"/>
    </xf>
    <xf numFmtId="0" fontId="2" fillId="7" borderId="0" xfId="0" applyFont="1" applyFill="1" applyProtection="1">
      <protection hidden="1"/>
    </xf>
    <xf numFmtId="0" fontId="4" fillId="7" borderId="0" xfId="0" applyFont="1" applyFill="1" applyProtection="1">
      <protection hidden="1"/>
    </xf>
    <xf numFmtId="0" fontId="11" fillId="7" borderId="0" xfId="0" applyFont="1" applyFill="1" applyProtection="1">
      <protection hidden="1"/>
    </xf>
    <xf numFmtId="0" fontId="12" fillId="9" borderId="0" xfId="0" applyFont="1" applyFill="1" applyProtection="1">
      <protection hidden="1"/>
    </xf>
    <xf numFmtId="0" fontId="11" fillId="9" borderId="0" xfId="0" applyFont="1" applyFill="1" applyProtection="1">
      <protection hidden="1"/>
    </xf>
    <xf numFmtId="0" fontId="12" fillId="10" borderId="0" xfId="0" applyFont="1" applyFill="1" applyProtection="1">
      <protection hidden="1"/>
    </xf>
    <xf numFmtId="0" fontId="12" fillId="11" borderId="0" xfId="0" applyFont="1" applyFill="1" applyAlignment="1" applyProtection="1">
      <protection hidden="1"/>
    </xf>
    <xf numFmtId="0" fontId="12" fillId="11" borderId="0" xfId="0" applyFont="1" applyFill="1" applyProtection="1">
      <protection hidden="1"/>
    </xf>
    <xf numFmtId="0" fontId="2" fillId="12" borderId="0" xfId="0" applyFont="1" applyFill="1" applyProtection="1">
      <protection hidden="1"/>
    </xf>
    <xf numFmtId="0" fontId="2" fillId="13" borderId="0" xfId="0" applyFont="1" applyFill="1" applyProtection="1">
      <protection hidden="1"/>
    </xf>
    <xf numFmtId="0" fontId="2" fillId="8" borderId="0" xfId="0" applyFont="1" applyFill="1" applyProtection="1">
      <protection hidden="1"/>
    </xf>
    <xf numFmtId="0" fontId="2" fillId="14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3" fillId="2" borderId="0" xfId="0" applyFont="1" applyFill="1" applyAlignment="1" applyProtection="1">
      <alignment horizontal="center"/>
      <protection hidden="1"/>
    </xf>
    <xf numFmtId="176" fontId="25" fillId="5" borderId="35" xfId="1" applyFont="1" applyFill="1" applyBorder="1" applyAlignment="1" applyProtection="1">
      <alignment horizontal="center" vertical="center" wrapText="1"/>
      <protection hidden="1"/>
    </xf>
    <xf numFmtId="0" fontId="23" fillId="4" borderId="23" xfId="0" applyFont="1" applyFill="1" applyBorder="1" applyAlignment="1" applyProtection="1">
      <alignment horizontal="center" vertical="center" wrapText="1"/>
      <protection hidden="1"/>
    </xf>
    <xf numFmtId="0" fontId="8" fillId="4" borderId="23" xfId="0" applyFont="1" applyFill="1" applyBorder="1" applyAlignment="1" applyProtection="1">
      <alignment horizontal="center" vertical="center" wrapText="1"/>
      <protection hidden="1"/>
    </xf>
    <xf numFmtId="0" fontId="5" fillId="6" borderId="33" xfId="0" applyFont="1" applyFill="1" applyBorder="1" applyAlignment="1" applyProtection="1">
      <alignment horizontal="left" vertical="center" wrapText="1"/>
      <protection hidden="1"/>
    </xf>
    <xf numFmtId="176" fontId="5" fillId="5" borderId="15" xfId="1" applyFont="1" applyFill="1" applyBorder="1" applyAlignment="1" applyProtection="1">
      <alignment horizontal="center" vertical="center"/>
      <protection hidden="1"/>
    </xf>
    <xf numFmtId="176" fontId="4" fillId="5" borderId="16" xfId="1" applyFont="1" applyFill="1" applyBorder="1" applyAlignment="1" applyProtection="1">
      <alignment horizontal="center" vertical="center" wrapText="1"/>
      <protection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Alignment="1" applyProtection="1">
      <alignment horizontal="center"/>
      <protection hidden="1"/>
    </xf>
    <xf numFmtId="0" fontId="12" fillId="2" borderId="0" xfId="0" applyFont="1" applyFill="1" applyAlignment="1" applyProtection="1">
      <alignment horizontal="center"/>
      <protection hidden="1"/>
    </xf>
    <xf numFmtId="0" fontId="11" fillId="8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11" fillId="8" borderId="0" xfId="0" applyFont="1" applyFill="1" applyAlignment="1" applyProtection="1">
      <alignment horizontal="center"/>
      <protection hidden="1"/>
    </xf>
    <xf numFmtId="0" fontId="24" fillId="2" borderId="0" xfId="0" applyFont="1" applyFill="1" applyAlignment="1" applyProtection="1">
      <alignment horizontal="center"/>
      <protection hidden="1"/>
    </xf>
    <xf numFmtId="0" fontId="5" fillId="6" borderId="10" xfId="0" applyFont="1" applyFill="1" applyBorder="1" applyAlignment="1" applyProtection="1">
      <alignment horizontal="center" vertical="center"/>
      <protection hidden="1"/>
    </xf>
    <xf numFmtId="0" fontId="5" fillId="6" borderId="14" xfId="0" applyFont="1" applyFill="1" applyBorder="1" applyAlignment="1" applyProtection="1">
      <alignment horizontal="left" vertical="center" wrapText="1"/>
      <protection hidden="1"/>
    </xf>
    <xf numFmtId="0" fontId="5" fillId="6" borderId="17" xfId="0" applyFont="1" applyFill="1" applyBorder="1" applyAlignment="1" applyProtection="1">
      <alignment horizontal="left" vertical="center" wrapText="1"/>
      <protection hidden="1"/>
    </xf>
    <xf numFmtId="176" fontId="9" fillId="4" borderId="23" xfId="1" applyFont="1" applyFill="1" applyBorder="1" applyAlignment="1">
      <alignment horizontal="center" vertical="center"/>
    </xf>
    <xf numFmtId="176" fontId="9" fillId="4" borderId="23" xfId="1" applyFont="1" applyFill="1" applyBorder="1" applyAlignment="1">
      <alignment horizontal="center" vertical="center" wrapText="1"/>
    </xf>
    <xf numFmtId="0" fontId="5" fillId="6" borderId="33" xfId="0" applyFont="1" applyFill="1" applyBorder="1" applyAlignment="1" applyProtection="1">
      <alignment horizontal="left" vertical="top" wrapText="1"/>
      <protection hidden="1"/>
    </xf>
    <xf numFmtId="176" fontId="30" fillId="5" borderId="12" xfId="1" applyFont="1" applyFill="1" applyBorder="1" applyAlignment="1" applyProtection="1">
      <alignment vertical="top" wrapText="1"/>
      <protection hidden="1"/>
    </xf>
    <xf numFmtId="176" fontId="29" fillId="5" borderId="16" xfId="1" applyFont="1" applyFill="1" applyBorder="1" applyAlignment="1" applyProtection="1">
      <alignment horizontal="left" vertical="center" wrapText="1"/>
      <protection hidden="1"/>
    </xf>
    <xf numFmtId="0" fontId="27" fillId="3" borderId="27" xfId="0" applyFont="1" applyFill="1" applyBorder="1" applyAlignment="1" applyProtection="1">
      <alignment horizontal="center" vertical="center"/>
      <protection hidden="1"/>
    </xf>
    <xf numFmtId="0" fontId="27" fillId="3" borderId="28" xfId="0" applyFont="1" applyFill="1" applyBorder="1" applyAlignment="1" applyProtection="1">
      <alignment horizontal="center" vertical="center"/>
      <protection hidden="1"/>
    </xf>
    <xf numFmtId="0" fontId="27" fillId="3" borderId="29" xfId="0" applyFont="1" applyFill="1" applyBorder="1" applyAlignment="1" applyProtection="1">
      <alignment horizontal="center" vertical="center"/>
      <protection hidden="1"/>
    </xf>
    <xf numFmtId="0" fontId="5" fillId="6" borderId="30" xfId="0" applyFont="1" applyFill="1" applyBorder="1" applyAlignment="1" applyProtection="1">
      <alignment horizontal="center" vertical="center" wrapText="1"/>
      <protection hidden="1"/>
    </xf>
    <xf numFmtId="0" fontId="5" fillId="6" borderId="31" xfId="0" applyFont="1" applyFill="1" applyBorder="1" applyAlignment="1" applyProtection="1">
      <alignment horizontal="center" vertical="center"/>
      <protection hidden="1"/>
    </xf>
    <xf numFmtId="0" fontId="5" fillId="6" borderId="32" xfId="0" applyFont="1" applyFill="1" applyBorder="1" applyAlignment="1" applyProtection="1">
      <alignment horizontal="center" vertical="center"/>
      <protection hidden="1"/>
    </xf>
    <xf numFmtId="176" fontId="14" fillId="4" borderId="6" xfId="0" applyNumberFormat="1" applyFont="1" applyFill="1" applyBorder="1" applyAlignment="1" applyProtection="1">
      <alignment horizontal="center" vertical="center"/>
      <protection hidden="1"/>
    </xf>
    <xf numFmtId="176" fontId="14" fillId="4" borderId="7" xfId="0" applyNumberFormat="1" applyFont="1" applyFill="1" applyBorder="1" applyAlignment="1" applyProtection="1">
      <alignment horizontal="center" vertical="center"/>
      <protection hidden="1"/>
    </xf>
    <xf numFmtId="0" fontId="32" fillId="3" borderId="1" xfId="0" applyFont="1" applyFill="1" applyBorder="1" applyAlignment="1" applyProtection="1">
      <alignment horizontal="left" vertical="center"/>
      <protection hidden="1"/>
    </xf>
    <xf numFmtId="0" fontId="3" fillId="3" borderId="0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 vertical="center"/>
      <protection hidden="1"/>
    </xf>
    <xf numFmtId="0" fontId="5" fillId="6" borderId="22" xfId="0" applyFont="1" applyFill="1" applyBorder="1" applyAlignment="1" applyProtection="1">
      <alignment horizontal="left" vertical="center" wrapText="1"/>
      <protection hidden="1"/>
    </xf>
    <xf numFmtId="0" fontId="5" fillId="6" borderId="24" xfId="0" applyFont="1" applyFill="1" applyBorder="1" applyAlignment="1" applyProtection="1">
      <alignment horizontal="left" vertical="center"/>
      <protection hidden="1"/>
    </xf>
    <xf numFmtId="0" fontId="5" fillId="6" borderId="21" xfId="0" applyFont="1" applyFill="1" applyBorder="1" applyAlignment="1" applyProtection="1">
      <alignment horizontal="left" vertical="center"/>
      <protection hidden="1"/>
    </xf>
    <xf numFmtId="0" fontId="5" fillId="6" borderId="25" xfId="0" applyFont="1" applyFill="1" applyBorder="1" applyAlignment="1" applyProtection="1">
      <alignment horizontal="left" vertical="center"/>
      <protection hidden="1"/>
    </xf>
    <xf numFmtId="0" fontId="31" fillId="5" borderId="37" xfId="1" applyNumberFormat="1" applyFont="1" applyFill="1" applyBorder="1" applyAlignment="1" applyProtection="1">
      <alignment horizontal="left" vertical="top" wrapText="1"/>
      <protection hidden="1"/>
    </xf>
    <xf numFmtId="0" fontId="5" fillId="5" borderId="38" xfId="1" applyNumberFormat="1" applyFont="1" applyFill="1" applyBorder="1" applyAlignment="1" applyProtection="1">
      <alignment horizontal="left" vertical="top" wrapText="1"/>
      <protection hidden="1"/>
    </xf>
    <xf numFmtId="0" fontId="5" fillId="5" borderId="39" xfId="1" applyNumberFormat="1" applyFont="1" applyFill="1" applyBorder="1" applyAlignment="1" applyProtection="1">
      <alignment horizontal="left" vertical="top" wrapText="1"/>
      <protection hidden="1"/>
    </xf>
    <xf numFmtId="0" fontId="31" fillId="5" borderId="36" xfId="1" applyNumberFormat="1" applyFont="1" applyFill="1" applyBorder="1" applyAlignment="1" applyProtection="1">
      <alignment horizontal="left" wrapText="1"/>
      <protection hidden="1"/>
    </xf>
    <xf numFmtId="0" fontId="5" fillId="5" borderId="19" xfId="1" applyNumberFormat="1" applyFont="1" applyFill="1" applyBorder="1" applyAlignment="1" applyProtection="1">
      <alignment horizontal="left" wrapText="1"/>
      <protection hidden="1"/>
    </xf>
    <xf numFmtId="0" fontId="5" fillId="5" borderId="20" xfId="1" applyNumberFormat="1" applyFont="1" applyFill="1" applyBorder="1" applyAlignment="1" applyProtection="1">
      <alignment horizontal="left" wrapText="1"/>
      <protection hidden="1"/>
    </xf>
    <xf numFmtId="1" fontId="19" fillId="4" borderId="9" xfId="0" applyNumberFormat="1" applyFont="1" applyFill="1" applyBorder="1" applyAlignment="1" applyProtection="1">
      <alignment horizontal="left" vertical="center"/>
      <protection hidden="1"/>
    </xf>
    <xf numFmtId="1" fontId="19" fillId="4" borderId="6" xfId="0" applyNumberFormat="1" applyFont="1" applyFill="1" applyBorder="1" applyAlignment="1" applyProtection="1">
      <alignment horizontal="left" vertical="center"/>
      <protection hidden="1"/>
    </xf>
    <xf numFmtId="1" fontId="19" fillId="4" borderId="7" xfId="0" applyNumberFormat="1" applyFont="1" applyFill="1" applyBorder="1" applyAlignment="1" applyProtection="1">
      <alignment horizontal="left" vertical="center"/>
      <protection hidden="1"/>
    </xf>
    <xf numFmtId="0" fontId="0" fillId="0" borderId="0" xfId="0" applyAlignment="1">
      <alignment horizontal="left" vertical="center"/>
    </xf>
    <xf numFmtId="14" fontId="6" fillId="3" borderId="26" xfId="0" applyNumberFormat="1" applyFont="1" applyFill="1" applyBorder="1" applyAlignment="1" applyProtection="1">
      <alignment horizontal="left" vertical="center"/>
      <protection hidden="1"/>
    </xf>
    <xf numFmtId="0" fontId="6" fillId="3" borderId="26" xfId="0" applyFont="1" applyFill="1" applyBorder="1" applyAlignment="1" applyProtection="1">
      <alignment horizontal="left" vertical="center"/>
      <protection hidden="1"/>
    </xf>
  </cellXfs>
  <cellStyles count="5">
    <cellStyle name="Normal 2" xfId="2"/>
    <cellStyle name="ハイパーリンク" xfId="3"/>
    <cellStyle name="桁区切り [0.00]" xfId="1" builtinId="3"/>
    <cellStyle name="標準" xfId="0" builtinId="0"/>
    <cellStyle name="表示済みのハイパーリンク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8" Type="http://schemas.openxmlformats.org/officeDocument/2006/relationships/image" Target="../media/image8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8</xdr:row>
      <xdr:rowOff>101600</xdr:rowOff>
    </xdr:from>
    <xdr:to>
      <xdr:col>4</xdr:col>
      <xdr:colOff>622300</xdr:colOff>
      <xdr:row>8</xdr:row>
      <xdr:rowOff>406400</xdr:rowOff>
    </xdr:to>
    <xdr:pic>
      <xdr:nvPicPr>
        <xdr:cNvPr id="1034" name="OptionButton7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98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355600</xdr:colOff>
      <xdr:row>9</xdr:row>
      <xdr:rowOff>76200</xdr:rowOff>
    </xdr:from>
    <xdr:to>
      <xdr:col>4</xdr:col>
      <xdr:colOff>622300</xdr:colOff>
      <xdr:row>9</xdr:row>
      <xdr:rowOff>381000</xdr:rowOff>
    </xdr:to>
    <xdr:pic>
      <xdr:nvPicPr>
        <xdr:cNvPr id="1040" name="OptionButton12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679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368300</xdr:colOff>
      <xdr:row>10</xdr:row>
      <xdr:rowOff>76200</xdr:rowOff>
    </xdr:from>
    <xdr:to>
      <xdr:col>4</xdr:col>
      <xdr:colOff>635000</xdr:colOff>
      <xdr:row>10</xdr:row>
      <xdr:rowOff>368300</xdr:rowOff>
    </xdr:to>
    <xdr:pic>
      <xdr:nvPicPr>
        <xdr:cNvPr id="1046" name="OptionButton17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30861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381000</xdr:colOff>
      <xdr:row>11</xdr:row>
      <xdr:rowOff>88900</xdr:rowOff>
    </xdr:from>
    <xdr:to>
      <xdr:col>4</xdr:col>
      <xdr:colOff>647700</xdr:colOff>
      <xdr:row>11</xdr:row>
      <xdr:rowOff>381000</xdr:rowOff>
    </xdr:to>
    <xdr:pic>
      <xdr:nvPicPr>
        <xdr:cNvPr id="1052" name="OptionButton22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1900" y="3505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381000</xdr:colOff>
      <xdr:row>12</xdr:row>
      <xdr:rowOff>63500</xdr:rowOff>
    </xdr:from>
    <xdr:to>
      <xdr:col>4</xdr:col>
      <xdr:colOff>647700</xdr:colOff>
      <xdr:row>12</xdr:row>
      <xdr:rowOff>355600</xdr:rowOff>
    </xdr:to>
    <xdr:pic>
      <xdr:nvPicPr>
        <xdr:cNvPr id="1058" name="OptionButton27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1900" y="3886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393700</xdr:colOff>
      <xdr:row>13</xdr:row>
      <xdr:rowOff>76200</xdr:rowOff>
    </xdr:from>
    <xdr:to>
      <xdr:col>4</xdr:col>
      <xdr:colOff>660400</xdr:colOff>
      <xdr:row>13</xdr:row>
      <xdr:rowOff>368300</xdr:rowOff>
    </xdr:to>
    <xdr:pic>
      <xdr:nvPicPr>
        <xdr:cNvPr id="1064" name="OptionButton32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42799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393700</xdr:colOff>
      <xdr:row>14</xdr:row>
      <xdr:rowOff>63500</xdr:rowOff>
    </xdr:from>
    <xdr:to>
      <xdr:col>4</xdr:col>
      <xdr:colOff>660400</xdr:colOff>
      <xdr:row>14</xdr:row>
      <xdr:rowOff>368300</xdr:rowOff>
    </xdr:to>
    <xdr:pic>
      <xdr:nvPicPr>
        <xdr:cNvPr id="1070" name="OptionButton37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46482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393700</xdr:colOff>
      <xdr:row>15</xdr:row>
      <xdr:rowOff>25400</xdr:rowOff>
    </xdr:from>
    <xdr:to>
      <xdr:col>4</xdr:col>
      <xdr:colOff>660400</xdr:colOff>
      <xdr:row>15</xdr:row>
      <xdr:rowOff>330200</xdr:rowOff>
    </xdr:to>
    <xdr:pic>
      <xdr:nvPicPr>
        <xdr:cNvPr id="1076" name="OptionButton42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49911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393700</xdr:colOff>
      <xdr:row>16</xdr:row>
      <xdr:rowOff>50800</xdr:rowOff>
    </xdr:from>
    <xdr:to>
      <xdr:col>4</xdr:col>
      <xdr:colOff>660400</xdr:colOff>
      <xdr:row>16</xdr:row>
      <xdr:rowOff>355600</xdr:rowOff>
    </xdr:to>
    <xdr:pic>
      <xdr:nvPicPr>
        <xdr:cNvPr id="1082" name="OptionButton47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53975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342900</xdr:colOff>
      <xdr:row>7</xdr:row>
      <xdr:rowOff>114300</xdr:rowOff>
    </xdr:from>
    <xdr:to>
      <xdr:col>4</xdr:col>
      <xdr:colOff>609600</xdr:colOff>
      <xdr:row>7</xdr:row>
      <xdr:rowOff>406400</xdr:rowOff>
    </xdr:to>
    <xdr:pic>
      <xdr:nvPicPr>
        <xdr:cNvPr id="1027" name="OptionButton2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1930400"/>
          <a:ext cx="2667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355600</xdr:colOff>
      <xdr:row>8</xdr:row>
      <xdr:rowOff>101600</xdr:rowOff>
    </xdr:from>
    <xdr:to>
      <xdr:col>5</xdr:col>
      <xdr:colOff>622300</xdr:colOff>
      <xdr:row>8</xdr:row>
      <xdr:rowOff>406400</xdr:rowOff>
    </xdr:to>
    <xdr:pic>
      <xdr:nvPicPr>
        <xdr:cNvPr id="1035" name="OptionButton8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2298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355600</xdr:colOff>
      <xdr:row>9</xdr:row>
      <xdr:rowOff>76200</xdr:rowOff>
    </xdr:from>
    <xdr:to>
      <xdr:col>5</xdr:col>
      <xdr:colOff>622300</xdr:colOff>
      <xdr:row>9</xdr:row>
      <xdr:rowOff>381000</xdr:rowOff>
    </xdr:to>
    <xdr:pic>
      <xdr:nvPicPr>
        <xdr:cNvPr id="1041" name="OptionButton13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2679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368300</xdr:colOff>
      <xdr:row>10</xdr:row>
      <xdr:rowOff>76200</xdr:rowOff>
    </xdr:from>
    <xdr:to>
      <xdr:col>5</xdr:col>
      <xdr:colOff>635000</xdr:colOff>
      <xdr:row>10</xdr:row>
      <xdr:rowOff>368300</xdr:rowOff>
    </xdr:to>
    <xdr:pic>
      <xdr:nvPicPr>
        <xdr:cNvPr id="1047" name="OptionButton18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0861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381000</xdr:colOff>
      <xdr:row>11</xdr:row>
      <xdr:rowOff>88900</xdr:rowOff>
    </xdr:from>
    <xdr:to>
      <xdr:col>5</xdr:col>
      <xdr:colOff>647700</xdr:colOff>
      <xdr:row>11</xdr:row>
      <xdr:rowOff>381000</xdr:rowOff>
    </xdr:to>
    <xdr:pic>
      <xdr:nvPicPr>
        <xdr:cNvPr id="1053" name="OptionButton23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3505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381000</xdr:colOff>
      <xdr:row>12</xdr:row>
      <xdr:rowOff>63500</xdr:rowOff>
    </xdr:from>
    <xdr:to>
      <xdr:col>5</xdr:col>
      <xdr:colOff>647700</xdr:colOff>
      <xdr:row>12</xdr:row>
      <xdr:rowOff>355600</xdr:rowOff>
    </xdr:to>
    <xdr:pic>
      <xdr:nvPicPr>
        <xdr:cNvPr id="1059" name="OptionButton28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3886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393700</xdr:colOff>
      <xdr:row>13</xdr:row>
      <xdr:rowOff>76200</xdr:rowOff>
    </xdr:from>
    <xdr:to>
      <xdr:col>5</xdr:col>
      <xdr:colOff>660400</xdr:colOff>
      <xdr:row>13</xdr:row>
      <xdr:rowOff>368300</xdr:rowOff>
    </xdr:to>
    <xdr:pic>
      <xdr:nvPicPr>
        <xdr:cNvPr id="1065" name="OptionButton33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0" y="42799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393700</xdr:colOff>
      <xdr:row>14</xdr:row>
      <xdr:rowOff>63500</xdr:rowOff>
    </xdr:from>
    <xdr:to>
      <xdr:col>5</xdr:col>
      <xdr:colOff>660400</xdr:colOff>
      <xdr:row>14</xdr:row>
      <xdr:rowOff>368300</xdr:rowOff>
    </xdr:to>
    <xdr:pic>
      <xdr:nvPicPr>
        <xdr:cNvPr id="1071" name="OptionButton38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0" y="46482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393700</xdr:colOff>
      <xdr:row>15</xdr:row>
      <xdr:rowOff>25400</xdr:rowOff>
    </xdr:from>
    <xdr:to>
      <xdr:col>5</xdr:col>
      <xdr:colOff>660400</xdr:colOff>
      <xdr:row>15</xdr:row>
      <xdr:rowOff>330200</xdr:rowOff>
    </xdr:to>
    <xdr:pic>
      <xdr:nvPicPr>
        <xdr:cNvPr id="1077" name="OptionButton43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0" y="49911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393700</xdr:colOff>
      <xdr:row>16</xdr:row>
      <xdr:rowOff>50800</xdr:rowOff>
    </xdr:from>
    <xdr:to>
      <xdr:col>5</xdr:col>
      <xdr:colOff>660400</xdr:colOff>
      <xdr:row>16</xdr:row>
      <xdr:rowOff>355600</xdr:rowOff>
    </xdr:to>
    <xdr:pic>
      <xdr:nvPicPr>
        <xdr:cNvPr id="1083" name="OptionButton48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0" y="53975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342900</xdr:colOff>
      <xdr:row>7</xdr:row>
      <xdr:rowOff>114300</xdr:rowOff>
    </xdr:from>
    <xdr:to>
      <xdr:col>5</xdr:col>
      <xdr:colOff>596900</xdr:colOff>
      <xdr:row>7</xdr:row>
      <xdr:rowOff>406400</xdr:rowOff>
    </xdr:to>
    <xdr:pic>
      <xdr:nvPicPr>
        <xdr:cNvPr id="1028" name="OptionButton3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930400"/>
          <a:ext cx="2540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368300</xdr:colOff>
      <xdr:row>8</xdr:row>
      <xdr:rowOff>101600</xdr:rowOff>
    </xdr:from>
    <xdr:to>
      <xdr:col>6</xdr:col>
      <xdr:colOff>635000</xdr:colOff>
      <xdr:row>8</xdr:row>
      <xdr:rowOff>406400</xdr:rowOff>
    </xdr:to>
    <xdr:pic>
      <xdr:nvPicPr>
        <xdr:cNvPr id="1036" name="OptionButton9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298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368300</xdr:colOff>
      <xdr:row>9</xdr:row>
      <xdr:rowOff>76200</xdr:rowOff>
    </xdr:from>
    <xdr:to>
      <xdr:col>6</xdr:col>
      <xdr:colOff>635000</xdr:colOff>
      <xdr:row>9</xdr:row>
      <xdr:rowOff>381000</xdr:rowOff>
    </xdr:to>
    <xdr:pic>
      <xdr:nvPicPr>
        <xdr:cNvPr id="1042" name="OptionButton1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679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381000</xdr:colOff>
      <xdr:row>10</xdr:row>
      <xdr:rowOff>76200</xdr:rowOff>
    </xdr:from>
    <xdr:to>
      <xdr:col>6</xdr:col>
      <xdr:colOff>647700</xdr:colOff>
      <xdr:row>10</xdr:row>
      <xdr:rowOff>368300</xdr:rowOff>
    </xdr:to>
    <xdr:pic>
      <xdr:nvPicPr>
        <xdr:cNvPr id="1048" name="OptionButton19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30861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393700</xdr:colOff>
      <xdr:row>11</xdr:row>
      <xdr:rowOff>88900</xdr:rowOff>
    </xdr:from>
    <xdr:to>
      <xdr:col>6</xdr:col>
      <xdr:colOff>660400</xdr:colOff>
      <xdr:row>11</xdr:row>
      <xdr:rowOff>381000</xdr:rowOff>
    </xdr:to>
    <xdr:pic>
      <xdr:nvPicPr>
        <xdr:cNvPr id="1054" name="OptionButton2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3505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393700</xdr:colOff>
      <xdr:row>12</xdr:row>
      <xdr:rowOff>63500</xdr:rowOff>
    </xdr:from>
    <xdr:to>
      <xdr:col>6</xdr:col>
      <xdr:colOff>660400</xdr:colOff>
      <xdr:row>12</xdr:row>
      <xdr:rowOff>355600</xdr:rowOff>
    </xdr:to>
    <xdr:pic>
      <xdr:nvPicPr>
        <xdr:cNvPr id="1060" name="OptionButton29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600" y="3886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406400</xdr:colOff>
      <xdr:row>13</xdr:row>
      <xdr:rowOff>76200</xdr:rowOff>
    </xdr:from>
    <xdr:to>
      <xdr:col>6</xdr:col>
      <xdr:colOff>673100</xdr:colOff>
      <xdr:row>13</xdr:row>
      <xdr:rowOff>368300</xdr:rowOff>
    </xdr:to>
    <xdr:pic>
      <xdr:nvPicPr>
        <xdr:cNvPr id="1066" name="OptionButton3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42799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406400</xdr:colOff>
      <xdr:row>14</xdr:row>
      <xdr:rowOff>63500</xdr:rowOff>
    </xdr:from>
    <xdr:to>
      <xdr:col>6</xdr:col>
      <xdr:colOff>673100</xdr:colOff>
      <xdr:row>14</xdr:row>
      <xdr:rowOff>368300</xdr:rowOff>
    </xdr:to>
    <xdr:pic>
      <xdr:nvPicPr>
        <xdr:cNvPr id="1072" name="OptionButton39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46482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406400</xdr:colOff>
      <xdr:row>15</xdr:row>
      <xdr:rowOff>25400</xdr:rowOff>
    </xdr:from>
    <xdr:to>
      <xdr:col>6</xdr:col>
      <xdr:colOff>673100</xdr:colOff>
      <xdr:row>15</xdr:row>
      <xdr:rowOff>330200</xdr:rowOff>
    </xdr:to>
    <xdr:pic>
      <xdr:nvPicPr>
        <xdr:cNvPr id="1078" name="OptionButton4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49911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406400</xdr:colOff>
      <xdr:row>16</xdr:row>
      <xdr:rowOff>50800</xdr:rowOff>
    </xdr:from>
    <xdr:to>
      <xdr:col>6</xdr:col>
      <xdr:colOff>673100</xdr:colOff>
      <xdr:row>16</xdr:row>
      <xdr:rowOff>355600</xdr:rowOff>
    </xdr:to>
    <xdr:pic>
      <xdr:nvPicPr>
        <xdr:cNvPr id="1084" name="OptionButton49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53975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355600</xdr:colOff>
      <xdr:row>7</xdr:row>
      <xdr:rowOff>114300</xdr:rowOff>
    </xdr:from>
    <xdr:to>
      <xdr:col>6</xdr:col>
      <xdr:colOff>635000</xdr:colOff>
      <xdr:row>7</xdr:row>
      <xdr:rowOff>406400</xdr:rowOff>
    </xdr:to>
    <xdr:pic>
      <xdr:nvPicPr>
        <xdr:cNvPr id="1029" name="OptionButton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1930400"/>
          <a:ext cx="2794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355600</xdr:colOff>
      <xdr:row>8</xdr:row>
      <xdr:rowOff>101600</xdr:rowOff>
    </xdr:from>
    <xdr:to>
      <xdr:col>7</xdr:col>
      <xdr:colOff>622300</xdr:colOff>
      <xdr:row>8</xdr:row>
      <xdr:rowOff>406400</xdr:rowOff>
    </xdr:to>
    <xdr:pic>
      <xdr:nvPicPr>
        <xdr:cNvPr id="1037" name="OptionButton10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298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355600</xdr:colOff>
      <xdr:row>9</xdr:row>
      <xdr:rowOff>76200</xdr:rowOff>
    </xdr:from>
    <xdr:to>
      <xdr:col>7</xdr:col>
      <xdr:colOff>622300</xdr:colOff>
      <xdr:row>9</xdr:row>
      <xdr:rowOff>381000</xdr:rowOff>
    </xdr:to>
    <xdr:pic>
      <xdr:nvPicPr>
        <xdr:cNvPr id="1043" name="OptionButton15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679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368300</xdr:colOff>
      <xdr:row>10</xdr:row>
      <xdr:rowOff>76200</xdr:rowOff>
    </xdr:from>
    <xdr:to>
      <xdr:col>7</xdr:col>
      <xdr:colOff>635000</xdr:colOff>
      <xdr:row>10</xdr:row>
      <xdr:rowOff>368300</xdr:rowOff>
    </xdr:to>
    <xdr:pic>
      <xdr:nvPicPr>
        <xdr:cNvPr id="1049" name="OptionButton20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4700" y="30861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381000</xdr:colOff>
      <xdr:row>11</xdr:row>
      <xdr:rowOff>88900</xdr:rowOff>
    </xdr:from>
    <xdr:to>
      <xdr:col>7</xdr:col>
      <xdr:colOff>647700</xdr:colOff>
      <xdr:row>11</xdr:row>
      <xdr:rowOff>381000</xdr:rowOff>
    </xdr:to>
    <xdr:pic>
      <xdr:nvPicPr>
        <xdr:cNvPr id="1055" name="OptionButton25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400" y="3505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381000</xdr:colOff>
      <xdr:row>12</xdr:row>
      <xdr:rowOff>63500</xdr:rowOff>
    </xdr:from>
    <xdr:to>
      <xdr:col>7</xdr:col>
      <xdr:colOff>647700</xdr:colOff>
      <xdr:row>12</xdr:row>
      <xdr:rowOff>355600</xdr:rowOff>
    </xdr:to>
    <xdr:pic>
      <xdr:nvPicPr>
        <xdr:cNvPr id="1061" name="OptionButton30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400" y="3886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393700</xdr:colOff>
      <xdr:row>13</xdr:row>
      <xdr:rowOff>76200</xdr:rowOff>
    </xdr:from>
    <xdr:to>
      <xdr:col>7</xdr:col>
      <xdr:colOff>660400</xdr:colOff>
      <xdr:row>13</xdr:row>
      <xdr:rowOff>368300</xdr:rowOff>
    </xdr:to>
    <xdr:pic>
      <xdr:nvPicPr>
        <xdr:cNvPr id="1067" name="OptionButton35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42799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393700</xdr:colOff>
      <xdr:row>14</xdr:row>
      <xdr:rowOff>63500</xdr:rowOff>
    </xdr:from>
    <xdr:to>
      <xdr:col>7</xdr:col>
      <xdr:colOff>660400</xdr:colOff>
      <xdr:row>14</xdr:row>
      <xdr:rowOff>368300</xdr:rowOff>
    </xdr:to>
    <xdr:pic>
      <xdr:nvPicPr>
        <xdr:cNvPr id="1073" name="OptionButton40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46482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393700</xdr:colOff>
      <xdr:row>15</xdr:row>
      <xdr:rowOff>25400</xdr:rowOff>
    </xdr:from>
    <xdr:to>
      <xdr:col>7</xdr:col>
      <xdr:colOff>660400</xdr:colOff>
      <xdr:row>15</xdr:row>
      <xdr:rowOff>330200</xdr:rowOff>
    </xdr:to>
    <xdr:pic>
      <xdr:nvPicPr>
        <xdr:cNvPr id="1079" name="OptionButton45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49911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393700</xdr:colOff>
      <xdr:row>16</xdr:row>
      <xdr:rowOff>50800</xdr:rowOff>
    </xdr:from>
    <xdr:to>
      <xdr:col>7</xdr:col>
      <xdr:colOff>660400</xdr:colOff>
      <xdr:row>16</xdr:row>
      <xdr:rowOff>355600</xdr:rowOff>
    </xdr:to>
    <xdr:pic>
      <xdr:nvPicPr>
        <xdr:cNvPr id="1085" name="OptionButton50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53975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355600</xdr:colOff>
      <xdr:row>7</xdr:row>
      <xdr:rowOff>114300</xdr:rowOff>
    </xdr:from>
    <xdr:to>
      <xdr:col>7</xdr:col>
      <xdr:colOff>609600</xdr:colOff>
      <xdr:row>7</xdr:row>
      <xdr:rowOff>406400</xdr:rowOff>
    </xdr:to>
    <xdr:pic>
      <xdr:nvPicPr>
        <xdr:cNvPr id="1030" name="OptionButton5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30400"/>
          <a:ext cx="2540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355600</xdr:colOff>
      <xdr:row>8</xdr:row>
      <xdr:rowOff>101600</xdr:rowOff>
    </xdr:from>
    <xdr:to>
      <xdr:col>3</xdr:col>
      <xdr:colOff>622300</xdr:colOff>
      <xdr:row>8</xdr:row>
      <xdr:rowOff>406400</xdr:rowOff>
    </xdr:to>
    <xdr:pic>
      <xdr:nvPicPr>
        <xdr:cNvPr id="1033" name="OptionButton6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2298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355600</xdr:colOff>
      <xdr:row>9</xdr:row>
      <xdr:rowOff>76200</xdr:rowOff>
    </xdr:from>
    <xdr:to>
      <xdr:col>3</xdr:col>
      <xdr:colOff>622300</xdr:colOff>
      <xdr:row>9</xdr:row>
      <xdr:rowOff>381000</xdr:rowOff>
    </xdr:to>
    <xdr:pic>
      <xdr:nvPicPr>
        <xdr:cNvPr id="1039" name="OptionButton1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2679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368300</xdr:colOff>
      <xdr:row>10</xdr:row>
      <xdr:rowOff>76200</xdr:rowOff>
    </xdr:from>
    <xdr:to>
      <xdr:col>3</xdr:col>
      <xdr:colOff>635000</xdr:colOff>
      <xdr:row>10</xdr:row>
      <xdr:rowOff>368300</xdr:rowOff>
    </xdr:to>
    <xdr:pic>
      <xdr:nvPicPr>
        <xdr:cNvPr id="1045" name="OptionButton16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0861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381000</xdr:colOff>
      <xdr:row>11</xdr:row>
      <xdr:rowOff>88900</xdr:rowOff>
    </xdr:from>
    <xdr:to>
      <xdr:col>3</xdr:col>
      <xdr:colOff>647700</xdr:colOff>
      <xdr:row>11</xdr:row>
      <xdr:rowOff>381000</xdr:rowOff>
    </xdr:to>
    <xdr:pic>
      <xdr:nvPicPr>
        <xdr:cNvPr id="1051" name="OptionButton2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400" y="3505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381000</xdr:colOff>
      <xdr:row>12</xdr:row>
      <xdr:rowOff>63500</xdr:rowOff>
    </xdr:from>
    <xdr:to>
      <xdr:col>3</xdr:col>
      <xdr:colOff>647700</xdr:colOff>
      <xdr:row>12</xdr:row>
      <xdr:rowOff>355600</xdr:rowOff>
    </xdr:to>
    <xdr:pic>
      <xdr:nvPicPr>
        <xdr:cNvPr id="1057" name="OptionButton26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400" y="3886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393700</xdr:colOff>
      <xdr:row>13</xdr:row>
      <xdr:rowOff>76200</xdr:rowOff>
    </xdr:from>
    <xdr:to>
      <xdr:col>3</xdr:col>
      <xdr:colOff>660400</xdr:colOff>
      <xdr:row>13</xdr:row>
      <xdr:rowOff>368300</xdr:rowOff>
    </xdr:to>
    <xdr:pic>
      <xdr:nvPicPr>
        <xdr:cNvPr id="1063" name="OptionButton3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42799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393700</xdr:colOff>
      <xdr:row>14</xdr:row>
      <xdr:rowOff>63500</xdr:rowOff>
    </xdr:from>
    <xdr:to>
      <xdr:col>3</xdr:col>
      <xdr:colOff>660400</xdr:colOff>
      <xdr:row>14</xdr:row>
      <xdr:rowOff>368300</xdr:rowOff>
    </xdr:to>
    <xdr:pic>
      <xdr:nvPicPr>
        <xdr:cNvPr id="1069" name="OptionButton36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46482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393700</xdr:colOff>
      <xdr:row>15</xdr:row>
      <xdr:rowOff>25400</xdr:rowOff>
    </xdr:from>
    <xdr:to>
      <xdr:col>3</xdr:col>
      <xdr:colOff>660400</xdr:colOff>
      <xdr:row>15</xdr:row>
      <xdr:rowOff>330200</xdr:rowOff>
    </xdr:to>
    <xdr:pic>
      <xdr:nvPicPr>
        <xdr:cNvPr id="1075" name="OptionButton4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49911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393700</xdr:colOff>
      <xdr:row>16</xdr:row>
      <xdr:rowOff>50800</xdr:rowOff>
    </xdr:from>
    <xdr:to>
      <xdr:col>3</xdr:col>
      <xdr:colOff>660400</xdr:colOff>
      <xdr:row>16</xdr:row>
      <xdr:rowOff>355600</xdr:rowOff>
    </xdr:to>
    <xdr:pic>
      <xdr:nvPicPr>
        <xdr:cNvPr id="1081" name="OptionButton46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53975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355600</xdr:colOff>
      <xdr:row>7</xdr:row>
      <xdr:rowOff>114300</xdr:rowOff>
    </xdr:from>
    <xdr:to>
      <xdr:col>3</xdr:col>
      <xdr:colOff>622300</xdr:colOff>
      <xdr:row>7</xdr:row>
      <xdr:rowOff>406400</xdr:rowOff>
    </xdr:to>
    <xdr:pic>
      <xdr:nvPicPr>
        <xdr:cNvPr id="1086" name="Option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1930400"/>
          <a:ext cx="2667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342900</xdr:colOff>
      <xdr:row>8</xdr:row>
      <xdr:rowOff>101600</xdr:rowOff>
    </xdr:from>
    <xdr:to>
      <xdr:col>8</xdr:col>
      <xdr:colOff>609600</xdr:colOff>
      <xdr:row>8</xdr:row>
      <xdr:rowOff>406400</xdr:rowOff>
    </xdr:to>
    <xdr:pic>
      <xdr:nvPicPr>
        <xdr:cNvPr id="1095" name="OptionButton5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2298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342900</xdr:colOff>
      <xdr:row>9</xdr:row>
      <xdr:rowOff>76200</xdr:rowOff>
    </xdr:from>
    <xdr:to>
      <xdr:col>8</xdr:col>
      <xdr:colOff>609600</xdr:colOff>
      <xdr:row>9</xdr:row>
      <xdr:rowOff>381000</xdr:rowOff>
    </xdr:to>
    <xdr:pic>
      <xdr:nvPicPr>
        <xdr:cNvPr id="1096" name="OptionButton52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26797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355600</xdr:colOff>
      <xdr:row>10</xdr:row>
      <xdr:rowOff>76200</xdr:rowOff>
    </xdr:from>
    <xdr:to>
      <xdr:col>8</xdr:col>
      <xdr:colOff>622300</xdr:colOff>
      <xdr:row>10</xdr:row>
      <xdr:rowOff>368300</xdr:rowOff>
    </xdr:to>
    <xdr:pic>
      <xdr:nvPicPr>
        <xdr:cNvPr id="1097" name="OptionButton53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0861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368300</xdr:colOff>
      <xdr:row>11</xdr:row>
      <xdr:rowOff>88900</xdr:rowOff>
    </xdr:from>
    <xdr:to>
      <xdr:col>8</xdr:col>
      <xdr:colOff>635000</xdr:colOff>
      <xdr:row>11</xdr:row>
      <xdr:rowOff>381000</xdr:rowOff>
    </xdr:to>
    <xdr:pic>
      <xdr:nvPicPr>
        <xdr:cNvPr id="1098" name="OptionButton5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5052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368300</xdr:colOff>
      <xdr:row>12</xdr:row>
      <xdr:rowOff>63500</xdr:rowOff>
    </xdr:from>
    <xdr:to>
      <xdr:col>8</xdr:col>
      <xdr:colOff>711200</xdr:colOff>
      <xdr:row>12</xdr:row>
      <xdr:rowOff>393700</xdr:rowOff>
    </xdr:to>
    <xdr:pic>
      <xdr:nvPicPr>
        <xdr:cNvPr id="1099" name="OptionButton55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886200"/>
          <a:ext cx="330200" cy="317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381000</xdr:colOff>
      <xdr:row>13</xdr:row>
      <xdr:rowOff>76200</xdr:rowOff>
    </xdr:from>
    <xdr:to>
      <xdr:col>8</xdr:col>
      <xdr:colOff>647700</xdr:colOff>
      <xdr:row>13</xdr:row>
      <xdr:rowOff>368300</xdr:rowOff>
    </xdr:to>
    <xdr:pic>
      <xdr:nvPicPr>
        <xdr:cNvPr id="1100" name="OptionButton56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4279900"/>
          <a:ext cx="266700" cy="292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381000</xdr:colOff>
      <xdr:row>14</xdr:row>
      <xdr:rowOff>63500</xdr:rowOff>
    </xdr:from>
    <xdr:to>
      <xdr:col>8</xdr:col>
      <xdr:colOff>647700</xdr:colOff>
      <xdr:row>14</xdr:row>
      <xdr:rowOff>368300</xdr:rowOff>
    </xdr:to>
    <xdr:pic>
      <xdr:nvPicPr>
        <xdr:cNvPr id="1101" name="OptionButton57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46482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381000</xdr:colOff>
      <xdr:row>15</xdr:row>
      <xdr:rowOff>25400</xdr:rowOff>
    </xdr:from>
    <xdr:to>
      <xdr:col>8</xdr:col>
      <xdr:colOff>647700</xdr:colOff>
      <xdr:row>15</xdr:row>
      <xdr:rowOff>330200</xdr:rowOff>
    </xdr:to>
    <xdr:pic>
      <xdr:nvPicPr>
        <xdr:cNvPr id="1102" name="OptionButton58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49911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381000</xdr:colOff>
      <xdr:row>16</xdr:row>
      <xdr:rowOff>50800</xdr:rowOff>
    </xdr:from>
    <xdr:to>
      <xdr:col>8</xdr:col>
      <xdr:colOff>647700</xdr:colOff>
      <xdr:row>16</xdr:row>
      <xdr:rowOff>355600</xdr:rowOff>
    </xdr:to>
    <xdr:pic>
      <xdr:nvPicPr>
        <xdr:cNvPr id="1103" name="OptionButton59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5397500"/>
          <a:ext cx="2667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342900</xdr:colOff>
      <xdr:row>7</xdr:row>
      <xdr:rowOff>114300</xdr:rowOff>
    </xdr:from>
    <xdr:to>
      <xdr:col>8</xdr:col>
      <xdr:colOff>596900</xdr:colOff>
      <xdr:row>7</xdr:row>
      <xdr:rowOff>406400</xdr:rowOff>
    </xdr:to>
    <xdr:pic>
      <xdr:nvPicPr>
        <xdr:cNvPr id="1104" name="OptionButton60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1930400"/>
          <a:ext cx="2540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V60"/>
  <sheetViews>
    <sheetView tabSelected="1" zoomScaleSheetLayoutView="100" workbookViewId="0">
      <selection activeCell="K15" sqref="K15"/>
    </sheetView>
  </sheetViews>
  <sheetFormatPr baseColWidth="12" defaultColWidth="9.1640625" defaultRowHeight="14" x14ac:dyDescent="0"/>
  <cols>
    <col min="1" max="1" width="1.1640625" style="1" customWidth="1"/>
    <col min="2" max="2" width="11.6640625" style="1" customWidth="1"/>
    <col min="3" max="3" width="55.83203125" style="1" customWidth="1"/>
    <col min="4" max="9" width="9.1640625" style="1" customWidth="1"/>
    <col min="10" max="10" width="10.6640625" style="1" customWidth="1"/>
    <col min="11" max="11" width="40.83203125" style="1" customWidth="1"/>
    <col min="12" max="12" width="8.33203125" style="1" hidden="1" customWidth="1"/>
    <col min="13" max="13" width="5.1640625" style="63" hidden="1" customWidth="1"/>
    <col min="14" max="14" width="9.1640625" style="63" hidden="1" customWidth="1"/>
    <col min="15" max="15" width="10.83203125" style="63" hidden="1" customWidth="1"/>
    <col min="16" max="17" width="9.1640625" style="1" hidden="1" customWidth="1"/>
    <col min="18" max="18" width="8" style="1" hidden="1" customWidth="1"/>
    <col min="19" max="19" width="0.33203125" style="1" customWidth="1"/>
    <col min="20" max="20" width="2.6640625" style="1" customWidth="1"/>
    <col min="21" max="16384" width="9.1640625" style="1"/>
  </cols>
  <sheetData>
    <row r="1" spans="1:22" ht="6" customHeight="1" thickBot="1">
      <c r="L1" s="41" t="b">
        <v>0</v>
      </c>
      <c r="N1" s="63">
        <v>0</v>
      </c>
      <c r="P1" s="1">
        <v>20</v>
      </c>
      <c r="Q1" s="1">
        <v>10</v>
      </c>
      <c r="R1" s="1">
        <v>5</v>
      </c>
    </row>
    <row r="2" spans="1:22" s="2" customFormat="1" ht="25.5" customHeight="1">
      <c r="B2" s="78" t="s">
        <v>5</v>
      </c>
      <c r="C2" s="79"/>
      <c r="D2" s="79"/>
      <c r="E2" s="79"/>
      <c r="F2" s="79"/>
      <c r="G2" s="79"/>
      <c r="H2" s="79"/>
      <c r="I2" s="79"/>
      <c r="J2" s="79"/>
      <c r="K2" s="80"/>
      <c r="L2" s="42" t="b">
        <v>0</v>
      </c>
      <c r="M2" s="63"/>
      <c r="N2" s="63">
        <v>4</v>
      </c>
      <c r="O2" s="67"/>
      <c r="P2" s="1">
        <v>20</v>
      </c>
      <c r="Q2" s="1">
        <v>10</v>
      </c>
      <c r="R2" s="1">
        <v>5</v>
      </c>
    </row>
    <row r="3" spans="1:22" s="2" customFormat="1" ht="20" customHeight="1">
      <c r="B3" s="86" t="s">
        <v>32</v>
      </c>
      <c r="C3" s="87"/>
      <c r="D3" s="87"/>
      <c r="E3" s="102"/>
      <c r="F3" s="102"/>
      <c r="G3" s="102"/>
      <c r="H3" s="3"/>
      <c r="I3" s="4"/>
      <c r="J3" s="4"/>
      <c r="K3" s="5"/>
      <c r="L3" s="42" t="b">
        <v>0</v>
      </c>
      <c r="M3" s="63"/>
      <c r="N3" s="63">
        <v>6</v>
      </c>
      <c r="O3" s="67"/>
      <c r="P3" s="1">
        <v>20</v>
      </c>
      <c r="Q3" s="1">
        <v>10</v>
      </c>
      <c r="R3" s="1">
        <v>5</v>
      </c>
    </row>
    <row r="4" spans="1:22" s="2" customFormat="1" ht="20" customHeight="1">
      <c r="B4" s="88" t="s">
        <v>33</v>
      </c>
      <c r="C4" s="87"/>
      <c r="D4" s="87"/>
      <c r="E4" s="87"/>
      <c r="F4" s="87"/>
      <c r="G4" s="87"/>
      <c r="H4" s="4"/>
      <c r="I4" s="4"/>
      <c r="J4" s="4"/>
      <c r="K4" s="5"/>
      <c r="L4" s="42" t="b">
        <v>0</v>
      </c>
      <c r="M4" s="63"/>
      <c r="N4" s="63">
        <v>8</v>
      </c>
      <c r="O4" s="67"/>
      <c r="P4" s="1">
        <v>20</v>
      </c>
      <c r="Q4" s="1">
        <v>10</v>
      </c>
      <c r="R4" s="1">
        <v>5</v>
      </c>
    </row>
    <row r="5" spans="1:22" ht="20" customHeight="1">
      <c r="B5" s="88" t="s">
        <v>34</v>
      </c>
      <c r="C5" s="87"/>
      <c r="D5" s="103"/>
      <c r="E5" s="104"/>
      <c r="F5" s="104"/>
      <c r="G5" s="104"/>
      <c r="H5" s="6"/>
      <c r="I5" s="7"/>
      <c r="J5" s="7"/>
      <c r="K5" s="8"/>
      <c r="L5" s="41" t="b">
        <v>1</v>
      </c>
      <c r="N5" s="63">
        <v>10</v>
      </c>
      <c r="P5" s="1">
        <v>20</v>
      </c>
      <c r="Q5" s="1">
        <v>10</v>
      </c>
      <c r="R5" s="1">
        <v>5</v>
      </c>
    </row>
    <row r="6" spans="1:22" s="11" customFormat="1" ht="52">
      <c r="B6" s="9" t="s">
        <v>6</v>
      </c>
      <c r="C6" s="10" t="s">
        <v>7</v>
      </c>
      <c r="D6" s="73" t="s">
        <v>15</v>
      </c>
      <c r="E6" s="74" t="s">
        <v>16</v>
      </c>
      <c r="F6" s="74" t="s">
        <v>17</v>
      </c>
      <c r="G6" s="74" t="s">
        <v>18</v>
      </c>
      <c r="H6" s="73" t="s">
        <v>14</v>
      </c>
      <c r="I6" s="57" t="s">
        <v>1</v>
      </c>
      <c r="J6" s="56" t="s">
        <v>19</v>
      </c>
      <c r="K6" s="39" t="s">
        <v>31</v>
      </c>
      <c r="L6" s="43" t="b">
        <v>0</v>
      </c>
      <c r="M6" s="64"/>
      <c r="N6" s="64"/>
      <c r="O6" s="64"/>
    </row>
    <row r="7" spans="1:22" s="11" customFormat="1" ht="15" hidden="1" customHeight="1">
      <c r="B7" s="12"/>
      <c r="C7" s="13"/>
      <c r="D7" s="14">
        <v>0</v>
      </c>
      <c r="E7" s="14">
        <v>4</v>
      </c>
      <c r="F7" s="14">
        <v>6</v>
      </c>
      <c r="G7" s="14">
        <v>8</v>
      </c>
      <c r="H7" s="14">
        <v>10</v>
      </c>
      <c r="I7" s="38"/>
      <c r="J7" s="38"/>
      <c r="K7" s="15"/>
      <c r="L7" s="45" t="b">
        <v>0</v>
      </c>
      <c r="M7" s="54" t="s">
        <v>2</v>
      </c>
      <c r="N7" s="54" t="s">
        <v>3</v>
      </c>
      <c r="O7" s="54" t="s">
        <v>4</v>
      </c>
    </row>
    <row r="8" spans="1:22" s="17" customFormat="1" ht="30" customHeight="1">
      <c r="B8" s="70" t="s">
        <v>8</v>
      </c>
      <c r="C8" s="58" t="s">
        <v>13</v>
      </c>
      <c r="D8" s="16"/>
      <c r="E8" s="16"/>
      <c r="F8" s="16"/>
      <c r="G8" s="16"/>
      <c r="H8" s="16"/>
      <c r="I8" s="40"/>
      <c r="J8" s="55"/>
      <c r="K8" s="37"/>
      <c r="L8" s="44" t="b">
        <v>0</v>
      </c>
      <c r="M8" s="65">
        <v>2</v>
      </c>
      <c r="N8" s="65">
        <f>SUMIF(L1:L5,TRUE,$N$1:$N$5)</f>
        <v>10</v>
      </c>
      <c r="O8" s="65">
        <f>SUMIF(L1:L5,TRUE,$P$1:$P$5)</f>
        <v>20</v>
      </c>
    </row>
    <row r="9" spans="1:22" s="62" customFormat="1" ht="32" customHeight="1">
      <c r="B9" s="81" t="s">
        <v>9</v>
      </c>
      <c r="C9" s="75" t="s">
        <v>20</v>
      </c>
      <c r="D9" s="59"/>
      <c r="E9" s="59"/>
      <c r="F9" s="59"/>
      <c r="G9" s="59"/>
      <c r="H9" s="59"/>
      <c r="I9" s="40"/>
      <c r="J9" s="55"/>
      <c r="K9" s="60"/>
      <c r="L9" s="61" t="b">
        <v>0</v>
      </c>
      <c r="M9" s="62">
        <v>1</v>
      </c>
      <c r="N9" s="62">
        <f>SUMIF(L7:L11,TRUE,$N$1:$N$5)</f>
        <v>10</v>
      </c>
      <c r="O9" s="62">
        <f>SUMIF(L7:L11,TRUE,$Q$1:$Q$5)</f>
        <v>10</v>
      </c>
    </row>
    <row r="10" spans="1:22" s="62" customFormat="1" ht="32" customHeight="1">
      <c r="B10" s="82"/>
      <c r="C10" s="75" t="s">
        <v>21</v>
      </c>
      <c r="D10" s="59"/>
      <c r="E10" s="59"/>
      <c r="F10" s="59"/>
      <c r="G10" s="59"/>
      <c r="H10" s="59"/>
      <c r="I10" s="40"/>
      <c r="J10" s="55"/>
      <c r="K10" s="77"/>
      <c r="L10" s="61" t="b">
        <v>0</v>
      </c>
      <c r="M10" s="62">
        <v>1</v>
      </c>
      <c r="N10" s="62">
        <f>SUMIF(L13:L17,TRUE,$N$1:$N$5)</f>
        <v>10</v>
      </c>
      <c r="O10" s="62">
        <f>SUMIF(L13:L17,TRUE,$Q$1:$Q$5)</f>
        <v>10</v>
      </c>
    </row>
    <row r="11" spans="1:22" s="62" customFormat="1" ht="32" customHeight="1">
      <c r="B11" s="82"/>
      <c r="C11" s="75" t="s">
        <v>22</v>
      </c>
      <c r="D11" s="59"/>
      <c r="E11" s="59"/>
      <c r="F11" s="59"/>
      <c r="G11" s="59"/>
      <c r="H11" s="59"/>
      <c r="I11" s="40"/>
      <c r="J11" s="55"/>
      <c r="K11" s="76"/>
      <c r="L11" s="61" t="b">
        <v>1</v>
      </c>
      <c r="M11" s="62">
        <v>1</v>
      </c>
      <c r="N11" s="62">
        <f>SUMIF(L19:L23,TRUE,$N$1:$N$5)</f>
        <v>10</v>
      </c>
      <c r="O11" s="62">
        <f>SUMIF(L19:L23,TRUE,$Q$1:$Q$5)</f>
        <v>10</v>
      </c>
    </row>
    <row r="12" spans="1:22" s="62" customFormat="1" ht="32" customHeight="1">
      <c r="B12" s="83"/>
      <c r="C12" s="75" t="s">
        <v>23</v>
      </c>
      <c r="D12" s="59"/>
      <c r="E12" s="59"/>
      <c r="F12" s="59"/>
      <c r="G12" s="59"/>
      <c r="H12" s="59"/>
      <c r="I12" s="40"/>
      <c r="J12" s="55"/>
      <c r="K12" s="37"/>
      <c r="L12" s="61" t="b">
        <v>0</v>
      </c>
      <c r="M12" s="62">
        <v>1</v>
      </c>
      <c r="N12" s="62">
        <f>SUMIF(L25:L29,TRUE,$N$1:$N$5)</f>
        <v>10</v>
      </c>
      <c r="O12" s="62">
        <f>SUMIF(L25:L29,TRUE,$Q$1:$Q$5)</f>
        <v>10</v>
      </c>
    </row>
    <row r="13" spans="1:22" s="17" customFormat="1" ht="30" customHeight="1">
      <c r="B13" s="81" t="s">
        <v>10</v>
      </c>
      <c r="C13" s="36" t="s">
        <v>28</v>
      </c>
      <c r="D13" s="18"/>
      <c r="E13" s="18"/>
      <c r="F13" s="18"/>
      <c r="G13" s="18"/>
      <c r="H13" s="18"/>
      <c r="I13" s="40"/>
      <c r="J13" s="55"/>
      <c r="K13" s="37"/>
      <c r="L13" s="46" t="b">
        <v>0</v>
      </c>
      <c r="M13" s="65">
        <v>1</v>
      </c>
      <c r="N13" s="65">
        <f>SUMIF(L31:L35,TRUE,$N$1:$N$5)</f>
        <v>10</v>
      </c>
      <c r="O13" s="65">
        <f>SUMIF(L31:L35,TRUE,$Q$1:$Q$5)</f>
        <v>10</v>
      </c>
    </row>
    <row r="14" spans="1:22" s="17" customFormat="1" ht="30" customHeight="1">
      <c r="B14" s="82"/>
      <c r="C14" s="35" t="s">
        <v>26</v>
      </c>
      <c r="D14" s="18"/>
      <c r="E14" s="18"/>
      <c r="F14" s="18"/>
      <c r="G14" s="18"/>
      <c r="H14" s="18"/>
      <c r="I14" s="40"/>
      <c r="J14" s="55"/>
      <c r="K14" s="37"/>
      <c r="L14" s="46" t="b">
        <v>0</v>
      </c>
      <c r="M14" s="65">
        <v>1</v>
      </c>
      <c r="N14" s="65">
        <f>SUMIF(L37:L41,TRUE,$N$1:$N$5)</f>
        <v>10</v>
      </c>
      <c r="O14" s="65">
        <f>SUMIF(L37:L41,TRUE,$Q$1:$Q$5)</f>
        <v>10</v>
      </c>
    </row>
    <row r="15" spans="1:22" s="17" customFormat="1" ht="30" customHeight="1">
      <c r="A15" s="17" t="s">
        <v>25</v>
      </c>
      <c r="B15" s="82"/>
      <c r="C15" s="71" t="s">
        <v>27</v>
      </c>
      <c r="D15" s="19"/>
      <c r="E15" s="18"/>
      <c r="F15" s="18"/>
      <c r="G15" s="18"/>
      <c r="H15" s="18"/>
      <c r="I15" s="40"/>
      <c r="J15" s="55"/>
      <c r="K15" s="37"/>
      <c r="L15" s="46" t="b">
        <v>0</v>
      </c>
      <c r="M15" s="65">
        <v>1</v>
      </c>
      <c r="N15" s="65">
        <f>SUMIF(L43:L47,TRUE,$N$1:$N$5)</f>
        <v>10</v>
      </c>
      <c r="O15" s="65">
        <f>SUMIF(L43:L47,TRUE,$Q$1:$Q$5)</f>
        <v>10</v>
      </c>
    </row>
    <row r="16" spans="1:22" s="17" customFormat="1" ht="30" customHeight="1">
      <c r="B16" s="82"/>
      <c r="C16" s="71" t="s">
        <v>29</v>
      </c>
      <c r="D16" s="18"/>
      <c r="E16" s="18"/>
      <c r="F16" s="18"/>
      <c r="G16" s="18"/>
      <c r="H16" s="18"/>
      <c r="I16" s="40"/>
      <c r="J16" s="55"/>
      <c r="K16" s="37"/>
      <c r="L16" s="46" t="b">
        <v>0</v>
      </c>
      <c r="M16" s="65">
        <v>0.5</v>
      </c>
      <c r="N16" s="65">
        <f>SUMIF(L49:L53,TRUE,$N$1:$N$5)</f>
        <v>10</v>
      </c>
      <c r="O16" s="65">
        <f>SUMIF(L49:L53,TRUE,$R$1:$R$5)</f>
        <v>5</v>
      </c>
      <c r="V16" s="17" t="s">
        <v>0</v>
      </c>
    </row>
    <row r="17" spans="2:15" s="17" customFormat="1" ht="30" customHeight="1">
      <c r="B17" s="83"/>
      <c r="C17" s="72" t="s">
        <v>30</v>
      </c>
      <c r="D17" s="20"/>
      <c r="E17" s="20"/>
      <c r="F17" s="20"/>
      <c r="G17" s="20"/>
      <c r="H17" s="20"/>
      <c r="I17" s="40"/>
      <c r="J17" s="55"/>
      <c r="K17" s="37"/>
      <c r="L17" s="46" t="b">
        <v>1</v>
      </c>
      <c r="M17" s="65">
        <v>0.5</v>
      </c>
      <c r="N17" s="65">
        <f>SUMIF(L55:L59,TRUE,$N$1:$N$5)</f>
        <v>10</v>
      </c>
      <c r="O17" s="65">
        <f>SUMIF(L55:L59,TRUE,$R$1:$R$5)</f>
        <v>5</v>
      </c>
    </row>
    <row r="18" spans="2:15" s="21" customFormat="1" ht="49.5" customHeight="1">
      <c r="B18" s="89" t="s">
        <v>12</v>
      </c>
      <c r="C18" s="90"/>
      <c r="D18" s="93"/>
      <c r="E18" s="94"/>
      <c r="F18" s="94"/>
      <c r="G18" s="94"/>
      <c r="H18" s="94"/>
      <c r="I18" s="94"/>
      <c r="J18" s="94"/>
      <c r="K18" s="95"/>
      <c r="L18" s="46" t="b">
        <v>0</v>
      </c>
      <c r="M18" s="65"/>
      <c r="N18" s="66">
        <f>SUMPRODUCT(M8:M17,N8:N17)</f>
        <v>100</v>
      </c>
      <c r="O18" s="68">
        <f>SUM(O8:O17)</f>
        <v>100</v>
      </c>
    </row>
    <row r="19" spans="2:15" s="21" customFormat="1" ht="39.75" customHeight="1" thickBot="1">
      <c r="B19" s="91" t="s">
        <v>11</v>
      </c>
      <c r="C19" s="92"/>
      <c r="D19" s="96"/>
      <c r="E19" s="97"/>
      <c r="F19" s="97"/>
      <c r="G19" s="97"/>
      <c r="H19" s="97"/>
      <c r="I19" s="97"/>
      <c r="J19" s="97"/>
      <c r="K19" s="98"/>
      <c r="L19" s="47" t="b">
        <v>0</v>
      </c>
      <c r="M19" s="65"/>
      <c r="N19" s="65" t="s">
        <v>3</v>
      </c>
      <c r="O19" s="69">
        <f>IF(N18=0,0,N18/O18*100)</f>
        <v>100</v>
      </c>
    </row>
    <row r="20" spans="2:15" s="17" customFormat="1" ht="10.5" customHeight="1">
      <c r="B20" s="22"/>
      <c r="C20" s="23"/>
      <c r="D20" s="23"/>
      <c r="E20" s="23"/>
      <c r="F20" s="23"/>
      <c r="G20" s="23"/>
      <c r="H20" s="23"/>
      <c r="I20" s="24"/>
      <c r="J20" s="24"/>
      <c r="K20" s="25"/>
      <c r="L20" s="48" t="b">
        <v>0</v>
      </c>
      <c r="M20" s="65"/>
      <c r="N20" s="65"/>
      <c r="O20" s="65"/>
    </row>
    <row r="21" spans="2:15" s="17" customFormat="1" ht="25" customHeight="1" thickBot="1">
      <c r="B21" s="26"/>
      <c r="C21" s="23"/>
      <c r="D21" s="23"/>
      <c r="E21" s="23"/>
      <c r="F21" s="23"/>
      <c r="G21" s="84" t="s">
        <v>24</v>
      </c>
      <c r="H21" s="85"/>
      <c r="I21" s="99">
        <f>$O$19</f>
        <v>100</v>
      </c>
      <c r="J21" s="100"/>
      <c r="K21" s="101"/>
      <c r="L21" s="48" t="b">
        <v>0</v>
      </c>
      <c r="M21" s="65"/>
      <c r="N21" s="65"/>
      <c r="O21" s="65"/>
    </row>
    <row r="22" spans="2:15" s="17" customFormat="1" ht="16" hidden="1" thickTop="1">
      <c r="B22" s="26"/>
      <c r="C22" s="23"/>
      <c r="D22" s="23"/>
      <c r="E22" s="23"/>
      <c r="F22" s="23"/>
      <c r="G22" s="23"/>
      <c r="H22" s="23"/>
      <c r="I22" s="27"/>
      <c r="J22" s="27"/>
      <c r="K22" s="28"/>
      <c r="L22" s="48" t="b">
        <v>0</v>
      </c>
      <c r="M22" s="65"/>
      <c r="N22" s="65"/>
      <c r="O22" s="65"/>
    </row>
    <row r="23" spans="2:15" s="17" customFormat="1" ht="20.25" customHeight="1" thickTop="1" thickBot="1">
      <c r="B23" s="29"/>
      <c r="C23" s="30"/>
      <c r="D23" s="30"/>
      <c r="E23" s="30"/>
      <c r="F23" s="30"/>
      <c r="G23" s="30"/>
      <c r="H23" s="30"/>
      <c r="I23" s="31"/>
      <c r="J23" s="31"/>
      <c r="K23" s="32"/>
      <c r="L23" s="48" t="b">
        <v>1</v>
      </c>
      <c r="M23" s="65"/>
      <c r="N23" s="65"/>
      <c r="O23" s="65"/>
    </row>
    <row r="24" spans="2:15" s="17" customFormat="1" ht="15" hidden="1">
      <c r="B24" s="22"/>
      <c r="C24" s="23"/>
      <c r="D24" s="23"/>
      <c r="E24" s="23"/>
      <c r="F24" s="23"/>
      <c r="G24" s="23"/>
      <c r="H24" s="23"/>
      <c r="I24" s="23"/>
      <c r="J24" s="23"/>
      <c r="K24" s="25"/>
      <c r="L24" s="48" t="b">
        <v>0</v>
      </c>
      <c r="M24" s="65"/>
      <c r="N24" s="65"/>
      <c r="O24" s="65"/>
    </row>
    <row r="25" spans="2:1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50" t="b">
        <v>0</v>
      </c>
    </row>
    <row r="26" spans="2:1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50" t="b">
        <v>0</v>
      </c>
    </row>
    <row r="27" spans="2:1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50" t="b">
        <v>0</v>
      </c>
    </row>
    <row r="28" spans="2:15">
      <c r="L28" s="50" t="b">
        <v>0</v>
      </c>
    </row>
    <row r="29" spans="2:15">
      <c r="L29" s="50" t="b">
        <v>1</v>
      </c>
    </row>
    <row r="30" spans="2:15">
      <c r="L30" s="50" t="b">
        <v>0</v>
      </c>
    </row>
    <row r="31" spans="2:15">
      <c r="L31" s="41" t="b">
        <v>0</v>
      </c>
    </row>
    <row r="32" spans="2:15">
      <c r="L32" s="41" t="b">
        <v>0</v>
      </c>
    </row>
    <row r="33" spans="12:12">
      <c r="L33" s="41" t="b">
        <v>0</v>
      </c>
    </row>
    <row r="34" spans="12:12">
      <c r="L34" s="41" t="b">
        <v>0</v>
      </c>
    </row>
    <row r="35" spans="12:12">
      <c r="L35" s="41" t="b">
        <v>1</v>
      </c>
    </row>
    <row r="36" spans="12:12">
      <c r="L36" s="41" t="b">
        <v>0</v>
      </c>
    </row>
    <row r="37" spans="12:12">
      <c r="L37" s="52" t="b">
        <v>0</v>
      </c>
    </row>
    <row r="38" spans="12:12">
      <c r="L38" s="52" t="b">
        <v>0</v>
      </c>
    </row>
    <row r="39" spans="12:12">
      <c r="L39" s="52" t="b">
        <v>0</v>
      </c>
    </row>
    <row r="40" spans="12:12">
      <c r="L40" s="52" t="b">
        <v>0</v>
      </c>
    </row>
    <row r="41" spans="12:12">
      <c r="L41" s="52" t="b">
        <v>1</v>
      </c>
    </row>
    <row r="42" spans="12:12">
      <c r="L42" s="52" t="b">
        <v>0</v>
      </c>
    </row>
    <row r="43" spans="12:12">
      <c r="L43" s="53" t="b">
        <v>0</v>
      </c>
    </row>
    <row r="44" spans="12:12">
      <c r="L44" s="53" t="b">
        <v>0</v>
      </c>
    </row>
    <row r="45" spans="12:12">
      <c r="L45" s="53" t="b">
        <v>0</v>
      </c>
    </row>
    <row r="46" spans="12:12">
      <c r="L46" s="53" t="b">
        <v>0</v>
      </c>
    </row>
    <row r="47" spans="12:12">
      <c r="L47" s="53" t="b">
        <v>1</v>
      </c>
    </row>
    <row r="48" spans="12:12">
      <c r="L48" s="53" t="b">
        <v>0</v>
      </c>
    </row>
    <row r="49" spans="12:12">
      <c r="L49" s="49" t="b">
        <v>0</v>
      </c>
    </row>
    <row r="50" spans="12:12">
      <c r="L50" s="49" t="b">
        <v>0</v>
      </c>
    </row>
    <row r="51" spans="12:12">
      <c r="L51" s="49" t="b">
        <v>0</v>
      </c>
    </row>
    <row r="52" spans="12:12">
      <c r="L52" s="49" t="b">
        <v>0</v>
      </c>
    </row>
    <row r="53" spans="12:12">
      <c r="L53" s="49" t="b">
        <v>1</v>
      </c>
    </row>
    <row r="54" spans="12:12">
      <c r="L54" s="49" t="b">
        <v>0</v>
      </c>
    </row>
    <row r="55" spans="12:12">
      <c r="L55" s="51" t="b">
        <v>0</v>
      </c>
    </row>
    <row r="56" spans="12:12">
      <c r="L56" s="51" t="b">
        <v>0</v>
      </c>
    </row>
    <row r="57" spans="12:12">
      <c r="L57" s="51" t="b">
        <v>0</v>
      </c>
    </row>
    <row r="58" spans="12:12">
      <c r="L58" s="51" t="b">
        <v>0</v>
      </c>
    </row>
    <row r="59" spans="12:12">
      <c r="L59" s="51" t="b">
        <v>1</v>
      </c>
    </row>
    <row r="60" spans="12:12">
      <c r="L60" s="51" t="b">
        <v>0</v>
      </c>
    </row>
  </sheetData>
  <mergeCells count="15">
    <mergeCell ref="B2:K2"/>
    <mergeCell ref="B9:B12"/>
    <mergeCell ref="B13:B17"/>
    <mergeCell ref="G21:H21"/>
    <mergeCell ref="B3:C3"/>
    <mergeCell ref="B4:C4"/>
    <mergeCell ref="B18:C18"/>
    <mergeCell ref="B19:C19"/>
    <mergeCell ref="D18:K18"/>
    <mergeCell ref="D19:K19"/>
    <mergeCell ref="B5:C5"/>
    <mergeCell ref="I21:K21"/>
    <mergeCell ref="D3:G3"/>
    <mergeCell ref="D4:G4"/>
    <mergeCell ref="D5:G5"/>
  </mergeCells>
  <phoneticPr fontId="28"/>
  <dataValidations count="1">
    <dataValidation type="list" allowBlank="1" showInputMessage="1" showErrorMessage="1" sqref="J8:J17">
      <formula1>"高, 中, 低"</formula1>
    </dataValidation>
  </dataValidations>
  <printOptions horizontalCentered="1"/>
  <pageMargins left="0.41" right="0.35" top="0.91" bottom="0.36" header="0.3" footer="0.3"/>
  <pageSetup scale="74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5F2BA20-A16B-439F-B989-39F8D47750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顧客満足度の評価表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Anh-Le Thi Phuong Anh</dc:creator>
  <cp:lastModifiedBy>Matsushima Takashi</cp:lastModifiedBy>
  <cp:lastPrinted>2013-08-15T02:59:37Z</cp:lastPrinted>
  <dcterms:created xsi:type="dcterms:W3CDTF">2013-08-08T03:07:40Z</dcterms:created>
  <dcterms:modified xsi:type="dcterms:W3CDTF">2014-12-24T11:13:27Z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TC019273669991</vt:lpwstr>
  </property>
</Properties>
</file>