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Budget" sheetId="1" r:id="rId3"/>
    <sheet state="visible" name="Locations" sheetId="2" r:id="rId4"/>
    <sheet state="visible" name="Daily schedule" sheetId="3" r:id="rId5"/>
    <sheet state="visible" name="Rain schedule" sheetId="4" r:id="rId6"/>
  </sheets>
  <definedNames/>
  <calcPr/>
</workbook>
</file>

<file path=xl/sharedStrings.xml><?xml version="1.0" encoding="utf-8"?>
<sst xmlns="http://schemas.openxmlformats.org/spreadsheetml/2006/main" count="50" uniqueCount="44">
  <si>
    <t>Scene name</t>
  </si>
  <si>
    <t>Items</t>
  </si>
  <si>
    <t xml:space="preserve">
DAILY SCHEDULE</t>
  </si>
  <si>
    <t>Total price</t>
  </si>
  <si>
    <t>Quantity</t>
  </si>
  <si>
    <t>Lighting</t>
  </si>
  <si>
    <t>Food</t>
  </si>
  <si>
    <t>Actors</t>
  </si>
  <si>
    <t>Stabliser</t>
  </si>
  <si>
    <t>Refreshments</t>
  </si>
  <si>
    <t>Green screen</t>
  </si>
  <si>
    <t>Props</t>
  </si>
  <si>
    <t>Location</t>
  </si>
  <si>
    <t>Total</t>
  </si>
  <si>
    <t>Description</t>
  </si>
  <si>
    <t>Backup</t>
  </si>
  <si>
    <t>Guy bus scene</t>
  </si>
  <si>
    <t>First meetup</t>
  </si>
  <si>
    <t>First bus scene</t>
  </si>
  <si>
    <t>A home</t>
  </si>
  <si>
    <t>Breakup</t>
  </si>
  <si>
    <t>Guy after breakup</t>
  </si>
  <si>
    <t>A running out home</t>
  </si>
  <si>
    <t>A meet B</t>
  </si>
  <si>
    <t>Mum hits A</t>
  </si>
  <si>
    <t>Guy looks back at A home</t>
  </si>
  <si>
    <t>B starts investigating</t>
  </si>
  <si>
    <t>Guy sees B messages</t>
  </si>
  <si>
    <t>B meet A</t>
  </si>
  <si>
    <t>Guy room</t>
  </si>
  <si>
    <t>A self harm</t>
  </si>
  <si>
    <t>B finds A to apologise</t>
  </si>
  <si>
    <t>B finds guy to apologise</t>
  </si>
  <si>
    <t>Guy finds A to apologise</t>
  </si>
  <si>
    <t>Guy calls up A</t>
  </si>
  <si>
    <t>Guy and A meet</t>
  </si>
  <si>
    <t>MBS</t>
  </si>
  <si>
    <t>Botanic Garden</t>
  </si>
  <si>
    <t>East Coast</t>
  </si>
  <si>
    <t>Bus scene</t>
  </si>
  <si>
    <t xml:space="preserve">Week of:
</t>
  </si>
  <si>
    <t>Set the starting date in cell C2. Rows 3 and 4 will automatically update with the correct dates and days of the week.</t>
  </si>
  <si>
    <t>NOTES</t>
  </si>
  <si>
    <t>TO DO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</si>
</sst>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4">
    <numFmt numFmtId="164" formatCode="mmmm&quot; &quot;d"/>
    <numFmt numFmtId="165" formatCode="m&quot;/&quot;d"/>
    <numFmt numFmtId="166" formatCode="h&quot;:&quot;mm&quot; &quot;am/pm&quot; &quot;"/>
    <numFmt numFmtId="167" formatCode="h:mm am/pm"/>
  </numFmts>
  <fonts count="16">
    <font>
      <sz val="10.0"/>
      <color rgb="FF000000"/>
      <name val="Arial"/>
    </font>
    <font>
      <sz val="10.0"/>
      <color rgb="FFFFFFFF"/>
      <name val="Roboto"/>
    </font>
    <font/>
    <font>
      <sz val="22.0"/>
      <color rgb="FFFFFFFF"/>
      <name val="Roboto"/>
    </font>
    <font>
      <i/>
      <sz val="10.0"/>
      <color rgb="FFFFFFFF"/>
      <name val="Roboto"/>
    </font>
    <font>
      <sz val="11.0"/>
      <color rgb="FFFFFFFF"/>
      <name val="Roboto"/>
    </font>
    <font>
      <b/>
      <sz val="11.0"/>
      <color rgb="FFFFFFFF"/>
      <name val="Roboto"/>
    </font>
    <font>
      <sz val="10.0"/>
      <color rgb="FF666666"/>
      <name val="Roboto"/>
    </font>
    <font>
      <sz val="23.0"/>
      <color rgb="FFFFFFFF"/>
      <name val="Roboto"/>
    </font>
    <font>
      <sz val="10.0"/>
      <color rgb="FF434343"/>
      <name val="Roboto"/>
    </font>
    <font>
      <b/>
      <sz val="11.0"/>
      <color rgb="FF434343"/>
      <name val="Roboto"/>
    </font>
    <font>
      <sz val="10.0"/>
      <name val="Roboto"/>
    </font>
    <font>
      <sz val="10.0"/>
      <color rgb="FF555555"/>
      <name val="Roboto"/>
    </font>
    <font>
      <sz val="12.0"/>
      <name val="Roboto"/>
    </font>
    <font>
      <b/>
      <sz val="12.0"/>
      <color rgb="FF0F9D58"/>
      <name val="Roboto"/>
    </font>
    <font>
      <color rgb="FF434343"/>
      <name val="Roboto"/>
    </font>
  </fonts>
  <fills count="5">
    <fill>
      <patternFill patternType="none"/>
    </fill>
    <fill>
      <patternFill patternType="lightGray"/>
    </fill>
    <fill>
      <patternFill patternType="solid">
        <fgColor rgb="FF0F9D58"/>
        <bgColor rgb="FF0F9D58"/>
      </patternFill>
    </fill>
    <fill>
      <patternFill patternType="solid">
        <fgColor rgb="FFF3F3F3"/>
        <bgColor rgb="FFF3F3F3"/>
      </patternFill>
    </fill>
    <fill>
      <patternFill patternType="solid">
        <fgColor rgb="FFFFFFFF"/>
        <bgColor rgb="FFFFFFFF"/>
      </patternFill>
    </fill>
  </fills>
  <borders count="11">
    <border/>
    <border>
      <left style="thin">
        <color rgb="FF004D40"/>
      </left>
      <top style="thin">
        <color rgb="FF004D40"/>
      </top>
    </border>
    <border>
      <top style="thin">
        <color rgb="FF004D40"/>
      </top>
    </border>
    <border>
      <right style="thin">
        <color rgb="FF004D40"/>
      </right>
      <top style="thin">
        <color rgb="FF004D40"/>
      </top>
    </border>
    <border>
      <left style="thin">
        <color rgb="FF004D40"/>
      </left>
    </border>
    <border>
      <right style="thin">
        <color rgb="FF004D40"/>
      </right>
    </border>
    <border>
      <bottom style="thin">
        <color rgb="FFD9D9D9"/>
      </bottom>
    </border>
    <border>
      <right style="thin">
        <color rgb="FFD9D9D9"/>
      </right>
    </border>
    <border>
      <right style="thin">
        <color rgb="FFD9D9D9"/>
      </right>
      <bottom style="thin">
        <color rgb="FFF3F3F3"/>
      </bottom>
    </border>
    <border>
      <top style="thin">
        <color rgb="FFD9D9D9"/>
      </top>
    </border>
    <border>
      <top style="thin">
        <color rgb="FFD9D9D9"/>
      </top>
      <bottom style="thin">
        <color rgb="FFD9D9D9"/>
      </bottom>
    </border>
  </borders>
  <cellStyleXfs count="1">
    <xf borderId="0" fillId="0" fontId="0" numFmtId="0" applyAlignment="1" applyFont="1"/>
  </cellStyleXfs>
  <cellXfs count="47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vertical="bottom"/>
    </xf>
    <xf borderId="0" fillId="0" fontId="2" numFmtId="0" xfId="0" applyAlignment="1" applyFont="1">
      <alignment readingOrder="0"/>
    </xf>
    <xf borderId="2" fillId="2" fontId="3" numFmtId="0" xfId="0" applyAlignment="1" applyBorder="1" applyFont="1">
      <alignment horizontal="left" readingOrder="0" vertical="bottom"/>
    </xf>
    <xf borderId="2" fillId="0" fontId="2" numFmtId="0" xfId="0" applyBorder="1" applyFont="1"/>
    <xf borderId="2" fillId="2" fontId="4" numFmtId="0" xfId="0" applyAlignment="1" applyBorder="1" applyFont="1">
      <alignment horizontal="right" readingOrder="0" vertical="bottom"/>
    </xf>
    <xf borderId="3" fillId="2" fontId="1" numFmtId="0" xfId="0" applyAlignment="1" applyBorder="1" applyFont="1">
      <alignment vertical="bottom"/>
    </xf>
    <xf borderId="4" fillId="2" fontId="5" numFmtId="0" xfId="0" applyAlignment="1" applyBorder="1" applyFont="1">
      <alignment horizontal="left" vertical="top"/>
    </xf>
    <xf borderId="0" fillId="2" fontId="5" numFmtId="0" xfId="0" applyAlignment="1" applyFont="1">
      <alignment horizontal="left" readingOrder="0" vertical="top"/>
    </xf>
    <xf borderId="0" fillId="2" fontId="6" numFmtId="164" xfId="0" applyAlignment="1" applyFont="1" applyNumberFormat="1">
      <alignment horizontal="left" readingOrder="0" vertical="top"/>
    </xf>
    <xf borderId="0" fillId="2" fontId="5" numFmtId="165" xfId="0" applyAlignment="1" applyFont="1" applyNumberFormat="1">
      <alignment horizontal="left" vertical="top"/>
    </xf>
    <xf borderId="0" fillId="2" fontId="4" numFmtId="0" xfId="0" applyAlignment="1" applyFont="1">
      <alignment horizontal="right" readingOrder="0" vertical="top"/>
    </xf>
    <xf borderId="5" fillId="2" fontId="5" numFmtId="0" xfId="0" applyAlignment="1" applyBorder="1" applyFont="1">
      <alignment horizontal="left" vertical="top"/>
    </xf>
    <xf borderId="0" fillId="0" fontId="7" numFmtId="165" xfId="0" applyAlignment="1" applyFont="1" applyNumberFormat="1">
      <alignment vertical="bottom"/>
    </xf>
    <xf borderId="2" fillId="2" fontId="8" numFmtId="0" xfId="0" applyAlignment="1" applyBorder="1" applyFont="1">
      <alignment horizontal="left" readingOrder="0" vertical="bottom"/>
    </xf>
    <xf borderId="0" fillId="0" fontId="7" numFmtId="165" xfId="0" applyAlignment="1" applyFont="1" applyNumberFormat="1">
      <alignment horizontal="center" readingOrder="0" vertical="bottom"/>
    </xf>
    <xf borderId="0" fillId="0" fontId="7" numFmtId="165" xfId="0" applyAlignment="1" applyFont="1" applyNumberFormat="1">
      <alignment horizontal="center" vertical="bottom"/>
    </xf>
    <xf borderId="0" fillId="0" fontId="9" numFmtId="0" xfId="0" applyAlignment="1" applyFont="1">
      <alignment vertical="bottom"/>
    </xf>
    <xf borderId="6" fillId="0" fontId="9" numFmtId="0" xfId="0" applyAlignment="1" applyBorder="1" applyFont="1">
      <alignment vertical="bottom"/>
    </xf>
    <xf borderId="6" fillId="0" fontId="10" numFmtId="0" xfId="0" applyAlignment="1" applyBorder="1" applyFont="1">
      <alignment horizontal="center" vertical="top"/>
    </xf>
    <xf borderId="7" fillId="0" fontId="11" numFmtId="0" xfId="0" applyAlignment="1" applyBorder="1" applyFont="1">
      <alignment vertical="center"/>
    </xf>
    <xf borderId="8" fillId="3" fontId="9" numFmtId="166" xfId="0" applyAlignment="1" applyBorder="1" applyFill="1" applyFont="1" applyNumberFormat="1">
      <alignment horizontal="right" readingOrder="0" shrinkToFit="0" vertical="center" wrapText="1"/>
    </xf>
    <xf borderId="8" fillId="3" fontId="12" numFmtId="0" xfId="0" applyAlignment="1" applyBorder="1" applyFont="1">
      <alignment readingOrder="0" shrinkToFit="0" vertical="center" wrapText="1"/>
    </xf>
    <xf borderId="8" fillId="3" fontId="12" numFmtId="0" xfId="0" applyAlignment="1" applyBorder="1" applyFont="1">
      <alignment shrinkToFit="0" vertical="center" wrapText="1"/>
    </xf>
    <xf borderId="0" fillId="0" fontId="12" numFmtId="0" xfId="0" applyAlignment="1" applyFont="1">
      <alignment vertical="center"/>
    </xf>
    <xf borderId="8" fillId="0" fontId="9" numFmtId="166" xfId="0" applyAlignment="1" applyBorder="1" applyFont="1" applyNumberFormat="1">
      <alignment horizontal="right" readingOrder="0" shrinkToFit="0" vertical="center" wrapText="1"/>
    </xf>
    <xf borderId="8" fillId="0" fontId="12" numFmtId="0" xfId="0" applyAlignment="1" applyBorder="1" applyFont="1">
      <alignment readingOrder="0" shrinkToFit="0" vertical="center" wrapText="1"/>
    </xf>
    <xf borderId="8" fillId="0" fontId="12" numFmtId="167" xfId="0" applyAlignment="1" applyBorder="1" applyFont="1" applyNumberFormat="1">
      <alignment shrinkToFit="0" vertical="center" wrapText="1"/>
    </xf>
    <xf borderId="8" fillId="0" fontId="12" numFmtId="0" xfId="0" applyAlignment="1" applyBorder="1" applyFont="1">
      <alignment shrinkToFit="0" vertical="center" wrapText="1"/>
    </xf>
    <xf borderId="8" fillId="3" fontId="12" numFmtId="167" xfId="0" applyAlignment="1" applyBorder="1" applyFont="1" applyNumberFormat="1">
      <alignment shrinkToFit="0" vertical="center" wrapText="1"/>
    </xf>
    <xf borderId="8" fillId="4" fontId="12" numFmtId="0" xfId="0" applyAlignment="1" applyBorder="1" applyFill="1" applyFont="1">
      <alignment shrinkToFit="0" vertical="center" wrapText="1"/>
    </xf>
    <xf borderId="0" fillId="4" fontId="12" numFmtId="0" xfId="0" applyAlignment="1" applyFont="1">
      <alignment vertical="center"/>
    </xf>
    <xf borderId="7" fillId="0" fontId="12" numFmtId="0" xfId="0" applyAlignment="1" applyBorder="1" applyFont="1">
      <alignment shrinkToFit="0" vertical="center" wrapText="1"/>
    </xf>
    <xf borderId="0" fillId="0" fontId="11" numFmtId="0" xfId="0" applyAlignment="1" applyFont="1">
      <alignment vertical="center"/>
    </xf>
    <xf borderId="9" fillId="0" fontId="12" numFmtId="166" xfId="0" applyAlignment="1" applyBorder="1" applyFont="1" applyNumberFormat="1">
      <alignment horizontal="right" vertical="center"/>
    </xf>
    <xf borderId="9" fillId="0" fontId="12" numFmtId="0" xfId="0" applyAlignment="1" applyBorder="1" applyFont="1">
      <alignment vertical="center"/>
    </xf>
    <xf borderId="0" fillId="0" fontId="13" numFmtId="0" xfId="0" applyAlignment="1" applyFont="1">
      <alignment vertical="bottom"/>
    </xf>
    <xf borderId="0" fillId="0" fontId="14" numFmtId="0" xfId="0" applyAlignment="1" applyFont="1">
      <alignment vertical="bottom"/>
    </xf>
    <xf borderId="0" fillId="0" fontId="9" numFmtId="0" xfId="0" applyAlignment="1" applyFont="1">
      <alignment horizontal="left" shrinkToFit="0" vertical="bottom" wrapText="1"/>
    </xf>
    <xf borderId="6" fillId="0" fontId="15" numFmtId="0" xfId="0" applyAlignment="1" applyBorder="1" applyFont="1">
      <alignment horizontal="left" readingOrder="0" shrinkToFit="0" vertical="bottom" wrapText="1"/>
    </xf>
    <xf borderId="6" fillId="0" fontId="2" numFmtId="0" xfId="0" applyBorder="1" applyFont="1"/>
    <xf borderId="10" fillId="0" fontId="15" numFmtId="0" xfId="0" applyAlignment="1" applyBorder="1" applyFont="1">
      <alignment horizontal="left" readingOrder="0" shrinkToFit="0" vertical="bottom" wrapText="1"/>
    </xf>
    <xf borderId="10" fillId="0" fontId="2" numFmtId="0" xfId="0" applyBorder="1" applyFont="1"/>
    <xf borderId="10" fillId="0" fontId="15" numFmtId="0" xfId="0" applyAlignment="1" applyBorder="1" applyFont="1">
      <alignment horizontal="left" shrinkToFit="0" vertical="bottom" wrapText="1"/>
    </xf>
    <xf borderId="0" fillId="0" fontId="9" numFmtId="167" xfId="0" applyAlignment="1" applyFont="1" applyNumberFormat="1">
      <alignment horizontal="left" shrinkToFit="0" vertical="bottom" wrapText="1"/>
    </xf>
    <xf borderId="0" fillId="2" fontId="11" numFmtId="0" xfId="0" applyAlignment="1" applyFont="1">
      <alignment shrinkToFit="0" vertical="center" wrapText="1"/>
    </xf>
    <xf borderId="0" fillId="2" fontId="11" numFmtId="167" xfId="0" applyAlignment="1" applyFont="1" applyNumberFormat="1">
      <alignment shrinkToFit="0" vertical="center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2" t="s">
        <v>1</v>
      </c>
      <c r="B1" s="2" t="s">
        <v>3</v>
      </c>
      <c r="C1" s="2" t="s">
        <v>4</v>
      </c>
    </row>
    <row r="2">
      <c r="A2" s="2" t="s">
        <v>5</v>
      </c>
    </row>
    <row r="3">
      <c r="A3" s="2" t="s">
        <v>6</v>
      </c>
      <c r="B3" s="2">
        <v>50.0</v>
      </c>
    </row>
    <row r="4">
      <c r="A4" s="2" t="s">
        <v>7</v>
      </c>
      <c r="B4" s="2">
        <v>300.0</v>
      </c>
      <c r="C4" s="2">
        <v>4.0</v>
      </c>
    </row>
    <row r="5">
      <c r="A5" s="2" t="s">
        <v>8</v>
      </c>
      <c r="B5" s="2">
        <v>100.0</v>
      </c>
    </row>
    <row r="6">
      <c r="A6" s="2" t="s">
        <v>9</v>
      </c>
      <c r="B6" s="2">
        <v>100.0</v>
      </c>
    </row>
    <row r="7">
      <c r="A7" s="2" t="s">
        <v>10</v>
      </c>
      <c r="B7" s="2"/>
    </row>
    <row r="8">
      <c r="A8" s="2" t="s">
        <v>11</v>
      </c>
      <c r="B8" s="2">
        <v>50.0</v>
      </c>
    </row>
    <row r="9">
      <c r="A9" s="2" t="s">
        <v>12</v>
      </c>
      <c r="B9" s="2">
        <v>150.0</v>
      </c>
    </row>
    <row r="13">
      <c r="A13" s="2" t="s">
        <v>13</v>
      </c>
      <c r="B13">
        <f>sum(B1:B12)</f>
        <v>750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1" width="24.71"/>
    <col customWidth="1" min="3" max="3" width="16.29"/>
    <col customWidth="1" min="4" max="4" width="16.14"/>
  </cols>
  <sheetData>
    <row r="1">
      <c r="A1" s="2" t="s">
        <v>0</v>
      </c>
      <c r="B1" s="2" t="s">
        <v>14</v>
      </c>
      <c r="C1" s="2" t="s">
        <v>12</v>
      </c>
      <c r="D1" s="2" t="s">
        <v>15</v>
      </c>
    </row>
    <row r="2">
      <c r="A2" s="2" t="s">
        <v>16</v>
      </c>
    </row>
    <row r="3">
      <c r="A3" s="2" t="s">
        <v>17</v>
      </c>
    </row>
    <row r="4">
      <c r="A4" s="2" t="s">
        <v>18</v>
      </c>
    </row>
    <row r="5">
      <c r="A5" s="2" t="s">
        <v>19</v>
      </c>
    </row>
    <row r="6">
      <c r="A6" s="2" t="s">
        <v>20</v>
      </c>
    </row>
    <row r="7">
      <c r="A7" s="2" t="s">
        <v>21</v>
      </c>
    </row>
    <row r="8">
      <c r="A8" s="2" t="s">
        <v>22</v>
      </c>
    </row>
    <row r="9">
      <c r="A9" s="2" t="s">
        <v>23</v>
      </c>
    </row>
    <row r="10">
      <c r="A10" s="2" t="s">
        <v>24</v>
      </c>
    </row>
    <row r="11">
      <c r="A11" s="2" t="s">
        <v>25</v>
      </c>
    </row>
    <row r="12">
      <c r="A12" s="2" t="s">
        <v>26</v>
      </c>
    </row>
    <row r="13">
      <c r="A13" s="2" t="s">
        <v>27</v>
      </c>
    </row>
    <row r="14">
      <c r="A14" s="2" t="s">
        <v>28</v>
      </c>
    </row>
    <row r="15">
      <c r="A15" s="2" t="s">
        <v>29</v>
      </c>
    </row>
    <row r="16">
      <c r="A16" s="2" t="s">
        <v>30</v>
      </c>
    </row>
    <row r="17">
      <c r="A17" s="2" t="s">
        <v>31</v>
      </c>
    </row>
    <row r="18">
      <c r="A18" s="2" t="s">
        <v>32</v>
      </c>
    </row>
    <row r="19">
      <c r="A19" s="2" t="s">
        <v>33</v>
      </c>
    </row>
    <row r="20">
      <c r="A20" s="2" t="s">
        <v>34</v>
      </c>
    </row>
    <row r="21">
      <c r="A21" s="2" t="s">
        <v>35</v>
      </c>
    </row>
    <row r="22">
      <c r="A22" s="2" t="s">
        <v>36</v>
      </c>
    </row>
    <row r="23">
      <c r="A23" s="2" t="s">
        <v>37</v>
      </c>
    </row>
    <row r="24">
      <c r="A24" s="2" t="s">
        <v>38</v>
      </c>
    </row>
    <row r="25">
      <c r="A25" s="2" t="s">
        <v>39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showGridLines="0" workbookViewId="0"/>
  </sheetViews>
  <sheetFormatPr customHeight="1" defaultColWidth="14.43" defaultRowHeight="15.75"/>
  <cols>
    <col customWidth="1" min="1" max="1" width="3.0"/>
    <col customWidth="1" min="2" max="2" width="10.14"/>
    <col customWidth="1" min="3" max="9" width="21.57"/>
    <col customWidth="1" min="10" max="10" width="3.0"/>
  </cols>
  <sheetData>
    <row r="1" ht="6.0" customHeight="1">
      <c r="A1" s="1"/>
      <c r="B1" s="3" t="s">
        <v>2</v>
      </c>
      <c r="C1" s="4"/>
      <c r="D1" s="4"/>
      <c r="E1" s="5"/>
      <c r="F1" s="5"/>
      <c r="G1" s="5"/>
      <c r="H1" s="5"/>
      <c r="I1" s="5"/>
      <c r="J1" s="6"/>
    </row>
    <row r="2" ht="6.0" customHeight="1">
      <c r="A2" s="7"/>
      <c r="B2" s="8" t="s">
        <v>40</v>
      </c>
      <c r="C2" s="9">
        <v>43087.0</v>
      </c>
      <c r="D2" s="10"/>
      <c r="E2" s="11" t="s">
        <v>41</v>
      </c>
      <c r="J2" s="12"/>
    </row>
    <row r="3" ht="36.0" customHeight="1">
      <c r="A3" s="13"/>
      <c r="B3" s="13"/>
      <c r="C3" s="15">
        <f>C2</f>
        <v>43087</v>
      </c>
      <c r="D3" s="16">
        <f>C2+1</f>
        <v>43088</v>
      </c>
      <c r="E3" s="16">
        <f>C2+2</f>
        <v>43089</v>
      </c>
      <c r="F3" s="16">
        <f>C2+3</f>
        <v>43090</v>
      </c>
      <c r="G3" s="16">
        <f>C2+4</f>
        <v>43091</v>
      </c>
      <c r="H3" s="16">
        <f>C2+5</f>
        <v>43092</v>
      </c>
      <c r="I3" s="16">
        <f>C2+6</f>
        <v>43093</v>
      </c>
      <c r="J3" s="13"/>
    </row>
    <row r="4" ht="22.5" customHeight="1">
      <c r="A4" s="17"/>
      <c r="B4" s="18"/>
      <c r="C4" s="19" t="str">
        <f t="shared" ref="C4:I4" si="1">upper(TEXT(C3, "DDDD"))</f>
        <v>MONDAY</v>
      </c>
      <c r="D4" s="19" t="str">
        <f t="shared" si="1"/>
        <v>TUESDAY</v>
      </c>
      <c r="E4" s="19" t="str">
        <f t="shared" si="1"/>
        <v>WEDNESDAY</v>
      </c>
      <c r="F4" s="19" t="str">
        <f t="shared" si="1"/>
        <v>THURSDAY</v>
      </c>
      <c r="G4" s="19" t="str">
        <f t="shared" si="1"/>
        <v>FRIDAY</v>
      </c>
      <c r="H4" s="19" t="str">
        <f t="shared" si="1"/>
        <v>SATURDAY</v>
      </c>
      <c r="I4" s="19" t="str">
        <f t="shared" si="1"/>
        <v>SUNDAY</v>
      </c>
      <c r="J4" s="17"/>
    </row>
    <row r="5" ht="22.5" customHeight="1">
      <c r="A5" s="20"/>
      <c r="B5" s="21">
        <v>0.3333333333333333</v>
      </c>
      <c r="C5" s="22"/>
      <c r="D5" s="22"/>
      <c r="E5" s="23"/>
      <c r="F5" s="23"/>
      <c r="G5" s="23"/>
      <c r="H5" s="23"/>
      <c r="I5" s="23"/>
      <c r="J5" s="24"/>
    </row>
    <row r="6" ht="22.5" customHeight="1">
      <c r="A6" s="20"/>
      <c r="B6" s="25">
        <v>0.3541666666666667</v>
      </c>
      <c r="C6" s="26"/>
      <c r="D6" s="26"/>
      <c r="E6" s="27"/>
      <c r="F6" s="28"/>
      <c r="G6" s="28"/>
      <c r="H6" s="28"/>
      <c r="I6" s="28"/>
      <c r="J6" s="24"/>
    </row>
    <row r="7" ht="22.5" customHeight="1">
      <c r="A7" s="20"/>
      <c r="B7" s="21">
        <v>0.375</v>
      </c>
      <c r="C7" s="22"/>
      <c r="D7" s="22"/>
      <c r="E7" s="22"/>
      <c r="F7" s="23"/>
      <c r="G7" s="23"/>
      <c r="H7" s="23"/>
      <c r="I7" s="23"/>
      <c r="J7" s="24"/>
    </row>
    <row r="8" ht="22.5" customHeight="1">
      <c r="A8" s="20"/>
      <c r="B8" s="25">
        <v>0.3958333333333333</v>
      </c>
      <c r="C8" s="26"/>
      <c r="D8" s="26"/>
      <c r="E8" s="27"/>
      <c r="F8" s="28"/>
      <c r="G8" s="28"/>
      <c r="H8" s="28"/>
      <c r="I8" s="28"/>
      <c r="J8" s="24"/>
    </row>
    <row r="9" ht="22.5" customHeight="1">
      <c r="A9" s="20"/>
      <c r="B9" s="21">
        <v>0.4166666666666667</v>
      </c>
      <c r="C9" s="22"/>
      <c r="D9" s="22"/>
      <c r="E9" s="29"/>
      <c r="F9" s="23"/>
      <c r="G9" s="23"/>
      <c r="H9" s="23"/>
      <c r="I9" s="23"/>
      <c r="J9" s="24"/>
    </row>
    <row r="10" ht="22.5" customHeight="1">
      <c r="A10" s="20"/>
      <c r="B10" s="25">
        <v>0.4375</v>
      </c>
      <c r="C10" s="26"/>
      <c r="D10" s="26"/>
      <c r="E10" s="28"/>
      <c r="F10" s="28"/>
      <c r="G10" s="28"/>
      <c r="H10" s="28"/>
      <c r="I10" s="28"/>
      <c r="J10" s="24"/>
    </row>
    <row r="11" ht="22.5" customHeight="1">
      <c r="A11" s="20"/>
      <c r="B11" s="21">
        <v>0.4583333333333333</v>
      </c>
      <c r="C11" s="22"/>
      <c r="D11" s="23"/>
      <c r="E11" s="23"/>
      <c r="F11" s="23"/>
      <c r="G11" s="23"/>
      <c r="H11" s="23"/>
      <c r="I11" s="23"/>
      <c r="J11" s="24"/>
    </row>
    <row r="12" ht="22.5" customHeight="1">
      <c r="A12" s="20"/>
      <c r="B12" s="25">
        <v>0.4791666666666667</v>
      </c>
      <c r="C12" s="26"/>
      <c r="D12" s="28"/>
      <c r="E12" s="28"/>
      <c r="F12" s="28"/>
      <c r="G12" s="28"/>
      <c r="H12" s="28"/>
      <c r="I12" s="28"/>
      <c r="J12" s="24"/>
    </row>
    <row r="13" ht="22.5" customHeight="1">
      <c r="A13" s="20"/>
      <c r="B13" s="21">
        <v>0.5</v>
      </c>
      <c r="C13" s="22"/>
      <c r="D13" s="23"/>
      <c r="E13" s="23"/>
      <c r="F13" s="23"/>
      <c r="G13" s="23"/>
      <c r="H13" s="23"/>
      <c r="I13" s="23"/>
      <c r="J13" s="24"/>
    </row>
    <row r="14" ht="22.5" customHeight="1">
      <c r="A14" s="20"/>
      <c r="B14" s="25">
        <v>0.5208333333333334</v>
      </c>
      <c r="C14" s="26"/>
      <c r="D14" s="28"/>
      <c r="E14" s="28"/>
      <c r="F14" s="28"/>
      <c r="G14" s="28"/>
      <c r="H14" s="28"/>
      <c r="I14" s="28"/>
      <c r="J14" s="24"/>
    </row>
    <row r="15" ht="22.5" customHeight="1">
      <c r="A15" s="20"/>
      <c r="B15" s="21">
        <v>0.5416666666666666</v>
      </c>
      <c r="C15" s="22"/>
      <c r="D15" s="23"/>
      <c r="E15" s="23"/>
      <c r="F15" s="23"/>
      <c r="G15" s="23"/>
      <c r="H15" s="23"/>
      <c r="I15" s="23"/>
      <c r="J15" s="24"/>
    </row>
    <row r="16" ht="22.5" customHeight="1">
      <c r="A16" s="20"/>
      <c r="B16" s="25">
        <v>0.5625</v>
      </c>
      <c r="C16" s="28"/>
      <c r="D16" s="28"/>
      <c r="E16" s="28"/>
      <c r="F16" s="28"/>
      <c r="G16" s="28"/>
      <c r="H16" s="28"/>
      <c r="I16" s="28"/>
      <c r="J16" s="24"/>
    </row>
    <row r="17" ht="22.5" customHeight="1">
      <c r="A17" s="20"/>
      <c r="B17" s="21">
        <v>0.5833333333333334</v>
      </c>
      <c r="C17" s="23"/>
      <c r="D17" s="23"/>
      <c r="E17" s="23"/>
      <c r="F17" s="23"/>
      <c r="G17" s="23"/>
      <c r="H17" s="23"/>
      <c r="I17" s="23"/>
      <c r="J17" s="24"/>
    </row>
    <row r="18" ht="22.5" customHeight="1">
      <c r="A18" s="20"/>
      <c r="B18" s="25">
        <v>0.6041666666666666</v>
      </c>
      <c r="C18" s="30"/>
      <c r="D18" s="30"/>
      <c r="E18" s="30"/>
      <c r="F18" s="30"/>
      <c r="G18" s="30"/>
      <c r="H18" s="30"/>
      <c r="I18" s="30"/>
      <c r="J18" s="24"/>
    </row>
    <row r="19" ht="22.5" customHeight="1">
      <c r="A19" s="20"/>
      <c r="B19" s="21">
        <v>0.625</v>
      </c>
      <c r="C19" s="23"/>
      <c r="D19" s="23"/>
      <c r="E19" s="23"/>
      <c r="F19" s="23"/>
      <c r="G19" s="23"/>
      <c r="H19" s="23"/>
      <c r="I19" s="23"/>
      <c r="J19" s="24"/>
    </row>
    <row r="20" ht="22.5" customHeight="1">
      <c r="A20" s="20"/>
      <c r="B20" s="25">
        <v>0.6458333333333334</v>
      </c>
      <c r="C20" s="30"/>
      <c r="D20" s="30"/>
      <c r="E20" s="30"/>
      <c r="F20" s="30"/>
      <c r="G20" s="30"/>
      <c r="H20" s="30"/>
      <c r="I20" s="30"/>
      <c r="J20" s="31"/>
    </row>
    <row r="21" ht="22.5" customHeight="1">
      <c r="A21" s="20"/>
      <c r="B21" s="21">
        <v>0.6666666666666666</v>
      </c>
      <c r="C21" s="23"/>
      <c r="D21" s="23"/>
      <c r="E21" s="23"/>
      <c r="F21" s="23"/>
      <c r="G21" s="23"/>
      <c r="H21" s="23"/>
      <c r="I21" s="23"/>
      <c r="J21" s="24"/>
    </row>
    <row r="22" ht="22.5" customHeight="1">
      <c r="A22" s="20"/>
      <c r="B22" s="25">
        <v>0.6875</v>
      </c>
      <c r="C22" s="28"/>
      <c r="D22" s="28"/>
      <c r="E22" s="28"/>
      <c r="F22" s="28"/>
      <c r="G22" s="28"/>
      <c r="H22" s="28"/>
      <c r="I22" s="28"/>
      <c r="J22" s="24"/>
    </row>
    <row r="23" ht="22.5" customHeight="1">
      <c r="A23" s="20"/>
      <c r="B23" s="21">
        <v>0.7083333333333334</v>
      </c>
      <c r="C23" s="23"/>
      <c r="D23" s="23"/>
      <c r="E23" s="23"/>
      <c r="F23" s="23"/>
      <c r="G23" s="23"/>
      <c r="H23" s="23"/>
      <c r="I23" s="23"/>
      <c r="J23" s="24"/>
    </row>
    <row r="24" ht="22.5" customHeight="1">
      <c r="A24" s="20"/>
      <c r="B24" s="25">
        <v>0.7291666666666666</v>
      </c>
      <c r="C24" s="32"/>
      <c r="D24" s="32"/>
      <c r="E24" s="32"/>
      <c r="F24" s="32"/>
      <c r="G24" s="32"/>
      <c r="H24" s="32"/>
      <c r="I24" s="32"/>
      <c r="J24" s="24"/>
    </row>
    <row r="25" ht="22.5" customHeight="1">
      <c r="A25" s="20"/>
      <c r="B25" s="21">
        <v>0.75</v>
      </c>
      <c r="C25" s="23"/>
      <c r="D25" s="23"/>
      <c r="E25" s="23"/>
      <c r="F25" s="23"/>
      <c r="G25" s="23"/>
      <c r="H25" s="23"/>
      <c r="I25" s="23"/>
      <c r="J25" s="24"/>
    </row>
    <row r="26" ht="22.5" customHeight="1">
      <c r="A26" s="20"/>
      <c r="B26" s="25">
        <v>0.7708333333333334</v>
      </c>
      <c r="C26" s="32"/>
      <c r="D26" s="32"/>
      <c r="E26" s="32"/>
      <c r="F26" s="32"/>
      <c r="G26" s="32"/>
      <c r="H26" s="32"/>
      <c r="I26" s="32"/>
      <c r="J26" s="24"/>
    </row>
    <row r="27" ht="22.5" customHeight="1">
      <c r="A27" s="33"/>
      <c r="B27" s="34"/>
      <c r="C27" s="35"/>
      <c r="D27" s="35"/>
      <c r="E27" s="35"/>
      <c r="F27" s="35"/>
      <c r="G27" s="35"/>
      <c r="H27" s="35"/>
      <c r="I27" s="35"/>
      <c r="J27" s="24"/>
    </row>
    <row r="28" ht="22.5" customHeight="1">
      <c r="A28" s="36"/>
      <c r="B28" s="37" t="s">
        <v>42</v>
      </c>
      <c r="C28" s="36"/>
      <c r="D28" s="36"/>
      <c r="E28" s="36"/>
      <c r="F28" s="36"/>
      <c r="G28" s="37" t="s">
        <v>43</v>
      </c>
      <c r="H28" s="36"/>
      <c r="I28" s="36"/>
      <c r="J28" s="36"/>
    </row>
    <row r="29" ht="22.5" customHeight="1">
      <c r="A29" s="38"/>
      <c r="B29" s="39"/>
      <c r="C29" s="40"/>
      <c r="D29" s="40"/>
      <c r="E29" s="40"/>
      <c r="F29" s="38"/>
      <c r="G29" s="39"/>
      <c r="H29" s="40"/>
      <c r="I29" s="40"/>
      <c r="J29" s="38"/>
    </row>
    <row r="30" ht="22.5" customHeight="1">
      <c r="A30" s="38"/>
      <c r="B30" s="41"/>
      <c r="C30" s="42"/>
      <c r="D30" s="42"/>
      <c r="E30" s="42"/>
      <c r="F30" s="38"/>
      <c r="G30" s="43"/>
      <c r="H30" s="42"/>
      <c r="I30" s="42"/>
      <c r="J30" s="38"/>
    </row>
    <row r="31" ht="22.5" customHeight="1">
      <c r="A31" s="38"/>
      <c r="B31" s="43"/>
      <c r="C31" s="42"/>
      <c r="D31" s="42"/>
      <c r="E31" s="42"/>
      <c r="F31" s="38"/>
      <c r="G31" s="43"/>
      <c r="H31" s="42"/>
      <c r="I31" s="42"/>
      <c r="J31" s="38"/>
    </row>
    <row r="32" ht="22.5" customHeight="1">
      <c r="A32" s="38"/>
      <c r="B32" s="43"/>
      <c r="C32" s="42"/>
      <c r="D32" s="42"/>
      <c r="E32" s="42"/>
      <c r="F32" s="38"/>
      <c r="G32" s="43"/>
      <c r="H32" s="42"/>
      <c r="I32" s="42"/>
      <c r="J32" s="38"/>
    </row>
    <row r="33" ht="22.5" customHeight="1">
      <c r="A33" s="38"/>
      <c r="B33" s="43"/>
      <c r="C33" s="42"/>
      <c r="D33" s="42"/>
      <c r="E33" s="42"/>
      <c r="F33" s="38"/>
      <c r="G33" s="43"/>
      <c r="H33" s="42"/>
      <c r="I33" s="42"/>
      <c r="J33" s="38"/>
    </row>
    <row r="34" ht="22.5" customHeight="1">
      <c r="A34" s="38"/>
      <c r="B34" s="44"/>
      <c r="C34" s="38"/>
      <c r="D34" s="38"/>
      <c r="E34" s="38"/>
      <c r="F34" s="38"/>
      <c r="G34" s="38"/>
      <c r="H34" s="38"/>
      <c r="I34" s="38"/>
      <c r="J34" s="38"/>
    </row>
    <row r="35" ht="6.0" customHeight="1">
      <c r="A35" s="45"/>
      <c r="B35" s="46"/>
      <c r="C35" s="45"/>
      <c r="D35" s="45"/>
      <c r="E35" s="45"/>
      <c r="F35" s="45"/>
      <c r="G35" s="45"/>
      <c r="H35" s="45"/>
      <c r="I35" s="45"/>
      <c r="J35" s="45"/>
    </row>
  </sheetData>
  <mergeCells count="12">
    <mergeCell ref="B29:E29"/>
    <mergeCell ref="B1:D1"/>
    <mergeCell ref="E2:I2"/>
    <mergeCell ref="B30:E30"/>
    <mergeCell ref="B31:E31"/>
    <mergeCell ref="G32:I32"/>
    <mergeCell ref="B32:E32"/>
    <mergeCell ref="G29:I29"/>
    <mergeCell ref="G31:I31"/>
    <mergeCell ref="G30:I30"/>
    <mergeCell ref="G33:I33"/>
    <mergeCell ref="B33:E33"/>
  </mergeCells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showGridLines="0" workbookViewId="0"/>
  </sheetViews>
  <sheetFormatPr customHeight="1" defaultColWidth="14.43" defaultRowHeight="15.75"/>
  <cols>
    <col customWidth="1" min="1" max="1" width="3.0"/>
    <col customWidth="1" min="2" max="2" width="10.14"/>
    <col customWidth="1" min="3" max="9" width="21.57"/>
    <col customWidth="1" min="10" max="10" width="3.0"/>
  </cols>
  <sheetData>
    <row r="1" ht="6.0" customHeight="1">
      <c r="A1" s="1"/>
      <c r="B1" s="14" t="s">
        <v>2</v>
      </c>
      <c r="C1" s="4"/>
      <c r="D1" s="4"/>
      <c r="E1" s="5"/>
      <c r="F1" s="5"/>
      <c r="G1" s="5"/>
      <c r="H1" s="5"/>
      <c r="I1" s="5"/>
      <c r="J1" s="6"/>
    </row>
    <row r="2" ht="6.0" customHeight="1">
      <c r="A2" s="7"/>
      <c r="B2" s="8" t="s">
        <v>40</v>
      </c>
      <c r="C2" s="9">
        <v>43087.0</v>
      </c>
      <c r="D2" s="10"/>
      <c r="E2" s="11" t="s">
        <v>41</v>
      </c>
      <c r="J2" s="12"/>
    </row>
    <row r="3" ht="36.0" customHeight="1">
      <c r="A3" s="13"/>
      <c r="B3" s="13"/>
      <c r="C3" s="15">
        <f>C2</f>
        <v>43087</v>
      </c>
      <c r="D3" s="16">
        <f>C2+1</f>
        <v>43088</v>
      </c>
      <c r="E3" s="16">
        <f>C2+2</f>
        <v>43089</v>
      </c>
      <c r="F3" s="16">
        <f>C2+3</f>
        <v>43090</v>
      </c>
      <c r="G3" s="16">
        <f>C2+4</f>
        <v>43091</v>
      </c>
      <c r="H3" s="16">
        <f>C2+5</f>
        <v>43092</v>
      </c>
      <c r="I3" s="16">
        <f>C2+6</f>
        <v>43093</v>
      </c>
      <c r="J3" s="13"/>
    </row>
    <row r="4" ht="22.5" customHeight="1">
      <c r="A4" s="17"/>
      <c r="B4" s="18"/>
      <c r="C4" s="19" t="str">
        <f t="shared" ref="C4:I4" si="1">upper(TEXT(C3, "DDDD"))</f>
        <v>MONDAY</v>
      </c>
      <c r="D4" s="19" t="str">
        <f t="shared" si="1"/>
        <v>TUESDAY</v>
      </c>
      <c r="E4" s="19" t="str">
        <f t="shared" si="1"/>
        <v>WEDNESDAY</v>
      </c>
      <c r="F4" s="19" t="str">
        <f t="shared" si="1"/>
        <v>THURSDAY</v>
      </c>
      <c r="G4" s="19" t="str">
        <f t="shared" si="1"/>
        <v>FRIDAY</v>
      </c>
      <c r="H4" s="19" t="str">
        <f t="shared" si="1"/>
        <v>SATURDAY</v>
      </c>
      <c r="I4" s="19" t="str">
        <f t="shared" si="1"/>
        <v>SUNDAY</v>
      </c>
      <c r="J4" s="17"/>
    </row>
    <row r="5" ht="22.5" customHeight="1">
      <c r="A5" s="20"/>
      <c r="B5" s="21">
        <v>0.3333333333333333</v>
      </c>
      <c r="C5" s="22"/>
      <c r="D5" s="22"/>
      <c r="E5" s="23"/>
      <c r="F5" s="23"/>
      <c r="G5" s="23"/>
      <c r="H5" s="23"/>
      <c r="I5" s="23"/>
      <c r="J5" s="24"/>
    </row>
    <row r="6" ht="22.5" customHeight="1">
      <c r="A6" s="20"/>
      <c r="B6" s="25">
        <v>0.3541666666666667</v>
      </c>
      <c r="C6" s="26"/>
      <c r="D6" s="26"/>
      <c r="E6" s="27"/>
      <c r="F6" s="28"/>
      <c r="G6" s="28"/>
      <c r="H6" s="28"/>
      <c r="I6" s="28"/>
      <c r="J6" s="24"/>
    </row>
    <row r="7" ht="22.5" customHeight="1">
      <c r="A7" s="20"/>
      <c r="B7" s="21">
        <v>0.375</v>
      </c>
      <c r="C7" s="22"/>
      <c r="D7" s="22"/>
      <c r="E7" s="22"/>
      <c r="F7" s="23"/>
      <c r="G7" s="23"/>
      <c r="H7" s="23"/>
      <c r="I7" s="23"/>
      <c r="J7" s="24"/>
    </row>
    <row r="8" ht="22.5" customHeight="1">
      <c r="A8" s="20"/>
      <c r="B8" s="25">
        <v>0.3958333333333333</v>
      </c>
      <c r="C8" s="26"/>
      <c r="D8" s="26"/>
      <c r="E8" s="27"/>
      <c r="F8" s="28"/>
      <c r="G8" s="28"/>
      <c r="H8" s="28"/>
      <c r="I8" s="28"/>
      <c r="J8" s="24"/>
    </row>
    <row r="9" ht="22.5" customHeight="1">
      <c r="A9" s="20"/>
      <c r="B9" s="21">
        <v>0.4166666666666667</v>
      </c>
      <c r="C9" s="22"/>
      <c r="D9" s="22"/>
      <c r="E9" s="29"/>
      <c r="F9" s="23"/>
      <c r="G9" s="23"/>
      <c r="H9" s="23"/>
      <c r="I9" s="23"/>
      <c r="J9" s="24"/>
    </row>
    <row r="10" ht="22.5" customHeight="1">
      <c r="A10" s="20"/>
      <c r="B10" s="25">
        <v>0.4375</v>
      </c>
      <c r="C10" s="26"/>
      <c r="D10" s="26"/>
      <c r="E10" s="28"/>
      <c r="F10" s="28"/>
      <c r="G10" s="28"/>
      <c r="H10" s="28"/>
      <c r="I10" s="28"/>
      <c r="J10" s="24"/>
    </row>
    <row r="11" ht="22.5" customHeight="1">
      <c r="A11" s="20"/>
      <c r="B11" s="21">
        <v>0.4583333333333333</v>
      </c>
      <c r="C11" s="22"/>
      <c r="D11" s="23"/>
      <c r="E11" s="23"/>
      <c r="F11" s="23"/>
      <c r="G11" s="23"/>
      <c r="H11" s="23"/>
      <c r="I11" s="23"/>
      <c r="J11" s="24"/>
    </row>
    <row r="12" ht="22.5" customHeight="1">
      <c r="A12" s="20"/>
      <c r="B12" s="25">
        <v>0.4791666666666667</v>
      </c>
      <c r="C12" s="26"/>
      <c r="D12" s="28"/>
      <c r="E12" s="28"/>
      <c r="F12" s="28"/>
      <c r="G12" s="28"/>
      <c r="H12" s="28"/>
      <c r="I12" s="28"/>
      <c r="J12" s="24"/>
    </row>
    <row r="13" ht="22.5" customHeight="1">
      <c r="A13" s="20"/>
      <c r="B13" s="21">
        <v>0.5</v>
      </c>
      <c r="C13" s="22"/>
      <c r="D13" s="23"/>
      <c r="E13" s="23"/>
      <c r="F13" s="23"/>
      <c r="G13" s="23"/>
      <c r="H13" s="23"/>
      <c r="I13" s="23"/>
      <c r="J13" s="24"/>
    </row>
    <row r="14" ht="22.5" customHeight="1">
      <c r="A14" s="20"/>
      <c r="B14" s="25">
        <v>0.5208333333333334</v>
      </c>
      <c r="C14" s="26"/>
      <c r="D14" s="28"/>
      <c r="E14" s="28"/>
      <c r="F14" s="28"/>
      <c r="G14" s="28"/>
      <c r="H14" s="28"/>
      <c r="I14" s="28"/>
      <c r="J14" s="24"/>
    </row>
    <row r="15" ht="22.5" customHeight="1">
      <c r="A15" s="20"/>
      <c r="B15" s="21">
        <v>0.5416666666666666</v>
      </c>
      <c r="C15" s="22"/>
      <c r="D15" s="23"/>
      <c r="E15" s="23"/>
      <c r="F15" s="23"/>
      <c r="G15" s="23"/>
      <c r="H15" s="23"/>
      <c r="I15" s="23"/>
      <c r="J15" s="24"/>
    </row>
    <row r="16" ht="22.5" customHeight="1">
      <c r="A16" s="20"/>
      <c r="B16" s="25">
        <v>0.5625</v>
      </c>
      <c r="C16" s="28"/>
      <c r="D16" s="28"/>
      <c r="E16" s="28"/>
      <c r="F16" s="28"/>
      <c r="G16" s="28"/>
      <c r="H16" s="28"/>
      <c r="I16" s="28"/>
      <c r="J16" s="24"/>
    </row>
    <row r="17" ht="22.5" customHeight="1">
      <c r="A17" s="20"/>
      <c r="B17" s="21">
        <v>0.5833333333333334</v>
      </c>
      <c r="C17" s="23"/>
      <c r="D17" s="23"/>
      <c r="E17" s="23"/>
      <c r="F17" s="23"/>
      <c r="G17" s="23"/>
      <c r="H17" s="23"/>
      <c r="I17" s="23"/>
      <c r="J17" s="24"/>
    </row>
    <row r="18" ht="22.5" customHeight="1">
      <c r="A18" s="20"/>
      <c r="B18" s="25">
        <v>0.6041666666666666</v>
      </c>
      <c r="C18" s="30"/>
      <c r="D18" s="30"/>
      <c r="E18" s="30"/>
      <c r="F18" s="30"/>
      <c r="G18" s="30"/>
      <c r="H18" s="30"/>
      <c r="I18" s="30"/>
      <c r="J18" s="24"/>
    </row>
    <row r="19" ht="22.5" customHeight="1">
      <c r="A19" s="20"/>
      <c r="B19" s="21">
        <v>0.625</v>
      </c>
      <c r="C19" s="23"/>
      <c r="D19" s="23"/>
      <c r="E19" s="23"/>
      <c r="F19" s="23"/>
      <c r="G19" s="23"/>
      <c r="H19" s="23"/>
      <c r="I19" s="23"/>
      <c r="J19" s="24"/>
    </row>
    <row r="20" ht="22.5" customHeight="1">
      <c r="A20" s="20"/>
      <c r="B20" s="25">
        <v>0.6458333333333334</v>
      </c>
      <c r="C20" s="30"/>
      <c r="D20" s="30"/>
      <c r="E20" s="30"/>
      <c r="F20" s="30"/>
      <c r="G20" s="30"/>
      <c r="H20" s="30"/>
      <c r="I20" s="30"/>
      <c r="J20" s="31"/>
    </row>
    <row r="21" ht="22.5" customHeight="1">
      <c r="A21" s="20"/>
      <c r="B21" s="21">
        <v>0.6666666666666666</v>
      </c>
      <c r="C21" s="23"/>
      <c r="D21" s="23"/>
      <c r="E21" s="23"/>
      <c r="F21" s="23"/>
      <c r="G21" s="23"/>
      <c r="H21" s="23"/>
      <c r="I21" s="23"/>
      <c r="J21" s="24"/>
    </row>
    <row r="22" ht="22.5" customHeight="1">
      <c r="A22" s="20"/>
      <c r="B22" s="25">
        <v>0.6875</v>
      </c>
      <c r="C22" s="28"/>
      <c r="D22" s="28"/>
      <c r="E22" s="28"/>
      <c r="F22" s="28"/>
      <c r="G22" s="28"/>
      <c r="H22" s="28"/>
      <c r="I22" s="28"/>
      <c r="J22" s="24"/>
    </row>
    <row r="23" ht="22.5" customHeight="1">
      <c r="A23" s="20"/>
      <c r="B23" s="21">
        <v>0.7083333333333334</v>
      </c>
      <c r="C23" s="23"/>
      <c r="D23" s="23"/>
      <c r="E23" s="23"/>
      <c r="F23" s="23"/>
      <c r="G23" s="23"/>
      <c r="H23" s="23"/>
      <c r="I23" s="23"/>
      <c r="J23" s="24"/>
    </row>
    <row r="24" ht="22.5" customHeight="1">
      <c r="A24" s="20"/>
      <c r="B24" s="25">
        <v>0.7291666666666666</v>
      </c>
      <c r="C24" s="32"/>
      <c r="D24" s="32"/>
      <c r="E24" s="32"/>
      <c r="F24" s="32"/>
      <c r="G24" s="32"/>
      <c r="H24" s="32"/>
      <c r="I24" s="32"/>
      <c r="J24" s="24"/>
    </row>
    <row r="25" ht="22.5" customHeight="1">
      <c r="A25" s="20"/>
      <c r="B25" s="21">
        <v>0.75</v>
      </c>
      <c r="C25" s="23"/>
      <c r="D25" s="23"/>
      <c r="E25" s="23"/>
      <c r="F25" s="23"/>
      <c r="G25" s="23"/>
      <c r="H25" s="23"/>
      <c r="I25" s="23"/>
      <c r="J25" s="24"/>
    </row>
    <row r="26" ht="22.5" customHeight="1">
      <c r="A26" s="20"/>
      <c r="B26" s="25">
        <v>0.7708333333333334</v>
      </c>
      <c r="C26" s="32"/>
      <c r="D26" s="32"/>
      <c r="E26" s="32"/>
      <c r="F26" s="32"/>
      <c r="G26" s="32"/>
      <c r="H26" s="32"/>
      <c r="I26" s="32"/>
      <c r="J26" s="24"/>
    </row>
    <row r="27" ht="22.5" customHeight="1">
      <c r="A27" s="33"/>
      <c r="B27" s="34"/>
      <c r="C27" s="35"/>
      <c r="D27" s="35"/>
      <c r="E27" s="35"/>
      <c r="F27" s="35"/>
      <c r="G27" s="35"/>
      <c r="H27" s="35"/>
      <c r="I27" s="35"/>
      <c r="J27" s="24"/>
    </row>
    <row r="28" ht="22.5" customHeight="1">
      <c r="A28" s="36"/>
      <c r="B28" s="37" t="s">
        <v>42</v>
      </c>
      <c r="C28" s="36"/>
      <c r="D28" s="36"/>
      <c r="E28" s="36"/>
      <c r="F28" s="36"/>
      <c r="G28" s="37" t="s">
        <v>43</v>
      </c>
      <c r="H28" s="36"/>
      <c r="I28" s="36"/>
      <c r="J28" s="36"/>
    </row>
    <row r="29" ht="22.5" customHeight="1">
      <c r="A29" s="38"/>
      <c r="B29" s="39"/>
      <c r="C29" s="40"/>
      <c r="D29" s="40"/>
      <c r="E29" s="40"/>
      <c r="F29" s="38"/>
      <c r="G29" s="39"/>
      <c r="H29" s="40"/>
      <c r="I29" s="40"/>
      <c r="J29" s="38"/>
    </row>
    <row r="30" ht="22.5" customHeight="1">
      <c r="A30" s="38"/>
      <c r="B30" s="41"/>
      <c r="C30" s="42"/>
      <c r="D30" s="42"/>
      <c r="E30" s="42"/>
      <c r="F30" s="38"/>
      <c r="G30" s="43"/>
      <c r="H30" s="42"/>
      <c r="I30" s="42"/>
      <c r="J30" s="38"/>
    </row>
    <row r="31" ht="22.5" customHeight="1">
      <c r="A31" s="38"/>
      <c r="B31" s="43"/>
      <c r="C31" s="42"/>
      <c r="D31" s="42"/>
      <c r="E31" s="42"/>
      <c r="F31" s="38"/>
      <c r="G31" s="43"/>
      <c r="H31" s="42"/>
      <c r="I31" s="42"/>
      <c r="J31" s="38"/>
    </row>
    <row r="32" ht="22.5" customHeight="1">
      <c r="A32" s="38"/>
      <c r="B32" s="43"/>
      <c r="C32" s="42"/>
      <c r="D32" s="42"/>
      <c r="E32" s="42"/>
      <c r="F32" s="38"/>
      <c r="G32" s="43"/>
      <c r="H32" s="42"/>
      <c r="I32" s="42"/>
      <c r="J32" s="38"/>
    </row>
    <row r="33" ht="22.5" customHeight="1">
      <c r="A33" s="38"/>
      <c r="B33" s="43"/>
      <c r="C33" s="42"/>
      <c r="D33" s="42"/>
      <c r="E33" s="42"/>
      <c r="F33" s="38"/>
      <c r="G33" s="43"/>
      <c r="H33" s="42"/>
      <c r="I33" s="42"/>
      <c r="J33" s="38"/>
    </row>
    <row r="34" ht="22.5" customHeight="1">
      <c r="A34" s="38"/>
      <c r="B34" s="44"/>
      <c r="C34" s="38"/>
      <c r="D34" s="38"/>
      <c r="E34" s="38"/>
      <c r="F34" s="38"/>
      <c r="G34" s="38"/>
      <c r="H34" s="38"/>
      <c r="I34" s="38"/>
      <c r="J34" s="38"/>
    </row>
    <row r="35" ht="6.0" customHeight="1">
      <c r="A35" s="45"/>
      <c r="B35" s="46"/>
      <c r="C35" s="45"/>
      <c r="D35" s="45"/>
      <c r="E35" s="45"/>
      <c r="F35" s="45"/>
      <c r="G35" s="45"/>
      <c r="H35" s="45"/>
      <c r="I35" s="45"/>
      <c r="J35" s="45"/>
    </row>
  </sheetData>
  <mergeCells count="12">
    <mergeCell ref="B29:E29"/>
    <mergeCell ref="B30:E30"/>
    <mergeCell ref="G31:I31"/>
    <mergeCell ref="G29:I29"/>
    <mergeCell ref="G30:I30"/>
    <mergeCell ref="G32:I32"/>
    <mergeCell ref="G33:I33"/>
    <mergeCell ref="B32:E32"/>
    <mergeCell ref="B33:E33"/>
    <mergeCell ref="B1:D1"/>
    <mergeCell ref="E2:I2"/>
    <mergeCell ref="B31:E31"/>
  </mergeCells>
  <drawing r:id="rId1"/>
</worksheet>
</file>