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aylor/Desktop/"/>
    </mc:Choice>
  </mc:AlternateContent>
  <xr:revisionPtr revIDLastSave="0" documentId="8_{D031C5A2-8E83-2040-BE48-B6289830CDA6}" xr6:coauthVersionLast="47" xr6:coauthVersionMax="47" xr10:uidLastSave="{00000000-0000-0000-0000-000000000000}"/>
  <bookViews>
    <workbookView xWindow="240" yWindow="740" windowWidth="26540" windowHeight="17580" xr2:uid="{00000000-000D-0000-FFFF-FFFF00000000}"/>
  </bookViews>
  <sheets>
    <sheet name="Detailed Financials" sheetId="1" r:id="rId1"/>
  </sheets>
  <calcPr calcId="124519"/>
</workbook>
</file>

<file path=xl/sharedStrings.xml><?xml version="1.0" encoding="utf-8"?>
<sst xmlns="http://schemas.openxmlformats.org/spreadsheetml/2006/main" count="20" uniqueCount="20">
  <si>
    <t>Year</t>
  </si>
  <si>
    <t>Joshua_Fees</t>
  </si>
  <si>
    <t>Douglas_Fees</t>
  </si>
  <si>
    <t>Younger_Siblings_Fees</t>
  </si>
  <si>
    <t>Summer_Programs_Value</t>
  </si>
  <si>
    <t>IDFS Annual_Revenue</t>
  </si>
  <si>
    <t>IDFS Estimated_Costs</t>
  </si>
  <si>
    <t>IDFS Gross_Profit</t>
  </si>
  <si>
    <t>IDFS Operational_Costs</t>
  </si>
  <si>
    <t>IDFS Net_Income</t>
  </si>
  <si>
    <t>GP %</t>
  </si>
  <si>
    <t>Estimated_Costs_No_Inflation</t>
  </si>
  <si>
    <t>Gross_Profit_No_Inflation</t>
  </si>
  <si>
    <t>Operational_Costs</t>
  </si>
  <si>
    <t>Net_Income_No_Inflation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</si>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</sst>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70" fontId="0" fillId="0" borderId="0" xfId="0" applyNumberFormat="1"/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Revenue, Gross Profit, and Net Income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'Detailed Financials'!$F$1</c:f>
              <c:strCache>
                <c:ptCount val="1"/>
                <c:pt idx="0">
                  <c:v>IDFS Annual_Revenue</c:v>
                </c:pt>
              </c:strCache>
            </c:strRef>
          </c:tx>
          <c:marker>
            <c:symbol val="none"/>
          </c:marker>
          <c:cat>
            <c:strRef>
              <c:f>'Detailed Financials'!$A$2:$A$5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'Detailed Financials'!$F$2:$F$5</c:f>
              <c:numCache>
                <c:formatCode>"$"#,##0</c:formatCode>
                <c:ptCount val="4"/>
                <c:pt idx="0">
                  <c:v>500000</c:v>
                </c:pt>
                <c:pt idx="1">
                  <c:v>650000</c:v>
                </c:pt>
                <c:pt idx="2">
                  <c:v>825000</c:v>
                </c:pt>
                <c:pt idx="3">
                  <c:v>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8-BC4F-B076-C66B857FAAFD}"/>
            </c:ext>
          </c:extLst>
        </c:ser>
        <c:ser>
          <c:idx val="1"/>
          <c:order val="1"/>
          <c:tx>
            <c:strRef>
              <c:f>'Detailed Financials'!$G$1</c:f>
              <c:strCache>
                <c:ptCount val="1"/>
                <c:pt idx="0">
                  <c:v>IDFS Estimated_Costs</c:v>
                </c:pt>
              </c:strCache>
            </c:strRef>
          </c:tx>
          <c:marker>
            <c:symbol val="none"/>
          </c:marker>
          <c:cat>
            <c:strRef>
              <c:f>'Detailed Financials'!$A$2:$A$5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'Detailed Financials'!$G$2:$G$5</c:f>
              <c:numCache>
                <c:formatCode>"$"#,##0</c:formatCode>
                <c:ptCount val="4"/>
                <c:pt idx="0">
                  <c:v>300000</c:v>
                </c:pt>
                <c:pt idx="1">
                  <c:v>345000</c:v>
                </c:pt>
                <c:pt idx="2">
                  <c:v>396750</c:v>
                </c:pt>
                <c:pt idx="3">
                  <c:v>456262.49999999988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8-BC4F-B076-C66B857FAAFD}"/>
            </c:ext>
          </c:extLst>
        </c:ser>
        <c:ser>
          <c:idx val="2"/>
          <c:order val="2"/>
          <c:tx>
            <c:strRef>
              <c:f>'Detailed Financials'!$H$1</c:f>
              <c:strCache>
                <c:ptCount val="1"/>
                <c:pt idx="0">
                  <c:v>IDFS Gross_Profit</c:v>
                </c:pt>
              </c:strCache>
            </c:strRef>
          </c:tx>
          <c:marker>
            <c:symbol val="none"/>
          </c:marker>
          <c:cat>
            <c:strRef>
              <c:f>'Detailed Financials'!$A$2:$A$5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'Detailed Financials'!$H$2:$H$5</c:f>
              <c:numCache>
                <c:formatCode>"$"#,##0</c:formatCode>
                <c:ptCount val="4"/>
                <c:pt idx="0">
                  <c:v>200000</c:v>
                </c:pt>
                <c:pt idx="1">
                  <c:v>305000</c:v>
                </c:pt>
                <c:pt idx="2">
                  <c:v>428250</c:v>
                </c:pt>
                <c:pt idx="3">
                  <c:v>393737.50000000012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58-BC4F-B076-C66B857FA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 ($)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Gross Profit Margin (%)</a:t>
            </a:r>
          </a:p>
        </c:rich>
      </c:tx>
      <c:layout>
        <c:manualLayout>
          <c:xMode val="edge"/>
          <c:yMode val="edge"/>
          <c:x val="0.14122136948071362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 %</c:v>
          </c:tx>
          <c:invertIfNegative val="0"/>
          <c:dLbls>
            <c:numFmt formatCode="0.0%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'Detailed Financials'!$A$2:$A$5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'Detailed Financials'!$K$2:$K$5</c:f>
              <c:numCache>
                <c:formatCode>0%</c:formatCode>
                <c:ptCount val="4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F9-5147-A157-2C996FE06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20001"/>
        <c:axId val="50020002"/>
      </c:barChart>
      <c:cat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GP Margin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19</xdr:row>
      <xdr:rowOff>101600</xdr:rowOff>
    </xdr:from>
    <xdr:to>
      <xdr:col>8</xdr:col>
      <xdr:colOff>584200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19</xdr:row>
      <xdr:rowOff>0</xdr:rowOff>
    </xdr:from>
    <xdr:to>
      <xdr:col>17</xdr:col>
      <xdr:colOff>304800</xdr:colOff>
      <xdr:row>33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2" max="2" width="20.33203125" customWidth="1"/>
    <col min="3" max="3" width="20.1640625" customWidth="1"/>
    <col min="4" max="4" width="19" customWidth="1"/>
    <col min="5" max="5" width="25" customWidth="1"/>
    <col min="6" max="6" width="15.83203125" customWidth="1"/>
    <col min="7" max="7" width="17.83203125" customWidth="1"/>
    <col min="8" max="8" width="18.33203125" customWidth="1"/>
    <col min="9" max="9" width="18" customWidth="1"/>
    <col min="10" max="10" width="15.6640625" customWidth="1"/>
    <col min="11" max="11" width="24.1640625" customWidth="1"/>
    <col min="12" max="12" width="23.5" customWidth="1"/>
    <col min="13" max="13" width="25.1640625" customWidth="1"/>
    <col min="14" max="14" width="26.6640625" customWidth="1"/>
    <col min="15" max="15" width="28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s="3">
        <v>500000</v>
      </c>
      <c r="C2" s="3">
        <v>0</v>
      </c>
      <c r="D2" s="3">
        <v>0</v>
      </c>
      <c r="E2" s="3">
        <v>35000</v>
      </c>
      <c r="F2" s="3">
        <v>500000</v>
      </c>
      <c r="G2" s="3">
        <v>300000</v>
      </c>
      <c r="H2" s="3">
        <v>200000</v>
      </c>
      <c r="I2" s="3">
        <v>50000</v>
      </c>
      <c r="J2" s="3">
        <v>150000</v>
      </c>
      <c r="K2" s="2">
        <v>0.4</v>
      </c>
      <c r="L2" s="4">
        <v>300000</v>
      </c>
      <c r="M2" s="4">
        <v>200000</v>
      </c>
      <c r="N2" s="4">
        <v>50000</v>
      </c>
      <c r="O2" s="4">
        <v>150000</v>
      </c>
    </row>
    <row r="3" spans="1:15" x14ac:dyDescent="0.2">
      <c r="A3" t="s">
        <v>16</v>
      </c>
      <c r="B3" s="3">
        <v>500000</v>
      </c>
      <c r="C3" s="3">
        <v>150000</v>
      </c>
      <c r="D3" s="3">
        <v>0</v>
      </c>
      <c r="E3" s="3">
        <v>35000</v>
      </c>
      <c r="F3" s="3">
        <v>650000</v>
      </c>
      <c r="G3" s="3">
        <v>345000</v>
      </c>
      <c r="H3" s="3">
        <v>305000</v>
      </c>
      <c r="I3" s="3">
        <v>65000</v>
      </c>
      <c r="J3" s="3">
        <v>240000</v>
      </c>
      <c r="K3" s="2">
        <v>0.4</v>
      </c>
      <c r="L3" s="4">
        <v>390000</v>
      </c>
      <c r="M3" s="4">
        <v>260000</v>
      </c>
      <c r="N3" s="4">
        <v>65000</v>
      </c>
      <c r="O3" s="4">
        <v>195000</v>
      </c>
    </row>
    <row r="4" spans="1:15" x14ac:dyDescent="0.2">
      <c r="A4" t="s">
        <v>17</v>
      </c>
      <c r="B4" s="3">
        <v>500000</v>
      </c>
      <c r="C4" s="3">
        <v>250000</v>
      </c>
      <c r="D4" s="3">
        <v>75000</v>
      </c>
      <c r="E4" s="3">
        <v>35000</v>
      </c>
      <c r="F4" s="3">
        <v>825000</v>
      </c>
      <c r="G4" s="3">
        <v>396750</v>
      </c>
      <c r="H4" s="3">
        <v>428250</v>
      </c>
      <c r="I4" s="3">
        <v>82500</v>
      </c>
      <c r="J4" s="3">
        <v>345750</v>
      </c>
      <c r="K4" s="2">
        <v>0.4</v>
      </c>
      <c r="L4" s="4">
        <v>495000</v>
      </c>
      <c r="M4" s="4">
        <v>330000</v>
      </c>
      <c r="N4" s="4">
        <v>82500</v>
      </c>
      <c r="O4" s="4">
        <v>247500</v>
      </c>
    </row>
    <row r="5" spans="1:15" x14ac:dyDescent="0.2">
      <c r="A5" t="s">
        <v>18</v>
      </c>
      <c r="B5" s="3">
        <v>500000</v>
      </c>
      <c r="C5" s="3">
        <v>250000</v>
      </c>
      <c r="D5" s="3">
        <v>100000</v>
      </c>
      <c r="E5" s="3">
        <v>35000</v>
      </c>
      <c r="F5" s="3">
        <v>850000</v>
      </c>
      <c r="G5" s="3">
        <v>456262.49999999988</v>
      </c>
      <c r="H5" s="3">
        <v>393737.50000000012</v>
      </c>
      <c r="I5" s="3">
        <v>85000</v>
      </c>
      <c r="J5" s="3">
        <v>308737.50000000012</v>
      </c>
      <c r="K5" s="2">
        <v>0.4</v>
      </c>
      <c r="L5" s="4">
        <v>510000</v>
      </c>
      <c r="M5" s="4">
        <v>340000</v>
      </c>
      <c r="N5" s="4">
        <v>85000</v>
      </c>
      <c r="O5" s="4">
        <v>255000</v>
      </c>
    </row>
    <row r="6" spans="1:15" x14ac:dyDescent="0.2">
      <c r="A6" t="s">
        <v>19</v>
      </c>
      <c r="B6" s="3">
        <v>500000</v>
      </c>
      <c r="C6" s="3">
        <v>250000</v>
      </c>
      <c r="D6" s="3">
        <v>150000</v>
      </c>
      <c r="E6" s="3">
        <v>35000</v>
      </c>
      <c r="F6" s="3">
        <v>900000</v>
      </c>
      <c r="G6" s="3">
        <v>524701.87499999988</v>
      </c>
      <c r="H6" s="3">
        <v>375298.12500000012</v>
      </c>
      <c r="I6" s="3">
        <v>90000</v>
      </c>
      <c r="J6" s="3">
        <v>285298.12500000012</v>
      </c>
      <c r="K6" s="2">
        <v>0.4</v>
      </c>
      <c r="L6" s="4">
        <v>540000</v>
      </c>
      <c r="M6" s="4">
        <v>360000</v>
      </c>
      <c r="N6" s="4">
        <v>90000</v>
      </c>
      <c r="O6" s="4">
        <v>270000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 Chris</cp:lastModifiedBy>
  <dcterms:created xsi:type="dcterms:W3CDTF">2025-04-07T11:50:53Z</dcterms:created>
  <dcterms:modified xsi:type="dcterms:W3CDTF">2025-04-07T11:55:39Z</dcterms:modified>
</cp:coreProperties>
</file>