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lee\PycharmProjects\personalProject\stock\"/>
    </mc:Choice>
  </mc:AlternateContent>
  <bookViews>
    <workbookView xWindow="0" yWindow="0" windowWidth="25600" windowHeight="114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55" i="1" l="1"/>
  <c r="H55" i="1" s="1"/>
  <c r="G50" i="1"/>
  <c r="H50" i="1" s="1"/>
  <c r="G152" i="1"/>
  <c r="H152" i="1" s="1"/>
  <c r="G80" i="1"/>
  <c r="H80" i="1" s="1"/>
  <c r="G56" i="1"/>
  <c r="H56" i="1" s="1"/>
  <c r="G160" i="1"/>
  <c r="H160" i="1" s="1"/>
  <c r="G63" i="1"/>
  <c r="H63" i="1" s="1"/>
  <c r="G12" i="1"/>
  <c r="G57" i="1"/>
  <c r="H57" i="1" s="1"/>
  <c r="G99" i="1"/>
  <c r="H99" i="1" s="1"/>
  <c r="G140" i="1"/>
  <c r="H140" i="1" s="1"/>
  <c r="G164" i="1"/>
  <c r="H164" i="1" s="1"/>
  <c r="G109" i="1"/>
  <c r="H109" i="1" s="1"/>
  <c r="G19" i="1"/>
  <c r="H19" i="1" s="1"/>
  <c r="G118" i="1"/>
  <c r="H118" i="1" s="1"/>
  <c r="G29" i="1"/>
  <c r="G11" i="1"/>
  <c r="H11" i="1" s="1"/>
  <c r="G71" i="1"/>
  <c r="H71" i="1" s="1"/>
  <c r="G25" i="1"/>
  <c r="H25" i="1" s="1"/>
  <c r="G22" i="1"/>
  <c r="H22" i="1" s="1"/>
  <c r="G18" i="1"/>
  <c r="H18" i="1" s="1"/>
  <c r="G112" i="1"/>
  <c r="H112" i="1" s="1"/>
  <c r="G31" i="1"/>
  <c r="H31" i="1" s="1"/>
  <c r="G137" i="1"/>
  <c r="G83" i="1"/>
  <c r="H83" i="1" s="1"/>
  <c r="G141" i="1"/>
  <c r="H141" i="1" s="1"/>
  <c r="G153" i="1"/>
  <c r="H153" i="1" s="1"/>
  <c r="G42" i="1"/>
  <c r="H42" i="1" s="1"/>
  <c r="G72" i="1"/>
  <c r="H72" i="1" s="1"/>
  <c r="G53" i="1"/>
  <c r="H53" i="1" s="1"/>
  <c r="G17" i="1"/>
  <c r="H17" i="1" s="1"/>
  <c r="G103" i="1"/>
  <c r="G54" i="1"/>
  <c r="H54" i="1" s="1"/>
  <c r="G155" i="1"/>
  <c r="H155" i="1" s="1"/>
  <c r="G105" i="1"/>
  <c r="H105" i="1" s="1"/>
  <c r="G65" i="1"/>
  <c r="H65" i="1" s="1"/>
  <c r="G77" i="1"/>
  <c r="H77" i="1" s="1"/>
  <c r="G100" i="1"/>
  <c r="H100" i="1" s="1"/>
  <c r="G108" i="1"/>
  <c r="H108" i="1" s="1"/>
  <c r="G110" i="1"/>
  <c r="G58" i="1"/>
  <c r="H58" i="1" s="1"/>
  <c r="G23" i="1"/>
  <c r="H23" i="1" s="1"/>
  <c r="G35" i="1"/>
  <c r="H35" i="1" s="1"/>
  <c r="G166" i="1"/>
  <c r="H166" i="1" s="1"/>
  <c r="G138" i="1"/>
  <c r="H138" i="1" s="1"/>
  <c r="G95" i="1"/>
  <c r="H95" i="1" s="1"/>
  <c r="G126" i="1"/>
  <c r="H126" i="1" s="1"/>
  <c r="G51" i="1"/>
  <c r="G90" i="1"/>
  <c r="H90" i="1" s="1"/>
  <c r="G134" i="1"/>
  <c r="H134" i="1" s="1"/>
  <c r="G3" i="1"/>
  <c r="H3" i="1" s="1"/>
  <c r="G75" i="1"/>
  <c r="H75" i="1" s="1"/>
  <c r="G124" i="1"/>
  <c r="H124" i="1" s="1"/>
  <c r="G40" i="1"/>
  <c r="H40" i="1" s="1"/>
  <c r="G20" i="1"/>
  <c r="H20" i="1" s="1"/>
  <c r="G101" i="1"/>
  <c r="G89" i="1"/>
  <c r="H89" i="1" s="1"/>
  <c r="G121" i="1"/>
  <c r="H121" i="1" s="1"/>
  <c r="G129" i="1"/>
  <c r="H129" i="1" s="1"/>
  <c r="G78" i="1"/>
  <c r="H78" i="1" s="1"/>
  <c r="G91" i="1"/>
  <c r="H91" i="1" s="1"/>
  <c r="G52" i="1"/>
  <c r="H52" i="1" s="1"/>
  <c r="G61" i="1"/>
  <c r="H61" i="1" s="1"/>
  <c r="G76" i="1"/>
  <c r="G60" i="1"/>
  <c r="H60" i="1" s="1"/>
  <c r="G84" i="1"/>
  <c r="H84" i="1" s="1"/>
  <c r="G2" i="1"/>
  <c r="H2" i="1" s="1"/>
  <c r="G64" i="1"/>
  <c r="H64" i="1" s="1"/>
  <c r="G161" i="1"/>
  <c r="H161" i="1" s="1"/>
  <c r="G67" i="1"/>
  <c r="H67" i="1" s="1"/>
  <c r="G135" i="1"/>
  <c r="H135" i="1" s="1"/>
  <c r="G30" i="1"/>
  <c r="G48" i="1"/>
  <c r="H48" i="1" s="1"/>
  <c r="G28" i="1"/>
  <c r="H28" i="1" s="1"/>
  <c r="G146" i="1"/>
  <c r="H146" i="1" s="1"/>
  <c r="G142" i="1"/>
  <c r="H142" i="1" s="1"/>
  <c r="G14" i="1"/>
  <c r="H14" i="1" s="1"/>
  <c r="G143" i="1"/>
  <c r="H143" i="1" s="1"/>
  <c r="G96" i="1"/>
  <c r="H96" i="1" s="1"/>
  <c r="G81" i="1"/>
  <c r="G92" i="1"/>
  <c r="H92" i="1" s="1"/>
  <c r="G158" i="1"/>
  <c r="H158" i="1" s="1"/>
  <c r="G115" i="1"/>
  <c r="H115" i="1" s="1"/>
  <c r="G66" i="1"/>
  <c r="H66" i="1" s="1"/>
  <c r="G88" i="1"/>
  <c r="H88" i="1" s="1"/>
  <c r="G69" i="1"/>
  <c r="H69" i="1" s="1"/>
  <c r="G16" i="1"/>
  <c r="H16" i="1" s="1"/>
  <c r="G44" i="1"/>
  <c r="G46" i="1"/>
  <c r="H46" i="1" s="1"/>
  <c r="G73" i="1"/>
  <c r="H73" i="1" s="1"/>
  <c r="G120" i="1"/>
  <c r="H120" i="1" s="1"/>
  <c r="G87" i="1"/>
  <c r="H87" i="1" s="1"/>
  <c r="G79" i="1"/>
  <c r="H79" i="1" s="1"/>
  <c r="G70" i="1"/>
  <c r="H70" i="1" s="1"/>
  <c r="G122" i="1"/>
  <c r="H122" i="1" s="1"/>
  <c r="G33" i="1"/>
  <c r="G74" i="1"/>
  <c r="H74" i="1" s="1"/>
  <c r="G130" i="1"/>
  <c r="H130" i="1" s="1"/>
  <c r="G144" i="1"/>
  <c r="H144" i="1" s="1"/>
  <c r="G128" i="1"/>
  <c r="H128" i="1" s="1"/>
  <c r="G133" i="1"/>
  <c r="H133" i="1" s="1"/>
  <c r="G114" i="1"/>
  <c r="H114" i="1" s="1"/>
  <c r="G117" i="1"/>
  <c r="H117" i="1" s="1"/>
  <c r="G38" i="1"/>
  <c r="G43" i="1"/>
  <c r="H43" i="1" s="1"/>
  <c r="G119" i="1"/>
  <c r="H119" i="1" s="1"/>
  <c r="G86" i="1"/>
  <c r="H86" i="1" s="1"/>
  <c r="G24" i="1"/>
  <c r="H24" i="1" s="1"/>
  <c r="G148" i="1"/>
  <c r="H148" i="1" s="1"/>
  <c r="G7" i="1"/>
  <c r="H7" i="1" s="1"/>
  <c r="G111" i="1"/>
  <c r="H111" i="1" s="1"/>
  <c r="G21" i="1"/>
  <c r="G97" i="1"/>
  <c r="H97" i="1" s="1"/>
  <c r="G27" i="1"/>
  <c r="H27" i="1" s="1"/>
  <c r="G151" i="1"/>
  <c r="H151" i="1" s="1"/>
  <c r="G107" i="1"/>
  <c r="H107" i="1" s="1"/>
  <c r="G150" i="1"/>
  <c r="H150" i="1" s="1"/>
  <c r="G36" i="1"/>
  <c r="H36" i="1" s="1"/>
  <c r="G85" i="1"/>
  <c r="H85" i="1" s="1"/>
  <c r="G113" i="1"/>
  <c r="G125" i="1"/>
  <c r="H125" i="1" s="1"/>
  <c r="G127" i="1"/>
  <c r="H127" i="1" s="1"/>
  <c r="G94" i="1"/>
  <c r="H94" i="1" s="1"/>
  <c r="G154" i="1"/>
  <c r="H154" i="1" s="1"/>
  <c r="G9" i="1"/>
  <c r="H9" i="1" s="1"/>
  <c r="G32" i="1"/>
  <c r="H32" i="1" s="1"/>
  <c r="G49" i="1"/>
  <c r="H49" i="1" s="1"/>
  <c r="G116" i="1"/>
  <c r="G15" i="1"/>
  <c r="H15" i="1" s="1"/>
  <c r="G82" i="1"/>
  <c r="H82" i="1" s="1"/>
  <c r="G149" i="1"/>
  <c r="H149" i="1" s="1"/>
  <c r="G41" i="1"/>
  <c r="H41" i="1" s="1"/>
  <c r="G98" i="1"/>
  <c r="H98" i="1" s="1"/>
  <c r="G13" i="1"/>
  <c r="H13" i="1" s="1"/>
  <c r="G102" i="1"/>
  <c r="H102" i="1" s="1"/>
  <c r="G93" i="1"/>
  <c r="G123" i="1"/>
  <c r="H123" i="1" s="1"/>
  <c r="G8" i="1"/>
  <c r="H101" i="1" s="1"/>
  <c r="G4" i="1"/>
  <c r="H4" i="1" s="1"/>
  <c r="G157" i="1"/>
  <c r="H157" i="1" s="1"/>
  <c r="G5" i="1"/>
  <c r="H5" i="1" s="1"/>
  <c r="G45" i="1"/>
  <c r="H45" i="1" s="1"/>
  <c r="G39" i="1"/>
  <c r="H39" i="1" s="1"/>
  <c r="G156" i="1"/>
  <c r="G165" i="1"/>
  <c r="H165" i="1" s="1"/>
  <c r="G62" i="1"/>
  <c r="H62" i="1" s="1"/>
  <c r="G139" i="1"/>
  <c r="H139" i="1" s="1"/>
  <c r="G26" i="1"/>
  <c r="H26" i="1" s="1"/>
  <c r="G132" i="1"/>
  <c r="H132" i="1" s="1"/>
  <c r="G37" i="1"/>
  <c r="H37" i="1" s="1"/>
  <c r="G106" i="1"/>
  <c r="H106" i="1" s="1"/>
  <c r="G136" i="1"/>
  <c r="G68" i="1"/>
  <c r="H68" i="1" s="1"/>
  <c r="G163" i="1"/>
  <c r="H163" i="1" s="1"/>
  <c r="G34" i="1"/>
  <c r="H34" i="1" s="1"/>
  <c r="G10" i="1"/>
  <c r="H10" i="1" s="1"/>
  <c r="G167" i="1"/>
  <c r="H167" i="1" s="1"/>
  <c r="G159" i="1"/>
  <c r="H159" i="1" s="1"/>
  <c r="G162" i="1"/>
  <c r="H162" i="1" s="1"/>
  <c r="G131" i="1"/>
  <c r="G6" i="1"/>
  <c r="H6" i="1" s="1"/>
  <c r="G147" i="1"/>
  <c r="H147" i="1" s="1"/>
  <c r="G47" i="1"/>
  <c r="H47" i="1" s="1"/>
  <c r="G145" i="1"/>
  <c r="H145" i="1" s="1"/>
  <c r="G59" i="1"/>
  <c r="H59" i="1" s="1"/>
  <c r="G104" i="1"/>
  <c r="H104" i="1" s="1"/>
  <c r="F55" i="1"/>
  <c r="F50" i="1"/>
  <c r="F152" i="1"/>
  <c r="F80" i="1"/>
  <c r="F56" i="1"/>
  <c r="F160" i="1"/>
  <c r="F63" i="1"/>
  <c r="F12" i="1"/>
  <c r="F57" i="1"/>
  <c r="F99" i="1"/>
  <c r="F140" i="1"/>
  <c r="F164" i="1"/>
  <c r="F109" i="1"/>
  <c r="F19" i="1"/>
  <c r="F118" i="1"/>
  <c r="F29" i="1"/>
  <c r="F11" i="1"/>
  <c r="F71" i="1"/>
  <c r="F25" i="1"/>
  <c r="F22" i="1"/>
  <c r="F18" i="1"/>
  <c r="F112" i="1"/>
  <c r="F31" i="1"/>
  <c r="F137" i="1"/>
  <c r="F83" i="1"/>
  <c r="F141" i="1"/>
  <c r="F153" i="1"/>
  <c r="F42" i="1"/>
  <c r="F72" i="1"/>
  <c r="F53" i="1"/>
  <c r="F17" i="1"/>
  <c r="F103" i="1"/>
  <c r="F54" i="1"/>
  <c r="F155" i="1"/>
  <c r="F105" i="1"/>
  <c r="F65" i="1"/>
  <c r="F77" i="1"/>
  <c r="F100" i="1"/>
  <c r="F108" i="1"/>
  <c r="F110" i="1"/>
  <c r="F58" i="1"/>
  <c r="F23" i="1"/>
  <c r="F35" i="1"/>
  <c r="F166" i="1"/>
  <c r="F138" i="1"/>
  <c r="F95" i="1"/>
  <c r="F126" i="1"/>
  <c r="F51" i="1"/>
  <c r="F90" i="1"/>
  <c r="F134" i="1"/>
  <c r="F3" i="1"/>
  <c r="F75" i="1"/>
  <c r="F124" i="1"/>
  <c r="F40" i="1"/>
  <c r="F20" i="1"/>
  <c r="F101" i="1"/>
  <c r="F89" i="1"/>
  <c r="F121" i="1"/>
  <c r="F129" i="1"/>
  <c r="F78" i="1"/>
  <c r="F91" i="1"/>
  <c r="F52" i="1"/>
  <c r="F61" i="1"/>
  <c r="F76" i="1"/>
  <c r="F60" i="1"/>
  <c r="F84" i="1"/>
  <c r="F2" i="1"/>
  <c r="F64" i="1"/>
  <c r="F161" i="1"/>
  <c r="F67" i="1"/>
  <c r="F135" i="1"/>
  <c r="F30" i="1"/>
  <c r="F48" i="1"/>
  <c r="F28" i="1"/>
  <c r="F146" i="1"/>
  <c r="F142" i="1"/>
  <c r="F14" i="1"/>
  <c r="F143" i="1"/>
  <c r="F96" i="1"/>
  <c r="F81" i="1"/>
  <c r="F92" i="1"/>
  <c r="F158" i="1"/>
  <c r="F115" i="1"/>
  <c r="F66" i="1"/>
  <c r="F88" i="1"/>
  <c r="F69" i="1"/>
  <c r="F16" i="1"/>
  <c r="F44" i="1"/>
  <c r="F46" i="1"/>
  <c r="F73" i="1"/>
  <c r="F120" i="1"/>
  <c r="F87" i="1"/>
  <c r="F79" i="1"/>
  <c r="F70" i="1"/>
  <c r="F122" i="1"/>
  <c r="F33" i="1"/>
  <c r="F74" i="1"/>
  <c r="F130" i="1"/>
  <c r="F144" i="1"/>
  <c r="F128" i="1"/>
  <c r="F133" i="1"/>
  <c r="F114" i="1"/>
  <c r="F117" i="1"/>
  <c r="F38" i="1"/>
  <c r="F43" i="1"/>
  <c r="F119" i="1"/>
  <c r="F86" i="1"/>
  <c r="F24" i="1"/>
  <c r="F148" i="1"/>
  <c r="F7" i="1"/>
  <c r="F111" i="1"/>
  <c r="F21" i="1"/>
  <c r="F97" i="1"/>
  <c r="F27" i="1"/>
  <c r="F151" i="1"/>
  <c r="F107" i="1"/>
  <c r="F150" i="1"/>
  <c r="F36" i="1"/>
  <c r="F85" i="1"/>
  <c r="F113" i="1"/>
  <c r="F125" i="1"/>
  <c r="F127" i="1"/>
  <c r="F94" i="1"/>
  <c r="F154" i="1"/>
  <c r="F9" i="1"/>
  <c r="F32" i="1"/>
  <c r="F49" i="1"/>
  <c r="F116" i="1"/>
  <c r="F15" i="1"/>
  <c r="F82" i="1"/>
  <c r="F149" i="1"/>
  <c r="F41" i="1"/>
  <c r="F98" i="1"/>
  <c r="F13" i="1"/>
  <c r="F102" i="1"/>
  <c r="F93" i="1"/>
  <c r="F123" i="1"/>
  <c r="F8" i="1"/>
  <c r="F4" i="1"/>
  <c r="F157" i="1"/>
  <c r="F5" i="1"/>
  <c r="F45" i="1"/>
  <c r="F39" i="1"/>
  <c r="F156" i="1"/>
  <c r="F165" i="1"/>
  <c r="F62" i="1"/>
  <c r="F139" i="1"/>
  <c r="F26" i="1"/>
  <c r="F132" i="1"/>
  <c r="F37" i="1"/>
  <c r="F106" i="1"/>
  <c r="F136" i="1"/>
  <c r="F68" i="1"/>
  <c r="F163" i="1"/>
  <c r="F34" i="1"/>
  <c r="F10" i="1"/>
  <c r="F167" i="1"/>
  <c r="F159" i="1"/>
  <c r="F162" i="1"/>
  <c r="F131" i="1"/>
  <c r="F6" i="1"/>
  <c r="F147" i="1"/>
  <c r="F47" i="1"/>
  <c r="F145" i="1"/>
  <c r="F59" i="1"/>
  <c r="F104" i="1"/>
  <c r="H131" i="1" l="1"/>
  <c r="H113" i="1"/>
  <c r="H76" i="1"/>
  <c r="H51" i="1"/>
  <c r="H21" i="1"/>
  <c r="H137" i="1"/>
  <c r="H156" i="1"/>
  <c r="H81" i="1"/>
  <c r="H110" i="1"/>
  <c r="H38" i="1"/>
  <c r="H103" i="1"/>
  <c r="H93" i="1"/>
  <c r="H44" i="1"/>
  <c r="H12" i="1"/>
  <c r="H136" i="1"/>
  <c r="H33" i="1"/>
  <c r="H29" i="1"/>
  <c r="H8" i="1"/>
  <c r="H116" i="1"/>
  <c r="H30" i="1"/>
</calcChain>
</file>

<file path=xl/sharedStrings.xml><?xml version="1.0" encoding="utf-8"?>
<sst xmlns="http://schemas.openxmlformats.org/spreadsheetml/2006/main" count="671" uniqueCount="668">
  <si>
    <t>회사명</t>
  </si>
  <si>
    <t>유동자산</t>
  </si>
  <si>
    <t>부채총액</t>
  </si>
  <si>
    <t>시가총액</t>
  </si>
  <si>
    <t>바이오노트</t>
  </si>
  <si>
    <t>8248.36</t>
  </si>
  <si>
    <t>1568.50</t>
  </si>
  <si>
    <t>4552</t>
  </si>
  <si>
    <t>유니드비티플러스</t>
  </si>
  <si>
    <t>1367.14</t>
  </si>
  <si>
    <t>214.99</t>
  </si>
  <si>
    <t>645</t>
  </si>
  <si>
    <t>위니아에이드</t>
  </si>
  <si>
    <t>2451.75</t>
  </si>
  <si>
    <t>1844.35</t>
  </si>
  <si>
    <t>260</t>
  </si>
  <si>
    <t>에스디바이오센서</t>
  </si>
  <si>
    <t>25172.66</t>
  </si>
  <si>
    <t>3151.41</t>
  </si>
  <si>
    <t>15248</t>
  </si>
  <si>
    <t>엔에스엠</t>
  </si>
  <si>
    <t>250.96</t>
  </si>
  <si>
    <t>127.56</t>
  </si>
  <si>
    <t>106</t>
  </si>
  <si>
    <t>코리아에셋투자증권</t>
  </si>
  <si>
    <t>1565.33</t>
  </si>
  <si>
    <t>883.09</t>
  </si>
  <si>
    <t>341</t>
  </si>
  <si>
    <t>한화시스템</t>
  </si>
  <si>
    <t>23268.40</t>
  </si>
  <si>
    <t>19266.76</t>
  </si>
  <si>
    <t>3680</t>
  </si>
  <si>
    <t>자이에스앤디</t>
  </si>
  <si>
    <t>15124.16</t>
  </si>
  <si>
    <t>12306.34</t>
  </si>
  <si>
    <t>1819</t>
  </si>
  <si>
    <t>더블유게임즈</t>
  </si>
  <si>
    <t>5726.11</t>
  </si>
  <si>
    <t>2293.39</t>
  </si>
  <si>
    <t>117</t>
  </si>
  <si>
    <t>윙입푸드</t>
  </si>
  <si>
    <t>1066.47</t>
  </si>
  <si>
    <t>390.14</t>
  </si>
  <si>
    <t>343</t>
  </si>
  <si>
    <t>우진아이엔에스</t>
  </si>
  <si>
    <t>653.71</t>
  </si>
  <si>
    <t>180.23</t>
  </si>
  <si>
    <t>402</t>
  </si>
  <si>
    <t>엔지켐생명과학</t>
  </si>
  <si>
    <t>2203.13</t>
  </si>
  <si>
    <t>458.11</t>
  </si>
  <si>
    <t>1485</t>
  </si>
  <si>
    <t>SK케미칼</t>
  </si>
  <si>
    <t>25186.94</t>
  </si>
  <si>
    <t>12367.77</t>
  </si>
  <si>
    <t>11508</t>
  </si>
  <si>
    <t>메카로</t>
  </si>
  <si>
    <t>1529.00</t>
  </si>
  <si>
    <t>260.24</t>
  </si>
  <si>
    <t>955</t>
  </si>
  <si>
    <t>대원</t>
  </si>
  <si>
    <t>4792.37</t>
  </si>
  <si>
    <t>1762.93</t>
  </si>
  <si>
    <t>678</t>
  </si>
  <si>
    <t>SK시그넷</t>
  </si>
  <si>
    <t>2644.89</t>
  </si>
  <si>
    <t>479.67</t>
  </si>
  <si>
    <t>1571</t>
  </si>
  <si>
    <t>컬러레이</t>
  </si>
  <si>
    <t>1849.89</t>
  </si>
  <si>
    <t>127.36</t>
  </si>
  <si>
    <t>517</t>
  </si>
  <si>
    <t>HD현대건설기계</t>
  </si>
  <si>
    <t>23506.17</t>
  </si>
  <si>
    <t>17813.00</t>
  </si>
  <si>
    <t>1540</t>
  </si>
  <si>
    <t>파워풀엑스</t>
  </si>
  <si>
    <t>132.21</t>
  </si>
  <si>
    <t>39.05</t>
  </si>
  <si>
    <t>56</t>
  </si>
  <si>
    <t>오가닉티코스메틱</t>
  </si>
  <si>
    <t>2290.80</t>
  </si>
  <si>
    <t>668.35</t>
  </si>
  <si>
    <t>199</t>
  </si>
  <si>
    <t>골든센츄리</t>
  </si>
  <si>
    <t>2423.19</t>
  </si>
  <si>
    <t>235.53</t>
  </si>
  <si>
    <t>290</t>
  </si>
  <si>
    <t>헝셩그룹</t>
  </si>
  <si>
    <t>3052.51</t>
  </si>
  <si>
    <t>568.65</t>
  </si>
  <si>
    <t>276</t>
  </si>
  <si>
    <t>피앤씨테크</t>
  </si>
  <si>
    <t>453.28</t>
  </si>
  <si>
    <t>90.14</t>
  </si>
  <si>
    <t>357</t>
  </si>
  <si>
    <t>로스웰</t>
  </si>
  <si>
    <t>2054.76</t>
  </si>
  <si>
    <t>825.65</t>
  </si>
  <si>
    <t>263</t>
  </si>
  <si>
    <t>레이언스</t>
  </si>
  <si>
    <t>2189.54</t>
  </si>
  <si>
    <t>365.01</t>
  </si>
  <si>
    <t>1523</t>
  </si>
  <si>
    <t>동양파일</t>
  </si>
  <si>
    <t>714.32</t>
  </si>
  <si>
    <t>64.98</t>
  </si>
  <si>
    <t>473</t>
  </si>
  <si>
    <t>크리스탈신소재</t>
  </si>
  <si>
    <t>1825.95</t>
  </si>
  <si>
    <t>251.90</t>
  </si>
  <si>
    <t>1378</t>
  </si>
  <si>
    <t>잇츠한불</t>
  </si>
  <si>
    <t>3407.73</t>
  </si>
  <si>
    <t>302.43</t>
  </si>
  <si>
    <t>2689</t>
  </si>
  <si>
    <t>휴젤</t>
  </si>
  <si>
    <t>6178.63</t>
  </si>
  <si>
    <t>2003.28</t>
  </si>
  <si>
    <t>2484</t>
  </si>
  <si>
    <t>럭스피아</t>
  </si>
  <si>
    <t>104.12</t>
  </si>
  <si>
    <t>22.49</t>
  </si>
  <si>
    <t>49</t>
  </si>
  <si>
    <t>동일제강</t>
  </si>
  <si>
    <t>1011.24</t>
  </si>
  <si>
    <t>220.28</t>
  </si>
  <si>
    <t>391</t>
  </si>
  <si>
    <t>미래에셋생명</t>
  </si>
  <si>
    <t>5288.23</t>
  </si>
  <si>
    <t>569.46</t>
  </si>
  <si>
    <t>1639</t>
  </si>
  <si>
    <t>이노인스트루먼트</t>
  </si>
  <si>
    <t>787.52</t>
  </si>
  <si>
    <t>306.94</t>
  </si>
  <si>
    <t>417</t>
  </si>
  <si>
    <t>대창스틸</t>
  </si>
  <si>
    <t>1739.41</t>
  </si>
  <si>
    <t>730.22</t>
  </si>
  <si>
    <t>548</t>
  </si>
  <si>
    <t>휴마시스</t>
  </si>
  <si>
    <t>3727.96</t>
  </si>
  <si>
    <t>1208.00</t>
  </si>
  <si>
    <t>2390</t>
  </si>
  <si>
    <t>휴림네트웍스</t>
  </si>
  <si>
    <t>571.89</t>
  </si>
  <si>
    <t>117.91</t>
  </si>
  <si>
    <t>403</t>
  </si>
  <si>
    <t>엑세스바이오</t>
  </si>
  <si>
    <t>7157.44</t>
  </si>
  <si>
    <t>2593.82</t>
  </si>
  <si>
    <t>2993</t>
  </si>
  <si>
    <t>에이리츠</t>
  </si>
  <si>
    <t>747.28</t>
  </si>
  <si>
    <t>558.13</t>
  </si>
  <si>
    <t>140</t>
  </si>
  <si>
    <t>넥스트아이</t>
  </si>
  <si>
    <t>767.38</t>
  </si>
  <si>
    <t>283.87</t>
  </si>
  <si>
    <t>410</t>
  </si>
  <si>
    <t>세아특수강</t>
  </si>
  <si>
    <t>5020.65</t>
  </si>
  <si>
    <t>3401.58</t>
  </si>
  <si>
    <t>1188</t>
  </si>
  <si>
    <t>부스타</t>
  </si>
  <si>
    <t>591.15</t>
  </si>
  <si>
    <t>175.21</t>
  </si>
  <si>
    <t>389</t>
  </si>
  <si>
    <t>에스제이엠</t>
  </si>
  <si>
    <t>1657.32</t>
  </si>
  <si>
    <t>560.88</t>
  </si>
  <si>
    <t>624</t>
  </si>
  <si>
    <t>이스트아시아홀딩스</t>
  </si>
  <si>
    <t>2298.43</t>
  </si>
  <si>
    <t>118.76</t>
  </si>
  <si>
    <t>471</t>
  </si>
  <si>
    <t>씨엑스아이</t>
  </si>
  <si>
    <t>1213.00</t>
  </si>
  <si>
    <t>35.27</t>
  </si>
  <si>
    <t>360</t>
  </si>
  <si>
    <t>한화생명</t>
  </si>
  <si>
    <t>43857.92</t>
  </si>
  <si>
    <t>12324.06</t>
  </si>
  <si>
    <t>29096</t>
  </si>
  <si>
    <t>락앤락</t>
  </si>
  <si>
    <t>4422.62</t>
  </si>
  <si>
    <t>1064.28</t>
  </si>
  <si>
    <t>2548</t>
  </si>
  <si>
    <t>아세아텍</t>
  </si>
  <si>
    <t>1149.87</t>
  </si>
  <si>
    <t>439.17</t>
  </si>
  <si>
    <t>554</t>
  </si>
  <si>
    <t>폴라리스우노</t>
  </si>
  <si>
    <t>833.63</t>
  </si>
  <si>
    <t>250.98</t>
  </si>
  <si>
    <t>573</t>
  </si>
  <si>
    <t>글로벌에스엠</t>
  </si>
  <si>
    <t>1024.93</t>
  </si>
  <si>
    <t>385.86</t>
  </si>
  <si>
    <t>285</t>
  </si>
  <si>
    <t>에이프로젠 H&amp;G</t>
  </si>
  <si>
    <t>1079.88</t>
  </si>
  <si>
    <t>139.56</t>
  </si>
  <si>
    <t>688</t>
  </si>
  <si>
    <t>황금에스티</t>
  </si>
  <si>
    <t>2533.33</t>
  </si>
  <si>
    <t>1084.92</t>
  </si>
  <si>
    <t>1248</t>
  </si>
  <si>
    <t>키움증권</t>
  </si>
  <si>
    <t>126911.36</t>
  </si>
  <si>
    <t>45930.94</t>
  </si>
  <si>
    <t>3974</t>
  </si>
  <si>
    <t>한국정밀기계</t>
  </si>
  <si>
    <t>787.99</t>
  </si>
  <si>
    <t>432.20</t>
  </si>
  <si>
    <t>247</t>
  </si>
  <si>
    <t>부국철강</t>
  </si>
  <si>
    <t>1091.00</t>
  </si>
  <si>
    <t>276.14</t>
  </si>
  <si>
    <t>722</t>
  </si>
  <si>
    <t>한국철강</t>
  </si>
  <si>
    <t>6369.19</t>
  </si>
  <si>
    <t>1477.35</t>
  </si>
  <si>
    <t>2925</t>
  </si>
  <si>
    <t>풍산</t>
  </si>
  <si>
    <t>20132.46</t>
  </si>
  <si>
    <t>15530.57</t>
  </si>
  <si>
    <t>1733</t>
  </si>
  <si>
    <t>에코볼트</t>
  </si>
  <si>
    <t>1613.02</t>
  </si>
  <si>
    <t>668.62</t>
  </si>
  <si>
    <t>719</t>
  </si>
  <si>
    <t>서원인텍</t>
  </si>
  <si>
    <t>1962.46</t>
  </si>
  <si>
    <t>413.55</t>
  </si>
  <si>
    <t>1092</t>
  </si>
  <si>
    <t>이씨에스</t>
  </si>
  <si>
    <t>785.24</t>
  </si>
  <si>
    <t>288.05</t>
  </si>
  <si>
    <t>472</t>
  </si>
  <si>
    <t>기신정기</t>
  </si>
  <si>
    <t>1216.67</t>
  </si>
  <si>
    <t>140.00</t>
  </si>
  <si>
    <t>930</t>
  </si>
  <si>
    <t>앤씨앤</t>
  </si>
  <si>
    <t>967.35</t>
  </si>
  <si>
    <t>406.99</t>
  </si>
  <si>
    <t>392</t>
  </si>
  <si>
    <t>동아엘텍</t>
  </si>
  <si>
    <t>2040.03</t>
  </si>
  <si>
    <t>949.86</t>
  </si>
  <si>
    <t>788</t>
  </si>
  <si>
    <t>삼정펄프</t>
  </si>
  <si>
    <t>1352.34</t>
  </si>
  <si>
    <t>196.58</t>
  </si>
  <si>
    <t>630</t>
  </si>
  <si>
    <t>KPX홀딩스</t>
  </si>
  <si>
    <t>8127.18</t>
  </si>
  <si>
    <t>4489.80</t>
  </si>
  <si>
    <t>2353</t>
  </si>
  <si>
    <t>루멘스</t>
  </si>
  <si>
    <t>1251.22</t>
  </si>
  <si>
    <t>439.23</t>
  </si>
  <si>
    <t>555</t>
  </si>
  <si>
    <t>진도</t>
  </si>
  <si>
    <t>747.02</t>
  </si>
  <si>
    <t>250.27</t>
  </si>
  <si>
    <t>254</t>
  </si>
  <si>
    <t>인콘</t>
  </si>
  <si>
    <t>749.35</t>
  </si>
  <si>
    <t>208.87</t>
  </si>
  <si>
    <t>하나금융지주</t>
  </si>
  <si>
    <t>457561.09</t>
  </si>
  <si>
    <t>102680.92</t>
  </si>
  <si>
    <t>158457</t>
  </si>
  <si>
    <t>와토스코리아</t>
  </si>
  <si>
    <t>650.94</t>
  </si>
  <si>
    <t>49.13</t>
  </si>
  <si>
    <t>345</t>
  </si>
  <si>
    <t>대한제강</t>
  </si>
  <si>
    <t>7459.25</t>
  </si>
  <si>
    <t>4220.50</t>
  </si>
  <si>
    <t>3182</t>
  </si>
  <si>
    <t>새론오토모티브</t>
  </si>
  <si>
    <t>1490.94</t>
  </si>
  <si>
    <t>262.37</t>
  </si>
  <si>
    <t>777</t>
  </si>
  <si>
    <t>가온그룹</t>
  </si>
  <si>
    <t>3845.33</t>
  </si>
  <si>
    <t>2440.55</t>
  </si>
  <si>
    <t>1229</t>
  </si>
  <si>
    <t>동일산업</t>
  </si>
  <si>
    <t>3377.98</t>
  </si>
  <si>
    <t>821.26</t>
  </si>
  <si>
    <t>1127</t>
  </si>
  <si>
    <t>서산</t>
  </si>
  <si>
    <t>791.11</t>
  </si>
  <si>
    <t>68.72</t>
  </si>
  <si>
    <t>312</t>
  </si>
  <si>
    <t>일진다이아</t>
  </si>
  <si>
    <t>4825.65</t>
  </si>
  <si>
    <t>713.40</t>
  </si>
  <si>
    <t>2061</t>
  </si>
  <si>
    <t>메가스터디</t>
  </si>
  <si>
    <t>1971.18</t>
  </si>
  <si>
    <t>632.48</t>
  </si>
  <si>
    <t>1308</t>
  </si>
  <si>
    <t>DMS</t>
  </si>
  <si>
    <t>2766.66</t>
  </si>
  <si>
    <t>961.05</t>
  </si>
  <si>
    <t>1563</t>
  </si>
  <si>
    <t>SNT홀딩스</t>
  </si>
  <si>
    <t>15043.08</t>
  </si>
  <si>
    <t>7421.31</t>
  </si>
  <si>
    <t>3350</t>
  </si>
  <si>
    <t>화일약품</t>
  </si>
  <si>
    <t>1380.68</t>
  </si>
  <si>
    <t>100.24</t>
  </si>
  <si>
    <t>1214</t>
  </si>
  <si>
    <t>백금T&amp;A</t>
  </si>
  <si>
    <t>989.77</t>
  </si>
  <si>
    <t>380.45</t>
  </si>
  <si>
    <t>487</t>
  </si>
  <si>
    <t>파나케이아</t>
  </si>
  <si>
    <t>507.31</t>
  </si>
  <si>
    <t>59.48</t>
  </si>
  <si>
    <t>325</t>
  </si>
  <si>
    <t>대동스틸</t>
  </si>
  <si>
    <t>752.77</t>
  </si>
  <si>
    <t>240.07</t>
  </si>
  <si>
    <t>406</t>
  </si>
  <si>
    <t>피에이치에이</t>
  </si>
  <si>
    <t>5904.82</t>
  </si>
  <si>
    <t>3067.77</t>
  </si>
  <si>
    <t>2799</t>
  </si>
  <si>
    <t>코위버</t>
  </si>
  <si>
    <t>1114.77</t>
  </si>
  <si>
    <t>371.93</t>
  </si>
  <si>
    <t>616</t>
  </si>
  <si>
    <t>이니텍</t>
  </si>
  <si>
    <t>1124.86</t>
  </si>
  <si>
    <t>62.61</t>
  </si>
  <si>
    <t>662</t>
  </si>
  <si>
    <t>에이디칩스</t>
  </si>
  <si>
    <t>834.74</t>
  </si>
  <si>
    <t>566.33</t>
  </si>
  <si>
    <t>233</t>
  </si>
  <si>
    <t>엑서지21</t>
  </si>
  <si>
    <t>673.14</t>
  </si>
  <si>
    <t>174.12</t>
  </si>
  <si>
    <t>307</t>
  </si>
  <si>
    <t>아이디스홀딩스</t>
  </si>
  <si>
    <t>7564.55</t>
  </si>
  <si>
    <t>3416.95</t>
  </si>
  <si>
    <t>1185</t>
  </si>
  <si>
    <t>코텍</t>
  </si>
  <si>
    <t>3351.19</t>
  </si>
  <si>
    <t>1300.04</t>
  </si>
  <si>
    <t>1086</t>
  </si>
  <si>
    <t>삼현철강</t>
  </si>
  <si>
    <t>1851.58</t>
  </si>
  <si>
    <t>348.97</t>
  </si>
  <si>
    <t>774</t>
  </si>
  <si>
    <t>아즈텍WB</t>
  </si>
  <si>
    <t>828.39</t>
  </si>
  <si>
    <t>320.44</t>
  </si>
  <si>
    <t>334</t>
  </si>
  <si>
    <t>세중</t>
  </si>
  <si>
    <t>831.30</t>
  </si>
  <si>
    <t>410.18</t>
  </si>
  <si>
    <t>420</t>
  </si>
  <si>
    <t>케이바이오</t>
  </si>
  <si>
    <t>507.88</t>
  </si>
  <si>
    <t>156.74</t>
  </si>
  <si>
    <t>280</t>
  </si>
  <si>
    <t>파인디지털</t>
  </si>
  <si>
    <t>817.46</t>
  </si>
  <si>
    <t>126.36</t>
  </si>
  <si>
    <t>484</t>
  </si>
  <si>
    <t>성도이엔지</t>
  </si>
  <si>
    <t>3397.11</t>
  </si>
  <si>
    <t>2453.93</t>
  </si>
  <si>
    <t>619</t>
  </si>
  <si>
    <t>SGC이테크건설</t>
  </si>
  <si>
    <t>7934.92</t>
  </si>
  <si>
    <t>7272.14</t>
  </si>
  <si>
    <t>585</t>
  </si>
  <si>
    <t>삼지전자</t>
  </si>
  <si>
    <t>7707.88</t>
  </si>
  <si>
    <t>4952.05</t>
  </si>
  <si>
    <t>1403</t>
  </si>
  <si>
    <t>우리엔터프라이즈</t>
  </si>
  <si>
    <t>4252.25</t>
  </si>
  <si>
    <t>3548.94</t>
  </si>
  <si>
    <t>478</t>
  </si>
  <si>
    <t>화천기공</t>
  </si>
  <si>
    <t>2048.33</t>
  </si>
  <si>
    <t>1287.67</t>
  </si>
  <si>
    <t>723</t>
  </si>
  <si>
    <t>디씨엠</t>
  </si>
  <si>
    <t>1782.19</t>
  </si>
  <si>
    <t>415.95</t>
  </si>
  <si>
    <t>1293</t>
  </si>
  <si>
    <t>HS애드</t>
  </si>
  <si>
    <t>4916.66</t>
  </si>
  <si>
    <t>3682.25</t>
  </si>
  <si>
    <t>1035</t>
  </si>
  <si>
    <t>그래디언트</t>
  </si>
  <si>
    <t>11441.50</t>
  </si>
  <si>
    <t>8871.58</t>
  </si>
  <si>
    <t>1968</t>
  </si>
  <si>
    <t>동일기연</t>
  </si>
  <si>
    <t>540.19</t>
  </si>
  <si>
    <t>42.68</t>
  </si>
  <si>
    <t>451</t>
  </si>
  <si>
    <t>삼진</t>
  </si>
  <si>
    <t>707.78</t>
  </si>
  <si>
    <t>225.50</t>
  </si>
  <si>
    <t>449</t>
  </si>
  <si>
    <t>에스제이엠홀딩스</t>
  </si>
  <si>
    <t>2081.21</t>
  </si>
  <si>
    <t>650.19</t>
  </si>
  <si>
    <t>609</t>
  </si>
  <si>
    <t>신도리코</t>
  </si>
  <si>
    <t>7592.36</t>
  </si>
  <si>
    <t>847.88</t>
  </si>
  <si>
    <t>4208</t>
  </si>
  <si>
    <t>세보엠이씨</t>
  </si>
  <si>
    <t>3732.60</t>
  </si>
  <si>
    <t>2585.24</t>
  </si>
  <si>
    <t>900</t>
  </si>
  <si>
    <t>WISCOM</t>
  </si>
  <si>
    <t>683.74</t>
  </si>
  <si>
    <t>159.27</t>
  </si>
  <si>
    <t>394</t>
  </si>
  <si>
    <t>세원정공</t>
  </si>
  <si>
    <t>3712.73</t>
  </si>
  <si>
    <t>928.74</t>
  </si>
  <si>
    <t>901</t>
  </si>
  <si>
    <t>한섬</t>
  </si>
  <si>
    <t>10310.83</t>
  </si>
  <si>
    <t>3482.23</t>
  </si>
  <si>
    <t>4988</t>
  </si>
  <si>
    <t>동원개발</t>
  </si>
  <si>
    <t>14001.90</t>
  </si>
  <si>
    <t>4082.12</t>
  </si>
  <si>
    <t>2747</t>
  </si>
  <si>
    <t>신원종합개발</t>
  </si>
  <si>
    <t>1699.56</t>
  </si>
  <si>
    <t>1333.01</t>
  </si>
  <si>
    <t>엘에스일렉트릭</t>
  </si>
  <si>
    <t>23412.52</t>
  </si>
  <si>
    <t>17735.14</t>
  </si>
  <si>
    <t>2550</t>
  </si>
  <si>
    <t>원일특강</t>
  </si>
  <si>
    <t>1701.03</t>
  </si>
  <si>
    <t>1251.05</t>
  </si>
  <si>
    <t>383</t>
  </si>
  <si>
    <t>서한</t>
  </si>
  <si>
    <t>8905.96</t>
  </si>
  <si>
    <t>6514.82</t>
  </si>
  <si>
    <t>893</t>
  </si>
  <si>
    <t>모토닉</t>
  </si>
  <si>
    <t>3719.47</t>
  </si>
  <si>
    <t>334.37</t>
  </si>
  <si>
    <t>2772</t>
  </si>
  <si>
    <t>대명소노시즌</t>
  </si>
  <si>
    <t>1284.78</t>
  </si>
  <si>
    <t>541.71</t>
  </si>
  <si>
    <t>601</t>
  </si>
  <si>
    <t>푸른저축은행</t>
  </si>
  <si>
    <t>1824.06</t>
  </si>
  <si>
    <t>150.83</t>
  </si>
  <si>
    <t>1626</t>
  </si>
  <si>
    <t>대원산업</t>
  </si>
  <si>
    <t>3969.03</t>
  </si>
  <si>
    <t>1416.52</t>
  </si>
  <si>
    <t>1290</t>
  </si>
  <si>
    <t>디모아</t>
  </si>
  <si>
    <t>691.18</t>
  </si>
  <si>
    <t>326.89</t>
  </si>
  <si>
    <t>287</t>
  </si>
  <si>
    <t>삼일기업공사</t>
  </si>
  <si>
    <t>653.85</t>
  </si>
  <si>
    <t>109.64</t>
  </si>
  <si>
    <t>480</t>
  </si>
  <si>
    <t>대현</t>
  </si>
  <si>
    <t>1607.94</t>
  </si>
  <si>
    <t>549.99</t>
  </si>
  <si>
    <t>886</t>
  </si>
  <si>
    <t>대동전자</t>
  </si>
  <si>
    <t>1042.07</t>
  </si>
  <si>
    <t>261.83</t>
  </si>
  <si>
    <t>724</t>
  </si>
  <si>
    <t>원림</t>
  </si>
  <si>
    <t>781.66</t>
  </si>
  <si>
    <t>260.03</t>
  </si>
  <si>
    <t>424</t>
  </si>
  <si>
    <t>일진홀딩스</t>
  </si>
  <si>
    <t>8915.11</t>
  </si>
  <si>
    <t>6782.28</t>
  </si>
  <si>
    <t>2041</t>
  </si>
  <si>
    <t>KISCO홀딩스</t>
  </si>
  <si>
    <t>12890.89</t>
  </si>
  <si>
    <t>2397.40</t>
  </si>
  <si>
    <t>4432</t>
  </si>
  <si>
    <t>삼양통상</t>
  </si>
  <si>
    <t>3440.26</t>
  </si>
  <si>
    <t>404.24</t>
  </si>
  <si>
    <t>1545</t>
  </si>
  <si>
    <t>미창석유공업</t>
  </si>
  <si>
    <t>2665.14</t>
  </si>
  <si>
    <t>361.81</t>
  </si>
  <si>
    <t>1387</t>
  </si>
  <si>
    <t>세우글로벌</t>
  </si>
  <si>
    <t>442.55</t>
  </si>
  <si>
    <t>40.30</t>
  </si>
  <si>
    <t>현대해상</t>
  </si>
  <si>
    <t>11627.71</t>
  </si>
  <si>
    <t>3383.08</t>
  </si>
  <si>
    <t>3798</t>
  </si>
  <si>
    <t>경인전자</t>
  </si>
  <si>
    <t>545.18</t>
  </si>
  <si>
    <t>44.23</t>
  </si>
  <si>
    <t>365</t>
  </si>
  <si>
    <t>디와이</t>
  </si>
  <si>
    <t>5370.55</t>
  </si>
  <si>
    <t>3566.99</t>
  </si>
  <si>
    <t>1642</t>
  </si>
  <si>
    <t>대덕</t>
  </si>
  <si>
    <t>8036.19</t>
  </si>
  <si>
    <t>4190.83</t>
  </si>
  <si>
    <t>2233</t>
  </si>
  <si>
    <t>SHD</t>
  </si>
  <si>
    <t>629.70</t>
  </si>
  <si>
    <t>368.36</t>
  </si>
  <si>
    <t>258</t>
  </si>
  <si>
    <t>영원무역홀딩스</t>
  </si>
  <si>
    <t>35894.63</t>
  </si>
  <si>
    <t>15035.56</t>
  </si>
  <si>
    <t>12081</t>
  </si>
  <si>
    <t>유성기업</t>
  </si>
  <si>
    <t>2010.37</t>
  </si>
  <si>
    <t>998.12</t>
  </si>
  <si>
    <t>768</t>
  </si>
  <si>
    <t>화성산업</t>
  </si>
  <si>
    <t>5464.91</t>
  </si>
  <si>
    <t>3891.75</t>
  </si>
  <si>
    <t>1124</t>
  </si>
  <si>
    <t>계양전기</t>
  </si>
  <si>
    <t>2218.46</t>
  </si>
  <si>
    <t>1696.33</t>
  </si>
  <si>
    <t>494</t>
  </si>
  <si>
    <t>DB금융투자</t>
  </si>
  <si>
    <t>18762.52</t>
  </si>
  <si>
    <t>10472.98</t>
  </si>
  <si>
    <t>1895</t>
  </si>
  <si>
    <t>삼성증권</t>
  </si>
  <si>
    <t>159893.64</t>
  </si>
  <si>
    <t>61959.08</t>
  </si>
  <si>
    <t>36792</t>
  </si>
  <si>
    <t>삼영무역</t>
  </si>
  <si>
    <t>3679.06</t>
  </si>
  <si>
    <t>1121.75</t>
  </si>
  <si>
    <t>2521</t>
  </si>
  <si>
    <t>유안타증권</t>
  </si>
  <si>
    <t>41663.53</t>
  </si>
  <si>
    <t>15571.27</t>
  </si>
  <si>
    <t>5649</t>
  </si>
  <si>
    <t>삼성공조</t>
  </si>
  <si>
    <t>2016.32</t>
  </si>
  <si>
    <t>497.84</t>
  </si>
  <si>
    <t>739</t>
  </si>
  <si>
    <t>유진증권</t>
  </si>
  <si>
    <t>15872.54</t>
  </si>
  <si>
    <t>9756.44</t>
  </si>
  <si>
    <t>3734</t>
  </si>
  <si>
    <t>SK증권</t>
  </si>
  <si>
    <t>10030.83</t>
  </si>
  <si>
    <t>6413.33</t>
  </si>
  <si>
    <t>3133</t>
  </si>
  <si>
    <t>현대건설</t>
  </si>
  <si>
    <t>155167.44</t>
  </si>
  <si>
    <t>109874.31</t>
  </si>
  <si>
    <t>37583</t>
  </si>
  <si>
    <t>한국전자홀딩스</t>
  </si>
  <si>
    <t>2032.17</t>
  </si>
  <si>
    <t>1237.68</t>
  </si>
  <si>
    <t>466</t>
  </si>
  <si>
    <t>동부건설</t>
  </si>
  <si>
    <t>11358.13</t>
  </si>
  <si>
    <t>9981.12</t>
  </si>
  <si>
    <t>1237</t>
  </si>
  <si>
    <t>DL건설</t>
  </si>
  <si>
    <t>13519.39</t>
  </si>
  <si>
    <t>7481.21</t>
  </si>
  <si>
    <t>3165</t>
  </si>
  <si>
    <t>동방아그로</t>
  </si>
  <si>
    <t>1617.87</t>
  </si>
  <si>
    <t>657.05</t>
  </si>
  <si>
    <t>884</t>
  </si>
  <si>
    <t>삼영전자공업</t>
  </si>
  <si>
    <t>3743.15</t>
  </si>
  <si>
    <t>175.80</t>
  </si>
  <si>
    <t>2026</t>
  </si>
  <si>
    <t>신영와코루</t>
  </si>
  <si>
    <t>1796.20</t>
  </si>
  <si>
    <t>630.84</t>
  </si>
  <si>
    <t>878</t>
  </si>
  <si>
    <t>신라교역</t>
  </si>
  <si>
    <t>3264.98</t>
  </si>
  <si>
    <t>1573.56</t>
  </si>
  <si>
    <t>1429</t>
  </si>
  <si>
    <t>신풍</t>
  </si>
  <si>
    <t>779.24</t>
  </si>
  <si>
    <t>300.70</t>
  </si>
  <si>
    <t>289</t>
  </si>
  <si>
    <t>태광산업</t>
  </si>
  <si>
    <t>19283.89</t>
  </si>
  <si>
    <t>7021.85</t>
  </si>
  <si>
    <t>9943</t>
  </si>
  <si>
    <t>CS홀딩스</t>
  </si>
  <si>
    <t>2132.80</t>
  </si>
  <si>
    <t>336.93</t>
  </si>
  <si>
    <t>772</t>
  </si>
  <si>
    <t>대신증권</t>
  </si>
  <si>
    <t>42992.70</t>
  </si>
  <si>
    <t>27229.59</t>
  </si>
  <si>
    <t>8073</t>
  </si>
  <si>
    <t>미래에셋증권</t>
  </si>
  <si>
    <t>165685.66</t>
  </si>
  <si>
    <t>103603.76</t>
  </si>
  <si>
    <t>54176</t>
  </si>
  <si>
    <t>휴스틸</t>
  </si>
  <si>
    <t>6405.80</t>
  </si>
  <si>
    <t>2971.93</t>
  </si>
  <si>
    <t>3270</t>
  </si>
  <si>
    <t>DB손해보험</t>
  </si>
  <si>
    <t>12211.34</t>
  </si>
  <si>
    <t>2214.88</t>
  </si>
  <si>
    <t>7800</t>
  </si>
  <si>
    <t>일신방직</t>
  </si>
  <si>
    <t>5557.78</t>
  </si>
  <si>
    <t>2722.98</t>
  </si>
  <si>
    <t>2128</t>
  </si>
  <si>
    <t>롯데손해보험</t>
  </si>
  <si>
    <t>8573.61</t>
  </si>
  <si>
    <t>562.09</t>
  </si>
  <si>
    <t>1427</t>
  </si>
  <si>
    <t>한국주철관공업</t>
  </si>
  <si>
    <t>2330.08</t>
  </si>
  <si>
    <t>739.48</t>
  </si>
  <si>
    <t>1484</t>
  </si>
  <si>
    <t>전방</t>
  </si>
  <si>
    <t>1837.64</t>
  </si>
  <si>
    <t>941.23</t>
  </si>
  <si>
    <t>407</t>
  </si>
  <si>
    <t>유한양행</t>
  </si>
  <si>
    <t>11888.98</t>
  </si>
  <si>
    <t>4649.22</t>
  </si>
  <si>
    <t>5211</t>
  </si>
  <si>
    <t>유수홀딩스</t>
  </si>
  <si>
    <t>3251.76</t>
  </si>
  <si>
    <t>792.55</t>
  </si>
  <si>
    <t>1534</t>
  </si>
  <si>
    <t>MMCSA</t>
    <phoneticPr fontId="2" type="noConversion"/>
  </si>
  <si>
    <t>OMCSA</t>
    <phoneticPr fontId="2" type="noConversion"/>
  </si>
  <si>
    <t>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</si>
</sst>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workbookViewId="0">
      <selection activeCell="H2" sqref="H2"/>
    </sheetView>
  </sheetViews>
  <sheetFormatPr defaultRowHeight="17" x14ac:dyDescent="0.45"/>
  <cols>
    <col min="2" max="2" width="18.25" bestFit="1" customWidth="1"/>
    <col min="3" max="4" width="9.58203125" bestFit="1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2" t="s">
        <v>665</v>
      </c>
      <c r="G1" s="2" t="s">
        <v>666</v>
      </c>
      <c r="H1" s="2" t="s">
        <v>667</v>
      </c>
    </row>
    <row r="2" spans="1:8" x14ac:dyDescent="0.45">
      <c r="A2" s="1">
        <v>68</v>
      </c>
      <c r="B2" t="s">
        <v>271</v>
      </c>
      <c r="C2" t="s">
        <v>272</v>
      </c>
      <c r="D2" t="s">
        <v>273</v>
      </c>
      <c r="E2" t="s">
        <v>274</v>
      </c>
      <c r="F2">
        <f>(C2-D2)-E2</f>
        <v>196423.17000000004</v>
      </c>
      <c r="G2">
        <f>(C2-D2)-E2*1.5</f>
        <v>117194.67000000004</v>
      </c>
      <c r="H2">
        <f>RANK(G2,$G$2:$G$167)</f>
        <v>1</v>
      </c>
    </row>
    <row r="3" spans="1:8" x14ac:dyDescent="0.45">
      <c r="A3" s="1">
        <v>52</v>
      </c>
      <c r="B3" t="s">
        <v>208</v>
      </c>
      <c r="C3" t="s">
        <v>209</v>
      </c>
      <c r="D3" t="s">
        <v>210</v>
      </c>
      <c r="E3" t="s">
        <v>211</v>
      </c>
      <c r="F3">
        <f>(C3-D3)-E3</f>
        <v>77006.42</v>
      </c>
      <c r="G3">
        <f>(C3-D3)-E3*1.5</f>
        <v>75019.42</v>
      </c>
      <c r="H3">
        <f>RANK(G3,$G$2:$G$167)</f>
        <v>2</v>
      </c>
    </row>
    <row r="4" spans="1:8" x14ac:dyDescent="0.45">
      <c r="A4" s="1">
        <v>140</v>
      </c>
      <c r="B4" t="s">
        <v>557</v>
      </c>
      <c r="C4" t="s">
        <v>558</v>
      </c>
      <c r="D4" t="s">
        <v>559</v>
      </c>
      <c r="E4" t="s">
        <v>560</v>
      </c>
      <c r="F4">
        <f>(C4-D4)-E4</f>
        <v>61142.560000000012</v>
      </c>
      <c r="G4">
        <f>(C4-D4)-E4*1.5</f>
        <v>42746.560000000012</v>
      </c>
      <c r="H4">
        <f>RANK(G4,$G$2:$G$167)</f>
        <v>3</v>
      </c>
    </row>
    <row r="5" spans="1:8" x14ac:dyDescent="0.45">
      <c r="A5" s="1">
        <v>142</v>
      </c>
      <c r="B5" t="s">
        <v>565</v>
      </c>
      <c r="C5" t="s">
        <v>566</v>
      </c>
      <c r="D5" t="s">
        <v>567</v>
      </c>
      <c r="E5" t="s">
        <v>568</v>
      </c>
      <c r="F5">
        <f>(C5-D5)-E5</f>
        <v>20443.259999999998</v>
      </c>
      <c r="G5">
        <f>(C5-D5)-E5*1.5</f>
        <v>17618.759999999998</v>
      </c>
      <c r="H5">
        <f>RANK(G5,$G$2:$G$167)</f>
        <v>4</v>
      </c>
    </row>
    <row r="6" spans="1:8" x14ac:dyDescent="0.45">
      <c r="A6" s="1">
        <v>162</v>
      </c>
      <c r="B6" t="s">
        <v>645</v>
      </c>
      <c r="C6" t="s">
        <v>646</v>
      </c>
      <c r="D6" t="s">
        <v>647</v>
      </c>
      <c r="E6" t="s">
        <v>648</v>
      </c>
      <c r="F6">
        <f>(C6-D6)-E6</f>
        <v>6584.52</v>
      </c>
      <c r="G6">
        <f>(C6-D6)-E6*1.5</f>
        <v>5871.02</v>
      </c>
      <c r="H6">
        <f>RANK(G6,$G$2:$G$167)</f>
        <v>5</v>
      </c>
    </row>
    <row r="7" spans="1:8" x14ac:dyDescent="0.45">
      <c r="A7" s="1">
        <v>111</v>
      </c>
      <c r="B7" t="s">
        <v>443</v>
      </c>
      <c r="C7" t="s">
        <v>444</v>
      </c>
      <c r="D7" t="s">
        <v>445</v>
      </c>
      <c r="E7" t="s">
        <v>446</v>
      </c>
      <c r="F7">
        <f>(C7-D7)-E7</f>
        <v>7172.7799999999988</v>
      </c>
      <c r="G7">
        <f>(C7-D7)-E7*1.5</f>
        <v>5799.2799999999988</v>
      </c>
      <c r="H7">
        <f>RANK(G7,$G$2:$G$167)</f>
        <v>6</v>
      </c>
    </row>
    <row r="8" spans="1:8" x14ac:dyDescent="0.45">
      <c r="A8" s="1">
        <v>139</v>
      </c>
      <c r="B8" t="s">
        <v>553</v>
      </c>
      <c r="C8" t="s">
        <v>554</v>
      </c>
      <c r="D8" t="s">
        <v>555</v>
      </c>
      <c r="E8" t="s">
        <v>556</v>
      </c>
      <c r="F8">
        <f>(C8-D8)-E8</f>
        <v>6394.5400000000009</v>
      </c>
      <c r="G8">
        <f>(C8-D8)-E8*1.5</f>
        <v>5447.0400000000009</v>
      </c>
      <c r="H8">
        <f>RANK(G8,$G$2:$G$167)</f>
        <v>7</v>
      </c>
    </row>
    <row r="9" spans="1:8" x14ac:dyDescent="0.45">
      <c r="A9" s="1">
        <v>126</v>
      </c>
      <c r="B9" t="s">
        <v>502</v>
      </c>
      <c r="C9" t="s">
        <v>503</v>
      </c>
      <c r="D9" t="s">
        <v>504</v>
      </c>
      <c r="E9" t="s">
        <v>505</v>
      </c>
      <c r="F9">
        <f>(C9-D9)-E9</f>
        <v>6061.49</v>
      </c>
      <c r="G9">
        <f>(C9-D9)-E9*1.5</f>
        <v>3845.49</v>
      </c>
      <c r="H9">
        <f>RANK(G9,$G$2:$G$167)</f>
        <v>8</v>
      </c>
    </row>
    <row r="10" spans="1:8" x14ac:dyDescent="0.45">
      <c r="A10" s="1">
        <v>157</v>
      </c>
      <c r="B10" t="s">
        <v>625</v>
      </c>
      <c r="C10" t="s">
        <v>626</v>
      </c>
      <c r="D10" t="s">
        <v>627</v>
      </c>
      <c r="E10" t="s">
        <v>628</v>
      </c>
      <c r="F10">
        <f>(C10-D10)-E10</f>
        <v>7690.1099999999969</v>
      </c>
      <c r="G10">
        <f>(C10-D10)-E10*1.5</f>
        <v>3653.6099999999969</v>
      </c>
      <c r="H10">
        <f>RANK(G10,$G$2:$G$167)</f>
        <v>9</v>
      </c>
    </row>
    <row r="11" spans="1:8" x14ac:dyDescent="0.45">
      <c r="A11" s="1">
        <v>18</v>
      </c>
      <c r="B11" t="s">
        <v>72</v>
      </c>
      <c r="C11" t="s">
        <v>73</v>
      </c>
      <c r="D11" t="s">
        <v>74</v>
      </c>
      <c r="E11" t="s">
        <v>75</v>
      </c>
      <c r="F11">
        <f>(C11-D11)-E11</f>
        <v>4153.1699999999983</v>
      </c>
      <c r="G11">
        <f>(C11-D11)-E11*1.5</f>
        <v>3383.1699999999983</v>
      </c>
      <c r="H11">
        <f>RANK(G11,$G$2:$G$167)</f>
        <v>10</v>
      </c>
    </row>
    <row r="12" spans="1:8" x14ac:dyDescent="0.45">
      <c r="A12" s="1">
        <v>9</v>
      </c>
      <c r="B12" t="s">
        <v>36</v>
      </c>
      <c r="C12" t="s">
        <v>37</v>
      </c>
      <c r="D12" t="s">
        <v>38</v>
      </c>
      <c r="E12" t="s">
        <v>39</v>
      </c>
      <c r="F12">
        <f>(C12-D12)-E12</f>
        <v>3315.72</v>
      </c>
      <c r="G12">
        <f>(C12-D12)-E12*1.5</f>
        <v>3257.22</v>
      </c>
      <c r="H12">
        <f>RANK(G12,$G$2:$G$167)</f>
        <v>11</v>
      </c>
    </row>
    <row r="13" spans="1:8" x14ac:dyDescent="0.45">
      <c r="A13" s="1">
        <v>135</v>
      </c>
      <c r="B13" t="s">
        <v>537</v>
      </c>
      <c r="C13" t="s">
        <v>538</v>
      </c>
      <c r="D13" t="s">
        <v>539</v>
      </c>
      <c r="E13" t="s">
        <v>540</v>
      </c>
      <c r="F13">
        <f>(C13-D13)-E13</f>
        <v>8778.07</v>
      </c>
      <c r="G13">
        <f>(C13-D13)-E13*1.5</f>
        <v>2737.5699999999997</v>
      </c>
      <c r="H13">
        <f>RANK(G13,$G$2:$G$167)</f>
        <v>12</v>
      </c>
    </row>
    <row r="14" spans="1:8" x14ac:dyDescent="0.45">
      <c r="A14" s="1">
        <v>78</v>
      </c>
      <c r="B14" t="s">
        <v>311</v>
      </c>
      <c r="C14" t="s">
        <v>312</v>
      </c>
      <c r="D14" t="s">
        <v>313</v>
      </c>
      <c r="E14" t="s">
        <v>314</v>
      </c>
      <c r="F14">
        <f>(C14-D14)-E14</f>
        <v>4271.7699999999995</v>
      </c>
      <c r="G14">
        <f>(C14-D14)-E14*1.5</f>
        <v>2596.7699999999995</v>
      </c>
      <c r="H14">
        <f>RANK(G14,$G$2:$G$167)</f>
        <v>13</v>
      </c>
    </row>
    <row r="15" spans="1:8" x14ac:dyDescent="0.45">
      <c r="A15" s="1">
        <v>130</v>
      </c>
      <c r="B15" t="s">
        <v>517</v>
      </c>
      <c r="C15" t="s">
        <v>518</v>
      </c>
      <c r="D15" t="s">
        <v>519</v>
      </c>
      <c r="E15" t="s">
        <v>520</v>
      </c>
      <c r="F15">
        <f>(C15-D15)-E15</f>
        <v>4446.6299999999992</v>
      </c>
      <c r="G15">
        <f>(C15-D15)-E15*1.5</f>
        <v>2547.6299999999992</v>
      </c>
      <c r="H15">
        <f>RANK(G15,$G$2:$G$167)</f>
        <v>14</v>
      </c>
    </row>
    <row r="16" spans="1:8" x14ac:dyDescent="0.45">
      <c r="A16" s="1">
        <v>88</v>
      </c>
      <c r="B16" t="s">
        <v>351</v>
      </c>
      <c r="C16" t="s">
        <v>352</v>
      </c>
      <c r="D16" t="s">
        <v>353</v>
      </c>
      <c r="E16" t="s">
        <v>354</v>
      </c>
      <c r="F16">
        <f>(C16-D16)-E16</f>
        <v>2962.6000000000004</v>
      </c>
      <c r="G16">
        <f>(C16-D16)-E16*1.5</f>
        <v>2370.1000000000004</v>
      </c>
      <c r="H16">
        <f>RANK(G16,$G$2:$G$167)</f>
        <v>15</v>
      </c>
    </row>
    <row r="17" spans="1:8" x14ac:dyDescent="0.45">
      <c r="A17" s="1">
        <v>32</v>
      </c>
      <c r="B17" t="s">
        <v>128</v>
      </c>
      <c r="C17" t="s">
        <v>129</v>
      </c>
      <c r="D17" t="s">
        <v>130</v>
      </c>
      <c r="E17" t="s">
        <v>131</v>
      </c>
      <c r="F17">
        <f>(C17-D17)-E17</f>
        <v>3079.7699999999995</v>
      </c>
      <c r="G17">
        <f>(C17-D17)-E17*1.5</f>
        <v>2260.2699999999995</v>
      </c>
      <c r="H17">
        <f>RANK(G17,$G$2:$G$167)</f>
        <v>16</v>
      </c>
    </row>
    <row r="18" spans="1:8" x14ac:dyDescent="0.45">
      <c r="A18" s="1">
        <v>22</v>
      </c>
      <c r="B18" t="s">
        <v>88</v>
      </c>
      <c r="C18" t="s">
        <v>89</v>
      </c>
      <c r="D18" t="s">
        <v>90</v>
      </c>
      <c r="E18" t="s">
        <v>91</v>
      </c>
      <c r="F18">
        <f>(C18-D18)-E18</f>
        <v>2207.86</v>
      </c>
      <c r="G18">
        <f>(C18-D18)-E18*1.5</f>
        <v>2069.86</v>
      </c>
      <c r="H18">
        <f>RANK(G18,$G$2:$G$167)</f>
        <v>17</v>
      </c>
    </row>
    <row r="19" spans="1:8" x14ac:dyDescent="0.45">
      <c r="A19" s="1">
        <v>15</v>
      </c>
      <c r="B19" t="s">
        <v>60</v>
      </c>
      <c r="C19" t="s">
        <v>61</v>
      </c>
      <c r="D19" t="s">
        <v>62</v>
      </c>
      <c r="E19" t="s">
        <v>63</v>
      </c>
      <c r="F19">
        <f>(C19-D19)-E19</f>
        <v>2351.4399999999996</v>
      </c>
      <c r="G19">
        <f>(C19-D19)-E19*1.5</f>
        <v>2012.4399999999996</v>
      </c>
      <c r="H19">
        <f>RANK(G19,$G$2:$G$167)</f>
        <v>18</v>
      </c>
    </row>
    <row r="20" spans="1:8" x14ac:dyDescent="0.45">
      <c r="A20" s="1">
        <v>56</v>
      </c>
      <c r="B20" t="s">
        <v>224</v>
      </c>
      <c r="C20" t="s">
        <v>225</v>
      </c>
      <c r="D20" t="s">
        <v>226</v>
      </c>
      <c r="E20" t="s">
        <v>227</v>
      </c>
      <c r="F20">
        <f>(C20-D20)-E20</f>
        <v>2868.8899999999994</v>
      </c>
      <c r="G20">
        <f>(C20-D20)-E20*1.5</f>
        <v>2002.3899999999994</v>
      </c>
      <c r="H20">
        <f>RANK(G20,$G$2:$G$167)</f>
        <v>19</v>
      </c>
    </row>
    <row r="21" spans="1:8" x14ac:dyDescent="0.45">
      <c r="A21" s="1">
        <v>113</v>
      </c>
      <c r="B21" t="s">
        <v>450</v>
      </c>
      <c r="C21" t="s">
        <v>451</v>
      </c>
      <c r="D21" t="s">
        <v>452</v>
      </c>
      <c r="E21" t="s">
        <v>453</v>
      </c>
      <c r="F21">
        <f>(C21-D21)-E21</f>
        <v>3127.380000000001</v>
      </c>
      <c r="G21">
        <f>(C21-D21)-E21*1.5</f>
        <v>1852.380000000001</v>
      </c>
      <c r="H21">
        <f>RANK(G21,$G$2:$G$167)</f>
        <v>20</v>
      </c>
    </row>
    <row r="22" spans="1:8" x14ac:dyDescent="0.45">
      <c r="A22" s="1">
        <v>21</v>
      </c>
      <c r="B22" t="s">
        <v>84</v>
      </c>
      <c r="C22" t="s">
        <v>85</v>
      </c>
      <c r="D22" t="s">
        <v>86</v>
      </c>
      <c r="E22" t="s">
        <v>87</v>
      </c>
      <c r="F22">
        <f>(C22-D22)-E22</f>
        <v>1897.6599999999999</v>
      </c>
      <c r="G22">
        <f>(C22-D22)-E22*1.5</f>
        <v>1752.6599999999999</v>
      </c>
      <c r="H22">
        <f>RANK(G22,$G$2:$G$167)</f>
        <v>21</v>
      </c>
    </row>
    <row r="23" spans="1:8" x14ac:dyDescent="0.45">
      <c r="A23" s="1">
        <v>43</v>
      </c>
      <c r="B23" t="s">
        <v>172</v>
      </c>
      <c r="C23" t="s">
        <v>173</v>
      </c>
      <c r="D23" t="s">
        <v>174</v>
      </c>
      <c r="E23" t="s">
        <v>175</v>
      </c>
      <c r="F23">
        <f>(C23-D23)-E23</f>
        <v>1708.6699999999996</v>
      </c>
      <c r="G23">
        <f>(C23-D23)-E23*1.5</f>
        <v>1473.1699999999996</v>
      </c>
      <c r="H23">
        <f>RANK(G23,$G$2:$G$167)</f>
        <v>22</v>
      </c>
    </row>
    <row r="24" spans="1:8" x14ac:dyDescent="0.45">
      <c r="A24" s="1">
        <v>109</v>
      </c>
      <c r="B24" t="s">
        <v>435</v>
      </c>
      <c r="C24" t="s">
        <v>436</v>
      </c>
      <c r="D24" t="s">
        <v>437</v>
      </c>
      <c r="E24" t="s">
        <v>438</v>
      </c>
      <c r="F24">
        <f>(C24-D24)-E24</f>
        <v>1882.9899999999998</v>
      </c>
      <c r="G24">
        <f>(C24-D24)-E24*1.5</f>
        <v>1432.4899999999998</v>
      </c>
      <c r="H24">
        <f>RANK(G24,$G$2:$G$167)</f>
        <v>23</v>
      </c>
    </row>
    <row r="25" spans="1:8" x14ac:dyDescent="0.45">
      <c r="A25" s="1">
        <v>20</v>
      </c>
      <c r="B25" t="s">
        <v>80</v>
      </c>
      <c r="C25" t="s">
        <v>81</v>
      </c>
      <c r="D25" t="s">
        <v>82</v>
      </c>
      <c r="E25" t="s">
        <v>83</v>
      </c>
      <c r="F25">
        <f>(C25-D25)-E25</f>
        <v>1423.4500000000003</v>
      </c>
      <c r="G25">
        <f>(C25-D25)-E25*1.5</f>
        <v>1323.9500000000003</v>
      </c>
      <c r="H25">
        <f>RANK(G25,$G$2:$G$167)</f>
        <v>24</v>
      </c>
    </row>
    <row r="26" spans="1:8" x14ac:dyDescent="0.45">
      <c r="A26" s="1">
        <v>149</v>
      </c>
      <c r="B26" t="s">
        <v>593</v>
      </c>
      <c r="C26" t="s">
        <v>594</v>
      </c>
      <c r="D26" t="s">
        <v>595</v>
      </c>
      <c r="E26" t="s">
        <v>596</v>
      </c>
      <c r="F26">
        <f>(C26-D26)-E26</f>
        <v>2873.1799999999994</v>
      </c>
      <c r="G26">
        <f>(C26-D26)-E26*1.5</f>
        <v>1290.6799999999994</v>
      </c>
      <c r="H26">
        <f>RANK(G26,$G$2:$G$167)</f>
        <v>25</v>
      </c>
    </row>
    <row r="27" spans="1:8" x14ac:dyDescent="0.45">
      <c r="A27" s="1">
        <v>115</v>
      </c>
      <c r="B27" t="s">
        <v>458</v>
      </c>
      <c r="C27" t="s">
        <v>459</v>
      </c>
      <c r="D27" t="s">
        <v>460</v>
      </c>
      <c r="E27" t="s">
        <v>461</v>
      </c>
      <c r="F27">
        <f>(C27-D27)-E27</f>
        <v>1498.1399999999994</v>
      </c>
      <c r="G27">
        <f>(C27-D27)-E27*1.5</f>
        <v>1051.6399999999994</v>
      </c>
      <c r="H27">
        <f>RANK(G27,$G$2:$G$167)</f>
        <v>26</v>
      </c>
    </row>
    <row r="28" spans="1:8" x14ac:dyDescent="0.45">
      <c r="A28" s="1">
        <v>75</v>
      </c>
      <c r="B28" t="s">
        <v>299</v>
      </c>
      <c r="C28" t="s">
        <v>300</v>
      </c>
      <c r="D28" t="s">
        <v>301</v>
      </c>
      <c r="E28" t="s">
        <v>302</v>
      </c>
      <c r="F28">
        <f>(C28-D28)-E28</f>
        <v>2051.25</v>
      </c>
      <c r="G28">
        <f>(C28-D28)-E28*1.5</f>
        <v>1020.75</v>
      </c>
      <c r="H28">
        <f>RANK(G28,$G$2:$G$167)</f>
        <v>27</v>
      </c>
    </row>
    <row r="29" spans="1:8" x14ac:dyDescent="0.45">
      <c r="A29" s="1">
        <v>17</v>
      </c>
      <c r="B29" t="s">
        <v>68</v>
      </c>
      <c r="C29" t="s">
        <v>69</v>
      </c>
      <c r="D29" t="s">
        <v>70</v>
      </c>
      <c r="E29" t="s">
        <v>71</v>
      </c>
      <c r="F29">
        <f>(C29-D29)-E29</f>
        <v>1205.5300000000002</v>
      </c>
      <c r="G29">
        <f>(C29-D29)-E29*1.5</f>
        <v>947.0300000000002</v>
      </c>
      <c r="H29">
        <f>RANK(G29,$G$2:$G$167)</f>
        <v>28</v>
      </c>
    </row>
    <row r="30" spans="1:8" x14ac:dyDescent="0.45">
      <c r="A30" s="1">
        <v>73</v>
      </c>
      <c r="B30" t="s">
        <v>291</v>
      </c>
      <c r="C30" t="s">
        <v>292</v>
      </c>
      <c r="D30" t="s">
        <v>293</v>
      </c>
      <c r="E30" t="s">
        <v>294</v>
      </c>
      <c r="F30">
        <f>(C30-D30)-E30</f>
        <v>1429.7200000000003</v>
      </c>
      <c r="G30">
        <f>(C30-D30)-E30*1.5</f>
        <v>866.22000000000025</v>
      </c>
      <c r="H30">
        <f>RANK(G30,$G$2:$G$167)</f>
        <v>29</v>
      </c>
    </row>
    <row r="31" spans="1:8" x14ac:dyDescent="0.45">
      <c r="A31" s="1">
        <v>24</v>
      </c>
      <c r="B31" t="s">
        <v>96</v>
      </c>
      <c r="C31" t="s">
        <v>97</v>
      </c>
      <c r="D31" t="s">
        <v>98</v>
      </c>
      <c r="E31" t="s">
        <v>99</v>
      </c>
      <c r="F31">
        <f>(C31-D31)-E31</f>
        <v>966.11000000000013</v>
      </c>
      <c r="G31">
        <f>(C31-D31)-E31*1.5</f>
        <v>834.61000000000013</v>
      </c>
      <c r="H31">
        <f>RANK(G31,$G$2:$G$167)</f>
        <v>30</v>
      </c>
    </row>
    <row r="32" spans="1:8" x14ac:dyDescent="0.45">
      <c r="A32" s="1">
        <v>127</v>
      </c>
      <c r="B32" t="s">
        <v>506</v>
      </c>
      <c r="C32" t="s">
        <v>507</v>
      </c>
      <c r="D32" t="s">
        <v>508</v>
      </c>
      <c r="E32" t="s">
        <v>509</v>
      </c>
      <c r="F32">
        <f>(C32-D32)-E32</f>
        <v>1491.0200000000004</v>
      </c>
      <c r="G32">
        <f>(C32-D32)-E32*1.5</f>
        <v>718.52000000000044</v>
      </c>
      <c r="H32">
        <f>RANK(G32,$G$2:$G$167)</f>
        <v>31</v>
      </c>
    </row>
    <row r="33" spans="1:8" x14ac:dyDescent="0.45">
      <c r="A33" s="1">
        <v>97</v>
      </c>
      <c r="B33" t="s">
        <v>387</v>
      </c>
      <c r="C33" t="s">
        <v>388</v>
      </c>
      <c r="D33" t="s">
        <v>389</v>
      </c>
      <c r="E33" t="s">
        <v>390</v>
      </c>
      <c r="F33">
        <f>(C33-D33)-E33</f>
        <v>1352.83</v>
      </c>
      <c r="G33">
        <f>(C33-D33)-E33*1.5</f>
        <v>651.32999999999993</v>
      </c>
      <c r="H33">
        <f>RANK(G33,$G$2:$G$167)</f>
        <v>32</v>
      </c>
    </row>
    <row r="34" spans="1:8" x14ac:dyDescent="0.45">
      <c r="A34" s="1">
        <v>156</v>
      </c>
      <c r="B34" t="s">
        <v>621</v>
      </c>
      <c r="C34" t="s">
        <v>622</v>
      </c>
      <c r="D34" t="s">
        <v>623</v>
      </c>
      <c r="E34" t="s">
        <v>624</v>
      </c>
      <c r="F34">
        <f>(C34-D34)-E34</f>
        <v>1023.8700000000001</v>
      </c>
      <c r="G34">
        <f>(C34-D34)-E34*1.5</f>
        <v>637.87000000000012</v>
      </c>
      <c r="H34">
        <f>RANK(G34,$G$2:$G$167)</f>
        <v>33</v>
      </c>
    </row>
    <row r="35" spans="1:8" x14ac:dyDescent="0.45">
      <c r="A35" s="1">
        <v>44</v>
      </c>
      <c r="B35" t="s">
        <v>176</v>
      </c>
      <c r="C35" t="s">
        <v>177</v>
      </c>
      <c r="D35" t="s">
        <v>178</v>
      </c>
      <c r="E35" t="s">
        <v>179</v>
      </c>
      <c r="F35">
        <f>(C35-D35)-E35</f>
        <v>817.73</v>
      </c>
      <c r="G35">
        <f>(C35-D35)-E35*1.5</f>
        <v>637.73</v>
      </c>
      <c r="H35">
        <f>RANK(G35,$G$2:$G$167)</f>
        <v>34</v>
      </c>
    </row>
    <row r="36" spans="1:8" x14ac:dyDescent="0.45">
      <c r="A36" s="1">
        <v>119</v>
      </c>
      <c r="B36" t="s">
        <v>474</v>
      </c>
      <c r="C36" t="s">
        <v>475</v>
      </c>
      <c r="D36" t="s">
        <v>476</v>
      </c>
      <c r="E36" t="s">
        <v>477</v>
      </c>
      <c r="F36">
        <f>(C36-D36)-E36</f>
        <v>1262.5100000000002</v>
      </c>
      <c r="G36">
        <f>(C36-D36)-E36*1.5</f>
        <v>617.51000000000022</v>
      </c>
      <c r="H36">
        <f>RANK(G36,$G$2:$G$167)</f>
        <v>35</v>
      </c>
    </row>
    <row r="37" spans="1:8" x14ac:dyDescent="0.45">
      <c r="A37" s="1">
        <v>151</v>
      </c>
      <c r="B37" t="s">
        <v>601</v>
      </c>
      <c r="C37" t="s">
        <v>602</v>
      </c>
      <c r="D37" t="s">
        <v>603</v>
      </c>
      <c r="E37" t="s">
        <v>604</v>
      </c>
      <c r="F37">
        <f>(C37-D37)-E37</f>
        <v>1541.35</v>
      </c>
      <c r="G37">
        <f>(C37-D37)-E37*1.5</f>
        <v>528.34999999999991</v>
      </c>
      <c r="H37">
        <f>RANK(G37,$G$2:$G$167)</f>
        <v>36</v>
      </c>
    </row>
    <row r="38" spans="1:8" x14ac:dyDescent="0.45">
      <c r="A38" s="1">
        <v>105</v>
      </c>
      <c r="B38" t="s">
        <v>419</v>
      </c>
      <c r="C38" t="s">
        <v>420</v>
      </c>
      <c r="D38" t="s">
        <v>421</v>
      </c>
      <c r="E38" t="s">
        <v>422</v>
      </c>
      <c r="F38">
        <f>(C38-D38)-E38</f>
        <v>822.02</v>
      </c>
      <c r="G38">
        <f>(C38-D38)-E38*1.5</f>
        <v>517.52</v>
      </c>
      <c r="H38">
        <f>RANK(G38,$G$2:$G$167)</f>
        <v>37</v>
      </c>
    </row>
    <row r="39" spans="1:8" x14ac:dyDescent="0.45">
      <c r="A39" s="1">
        <v>144</v>
      </c>
      <c r="B39" t="s">
        <v>573</v>
      </c>
      <c r="C39" t="s">
        <v>574</v>
      </c>
      <c r="D39" t="s">
        <v>575</v>
      </c>
      <c r="E39" t="s">
        <v>576</v>
      </c>
      <c r="F39">
        <f>(C39-D39)-E39</f>
        <v>2382.1000000000004</v>
      </c>
      <c r="G39">
        <f>(C39-D39)-E39*1.5</f>
        <v>515.10000000000036</v>
      </c>
      <c r="H39">
        <f>RANK(G39,$G$2:$G$167)</f>
        <v>38</v>
      </c>
    </row>
    <row r="40" spans="1:8" x14ac:dyDescent="0.45">
      <c r="A40" s="1">
        <v>55</v>
      </c>
      <c r="B40" t="s">
        <v>220</v>
      </c>
      <c r="C40" t="s">
        <v>221</v>
      </c>
      <c r="D40" t="s">
        <v>222</v>
      </c>
      <c r="E40" t="s">
        <v>223</v>
      </c>
      <c r="F40">
        <f>(C40-D40)-E40</f>
        <v>1966.8400000000001</v>
      </c>
      <c r="G40">
        <f>(C40-D40)-E40*1.5</f>
        <v>504.34000000000015</v>
      </c>
      <c r="H40">
        <f>RANK(G40,$G$2:$G$167)</f>
        <v>39</v>
      </c>
    </row>
    <row r="41" spans="1:8" x14ac:dyDescent="0.45">
      <c r="A41" s="1">
        <v>133</v>
      </c>
      <c r="B41" t="s">
        <v>529</v>
      </c>
      <c r="C41" t="s">
        <v>530</v>
      </c>
      <c r="D41" t="s">
        <v>531</v>
      </c>
      <c r="E41" t="s">
        <v>532</v>
      </c>
      <c r="F41">
        <f>(C41-D41)-E41</f>
        <v>1612.3599999999997</v>
      </c>
      <c r="G41">
        <f>(C41-D41)-E41*1.5</f>
        <v>495.85999999999967</v>
      </c>
      <c r="H41">
        <f>RANK(G41,$G$2:$G$167)</f>
        <v>40</v>
      </c>
    </row>
    <row r="42" spans="1:8" x14ac:dyDescent="0.45">
      <c r="A42" s="1">
        <v>29</v>
      </c>
      <c r="B42" t="s">
        <v>116</v>
      </c>
      <c r="C42" t="s">
        <v>117</v>
      </c>
      <c r="D42" t="s">
        <v>118</v>
      </c>
      <c r="E42" t="s">
        <v>119</v>
      </c>
      <c r="F42">
        <f>(C42-D42)-E42</f>
        <v>1691.3500000000004</v>
      </c>
      <c r="G42">
        <f>(C42-D42)-E42*1.5</f>
        <v>449.35000000000036</v>
      </c>
      <c r="H42">
        <f>RANK(G42,$G$2:$G$167)</f>
        <v>41</v>
      </c>
    </row>
    <row r="43" spans="1:8" x14ac:dyDescent="0.45">
      <c r="A43" s="1">
        <v>106</v>
      </c>
      <c r="B43" t="s">
        <v>423</v>
      </c>
      <c r="C43" t="s">
        <v>424</v>
      </c>
      <c r="D43" t="s">
        <v>425</v>
      </c>
      <c r="E43" t="s">
        <v>426</v>
      </c>
      <c r="F43">
        <f>(C43-D43)-E43</f>
        <v>2536.4799999999996</v>
      </c>
      <c r="G43">
        <f>(C43-D43)-E43*1.5</f>
        <v>432.47999999999956</v>
      </c>
      <c r="H43">
        <f>RANK(G43,$G$2:$G$167)</f>
        <v>42</v>
      </c>
    </row>
    <row r="44" spans="1:8" x14ac:dyDescent="0.45">
      <c r="A44" s="1">
        <v>89</v>
      </c>
      <c r="B44" t="s">
        <v>355</v>
      </c>
      <c r="C44" t="s">
        <v>356</v>
      </c>
      <c r="D44" t="s">
        <v>357</v>
      </c>
      <c r="E44" t="s">
        <v>358</v>
      </c>
      <c r="F44">
        <f>(C44-D44)-E44</f>
        <v>965.15000000000009</v>
      </c>
      <c r="G44">
        <f>(C44-D44)-E44*1.5</f>
        <v>422.15000000000009</v>
      </c>
      <c r="H44">
        <f>RANK(G44,$G$2:$G$167)</f>
        <v>43</v>
      </c>
    </row>
    <row r="45" spans="1:8" x14ac:dyDescent="0.45">
      <c r="A45" s="1">
        <v>143</v>
      </c>
      <c r="B45" t="s">
        <v>569</v>
      </c>
      <c r="C45" t="s">
        <v>570</v>
      </c>
      <c r="D45" t="s">
        <v>571</v>
      </c>
      <c r="E45" t="s">
        <v>572</v>
      </c>
      <c r="F45">
        <f>(C45-D45)-E45</f>
        <v>779.48</v>
      </c>
      <c r="G45">
        <f>(C45-D45)-E45*1.5</f>
        <v>409.98</v>
      </c>
      <c r="H45">
        <f>RANK(G45,$G$2:$G$167)</f>
        <v>44</v>
      </c>
    </row>
    <row r="46" spans="1:8" x14ac:dyDescent="0.45">
      <c r="A46" s="1">
        <v>90</v>
      </c>
      <c r="B46" t="s">
        <v>359</v>
      </c>
      <c r="C46" t="s">
        <v>360</v>
      </c>
      <c r="D46" t="s">
        <v>361</v>
      </c>
      <c r="E46" t="s">
        <v>362</v>
      </c>
      <c r="F46">
        <f>(C46-D46)-E46</f>
        <v>728.6099999999999</v>
      </c>
      <c r="G46">
        <f>(C46-D46)-E46*1.5</f>
        <v>341.6099999999999</v>
      </c>
      <c r="H46">
        <f>RANK(G46,$G$2:$G$167)</f>
        <v>45</v>
      </c>
    </row>
    <row r="47" spans="1:8" x14ac:dyDescent="0.45">
      <c r="A47" s="1">
        <v>164</v>
      </c>
      <c r="B47" t="s">
        <v>653</v>
      </c>
      <c r="C47" t="s">
        <v>654</v>
      </c>
      <c r="D47" t="s">
        <v>655</v>
      </c>
      <c r="E47" t="s">
        <v>656</v>
      </c>
      <c r="F47">
        <f>(C47-D47)-E47</f>
        <v>489.41000000000008</v>
      </c>
      <c r="G47">
        <f>(C47-D47)-E47*1.5</f>
        <v>285.91000000000008</v>
      </c>
      <c r="H47">
        <f>RANK(G47,$G$2:$G$167)</f>
        <v>46</v>
      </c>
    </row>
    <row r="48" spans="1:8" x14ac:dyDescent="0.45">
      <c r="A48" s="1">
        <v>74</v>
      </c>
      <c r="B48" t="s">
        <v>295</v>
      </c>
      <c r="C48" t="s">
        <v>296</v>
      </c>
      <c r="D48" t="s">
        <v>297</v>
      </c>
      <c r="E48" t="s">
        <v>298</v>
      </c>
      <c r="F48">
        <f>(C48-D48)-E48</f>
        <v>410.39</v>
      </c>
      <c r="G48">
        <f>(C48-D48)-E48*1.5</f>
        <v>254.39</v>
      </c>
      <c r="H48">
        <f>RANK(G48,$G$2:$G$167)</f>
        <v>47</v>
      </c>
    </row>
    <row r="49" spans="1:8" x14ac:dyDescent="0.45">
      <c r="A49" s="1">
        <v>128</v>
      </c>
      <c r="B49" t="s">
        <v>510</v>
      </c>
      <c r="C49" t="s">
        <v>511</v>
      </c>
      <c r="D49" t="s">
        <v>512</v>
      </c>
      <c r="E49" t="s">
        <v>513</v>
      </c>
      <c r="F49">
        <f>(C49-D49)-E49</f>
        <v>916.32999999999993</v>
      </c>
      <c r="G49">
        <f>(C49-D49)-E49*1.5</f>
        <v>222.82999999999993</v>
      </c>
      <c r="H49">
        <f>RANK(G49,$G$2:$G$167)</f>
        <v>48</v>
      </c>
    </row>
    <row r="50" spans="1:8" x14ac:dyDescent="0.45">
      <c r="A50" s="1">
        <v>3</v>
      </c>
      <c r="B50" t="s">
        <v>12</v>
      </c>
      <c r="C50" t="s">
        <v>13</v>
      </c>
      <c r="D50" t="s">
        <v>14</v>
      </c>
      <c r="E50" t="s">
        <v>15</v>
      </c>
      <c r="F50">
        <f>(C50-D50)-E50</f>
        <v>347.40000000000009</v>
      </c>
      <c r="G50">
        <f>(C50-D50)-E50*1.5</f>
        <v>217.40000000000009</v>
      </c>
      <c r="H50">
        <f>RANK(G50,$G$2:$G$167)</f>
        <v>49</v>
      </c>
    </row>
    <row r="51" spans="1:8" x14ac:dyDescent="0.45">
      <c r="A51" s="1">
        <v>49</v>
      </c>
      <c r="B51" t="s">
        <v>196</v>
      </c>
      <c r="C51" t="s">
        <v>197</v>
      </c>
      <c r="D51" t="s">
        <v>198</v>
      </c>
      <c r="E51" t="s">
        <v>199</v>
      </c>
      <c r="F51">
        <f>(C51-D51)-E51</f>
        <v>354.07000000000005</v>
      </c>
      <c r="G51">
        <f>(C51-D51)-E51*1.5</f>
        <v>211.57000000000005</v>
      </c>
      <c r="H51">
        <f>RANK(G51,$G$2:$G$167)</f>
        <v>50</v>
      </c>
    </row>
    <row r="52" spans="1:8" x14ac:dyDescent="0.45">
      <c r="A52" s="1">
        <v>63</v>
      </c>
      <c r="B52" t="s">
        <v>252</v>
      </c>
      <c r="C52" t="s">
        <v>253</v>
      </c>
      <c r="D52" t="s">
        <v>254</v>
      </c>
      <c r="E52" t="s">
        <v>255</v>
      </c>
      <c r="F52">
        <f>(C52-D52)-E52</f>
        <v>525.76</v>
      </c>
      <c r="G52">
        <f>(C52-D52)-E52*1.5</f>
        <v>210.76</v>
      </c>
      <c r="H52">
        <f>RANK(G52,$G$2:$G$167)</f>
        <v>51</v>
      </c>
    </row>
    <row r="53" spans="1:8" x14ac:dyDescent="0.45">
      <c r="A53" s="1">
        <v>31</v>
      </c>
      <c r="B53" t="s">
        <v>124</v>
      </c>
      <c r="C53" t="s">
        <v>125</v>
      </c>
      <c r="D53" t="s">
        <v>126</v>
      </c>
      <c r="E53" t="s">
        <v>127</v>
      </c>
      <c r="F53">
        <f>(C53-D53)-E53</f>
        <v>399.96000000000004</v>
      </c>
      <c r="G53">
        <f>(C53-D53)-E53*1.5</f>
        <v>204.46000000000004</v>
      </c>
      <c r="H53">
        <f>RANK(G53,$G$2:$G$167)</f>
        <v>52</v>
      </c>
    </row>
    <row r="54" spans="1:8" x14ac:dyDescent="0.45">
      <c r="A54" s="1">
        <v>34</v>
      </c>
      <c r="B54" t="s">
        <v>136</v>
      </c>
      <c r="C54" t="s">
        <v>137</v>
      </c>
      <c r="D54" t="s">
        <v>138</v>
      </c>
      <c r="E54" t="s">
        <v>139</v>
      </c>
      <c r="F54">
        <f>(C54-D54)-E54</f>
        <v>461.19000000000005</v>
      </c>
      <c r="G54">
        <f>(C54-D54)-E54*1.5</f>
        <v>187.19000000000005</v>
      </c>
      <c r="H54">
        <f>RANK(G54,$G$2:$G$167)</f>
        <v>53</v>
      </c>
    </row>
    <row r="55" spans="1:8" x14ac:dyDescent="0.45">
      <c r="A55" s="1">
        <v>2</v>
      </c>
      <c r="B55" t="s">
        <v>8</v>
      </c>
      <c r="C55" t="s">
        <v>9</v>
      </c>
      <c r="D55" t="s">
        <v>10</v>
      </c>
      <c r="E55" t="s">
        <v>11</v>
      </c>
      <c r="F55">
        <f>(C55-D55)-E55</f>
        <v>507.15000000000009</v>
      </c>
      <c r="G55">
        <f>(C55-D55)-E55*1.5</f>
        <v>184.65000000000009</v>
      </c>
      <c r="H55">
        <f>RANK(G55,$G$2:$G$167)</f>
        <v>54</v>
      </c>
    </row>
    <row r="56" spans="1:8" x14ac:dyDescent="0.45">
      <c r="A56" s="1">
        <v>6</v>
      </c>
      <c r="B56" t="s">
        <v>24</v>
      </c>
      <c r="C56" t="s">
        <v>25</v>
      </c>
      <c r="D56" t="s">
        <v>26</v>
      </c>
      <c r="E56" t="s">
        <v>27</v>
      </c>
      <c r="F56">
        <f>(C56-D56)-E56</f>
        <v>341.2399999999999</v>
      </c>
      <c r="G56">
        <f>(C56-D56)-E56*1.5</f>
        <v>170.7399999999999</v>
      </c>
      <c r="H56">
        <f>RANK(G56,$G$2:$G$167)</f>
        <v>55</v>
      </c>
    </row>
    <row r="57" spans="1:8" x14ac:dyDescent="0.45">
      <c r="A57" s="1">
        <v>10</v>
      </c>
      <c r="B57" t="s">
        <v>40</v>
      </c>
      <c r="C57" t="s">
        <v>41</v>
      </c>
      <c r="D57" t="s">
        <v>42</v>
      </c>
      <c r="E57" t="s">
        <v>43</v>
      </c>
      <c r="F57">
        <f>(C57-D57)-E57</f>
        <v>333.33000000000004</v>
      </c>
      <c r="G57">
        <f>(C57-D57)-E57*1.5</f>
        <v>161.83000000000004</v>
      </c>
      <c r="H57">
        <f>RANK(G57,$G$2:$G$167)</f>
        <v>56</v>
      </c>
    </row>
    <row r="58" spans="1:8" x14ac:dyDescent="0.45">
      <c r="A58" s="1">
        <v>42</v>
      </c>
      <c r="B58" t="s">
        <v>168</v>
      </c>
      <c r="C58" t="s">
        <v>169</v>
      </c>
      <c r="D58" t="s">
        <v>170</v>
      </c>
      <c r="E58" t="s">
        <v>171</v>
      </c>
      <c r="F58">
        <f>(C58-D58)-E58</f>
        <v>472.44000000000005</v>
      </c>
      <c r="G58">
        <f>(C58-D58)-E58*1.5</f>
        <v>160.44000000000005</v>
      </c>
      <c r="H58">
        <f>RANK(G58,$G$2:$G$167)</f>
        <v>57</v>
      </c>
    </row>
    <row r="59" spans="1:8" x14ac:dyDescent="0.45">
      <c r="A59" s="1">
        <v>166</v>
      </c>
      <c r="B59" t="s">
        <v>661</v>
      </c>
      <c r="C59" t="s">
        <v>662</v>
      </c>
      <c r="D59" t="s">
        <v>663</v>
      </c>
      <c r="E59" t="s">
        <v>664</v>
      </c>
      <c r="F59">
        <f>(C59-D59)-E59</f>
        <v>925.21</v>
      </c>
      <c r="G59">
        <f>(C59-D59)-E59*1.5</f>
        <v>158.21000000000004</v>
      </c>
      <c r="H59">
        <f>RANK(G59,$G$2:$G$167)</f>
        <v>58</v>
      </c>
    </row>
    <row r="60" spans="1:8" x14ac:dyDescent="0.45">
      <c r="A60" s="1">
        <v>66</v>
      </c>
      <c r="B60" t="s">
        <v>264</v>
      </c>
      <c r="C60" t="s">
        <v>265</v>
      </c>
      <c r="D60" t="s">
        <v>266</v>
      </c>
      <c r="E60" t="s">
        <v>267</v>
      </c>
      <c r="F60">
        <f>(C60-D60)-E60</f>
        <v>242.75</v>
      </c>
      <c r="G60">
        <f>(C60-D60)-E60*1.5</f>
        <v>115.75</v>
      </c>
      <c r="H60">
        <f>RANK(G60,$G$2:$G$167)</f>
        <v>59</v>
      </c>
    </row>
    <row r="61" spans="1:8" x14ac:dyDescent="0.45">
      <c r="A61" s="1">
        <v>64</v>
      </c>
      <c r="B61" t="s">
        <v>256</v>
      </c>
      <c r="C61" t="s">
        <v>257</v>
      </c>
      <c r="D61" t="s">
        <v>258</v>
      </c>
      <c r="E61" t="s">
        <v>259</v>
      </c>
      <c r="F61">
        <f>(C61-D61)-E61</f>
        <v>1284.3800000000001</v>
      </c>
      <c r="G61">
        <f>(C61-D61)-E61*1.5</f>
        <v>107.88000000000011</v>
      </c>
      <c r="H61">
        <f>RANK(G61,$G$2:$G$167)</f>
        <v>60</v>
      </c>
    </row>
    <row r="62" spans="1:8" x14ac:dyDescent="0.45">
      <c r="A62" s="1">
        <v>147</v>
      </c>
      <c r="B62" t="s">
        <v>585</v>
      </c>
      <c r="C62" t="s">
        <v>586</v>
      </c>
      <c r="D62" t="s">
        <v>587</v>
      </c>
      <c r="E62" t="s">
        <v>588</v>
      </c>
      <c r="F62">
        <f>(C62-D62)-E62</f>
        <v>328.49</v>
      </c>
      <c r="G62">
        <f>(C62-D62)-E62*1.5</f>
        <v>95.490000000000009</v>
      </c>
      <c r="H62">
        <f>RANK(G62,$G$2:$G$167)</f>
        <v>61</v>
      </c>
    </row>
    <row r="63" spans="1:8" x14ac:dyDescent="0.45">
      <c r="A63" s="1">
        <v>8</v>
      </c>
      <c r="B63" t="s">
        <v>32</v>
      </c>
      <c r="C63" t="s">
        <v>33</v>
      </c>
      <c r="D63" t="s">
        <v>34</v>
      </c>
      <c r="E63" t="s">
        <v>35</v>
      </c>
      <c r="F63">
        <f>(C63-D63)-E63</f>
        <v>998.81999999999971</v>
      </c>
      <c r="G63">
        <f>(C63-D63)-E63*1.5</f>
        <v>89.319999999999709</v>
      </c>
      <c r="H63">
        <f>RANK(G63,$G$2:$G$167)</f>
        <v>62</v>
      </c>
    </row>
    <row r="64" spans="1:8" x14ac:dyDescent="0.45">
      <c r="A64" s="1">
        <v>69</v>
      </c>
      <c r="B64" t="s">
        <v>275</v>
      </c>
      <c r="C64" t="s">
        <v>276</v>
      </c>
      <c r="D64" t="s">
        <v>277</v>
      </c>
      <c r="E64" t="s">
        <v>278</v>
      </c>
      <c r="F64">
        <f>(C64-D64)-E64</f>
        <v>256.81000000000006</v>
      </c>
      <c r="G64">
        <f>(C64-D64)-E64*1.5</f>
        <v>84.310000000000059</v>
      </c>
      <c r="H64">
        <f>RANK(G64,$G$2:$G$167)</f>
        <v>63</v>
      </c>
    </row>
    <row r="65" spans="1:8" x14ac:dyDescent="0.45">
      <c r="A65" s="1">
        <v>37</v>
      </c>
      <c r="B65" t="s">
        <v>148</v>
      </c>
      <c r="C65" t="s">
        <v>149</v>
      </c>
      <c r="D65" t="s">
        <v>150</v>
      </c>
      <c r="E65" t="s">
        <v>151</v>
      </c>
      <c r="F65">
        <f>(C65-D65)-E65</f>
        <v>1570.619999999999</v>
      </c>
      <c r="G65">
        <f>(C65-D65)-E65*1.5</f>
        <v>74.119999999998981</v>
      </c>
      <c r="H65">
        <f>RANK(G65,$G$2:$G$167)</f>
        <v>64</v>
      </c>
    </row>
    <row r="66" spans="1:8" x14ac:dyDescent="0.45">
      <c r="A66" s="1">
        <v>85</v>
      </c>
      <c r="B66" t="s">
        <v>339</v>
      </c>
      <c r="C66" t="s">
        <v>340</v>
      </c>
      <c r="D66" t="s">
        <v>341</v>
      </c>
      <c r="E66" t="s">
        <v>342</v>
      </c>
      <c r="F66">
        <f>(C66-D66)-E66</f>
        <v>400.25</v>
      </c>
      <c r="G66">
        <f>(C66-D66)-E66*1.5</f>
        <v>69.25</v>
      </c>
      <c r="H66">
        <f>RANK(G66,$G$2:$G$167)</f>
        <v>65</v>
      </c>
    </row>
    <row r="67" spans="1:8" x14ac:dyDescent="0.45">
      <c r="A67" s="1">
        <v>71</v>
      </c>
      <c r="B67" t="s">
        <v>283</v>
      </c>
      <c r="C67" t="s">
        <v>284</v>
      </c>
      <c r="D67" t="s">
        <v>285</v>
      </c>
      <c r="E67" t="s">
        <v>286</v>
      </c>
      <c r="F67">
        <f>(C67-D67)-E67</f>
        <v>451.57000000000016</v>
      </c>
      <c r="G67">
        <f>(C67-D67)-E67*1.5</f>
        <v>63.070000000000164</v>
      </c>
      <c r="H67">
        <f>RANK(G67,$G$2:$G$167)</f>
        <v>66</v>
      </c>
    </row>
    <row r="68" spans="1:8" x14ac:dyDescent="0.45">
      <c r="A68" s="1">
        <v>154</v>
      </c>
      <c r="B68" t="s">
        <v>613</v>
      </c>
      <c r="C68" t="s">
        <v>614</v>
      </c>
      <c r="D68" t="s">
        <v>615</v>
      </c>
      <c r="E68" t="s">
        <v>616</v>
      </c>
      <c r="F68">
        <f>(C68-D68)-E68</f>
        <v>189.54000000000002</v>
      </c>
      <c r="G68">
        <f>(C68-D68)-E68*1.5</f>
        <v>45.04000000000002</v>
      </c>
      <c r="H68">
        <f>RANK(G68,$G$2:$G$167)</f>
        <v>67</v>
      </c>
    </row>
    <row r="69" spans="1:8" x14ac:dyDescent="0.45">
      <c r="A69" s="1">
        <v>87</v>
      </c>
      <c r="B69" t="s">
        <v>347</v>
      </c>
      <c r="C69" t="s">
        <v>348</v>
      </c>
      <c r="D69" t="s">
        <v>349</v>
      </c>
      <c r="E69" t="s">
        <v>350</v>
      </c>
      <c r="F69">
        <f>(C69-D69)-E69</f>
        <v>192.01999999999998</v>
      </c>
      <c r="G69">
        <f>(C69-D69)-E69*1.5</f>
        <v>38.519999999999982</v>
      </c>
      <c r="H69">
        <f>RANK(G69,$G$2:$G$167)</f>
        <v>68</v>
      </c>
    </row>
    <row r="70" spans="1:8" x14ac:dyDescent="0.45">
      <c r="A70" s="1">
        <v>95</v>
      </c>
      <c r="B70" t="s">
        <v>379</v>
      </c>
      <c r="C70" t="s">
        <v>380</v>
      </c>
      <c r="D70" t="s">
        <v>381</v>
      </c>
      <c r="E70" t="s">
        <v>382</v>
      </c>
      <c r="F70">
        <f>(C70-D70)-E70</f>
        <v>324.18000000000029</v>
      </c>
      <c r="G70">
        <f>(C70-D70)-E70*1.5</f>
        <v>14.680000000000291</v>
      </c>
      <c r="H70">
        <f>RANK(G70,$G$2:$G$167)</f>
        <v>69</v>
      </c>
    </row>
    <row r="71" spans="1:8" x14ac:dyDescent="0.45">
      <c r="A71" s="1">
        <v>19</v>
      </c>
      <c r="B71" t="s">
        <v>76</v>
      </c>
      <c r="C71" t="s">
        <v>77</v>
      </c>
      <c r="D71" t="s">
        <v>78</v>
      </c>
      <c r="E71" t="s">
        <v>79</v>
      </c>
      <c r="F71">
        <f>(C71-D71)-E71</f>
        <v>37.160000000000011</v>
      </c>
      <c r="G71">
        <f>(C71-D71)-E71*1.5</f>
        <v>9.1600000000000108</v>
      </c>
      <c r="H71">
        <f>RANK(G71,$G$2:$G$167)</f>
        <v>70</v>
      </c>
    </row>
    <row r="72" spans="1:8" x14ac:dyDescent="0.45">
      <c r="A72" s="1">
        <v>30</v>
      </c>
      <c r="B72" t="s">
        <v>120</v>
      </c>
      <c r="C72" t="s">
        <v>121</v>
      </c>
      <c r="D72" t="s">
        <v>122</v>
      </c>
      <c r="E72" t="s">
        <v>123</v>
      </c>
      <c r="F72">
        <f>(C72-D72)-E72</f>
        <v>32.63000000000001</v>
      </c>
      <c r="G72">
        <f>(C72-D72)-E72*1.5</f>
        <v>8.1300000000000097</v>
      </c>
      <c r="H72">
        <f>RANK(G72,$G$2:$G$167)</f>
        <v>71</v>
      </c>
    </row>
    <row r="73" spans="1:8" x14ac:dyDescent="0.45">
      <c r="A73" s="1">
        <v>91</v>
      </c>
      <c r="B73" t="s">
        <v>363</v>
      </c>
      <c r="C73" t="s">
        <v>364</v>
      </c>
      <c r="D73" t="s">
        <v>365</v>
      </c>
      <c r="E73" t="s">
        <v>366</v>
      </c>
      <c r="F73">
        <f>(C73-D73)-E73</f>
        <v>173.95</v>
      </c>
      <c r="G73">
        <f>(C73-D73)-E73*1.5</f>
        <v>6.9499999999999886</v>
      </c>
      <c r="H73">
        <f>RANK(G73,$G$2:$G$167)</f>
        <v>72</v>
      </c>
    </row>
    <row r="74" spans="1:8" x14ac:dyDescent="0.45">
      <c r="A74" s="1">
        <v>98</v>
      </c>
      <c r="B74" t="s">
        <v>391</v>
      </c>
      <c r="C74" t="s">
        <v>392</v>
      </c>
      <c r="D74" t="s">
        <v>393</v>
      </c>
      <c r="E74" t="s">
        <v>394</v>
      </c>
      <c r="F74">
        <f>(C74-D74)-E74</f>
        <v>225.30999999999995</v>
      </c>
      <c r="G74">
        <f>(C74-D74)-E74*1.5</f>
        <v>-13.690000000000055</v>
      </c>
      <c r="H74">
        <f>RANK(G74,$G$2:$G$167)</f>
        <v>73</v>
      </c>
    </row>
    <row r="75" spans="1:8" x14ac:dyDescent="0.45">
      <c r="A75" s="1">
        <v>53</v>
      </c>
      <c r="B75" t="s">
        <v>212</v>
      </c>
      <c r="C75" t="s">
        <v>213</v>
      </c>
      <c r="D75" t="s">
        <v>214</v>
      </c>
      <c r="E75" t="s">
        <v>215</v>
      </c>
      <c r="F75">
        <f>(C75-D75)-E75</f>
        <v>108.79000000000002</v>
      </c>
      <c r="G75">
        <f>(C75-D75)-E75*1.5</f>
        <v>-14.70999999999998</v>
      </c>
      <c r="H75">
        <f>RANK(G75,$G$2:$G$167)</f>
        <v>74</v>
      </c>
    </row>
    <row r="76" spans="1:8" x14ac:dyDescent="0.45">
      <c r="A76" s="1">
        <v>65</v>
      </c>
      <c r="B76" t="s">
        <v>260</v>
      </c>
      <c r="C76" t="s">
        <v>261</v>
      </c>
      <c r="D76" t="s">
        <v>262</v>
      </c>
      <c r="E76" t="s">
        <v>263</v>
      </c>
      <c r="F76">
        <f>(C76-D76)-E76</f>
        <v>256.99</v>
      </c>
      <c r="G76">
        <f>(C76-D76)-E76*1.5</f>
        <v>-20.509999999999991</v>
      </c>
      <c r="H76">
        <f>RANK(G76,$G$2:$G$167)</f>
        <v>75</v>
      </c>
    </row>
    <row r="77" spans="1:8" x14ac:dyDescent="0.45">
      <c r="A77" s="1">
        <v>38</v>
      </c>
      <c r="B77" t="s">
        <v>152</v>
      </c>
      <c r="C77" t="s">
        <v>153</v>
      </c>
      <c r="D77" t="s">
        <v>154</v>
      </c>
      <c r="E77" t="s">
        <v>155</v>
      </c>
      <c r="F77">
        <f>(C77-D77)-E77</f>
        <v>49.149999999999977</v>
      </c>
      <c r="G77">
        <f>(C77-D77)-E77*1.5</f>
        <v>-20.850000000000023</v>
      </c>
      <c r="H77">
        <f>RANK(G77,$G$2:$G$167)</f>
        <v>76</v>
      </c>
    </row>
    <row r="78" spans="1:8" x14ac:dyDescent="0.45">
      <c r="A78" s="1">
        <v>61</v>
      </c>
      <c r="B78" t="s">
        <v>244</v>
      </c>
      <c r="C78" t="s">
        <v>245</v>
      </c>
      <c r="D78" t="s">
        <v>246</v>
      </c>
      <c r="E78" t="s">
        <v>247</v>
      </c>
      <c r="F78">
        <f>(C78-D78)-E78</f>
        <v>168.36</v>
      </c>
      <c r="G78">
        <f>(C78-D78)-E78*1.5</f>
        <v>-27.639999999999986</v>
      </c>
      <c r="H78">
        <f>RANK(G78,$G$2:$G$167)</f>
        <v>77</v>
      </c>
    </row>
    <row r="79" spans="1:8" x14ac:dyDescent="0.45">
      <c r="A79" s="1">
        <v>94</v>
      </c>
      <c r="B79" t="s">
        <v>375</v>
      </c>
      <c r="C79" t="s">
        <v>376</v>
      </c>
      <c r="D79" t="s">
        <v>377</v>
      </c>
      <c r="E79" t="s">
        <v>378</v>
      </c>
      <c r="F79">
        <f>(C79-D79)-E79</f>
        <v>207.10000000000002</v>
      </c>
      <c r="G79">
        <f>(C79-D79)-E79*1.5</f>
        <v>-34.899999999999977</v>
      </c>
      <c r="H79">
        <f>RANK(G79,$G$2:$G$167)</f>
        <v>78</v>
      </c>
    </row>
    <row r="80" spans="1:8" x14ac:dyDescent="0.45">
      <c r="A80" s="1">
        <v>5</v>
      </c>
      <c r="B80" t="s">
        <v>20</v>
      </c>
      <c r="C80" t="s">
        <v>21</v>
      </c>
      <c r="D80" t="s">
        <v>22</v>
      </c>
      <c r="E80" t="s">
        <v>23</v>
      </c>
      <c r="F80">
        <f>(C80-D80)-E80</f>
        <v>17.400000000000006</v>
      </c>
      <c r="G80">
        <f>(C80-D80)-E80*1.5</f>
        <v>-35.599999999999994</v>
      </c>
      <c r="H80">
        <f>RANK(G80,$G$2:$G$167)</f>
        <v>79</v>
      </c>
    </row>
    <row r="81" spans="1:8" x14ac:dyDescent="0.45">
      <c r="A81" s="1">
        <v>81</v>
      </c>
      <c r="B81" t="s">
        <v>323</v>
      </c>
      <c r="C81" t="s">
        <v>324</v>
      </c>
      <c r="D81" t="s">
        <v>325</v>
      </c>
      <c r="E81" t="s">
        <v>326</v>
      </c>
      <c r="F81">
        <f>(C81-D81)-E81</f>
        <v>122.82999999999998</v>
      </c>
      <c r="G81">
        <f>(C81-D81)-E81*1.5</f>
        <v>-39.670000000000016</v>
      </c>
      <c r="H81">
        <f>RANK(G81,$G$2:$G$167)</f>
        <v>80</v>
      </c>
    </row>
    <row r="82" spans="1:8" x14ac:dyDescent="0.45">
      <c r="A82" s="1">
        <v>131</v>
      </c>
      <c r="B82" t="s">
        <v>521</v>
      </c>
      <c r="C82" t="s">
        <v>522</v>
      </c>
      <c r="D82" t="s">
        <v>523</v>
      </c>
      <c r="E82" t="s">
        <v>524</v>
      </c>
      <c r="F82">
        <f>(C82-D82)-E82</f>
        <v>135.94999999999993</v>
      </c>
      <c r="G82">
        <f>(C82-D82)-E82*1.5</f>
        <v>-46.550000000000068</v>
      </c>
      <c r="H82">
        <f>RANK(G82,$G$2:$G$167)</f>
        <v>81</v>
      </c>
    </row>
    <row r="83" spans="1:8" x14ac:dyDescent="0.45">
      <c r="A83" s="1">
        <v>26</v>
      </c>
      <c r="B83" t="s">
        <v>104</v>
      </c>
      <c r="C83" t="s">
        <v>105</v>
      </c>
      <c r="D83" t="s">
        <v>106</v>
      </c>
      <c r="E83" t="s">
        <v>107</v>
      </c>
      <c r="F83">
        <f>(C83-D83)-E83</f>
        <v>176.34000000000003</v>
      </c>
      <c r="G83">
        <f>(C83-D83)-E83*1.5</f>
        <v>-60.159999999999968</v>
      </c>
      <c r="H83">
        <f>RANK(G83,$G$2:$G$167)</f>
        <v>82</v>
      </c>
    </row>
    <row r="84" spans="1:8" x14ac:dyDescent="0.45">
      <c r="A84" s="1">
        <v>67</v>
      </c>
      <c r="B84" t="s">
        <v>268</v>
      </c>
      <c r="C84" t="s">
        <v>269</v>
      </c>
      <c r="D84" t="s">
        <v>270</v>
      </c>
      <c r="E84" t="s">
        <v>47</v>
      </c>
      <c r="F84">
        <f>(C84-D84)-E84</f>
        <v>138.48000000000002</v>
      </c>
      <c r="G84">
        <f>(C84-D84)-E84*1.5</f>
        <v>-62.519999999999982</v>
      </c>
      <c r="H84">
        <f>RANK(G84,$G$2:$G$167)</f>
        <v>83</v>
      </c>
    </row>
    <row r="85" spans="1:8" x14ac:dyDescent="0.45">
      <c r="A85" s="1">
        <v>120</v>
      </c>
      <c r="B85" t="s">
        <v>478</v>
      </c>
      <c r="C85" t="s">
        <v>479</v>
      </c>
      <c r="D85" t="s">
        <v>480</v>
      </c>
      <c r="E85" t="s">
        <v>481</v>
      </c>
      <c r="F85">
        <f>(C85-D85)-E85</f>
        <v>77.289999999999964</v>
      </c>
      <c r="G85">
        <f>(C85-D85)-E85*1.5</f>
        <v>-66.210000000000036</v>
      </c>
      <c r="H85">
        <f>RANK(G85,$G$2:$G$167)</f>
        <v>84</v>
      </c>
    </row>
    <row r="86" spans="1:8" x14ac:dyDescent="0.45">
      <c r="A86" s="1">
        <v>108</v>
      </c>
      <c r="B86" t="s">
        <v>431</v>
      </c>
      <c r="C86" t="s">
        <v>432</v>
      </c>
      <c r="D86" t="s">
        <v>433</v>
      </c>
      <c r="E86" t="s">
        <v>434</v>
      </c>
      <c r="F86">
        <f>(C86-D86)-E86</f>
        <v>130.47000000000003</v>
      </c>
      <c r="G86">
        <f>(C86-D86)-E86*1.5</f>
        <v>-66.529999999999973</v>
      </c>
      <c r="H86">
        <f>RANK(G86,$G$2:$G$167)</f>
        <v>85</v>
      </c>
    </row>
    <row r="87" spans="1:8" x14ac:dyDescent="0.45">
      <c r="A87" s="1">
        <v>93</v>
      </c>
      <c r="B87" t="s">
        <v>371</v>
      </c>
      <c r="C87" t="s">
        <v>372</v>
      </c>
      <c r="D87" t="s">
        <v>373</v>
      </c>
      <c r="E87" t="s">
        <v>374</v>
      </c>
      <c r="F87">
        <f>(C87-D87)-E87</f>
        <v>71.139999999999986</v>
      </c>
      <c r="G87">
        <f>(C87-D87)-E87*1.5</f>
        <v>-68.860000000000014</v>
      </c>
      <c r="H87">
        <f>RANK(G87,$G$2:$G$167)</f>
        <v>86</v>
      </c>
    </row>
    <row r="88" spans="1:8" x14ac:dyDescent="0.45">
      <c r="A88" s="1">
        <v>86</v>
      </c>
      <c r="B88" t="s">
        <v>343</v>
      </c>
      <c r="C88" t="s">
        <v>344</v>
      </c>
      <c r="D88" t="s">
        <v>345</v>
      </c>
      <c r="E88" t="s">
        <v>346</v>
      </c>
      <c r="F88">
        <f>(C88-D88)-E88</f>
        <v>35.409999999999968</v>
      </c>
      <c r="G88">
        <f>(C88-D88)-E88*1.5</f>
        <v>-81.090000000000032</v>
      </c>
      <c r="H88">
        <f>RANK(G88,$G$2:$G$167)</f>
        <v>87</v>
      </c>
    </row>
    <row r="89" spans="1:8" x14ac:dyDescent="0.45">
      <c r="A89" s="1">
        <v>58</v>
      </c>
      <c r="B89" t="s">
        <v>232</v>
      </c>
      <c r="C89" t="s">
        <v>233</v>
      </c>
      <c r="D89" t="s">
        <v>234</v>
      </c>
      <c r="E89" t="s">
        <v>235</v>
      </c>
      <c r="F89">
        <f>(C89-D89)-E89</f>
        <v>456.91000000000008</v>
      </c>
      <c r="G89">
        <f>(C89-D89)-E89*1.5</f>
        <v>-89.089999999999918</v>
      </c>
      <c r="H89">
        <f>RANK(G89,$G$2:$G$167)</f>
        <v>88</v>
      </c>
    </row>
    <row r="90" spans="1:8" x14ac:dyDescent="0.45">
      <c r="A90" s="1">
        <v>50</v>
      </c>
      <c r="B90" t="s">
        <v>200</v>
      </c>
      <c r="C90" t="s">
        <v>201</v>
      </c>
      <c r="D90" t="s">
        <v>202</v>
      </c>
      <c r="E90" t="s">
        <v>203</v>
      </c>
      <c r="F90">
        <f>(C90-D90)-E90</f>
        <v>252.32000000000016</v>
      </c>
      <c r="G90">
        <f>(C90-D90)-E90*1.5</f>
        <v>-91.679999999999836</v>
      </c>
      <c r="H90">
        <f>RANK(G90,$G$2:$G$167)</f>
        <v>89</v>
      </c>
    </row>
    <row r="91" spans="1:8" x14ac:dyDescent="0.45">
      <c r="A91" s="1">
        <v>62</v>
      </c>
      <c r="B91" t="s">
        <v>248</v>
      </c>
      <c r="C91" t="s">
        <v>249</v>
      </c>
      <c r="D91" t="s">
        <v>250</v>
      </c>
      <c r="E91" t="s">
        <v>251</v>
      </c>
      <c r="F91">
        <f>(C91-D91)-E91</f>
        <v>302.17000000000007</v>
      </c>
      <c r="G91">
        <f>(C91-D91)-E91*1.5</f>
        <v>-91.829999999999927</v>
      </c>
      <c r="H91">
        <f>RANK(G91,$G$2:$G$167)</f>
        <v>90</v>
      </c>
    </row>
    <row r="92" spans="1:8" x14ac:dyDescent="0.45">
      <c r="A92" s="1">
        <v>82</v>
      </c>
      <c r="B92" t="s">
        <v>327</v>
      </c>
      <c r="C92" t="s">
        <v>328</v>
      </c>
      <c r="D92" t="s">
        <v>329</v>
      </c>
      <c r="E92" t="s">
        <v>330</v>
      </c>
      <c r="F92">
        <f>(C92-D92)-E92</f>
        <v>106.70000000000005</v>
      </c>
      <c r="G92">
        <f>(C92-D92)-E92*1.5</f>
        <v>-96.299999999999955</v>
      </c>
      <c r="H92">
        <f>RANK(G92,$G$2:$G$167)</f>
        <v>91</v>
      </c>
    </row>
    <row r="93" spans="1:8" x14ac:dyDescent="0.45">
      <c r="A93" s="1">
        <v>137</v>
      </c>
      <c r="B93" t="s">
        <v>545</v>
      </c>
      <c r="C93" t="s">
        <v>546</v>
      </c>
      <c r="D93" t="s">
        <v>547</v>
      </c>
      <c r="E93" t="s">
        <v>548</v>
      </c>
      <c r="F93">
        <f>(C93-D93)-E93</f>
        <v>449.15999999999985</v>
      </c>
      <c r="G93">
        <f>(C93-D93)-E93*1.5</f>
        <v>-112.84000000000015</v>
      </c>
      <c r="H93">
        <f>RANK(G93,$G$2:$G$167)</f>
        <v>92</v>
      </c>
    </row>
    <row r="94" spans="1:8" x14ac:dyDescent="0.45">
      <c r="A94" s="1">
        <v>124</v>
      </c>
      <c r="B94" t="s">
        <v>494</v>
      </c>
      <c r="C94" t="s">
        <v>495</v>
      </c>
      <c r="D94" t="s">
        <v>496</v>
      </c>
      <c r="E94" t="s">
        <v>497</v>
      </c>
      <c r="F94">
        <f>(C94-D94)-E94</f>
        <v>97.63</v>
      </c>
      <c r="G94">
        <f>(C94-D94)-E94*1.5</f>
        <v>-114.37</v>
      </c>
      <c r="H94">
        <f>RANK(G94,$G$2:$G$167)</f>
        <v>93</v>
      </c>
    </row>
    <row r="95" spans="1:8" x14ac:dyDescent="0.45">
      <c r="A95" s="1">
        <v>47</v>
      </c>
      <c r="B95" t="s">
        <v>188</v>
      </c>
      <c r="C95" t="s">
        <v>189</v>
      </c>
      <c r="D95" t="s">
        <v>190</v>
      </c>
      <c r="E95" t="s">
        <v>191</v>
      </c>
      <c r="F95">
        <f>(C95-D95)-E95</f>
        <v>156.69999999999982</v>
      </c>
      <c r="G95">
        <f>(C95-D95)-E95*1.5</f>
        <v>-120.30000000000018</v>
      </c>
      <c r="H95">
        <f>RANK(G95,$G$2:$G$167)</f>
        <v>94</v>
      </c>
    </row>
    <row r="96" spans="1:8" x14ac:dyDescent="0.45">
      <c r="A96" s="1">
        <v>80</v>
      </c>
      <c r="B96" t="s">
        <v>319</v>
      </c>
      <c r="C96" t="s">
        <v>320</v>
      </c>
      <c r="D96" t="s">
        <v>321</v>
      </c>
      <c r="E96" t="s">
        <v>322</v>
      </c>
      <c r="F96">
        <f>(C96-D96)-E96</f>
        <v>122.31999999999994</v>
      </c>
      <c r="G96">
        <f>(C96-D96)-E96*1.5</f>
        <v>-121.18000000000006</v>
      </c>
      <c r="H96">
        <f>RANK(G96,$G$2:$G$167)</f>
        <v>95</v>
      </c>
    </row>
    <row r="97" spans="1:8" x14ac:dyDescent="0.45">
      <c r="A97" s="1">
        <v>114</v>
      </c>
      <c r="B97" t="s">
        <v>454</v>
      </c>
      <c r="C97" t="s">
        <v>455</v>
      </c>
      <c r="D97" t="s">
        <v>456</v>
      </c>
      <c r="E97" t="s">
        <v>457</v>
      </c>
      <c r="F97">
        <f>(C97-D97)-E97</f>
        <v>66.980000000000018</v>
      </c>
      <c r="G97">
        <f>(C97-D97)-E97*1.5</f>
        <v>-124.51999999999998</v>
      </c>
      <c r="H97">
        <f>RANK(G97,$G$2:$G$167)</f>
        <v>96</v>
      </c>
    </row>
    <row r="98" spans="1:8" x14ac:dyDescent="0.45">
      <c r="A98" s="1">
        <v>134</v>
      </c>
      <c r="B98" t="s">
        <v>533</v>
      </c>
      <c r="C98" t="s">
        <v>534</v>
      </c>
      <c r="D98" t="s">
        <v>535</v>
      </c>
      <c r="E98" t="s">
        <v>536</v>
      </c>
      <c r="F98">
        <f>(C98-D98)-E98</f>
        <v>3.3400000000000318</v>
      </c>
      <c r="G98">
        <f>(C98-D98)-E98*1.5</f>
        <v>-125.65999999999997</v>
      </c>
      <c r="H98">
        <f>RANK(G98,$G$2:$G$167)</f>
        <v>97</v>
      </c>
    </row>
    <row r="99" spans="1:8" x14ac:dyDescent="0.45">
      <c r="A99" s="1">
        <v>11</v>
      </c>
      <c r="B99" t="s">
        <v>44</v>
      </c>
      <c r="C99" t="s">
        <v>45</v>
      </c>
      <c r="D99" t="s">
        <v>46</v>
      </c>
      <c r="E99" t="s">
        <v>47</v>
      </c>
      <c r="F99">
        <f>(C99-D99)-E99</f>
        <v>71.480000000000018</v>
      </c>
      <c r="G99">
        <f>(C99-D99)-E99*1.5</f>
        <v>-129.51999999999998</v>
      </c>
      <c r="H99">
        <f>RANK(G99,$G$2:$G$167)</f>
        <v>98</v>
      </c>
    </row>
    <row r="100" spans="1:8" x14ac:dyDescent="0.45">
      <c r="A100" s="1">
        <v>39</v>
      </c>
      <c r="B100" t="s">
        <v>156</v>
      </c>
      <c r="C100" t="s">
        <v>157</v>
      </c>
      <c r="D100" t="s">
        <v>158</v>
      </c>
      <c r="E100" t="s">
        <v>159</v>
      </c>
      <c r="F100">
        <f>(C100-D100)-E100</f>
        <v>73.509999999999991</v>
      </c>
      <c r="G100">
        <f>(C100-D100)-E100*1.5</f>
        <v>-131.49</v>
      </c>
      <c r="H100">
        <f>RANK(G100,$G$2:$G$167)</f>
        <v>99</v>
      </c>
    </row>
    <row r="101" spans="1:8" x14ac:dyDescent="0.45">
      <c r="A101" s="1">
        <v>57</v>
      </c>
      <c r="B101" t="s">
        <v>228</v>
      </c>
      <c r="C101" t="s">
        <v>229</v>
      </c>
      <c r="D101" t="s">
        <v>230</v>
      </c>
      <c r="E101" t="s">
        <v>231</v>
      </c>
      <c r="F101">
        <f>(C101-D101)-E101</f>
        <v>225.39999999999998</v>
      </c>
      <c r="G101">
        <f>(C101-D101)-E101*1.5</f>
        <v>-134.10000000000002</v>
      </c>
      <c r="H101">
        <f>RANK(G101,$G$2:$G$167)</f>
        <v>100</v>
      </c>
    </row>
    <row r="102" spans="1:8" x14ac:dyDescent="0.45">
      <c r="A102" s="1">
        <v>136</v>
      </c>
      <c r="B102" t="s">
        <v>541</v>
      </c>
      <c r="C102" t="s">
        <v>542</v>
      </c>
      <c r="D102" t="s">
        <v>543</v>
      </c>
      <c r="E102" t="s">
        <v>544</v>
      </c>
      <c r="F102">
        <f>(C102-D102)-E102</f>
        <v>244.24999999999989</v>
      </c>
      <c r="G102">
        <f>(C102-D102)-E102*1.5</f>
        <v>-139.75000000000011</v>
      </c>
      <c r="H102">
        <f>RANK(G102,$G$2:$G$167)</f>
        <v>101</v>
      </c>
    </row>
    <row r="103" spans="1:8" x14ac:dyDescent="0.45">
      <c r="A103" s="1">
        <v>33</v>
      </c>
      <c r="B103" t="s">
        <v>132</v>
      </c>
      <c r="C103" t="s">
        <v>133</v>
      </c>
      <c r="D103" t="s">
        <v>134</v>
      </c>
      <c r="E103" t="s">
        <v>135</v>
      </c>
      <c r="F103">
        <f>(C103-D103)-E103</f>
        <v>63.579999999999984</v>
      </c>
      <c r="G103">
        <f>(C103-D103)-E103*1.5</f>
        <v>-144.92000000000002</v>
      </c>
      <c r="H103">
        <f>RANK(G103,$G$2:$G$167)</f>
        <v>102</v>
      </c>
    </row>
    <row r="104" spans="1:8" x14ac:dyDescent="0.45">
      <c r="A104" s="1">
        <v>1</v>
      </c>
      <c r="B104" t="s">
        <v>4</v>
      </c>
      <c r="C104" t="s">
        <v>5</v>
      </c>
      <c r="D104" t="s">
        <v>6</v>
      </c>
      <c r="E104" t="s">
        <v>7</v>
      </c>
      <c r="F104">
        <f>(C104-D104)-E104</f>
        <v>2127.8600000000006</v>
      </c>
      <c r="G104">
        <f>(C104-D104)-E104*1.5</f>
        <v>-148.13999999999942</v>
      </c>
      <c r="H104">
        <f>RANK(G104,$G$2:$G$167)</f>
        <v>103</v>
      </c>
    </row>
    <row r="105" spans="1:8" x14ac:dyDescent="0.45">
      <c r="A105" s="1">
        <v>36</v>
      </c>
      <c r="B105" t="s">
        <v>144</v>
      </c>
      <c r="C105" t="s">
        <v>145</v>
      </c>
      <c r="D105" t="s">
        <v>146</v>
      </c>
      <c r="E105" t="s">
        <v>147</v>
      </c>
      <c r="F105">
        <f>(C105-D105)-E105</f>
        <v>50.980000000000018</v>
      </c>
      <c r="G105">
        <f>(C105-D105)-E105*1.5</f>
        <v>-150.51999999999998</v>
      </c>
      <c r="H105">
        <f>RANK(G105,$G$2:$G$167)</f>
        <v>104</v>
      </c>
    </row>
    <row r="106" spans="1:8" x14ac:dyDescent="0.45">
      <c r="A106" s="1">
        <v>152</v>
      </c>
      <c r="B106" t="s">
        <v>605</v>
      </c>
      <c r="C106" t="s">
        <v>606</v>
      </c>
      <c r="D106" t="s">
        <v>607</v>
      </c>
      <c r="E106" t="s">
        <v>608</v>
      </c>
      <c r="F106">
        <f>(C106-D106)-E106</f>
        <v>287.36000000000013</v>
      </c>
      <c r="G106">
        <f>(C106-D106)-E106*1.5</f>
        <v>-151.63999999999987</v>
      </c>
      <c r="H106">
        <f>RANK(G106,$G$2:$G$167)</f>
        <v>105</v>
      </c>
    </row>
    <row r="107" spans="1:8" x14ac:dyDescent="0.45">
      <c r="A107" s="1">
        <v>117</v>
      </c>
      <c r="B107" t="s">
        <v>466</v>
      </c>
      <c r="C107" t="s">
        <v>467</v>
      </c>
      <c r="D107" t="s">
        <v>468</v>
      </c>
      <c r="E107" t="s">
        <v>469</v>
      </c>
      <c r="F107">
        <f>(C107-D107)-E107</f>
        <v>142.06999999999994</v>
      </c>
      <c r="G107">
        <f>(C107-D107)-E107*1.5</f>
        <v>-158.43000000000006</v>
      </c>
      <c r="H107">
        <f>RANK(G107,$G$2:$G$167)</f>
        <v>106</v>
      </c>
    </row>
    <row r="108" spans="1:8" x14ac:dyDescent="0.45">
      <c r="A108" s="1">
        <v>40</v>
      </c>
      <c r="B108" t="s">
        <v>160</v>
      </c>
      <c r="C108" t="s">
        <v>161</v>
      </c>
      <c r="D108" t="s">
        <v>162</v>
      </c>
      <c r="E108" t="s">
        <v>163</v>
      </c>
      <c r="F108">
        <f>(C108-D108)-E108</f>
        <v>431.06999999999971</v>
      </c>
      <c r="G108">
        <f>(C108-D108)-E108*1.5</f>
        <v>-162.93000000000029</v>
      </c>
      <c r="H108">
        <f>RANK(G108,$G$2:$G$167)</f>
        <v>107</v>
      </c>
    </row>
    <row r="109" spans="1:8" x14ac:dyDescent="0.45">
      <c r="A109" s="1">
        <v>14</v>
      </c>
      <c r="B109" t="s">
        <v>56</v>
      </c>
      <c r="C109" t="s">
        <v>57</v>
      </c>
      <c r="D109" t="s">
        <v>58</v>
      </c>
      <c r="E109" t="s">
        <v>59</v>
      </c>
      <c r="F109">
        <f>(C109-D109)-E109</f>
        <v>313.76</v>
      </c>
      <c r="G109">
        <f>(C109-D109)-E109*1.5</f>
        <v>-163.74</v>
      </c>
      <c r="H109">
        <f>RANK(G109,$G$2:$G$167)</f>
        <v>108</v>
      </c>
    </row>
    <row r="110" spans="1:8" x14ac:dyDescent="0.45">
      <c r="A110" s="1">
        <v>41</v>
      </c>
      <c r="B110" t="s">
        <v>164</v>
      </c>
      <c r="C110" t="s">
        <v>165</v>
      </c>
      <c r="D110" t="s">
        <v>166</v>
      </c>
      <c r="E110" t="s">
        <v>167</v>
      </c>
      <c r="F110">
        <f>(C110-D110)-E110</f>
        <v>26.939999999999941</v>
      </c>
      <c r="G110">
        <f>(C110-D110)-E110*1.5</f>
        <v>-167.56000000000006</v>
      </c>
      <c r="H110">
        <f>RANK(G110,$G$2:$G$167)</f>
        <v>109</v>
      </c>
    </row>
    <row r="111" spans="1:8" x14ac:dyDescent="0.45">
      <c r="A111" s="1">
        <v>112</v>
      </c>
      <c r="B111" t="s">
        <v>447</v>
      </c>
      <c r="C111" t="s">
        <v>448</v>
      </c>
      <c r="D111" t="s">
        <v>449</v>
      </c>
      <c r="E111" t="s">
        <v>95</v>
      </c>
      <c r="F111">
        <f>(C111-D111)-E111</f>
        <v>9.5499999999999545</v>
      </c>
      <c r="G111">
        <f>(C111-D111)-E111*1.5</f>
        <v>-168.95000000000005</v>
      </c>
      <c r="H111">
        <f>RANK(G111,$G$2:$G$167)</f>
        <v>110</v>
      </c>
    </row>
    <row r="112" spans="1:8" x14ac:dyDescent="0.45">
      <c r="A112" s="1">
        <v>23</v>
      </c>
      <c r="B112" t="s">
        <v>92</v>
      </c>
      <c r="C112" t="s">
        <v>93</v>
      </c>
      <c r="D112" t="s">
        <v>94</v>
      </c>
      <c r="E112" t="s">
        <v>95</v>
      </c>
      <c r="F112">
        <f>(C112-D112)-E112</f>
        <v>6.1399999999999864</v>
      </c>
      <c r="G112">
        <f>(C112-D112)-E112*1.5</f>
        <v>-172.36</v>
      </c>
      <c r="H112">
        <f>RANK(G112,$G$2:$G$167)</f>
        <v>111</v>
      </c>
    </row>
    <row r="113" spans="1:8" x14ac:dyDescent="0.45">
      <c r="A113" s="1">
        <v>121</v>
      </c>
      <c r="B113" t="s">
        <v>482</v>
      </c>
      <c r="C113" t="s">
        <v>483</v>
      </c>
      <c r="D113" t="s">
        <v>484</v>
      </c>
      <c r="E113" t="s">
        <v>485</v>
      </c>
      <c r="F113">
        <f>(C113-D113)-E113</f>
        <v>64.210000000000036</v>
      </c>
      <c r="G113">
        <f>(C113-D113)-E113*1.5</f>
        <v>-175.78999999999996</v>
      </c>
      <c r="H113">
        <f>RANK(G113,$G$2:$G$167)</f>
        <v>112</v>
      </c>
    </row>
    <row r="114" spans="1:8" x14ac:dyDescent="0.45">
      <c r="A114" s="1">
        <v>103</v>
      </c>
      <c r="B114" t="s">
        <v>411</v>
      </c>
      <c r="C114" t="s">
        <v>412</v>
      </c>
      <c r="D114" t="s">
        <v>413</v>
      </c>
      <c r="E114" t="s">
        <v>414</v>
      </c>
      <c r="F114">
        <f>(C114-D114)-E114</f>
        <v>46.510000000000048</v>
      </c>
      <c r="G114">
        <f>(C114-D114)-E114*1.5</f>
        <v>-178.98999999999995</v>
      </c>
      <c r="H114">
        <f>RANK(G114,$G$2:$G$167)</f>
        <v>113</v>
      </c>
    </row>
    <row r="115" spans="1:8" x14ac:dyDescent="0.45">
      <c r="A115" s="1">
        <v>84</v>
      </c>
      <c r="B115" t="s">
        <v>335</v>
      </c>
      <c r="C115" t="s">
        <v>336</v>
      </c>
      <c r="D115" t="s">
        <v>337</v>
      </c>
      <c r="E115" t="s">
        <v>338</v>
      </c>
      <c r="F115">
        <f>(C115-D115)-E115</f>
        <v>126.83999999999992</v>
      </c>
      <c r="G115">
        <f>(C115-D115)-E115*1.5</f>
        <v>-181.16000000000008</v>
      </c>
      <c r="H115">
        <f>RANK(G115,$G$2:$G$167)</f>
        <v>114</v>
      </c>
    </row>
    <row r="116" spans="1:8" x14ac:dyDescent="0.45">
      <c r="A116" s="1">
        <v>129</v>
      </c>
      <c r="B116" t="s">
        <v>514</v>
      </c>
      <c r="C116" t="s">
        <v>515</v>
      </c>
      <c r="D116" t="s">
        <v>516</v>
      </c>
      <c r="E116" t="s">
        <v>167</v>
      </c>
      <c r="F116">
        <f>(C116-D116)-E116</f>
        <v>13.25</v>
      </c>
      <c r="G116">
        <f>(C116-D116)-E116*1.5</f>
        <v>-181.25</v>
      </c>
      <c r="H116">
        <f>RANK(G116,$G$2:$G$167)</f>
        <v>115</v>
      </c>
    </row>
    <row r="117" spans="1:8" x14ac:dyDescent="0.45">
      <c r="A117" s="1">
        <v>104</v>
      </c>
      <c r="B117" t="s">
        <v>415</v>
      </c>
      <c r="C117" t="s">
        <v>416</v>
      </c>
      <c r="D117" t="s">
        <v>417</v>
      </c>
      <c r="E117" t="s">
        <v>418</v>
      </c>
      <c r="F117">
        <f>(C117-D117)-E117</f>
        <v>33.279999999999973</v>
      </c>
      <c r="G117">
        <f>(C117-D117)-E117*1.5</f>
        <v>-191.22000000000003</v>
      </c>
      <c r="H117">
        <f>RANK(G117,$G$2:$G$167)</f>
        <v>116</v>
      </c>
    </row>
    <row r="118" spans="1:8" x14ac:dyDescent="0.45">
      <c r="A118" s="1">
        <v>16</v>
      </c>
      <c r="B118" t="s">
        <v>64</v>
      </c>
      <c r="C118" t="s">
        <v>65</v>
      </c>
      <c r="D118" t="s">
        <v>66</v>
      </c>
      <c r="E118" t="s">
        <v>67</v>
      </c>
      <c r="F118">
        <f>(C118-D118)-E118</f>
        <v>594.2199999999998</v>
      </c>
      <c r="G118">
        <f>(C118-D118)-E118*1.5</f>
        <v>-191.2800000000002</v>
      </c>
      <c r="H118">
        <f>RANK(G118,$G$2:$G$167)</f>
        <v>117</v>
      </c>
    </row>
    <row r="119" spans="1:8" x14ac:dyDescent="0.45">
      <c r="A119" s="1">
        <v>107</v>
      </c>
      <c r="B119" t="s">
        <v>427</v>
      </c>
      <c r="C119" t="s">
        <v>428</v>
      </c>
      <c r="D119" t="s">
        <v>429</v>
      </c>
      <c r="E119" t="s">
        <v>430</v>
      </c>
      <c r="F119">
        <f>(C119-D119)-E119</f>
        <v>247.36000000000013</v>
      </c>
      <c r="G119">
        <f>(C119-D119)-E119*1.5</f>
        <v>-202.63999999999987</v>
      </c>
      <c r="H119">
        <f>RANK(G119,$G$2:$G$167)</f>
        <v>118</v>
      </c>
    </row>
    <row r="120" spans="1:8" x14ac:dyDescent="0.45">
      <c r="A120" s="1">
        <v>92</v>
      </c>
      <c r="B120" t="s">
        <v>367</v>
      </c>
      <c r="C120" t="s">
        <v>368</v>
      </c>
      <c r="D120" t="s">
        <v>369</v>
      </c>
      <c r="E120" t="s">
        <v>370</v>
      </c>
      <c r="F120">
        <f>(C120-D120)-E120</f>
        <v>1.1199999999999477</v>
      </c>
      <c r="G120">
        <f>(C120-D120)-E120*1.5</f>
        <v>-208.88000000000005</v>
      </c>
      <c r="H120">
        <f>RANK(G120,$G$2:$G$167)</f>
        <v>119</v>
      </c>
    </row>
    <row r="121" spans="1:8" x14ac:dyDescent="0.45">
      <c r="A121" s="1">
        <v>59</v>
      </c>
      <c r="B121" t="s">
        <v>236</v>
      </c>
      <c r="C121" t="s">
        <v>237</v>
      </c>
      <c r="D121" t="s">
        <v>238</v>
      </c>
      <c r="E121" t="s">
        <v>239</v>
      </c>
      <c r="F121">
        <f>(C121-D121)-E121</f>
        <v>25.189999999999998</v>
      </c>
      <c r="G121">
        <f>(C121-D121)-E121*1.5</f>
        <v>-210.81</v>
      </c>
      <c r="H121">
        <f>RANK(G121,$G$2:$G$167)</f>
        <v>120</v>
      </c>
    </row>
    <row r="122" spans="1:8" x14ac:dyDescent="0.45">
      <c r="A122" s="1">
        <v>96</v>
      </c>
      <c r="B122" t="s">
        <v>383</v>
      </c>
      <c r="C122" t="s">
        <v>384</v>
      </c>
      <c r="D122" t="s">
        <v>385</v>
      </c>
      <c r="E122" t="s">
        <v>386</v>
      </c>
      <c r="F122">
        <f>(C122-D122)-E122</f>
        <v>77.779999999999745</v>
      </c>
      <c r="G122">
        <f>(C122-D122)-E122*1.5</f>
        <v>-214.72000000000025</v>
      </c>
      <c r="H122">
        <f>RANK(G122,$G$2:$G$167)</f>
        <v>121</v>
      </c>
    </row>
    <row r="123" spans="1:8" x14ac:dyDescent="0.45">
      <c r="A123" s="1">
        <v>138</v>
      </c>
      <c r="B123" t="s">
        <v>549</v>
      </c>
      <c r="C123" t="s">
        <v>550</v>
      </c>
      <c r="D123" t="s">
        <v>551</v>
      </c>
      <c r="E123" t="s">
        <v>552</v>
      </c>
      <c r="F123">
        <f>(C123-D123)-E123</f>
        <v>28.130000000000109</v>
      </c>
      <c r="G123">
        <f>(C123-D123)-E123*1.5</f>
        <v>-218.86999999999989</v>
      </c>
      <c r="H123">
        <f>RANK(G123,$G$2:$G$167)</f>
        <v>122</v>
      </c>
    </row>
    <row r="124" spans="1:8" x14ac:dyDescent="0.45">
      <c r="A124" s="1">
        <v>54</v>
      </c>
      <c r="B124" t="s">
        <v>216</v>
      </c>
      <c r="C124" t="s">
        <v>217</v>
      </c>
      <c r="D124" t="s">
        <v>218</v>
      </c>
      <c r="E124" t="s">
        <v>219</v>
      </c>
      <c r="F124">
        <f>(C124-D124)-E124</f>
        <v>92.860000000000014</v>
      </c>
      <c r="G124">
        <f>(C124-D124)-E124*1.5</f>
        <v>-268.14</v>
      </c>
      <c r="H124">
        <f>RANK(G124,$G$2:$G$167)</f>
        <v>123</v>
      </c>
    </row>
    <row r="125" spans="1:8" x14ac:dyDescent="0.45">
      <c r="A125" s="1">
        <v>122</v>
      </c>
      <c r="B125" t="s">
        <v>486</v>
      </c>
      <c r="C125" t="s">
        <v>487</v>
      </c>
      <c r="D125" t="s">
        <v>488</v>
      </c>
      <c r="E125" t="s">
        <v>489</v>
      </c>
      <c r="F125">
        <f>(C125-D125)-E125</f>
        <v>171.95000000000005</v>
      </c>
      <c r="G125">
        <f>(C125-D125)-E125*1.5</f>
        <v>-271.04999999999995</v>
      </c>
      <c r="H125">
        <f>RANK(G125,$G$2:$G$167)</f>
        <v>124</v>
      </c>
    </row>
    <row r="126" spans="1:8" x14ac:dyDescent="0.45">
      <c r="A126" s="1">
        <v>48</v>
      </c>
      <c r="B126" t="s">
        <v>192</v>
      </c>
      <c r="C126" t="s">
        <v>193</v>
      </c>
      <c r="D126" t="s">
        <v>194</v>
      </c>
      <c r="E126" t="s">
        <v>195</v>
      </c>
      <c r="F126">
        <f>(C126-D126)-E126</f>
        <v>9.6499999999999773</v>
      </c>
      <c r="G126">
        <f>(C126-D126)-E126*1.5</f>
        <v>-276.85000000000002</v>
      </c>
      <c r="H126">
        <f>RANK(G126,$G$2:$G$167)</f>
        <v>125</v>
      </c>
    </row>
    <row r="127" spans="1:8" x14ac:dyDescent="0.45">
      <c r="A127" s="1">
        <v>123</v>
      </c>
      <c r="B127" t="s">
        <v>490</v>
      </c>
      <c r="C127" t="s">
        <v>491</v>
      </c>
      <c r="D127" t="s">
        <v>492</v>
      </c>
      <c r="E127" t="s">
        <v>493</v>
      </c>
      <c r="F127">
        <f>(C127-D127)-E127</f>
        <v>56.240000000000009</v>
      </c>
      <c r="G127">
        <f>(C127-D127)-E127*1.5</f>
        <v>-305.76</v>
      </c>
      <c r="H127">
        <f>RANK(G127,$G$2:$G$167)</f>
        <v>126</v>
      </c>
    </row>
    <row r="128" spans="1:8" x14ac:dyDescent="0.45">
      <c r="A128" s="1">
        <v>101</v>
      </c>
      <c r="B128" t="s">
        <v>403</v>
      </c>
      <c r="C128" t="s">
        <v>404</v>
      </c>
      <c r="D128" t="s">
        <v>405</v>
      </c>
      <c r="E128" t="s">
        <v>406</v>
      </c>
      <c r="F128">
        <f>(C128-D128)-E128</f>
        <v>199.40999999999985</v>
      </c>
      <c r="G128">
        <f>(C128-D128)-E128*1.5</f>
        <v>-318.09000000000015</v>
      </c>
      <c r="H128">
        <f>RANK(G128,$G$2:$G$167)</f>
        <v>127</v>
      </c>
    </row>
    <row r="129" spans="1:8" x14ac:dyDescent="0.45">
      <c r="A129" s="1">
        <v>60</v>
      </c>
      <c r="B129" t="s">
        <v>240</v>
      </c>
      <c r="C129" t="s">
        <v>241</v>
      </c>
      <c r="D129" t="s">
        <v>242</v>
      </c>
      <c r="E129" t="s">
        <v>243</v>
      </c>
      <c r="F129">
        <f>(C129-D129)-E129</f>
        <v>146.67000000000007</v>
      </c>
      <c r="G129">
        <f>(C129-D129)-E129*1.5</f>
        <v>-318.32999999999993</v>
      </c>
      <c r="H129">
        <f>RANK(G129,$G$2:$G$167)</f>
        <v>128</v>
      </c>
    </row>
    <row r="130" spans="1:8" x14ac:dyDescent="0.45">
      <c r="A130" s="1">
        <v>99</v>
      </c>
      <c r="B130" t="s">
        <v>395</v>
      </c>
      <c r="C130" t="s">
        <v>396</v>
      </c>
      <c r="D130" t="s">
        <v>397</v>
      </c>
      <c r="E130" t="s">
        <v>398</v>
      </c>
      <c r="F130">
        <f>(C130-D130)-E130</f>
        <v>37.659999999999854</v>
      </c>
      <c r="G130">
        <f>(C130-D130)-E130*1.5</f>
        <v>-323.84000000000015</v>
      </c>
      <c r="H130">
        <f>RANK(G130,$G$2:$G$167)</f>
        <v>129</v>
      </c>
    </row>
    <row r="131" spans="1:8" x14ac:dyDescent="0.45">
      <c r="A131" s="1">
        <v>161</v>
      </c>
      <c r="B131" t="s">
        <v>641</v>
      </c>
      <c r="C131" t="s">
        <v>642</v>
      </c>
      <c r="D131" t="s">
        <v>643</v>
      </c>
      <c r="E131" t="s">
        <v>644</v>
      </c>
      <c r="F131">
        <f>(C131-D131)-E131</f>
        <v>706.79999999999973</v>
      </c>
      <c r="G131">
        <f>(C131-D131)-E131*1.5</f>
        <v>-357.20000000000027</v>
      </c>
      <c r="H131">
        <f>RANK(G131,$G$2:$G$167)</f>
        <v>130</v>
      </c>
    </row>
    <row r="132" spans="1:8" x14ac:dyDescent="0.45">
      <c r="A132" s="1">
        <v>150</v>
      </c>
      <c r="B132" t="s">
        <v>597</v>
      </c>
      <c r="C132" t="s">
        <v>598</v>
      </c>
      <c r="D132" t="s">
        <v>599</v>
      </c>
      <c r="E132" t="s">
        <v>600</v>
      </c>
      <c r="F132">
        <f>(C132-D132)-E132</f>
        <v>76.819999999999936</v>
      </c>
      <c r="G132">
        <f>(C132-D132)-E132*1.5</f>
        <v>-365.18000000000006</v>
      </c>
      <c r="H132">
        <f>RANK(G132,$G$2:$G$167)</f>
        <v>131</v>
      </c>
    </row>
    <row r="133" spans="1:8" x14ac:dyDescent="0.45">
      <c r="A133" s="1">
        <v>102</v>
      </c>
      <c r="B133" t="s">
        <v>407</v>
      </c>
      <c r="C133" t="s">
        <v>408</v>
      </c>
      <c r="D133" t="s">
        <v>409</v>
      </c>
      <c r="E133" t="s">
        <v>410</v>
      </c>
      <c r="F133">
        <f>(C133-D133)-E133</f>
        <v>601.92000000000007</v>
      </c>
      <c r="G133">
        <f>(C133-D133)-E133*1.5</f>
        <v>-382.07999999999993</v>
      </c>
      <c r="H133">
        <f>RANK(G133,$G$2:$G$167)</f>
        <v>132</v>
      </c>
    </row>
    <row r="134" spans="1:8" x14ac:dyDescent="0.45">
      <c r="A134" s="1">
        <v>51</v>
      </c>
      <c r="B134" t="s">
        <v>204</v>
      </c>
      <c r="C134" t="s">
        <v>205</v>
      </c>
      <c r="D134" t="s">
        <v>206</v>
      </c>
      <c r="E134" t="s">
        <v>207</v>
      </c>
      <c r="F134">
        <f>(C134-D134)-E134</f>
        <v>200.40999999999985</v>
      </c>
      <c r="G134">
        <f>(C134-D134)-E134*1.5</f>
        <v>-423.59000000000015</v>
      </c>
      <c r="H134">
        <f>RANK(G134,$G$2:$G$167)</f>
        <v>133</v>
      </c>
    </row>
    <row r="135" spans="1:8" x14ac:dyDescent="0.45">
      <c r="A135" s="1">
        <v>72</v>
      </c>
      <c r="B135" t="s">
        <v>287</v>
      </c>
      <c r="C135" t="s">
        <v>288</v>
      </c>
      <c r="D135" t="s">
        <v>289</v>
      </c>
      <c r="E135" t="s">
        <v>290</v>
      </c>
      <c r="F135">
        <f>(C135-D135)-E135</f>
        <v>175.77999999999975</v>
      </c>
      <c r="G135">
        <f>(C135-D135)-E135*1.5</f>
        <v>-438.72000000000025</v>
      </c>
      <c r="H135">
        <f>RANK(G135,$G$2:$G$167)</f>
        <v>134</v>
      </c>
    </row>
    <row r="136" spans="1:8" x14ac:dyDescent="0.45">
      <c r="A136" s="1">
        <v>153</v>
      </c>
      <c r="B136" t="s">
        <v>609</v>
      </c>
      <c r="C136" t="s">
        <v>610</v>
      </c>
      <c r="D136" t="s">
        <v>611</v>
      </c>
      <c r="E136" t="s">
        <v>612</v>
      </c>
      <c r="F136">
        <f>(C136-D136)-E136</f>
        <v>262.42000000000007</v>
      </c>
      <c r="G136">
        <f>(C136-D136)-E136*1.5</f>
        <v>-452.07999999999993</v>
      </c>
      <c r="H136">
        <f>RANK(G136,$G$2:$G$167)</f>
        <v>135</v>
      </c>
    </row>
    <row r="137" spans="1:8" x14ac:dyDescent="0.45">
      <c r="A137" s="1">
        <v>25</v>
      </c>
      <c r="B137" t="s">
        <v>100</v>
      </c>
      <c r="C137" t="s">
        <v>101</v>
      </c>
      <c r="D137" t="s">
        <v>102</v>
      </c>
      <c r="E137" t="s">
        <v>103</v>
      </c>
      <c r="F137">
        <f>(C137-D137)-E137</f>
        <v>301.52999999999997</v>
      </c>
      <c r="G137">
        <f>(C137-D137)-E137*1.5</f>
        <v>-459.97</v>
      </c>
      <c r="H137">
        <f>RANK(G137,$G$2:$G$167)</f>
        <v>136</v>
      </c>
    </row>
    <row r="138" spans="1:8" x14ac:dyDescent="0.45">
      <c r="A138" s="1">
        <v>46</v>
      </c>
      <c r="B138" t="s">
        <v>184</v>
      </c>
      <c r="C138" t="s">
        <v>185</v>
      </c>
      <c r="D138" t="s">
        <v>186</v>
      </c>
      <c r="E138" t="s">
        <v>187</v>
      </c>
      <c r="F138">
        <f>(C138-D138)-E138</f>
        <v>810.34000000000015</v>
      </c>
      <c r="G138">
        <f>(C138-D138)-E138*1.5</f>
        <v>-463.65999999999985</v>
      </c>
      <c r="H138">
        <f>RANK(G138,$G$2:$G$167)</f>
        <v>137</v>
      </c>
    </row>
    <row r="139" spans="1:8" x14ac:dyDescent="0.45">
      <c r="A139" s="1">
        <v>148</v>
      </c>
      <c r="B139" t="s">
        <v>589</v>
      </c>
      <c r="C139" t="s">
        <v>590</v>
      </c>
      <c r="D139" t="s">
        <v>591</v>
      </c>
      <c r="E139" t="s">
        <v>592</v>
      </c>
      <c r="F139">
        <f>(C139-D139)-E139</f>
        <v>140.0099999999984</v>
      </c>
      <c r="G139">
        <f>(C139-D139)-E139*1.5</f>
        <v>-478.4900000000016</v>
      </c>
      <c r="H139">
        <f>RANK(G139,$G$2:$G$167)</f>
        <v>138</v>
      </c>
    </row>
    <row r="140" spans="1:8" x14ac:dyDescent="0.45">
      <c r="A140" s="1">
        <v>12</v>
      </c>
      <c r="B140" t="s">
        <v>48</v>
      </c>
      <c r="C140" t="s">
        <v>49</v>
      </c>
      <c r="D140" t="s">
        <v>50</v>
      </c>
      <c r="E140" t="s">
        <v>51</v>
      </c>
      <c r="F140">
        <f>(C140-D140)-E140</f>
        <v>260.02</v>
      </c>
      <c r="G140">
        <f>(C140-D140)-E140*1.5</f>
        <v>-482.48</v>
      </c>
      <c r="H140">
        <f>RANK(G140,$G$2:$G$167)</f>
        <v>139</v>
      </c>
    </row>
    <row r="141" spans="1:8" x14ac:dyDescent="0.45">
      <c r="A141" s="1">
        <v>27</v>
      </c>
      <c r="B141" t="s">
        <v>108</v>
      </c>
      <c r="C141" t="s">
        <v>109</v>
      </c>
      <c r="D141" t="s">
        <v>110</v>
      </c>
      <c r="E141" t="s">
        <v>111</v>
      </c>
      <c r="F141">
        <f>(C141-D141)-E141</f>
        <v>196.04999999999995</v>
      </c>
      <c r="G141">
        <f>(C141-D141)-E141*1.5</f>
        <v>-492.95000000000005</v>
      </c>
      <c r="H141">
        <f>RANK(G141,$G$2:$G$167)</f>
        <v>140</v>
      </c>
    </row>
    <row r="142" spans="1:8" x14ac:dyDescent="0.45">
      <c r="A142" s="1">
        <v>77</v>
      </c>
      <c r="B142" t="s">
        <v>307</v>
      </c>
      <c r="C142" t="s">
        <v>308</v>
      </c>
      <c r="D142" t="s">
        <v>309</v>
      </c>
      <c r="E142" t="s">
        <v>310</v>
      </c>
      <c r="F142">
        <f>(C142-D142)-E142</f>
        <v>242.6099999999999</v>
      </c>
      <c r="G142">
        <f>(C142-D142)-E142*1.5</f>
        <v>-538.8900000000001</v>
      </c>
      <c r="H142">
        <f>RANK(G142,$G$2:$G$167)</f>
        <v>141</v>
      </c>
    </row>
    <row r="143" spans="1:8" x14ac:dyDescent="0.45">
      <c r="A143" s="1">
        <v>79</v>
      </c>
      <c r="B143" t="s">
        <v>315</v>
      </c>
      <c r="C143" t="s">
        <v>316</v>
      </c>
      <c r="D143" t="s">
        <v>317</v>
      </c>
      <c r="E143" t="s">
        <v>318</v>
      </c>
      <c r="F143">
        <f>(C143-D143)-E143</f>
        <v>66.440000000000055</v>
      </c>
      <c r="G143">
        <f>(C143-D143)-E143*1.5</f>
        <v>-540.55999999999995</v>
      </c>
      <c r="H143">
        <f>RANK(G143,$G$2:$G$167)</f>
        <v>142</v>
      </c>
    </row>
    <row r="144" spans="1:8" x14ac:dyDescent="0.45">
      <c r="A144" s="1">
        <v>100</v>
      </c>
      <c r="B144" t="s">
        <v>399</v>
      </c>
      <c r="C144" t="s">
        <v>400</v>
      </c>
      <c r="D144" t="s">
        <v>401</v>
      </c>
      <c r="E144" t="s">
        <v>402</v>
      </c>
      <c r="F144">
        <f>(C144-D144)-E144</f>
        <v>73.240000000000009</v>
      </c>
      <c r="G144">
        <f>(C144-D144)-E144*1.5</f>
        <v>-573.26</v>
      </c>
      <c r="H144">
        <f>RANK(G144,$G$2:$G$167)</f>
        <v>143</v>
      </c>
    </row>
    <row r="145" spans="1:8" x14ac:dyDescent="0.45">
      <c r="A145" s="1">
        <v>165</v>
      </c>
      <c r="B145" t="s">
        <v>657</v>
      </c>
      <c r="C145" t="s">
        <v>658</v>
      </c>
      <c r="D145" t="s">
        <v>659</v>
      </c>
      <c r="E145" t="s">
        <v>660</v>
      </c>
      <c r="F145">
        <f>(C145-D145)-E145</f>
        <v>2028.7599999999993</v>
      </c>
      <c r="G145">
        <f>(C145-D145)-E145*1.5</f>
        <v>-576.74000000000069</v>
      </c>
      <c r="H145">
        <f>RANK(G145,$G$2:$G$167)</f>
        <v>144</v>
      </c>
    </row>
    <row r="146" spans="1:8" x14ac:dyDescent="0.45">
      <c r="A146" s="1">
        <v>76</v>
      </c>
      <c r="B146" t="s">
        <v>303</v>
      </c>
      <c r="C146" t="s">
        <v>304</v>
      </c>
      <c r="D146" t="s">
        <v>305</v>
      </c>
      <c r="E146" t="s">
        <v>306</v>
      </c>
      <c r="F146">
        <f>(C146-D146)-E146</f>
        <v>30.700000000000045</v>
      </c>
      <c r="G146">
        <f>(C146-D146)-E146*1.5</f>
        <v>-623.29999999999995</v>
      </c>
      <c r="H146">
        <f>RANK(G146,$G$2:$G$167)</f>
        <v>145</v>
      </c>
    </row>
    <row r="147" spans="1:8" x14ac:dyDescent="0.45">
      <c r="A147" s="1">
        <v>163</v>
      </c>
      <c r="B147" t="s">
        <v>649</v>
      </c>
      <c r="C147" t="s">
        <v>650</v>
      </c>
      <c r="D147" t="s">
        <v>651</v>
      </c>
      <c r="E147" t="s">
        <v>652</v>
      </c>
      <c r="F147">
        <f>(C147-D147)-E147</f>
        <v>106.59999999999991</v>
      </c>
      <c r="G147">
        <f>(C147-D147)-E147*1.5</f>
        <v>-635.40000000000009</v>
      </c>
      <c r="H147">
        <f>RANK(G147,$G$2:$G$167)</f>
        <v>146</v>
      </c>
    </row>
    <row r="148" spans="1:8" x14ac:dyDescent="0.45">
      <c r="A148" s="1">
        <v>110</v>
      </c>
      <c r="B148" t="s">
        <v>439</v>
      </c>
      <c r="C148" t="s">
        <v>440</v>
      </c>
      <c r="D148" t="s">
        <v>441</v>
      </c>
      <c r="E148" t="s">
        <v>442</v>
      </c>
      <c r="F148">
        <f>(C148-D148)-E148</f>
        <v>1840.6000000000004</v>
      </c>
      <c r="G148">
        <f>(C148-D148)-E148*1.5</f>
        <v>-653.39999999999964</v>
      </c>
      <c r="H148">
        <f>RANK(G148,$G$2:$G$167)</f>
        <v>147</v>
      </c>
    </row>
    <row r="149" spans="1:8" x14ac:dyDescent="0.45">
      <c r="A149" s="1">
        <v>132</v>
      </c>
      <c r="B149" t="s">
        <v>525</v>
      </c>
      <c r="C149" t="s">
        <v>526</v>
      </c>
      <c r="D149" t="s">
        <v>527</v>
      </c>
      <c r="E149" t="s">
        <v>528</v>
      </c>
      <c r="F149">
        <f>(C149-D149)-E149</f>
        <v>161.5600000000004</v>
      </c>
      <c r="G149">
        <f>(C149-D149)-E149*1.5</f>
        <v>-659.4399999999996</v>
      </c>
      <c r="H149">
        <f>RANK(G149,$G$2:$G$167)</f>
        <v>148</v>
      </c>
    </row>
    <row r="150" spans="1:8" x14ac:dyDescent="0.45">
      <c r="A150" s="1">
        <v>118</v>
      </c>
      <c r="B150" t="s">
        <v>470</v>
      </c>
      <c r="C150" t="s">
        <v>471</v>
      </c>
      <c r="D150" t="s">
        <v>472</v>
      </c>
      <c r="E150" t="s">
        <v>473</v>
      </c>
      <c r="F150">
        <f>(C150-D150)-E150</f>
        <v>47.230000000000018</v>
      </c>
      <c r="G150">
        <f>(C150-D150)-E150*1.5</f>
        <v>-765.77</v>
      </c>
      <c r="H150">
        <f>RANK(G150,$G$2:$G$167)</f>
        <v>149</v>
      </c>
    </row>
    <row r="151" spans="1:8" x14ac:dyDescent="0.45">
      <c r="A151" s="1">
        <v>116</v>
      </c>
      <c r="B151" t="s">
        <v>462</v>
      </c>
      <c r="C151" t="s">
        <v>463</v>
      </c>
      <c r="D151" t="s">
        <v>464</v>
      </c>
      <c r="E151" t="s">
        <v>465</v>
      </c>
      <c r="F151">
        <f>(C151-D151)-E151</f>
        <v>613.09999999999991</v>
      </c>
      <c r="G151">
        <f>(C151-D151)-E151*1.5</f>
        <v>-772.90000000000009</v>
      </c>
      <c r="H151">
        <f>RANK(G151,$G$2:$G$167)</f>
        <v>150</v>
      </c>
    </row>
    <row r="152" spans="1:8" x14ac:dyDescent="0.45">
      <c r="A152" s="1">
        <v>4</v>
      </c>
      <c r="B152" t="s">
        <v>16</v>
      </c>
      <c r="C152" t="s">
        <v>17</v>
      </c>
      <c r="D152" t="s">
        <v>18</v>
      </c>
      <c r="E152" t="s">
        <v>19</v>
      </c>
      <c r="F152">
        <f>(C152-D152)-E152</f>
        <v>6773.25</v>
      </c>
      <c r="G152">
        <f>(C152-D152)-E152*1.5</f>
        <v>-850.75</v>
      </c>
      <c r="H152">
        <f>RANK(G152,$G$2:$G$167)</f>
        <v>151</v>
      </c>
    </row>
    <row r="153" spans="1:8" x14ac:dyDescent="0.45">
      <c r="A153" s="1">
        <v>28</v>
      </c>
      <c r="B153" t="s">
        <v>112</v>
      </c>
      <c r="C153" t="s">
        <v>113</v>
      </c>
      <c r="D153" t="s">
        <v>114</v>
      </c>
      <c r="E153" t="s">
        <v>115</v>
      </c>
      <c r="F153">
        <f>(C153-D153)-E153</f>
        <v>416.30000000000018</v>
      </c>
      <c r="G153">
        <f>(C153-D153)-E153*1.5</f>
        <v>-928.19999999999982</v>
      </c>
      <c r="H153">
        <f>RANK(G153,$G$2:$G$167)</f>
        <v>152</v>
      </c>
    </row>
    <row r="154" spans="1:8" x14ac:dyDescent="0.45">
      <c r="A154" s="1">
        <v>125</v>
      </c>
      <c r="B154" t="s">
        <v>498</v>
      </c>
      <c r="C154" t="s">
        <v>499</v>
      </c>
      <c r="D154" t="s">
        <v>500</v>
      </c>
      <c r="E154" t="s">
        <v>501</v>
      </c>
      <c r="F154">
        <f>(C154-D154)-E154</f>
        <v>91.830000000000837</v>
      </c>
      <c r="G154">
        <f>(C154-D154)-E154*1.5</f>
        <v>-928.66999999999916</v>
      </c>
      <c r="H154">
        <f>RANK(G154,$G$2:$G$167)</f>
        <v>153</v>
      </c>
    </row>
    <row r="155" spans="1:8" x14ac:dyDescent="0.45">
      <c r="A155" s="1">
        <v>35</v>
      </c>
      <c r="B155" t="s">
        <v>140</v>
      </c>
      <c r="C155" t="s">
        <v>141</v>
      </c>
      <c r="D155" t="s">
        <v>142</v>
      </c>
      <c r="E155" t="s">
        <v>143</v>
      </c>
      <c r="F155">
        <f>(C155-D155)-E155</f>
        <v>129.96000000000004</v>
      </c>
      <c r="G155">
        <f>(C155-D155)-E155*1.5</f>
        <v>-1065.04</v>
      </c>
      <c r="H155">
        <f>RANK(G155,$G$2:$G$167)</f>
        <v>154</v>
      </c>
    </row>
    <row r="156" spans="1:8" x14ac:dyDescent="0.45">
      <c r="A156" s="1">
        <v>145</v>
      </c>
      <c r="B156" t="s">
        <v>577</v>
      </c>
      <c r="C156" t="s">
        <v>578</v>
      </c>
      <c r="D156" t="s">
        <v>579</v>
      </c>
      <c r="E156" t="s">
        <v>580</v>
      </c>
      <c r="F156">
        <f>(C156-D156)-E156</f>
        <v>484.5</v>
      </c>
      <c r="G156">
        <f>(C156-D156)-E156*1.5</f>
        <v>-1082</v>
      </c>
      <c r="H156">
        <f>RANK(G156,$G$2:$G$167)</f>
        <v>155</v>
      </c>
    </row>
    <row r="157" spans="1:8" x14ac:dyDescent="0.45">
      <c r="A157" s="1">
        <v>141</v>
      </c>
      <c r="B157" t="s">
        <v>561</v>
      </c>
      <c r="C157" t="s">
        <v>562</v>
      </c>
      <c r="D157" t="s">
        <v>563</v>
      </c>
      <c r="E157" t="s">
        <v>564</v>
      </c>
      <c r="F157">
        <f>(C157-D157)-E157</f>
        <v>36.309999999999945</v>
      </c>
      <c r="G157">
        <f>(C157-D157)-E157*1.5</f>
        <v>-1224.19</v>
      </c>
      <c r="H157">
        <f>RANK(G157,$G$2:$G$167)</f>
        <v>156</v>
      </c>
    </row>
    <row r="158" spans="1:8" x14ac:dyDescent="0.45">
      <c r="A158" s="1">
        <v>83</v>
      </c>
      <c r="B158" t="s">
        <v>331</v>
      </c>
      <c r="C158" t="s">
        <v>332</v>
      </c>
      <c r="D158" t="s">
        <v>333</v>
      </c>
      <c r="E158" t="s">
        <v>334</v>
      </c>
      <c r="F158">
        <f>(C158-D158)-E158</f>
        <v>38.049999999999727</v>
      </c>
      <c r="G158">
        <f>(C158-D158)-E158*1.5</f>
        <v>-1361.4500000000003</v>
      </c>
      <c r="H158">
        <f>RANK(G158,$G$2:$G$167)</f>
        <v>157</v>
      </c>
    </row>
    <row r="159" spans="1:8" x14ac:dyDescent="0.45">
      <c r="A159" s="1">
        <v>159</v>
      </c>
      <c r="B159" t="s">
        <v>633</v>
      </c>
      <c r="C159" t="s">
        <v>634</v>
      </c>
      <c r="D159" t="s">
        <v>635</v>
      </c>
      <c r="E159" t="s">
        <v>636</v>
      </c>
      <c r="F159">
        <f>(C159-D159)-E159</f>
        <v>163.87000000000035</v>
      </c>
      <c r="G159">
        <f>(C159-D159)-E159*1.5</f>
        <v>-1471.1299999999997</v>
      </c>
      <c r="H159">
        <f>RANK(G159,$G$2:$G$167)</f>
        <v>158</v>
      </c>
    </row>
    <row r="160" spans="1:8" x14ac:dyDescent="0.45">
      <c r="A160" s="1">
        <v>7</v>
      </c>
      <c r="B160" t="s">
        <v>28</v>
      </c>
      <c r="C160" t="s">
        <v>29</v>
      </c>
      <c r="D160" t="s">
        <v>30</v>
      </c>
      <c r="E160" t="s">
        <v>31</v>
      </c>
      <c r="F160">
        <f>(C160-D160)-E160</f>
        <v>321.64000000000306</v>
      </c>
      <c r="G160">
        <f>(C160-D160)-E160*1.5</f>
        <v>-1518.3599999999969</v>
      </c>
      <c r="H160">
        <f>RANK(G160,$G$2:$G$167)</f>
        <v>159</v>
      </c>
    </row>
    <row r="161" spans="1:8" x14ac:dyDescent="0.45">
      <c r="A161" s="1">
        <v>70</v>
      </c>
      <c r="B161" t="s">
        <v>279</v>
      </c>
      <c r="C161" t="s">
        <v>280</v>
      </c>
      <c r="D161" t="s">
        <v>281</v>
      </c>
      <c r="E161" t="s">
        <v>282</v>
      </c>
      <c r="F161">
        <f>(C161-D161)-E161</f>
        <v>56.75</v>
      </c>
      <c r="G161">
        <f>(C161-D161)-E161*1.5</f>
        <v>-1534.25</v>
      </c>
      <c r="H161">
        <f>RANK(G161,$G$2:$G$167)</f>
        <v>160</v>
      </c>
    </row>
    <row r="162" spans="1:8" x14ac:dyDescent="0.45">
      <c r="A162" s="1">
        <v>160</v>
      </c>
      <c r="B162" t="s">
        <v>637</v>
      </c>
      <c r="C162" t="s">
        <v>638</v>
      </c>
      <c r="D162" t="s">
        <v>639</v>
      </c>
      <c r="E162" t="s">
        <v>640</v>
      </c>
      <c r="F162">
        <f>(C162-D162)-E162</f>
        <v>2196.4599999999991</v>
      </c>
      <c r="G162">
        <f>(C162-D162)-E162*1.5</f>
        <v>-1703.5400000000009</v>
      </c>
      <c r="H162">
        <f>RANK(G162,$G$2:$G$167)</f>
        <v>161</v>
      </c>
    </row>
    <row r="163" spans="1:8" x14ac:dyDescent="0.45">
      <c r="A163" s="1">
        <v>155</v>
      </c>
      <c r="B163" t="s">
        <v>617</v>
      </c>
      <c r="C163" t="s">
        <v>618</v>
      </c>
      <c r="D163" t="s">
        <v>619</v>
      </c>
      <c r="E163" t="s">
        <v>620</v>
      </c>
      <c r="F163">
        <f>(C163-D163)-E163</f>
        <v>2319.0399999999991</v>
      </c>
      <c r="G163">
        <f>(C163-D163)-E163*1.5</f>
        <v>-2652.4600000000009</v>
      </c>
      <c r="H163">
        <f>RANK(G163,$G$2:$G$167)</f>
        <v>162</v>
      </c>
    </row>
    <row r="164" spans="1:8" x14ac:dyDescent="0.45">
      <c r="A164" s="1">
        <v>13</v>
      </c>
      <c r="B164" t="s">
        <v>52</v>
      </c>
      <c r="C164" t="s">
        <v>53</v>
      </c>
      <c r="D164" t="s">
        <v>54</v>
      </c>
      <c r="E164" t="s">
        <v>55</v>
      </c>
      <c r="F164">
        <f>(C164-D164)-E164</f>
        <v>1311.1699999999983</v>
      </c>
      <c r="G164">
        <f>(C164-D164)-E164*1.5</f>
        <v>-4442.8300000000017</v>
      </c>
      <c r="H164">
        <f>RANK(G164,$G$2:$G$167)</f>
        <v>163</v>
      </c>
    </row>
    <row r="165" spans="1:8" x14ac:dyDescent="0.45">
      <c r="A165" s="1">
        <v>146</v>
      </c>
      <c r="B165" t="s">
        <v>581</v>
      </c>
      <c r="C165" t="s">
        <v>582</v>
      </c>
      <c r="D165" t="s">
        <v>583</v>
      </c>
      <c r="E165" t="s">
        <v>584</v>
      </c>
      <c r="F165">
        <f>(C165-D165)-E165</f>
        <v>7710.1300000000047</v>
      </c>
      <c r="G165">
        <f>(C165-D165)-E165*1.5</f>
        <v>-11081.369999999995</v>
      </c>
      <c r="H165">
        <f>RANK(G165,$G$2:$G$167)</f>
        <v>164</v>
      </c>
    </row>
    <row r="166" spans="1:8" x14ac:dyDescent="0.45">
      <c r="A166" s="1">
        <v>45</v>
      </c>
      <c r="B166" t="s">
        <v>180</v>
      </c>
      <c r="C166" t="s">
        <v>181</v>
      </c>
      <c r="D166" t="s">
        <v>182</v>
      </c>
      <c r="E166" t="s">
        <v>183</v>
      </c>
      <c r="F166">
        <f>(C166-D166)-E166</f>
        <v>2437.8600000000006</v>
      </c>
      <c r="G166">
        <f>(C166-D166)-E166*1.5</f>
        <v>-12110.14</v>
      </c>
      <c r="H166">
        <f>RANK(G166,$G$2:$G$167)</f>
        <v>165</v>
      </c>
    </row>
    <row r="167" spans="1:8" x14ac:dyDescent="0.45">
      <c r="A167" s="1">
        <v>158</v>
      </c>
      <c r="B167" t="s">
        <v>629</v>
      </c>
      <c r="C167" t="s">
        <v>630</v>
      </c>
      <c r="D167" t="s">
        <v>631</v>
      </c>
      <c r="E167" t="s">
        <v>632</v>
      </c>
      <c r="F167">
        <f>(C167-D167)-E167</f>
        <v>7905.9000000000087</v>
      </c>
      <c r="G167">
        <f>(C167-D167)-E167*1.5</f>
        <v>-19182.099999999991</v>
      </c>
      <c r="H167">
        <f>RANK(G167,$G$2:$G$167)</f>
        <v>166</v>
      </c>
    </row>
  </sheetData>
  <sortState ref="A2:H167">
    <sortCondition ref="H2:H16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mmlee</cp:lastModifiedBy>
  <dcterms:created xsi:type="dcterms:W3CDTF">2024-02-16T09:24:10Z</dcterms:created>
  <dcterms:modified xsi:type="dcterms:W3CDTF">2024-02-16T19:19:52Z</dcterms:modified>
</cp:coreProperties>
</file>