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lee\PycharmProjects\personalProject\stock\"/>
    </mc:Choice>
  </mc:AlternateContent>
  <bookViews>
    <workbookView xWindow="0" yWindow="0" windowWidth="25600" windowHeight="11490"/>
  </bookViews>
  <sheets>
    <sheet name="이름순" sheetId="3" r:id="rId1"/>
    <sheet name="영업이익률" sheetId="1" r:id="rId2"/>
    <sheet name="매출액신장률" sheetId="2" r:id="rId3"/>
  </sheets>
  <definedNames>
    <definedName name="_xlnm._FilterDatabase" localSheetId="2" hidden="1">매출액신장률!$A$2:$K$176</definedName>
  </definedNames>
  <calcPr calcId="162913"/>
</workbook>
</file>

<file path=xl/calcChain.xml><?xml version="1.0" encoding="utf-8"?>
<calcChain xmlns="http://schemas.openxmlformats.org/spreadsheetml/2006/main">
  <c r="B175" i="3" l="1"/>
  <c r="L87" i="3"/>
  <c r="K87" i="3"/>
  <c r="J87" i="3"/>
  <c r="L153" i="3"/>
  <c r="K153" i="3"/>
  <c r="J153" i="3"/>
  <c r="L164" i="3"/>
  <c r="K164" i="3"/>
  <c r="J164" i="3"/>
  <c r="L14" i="3"/>
  <c r="K14" i="3"/>
  <c r="J14" i="3"/>
  <c r="L17" i="3"/>
  <c r="K17" i="3"/>
  <c r="J17" i="3"/>
  <c r="L155" i="3"/>
  <c r="K155" i="3"/>
  <c r="J155" i="3"/>
  <c r="L80" i="3"/>
  <c r="K80" i="3"/>
  <c r="J80" i="3"/>
  <c r="L74" i="3"/>
  <c r="K74" i="3"/>
  <c r="J74" i="3"/>
  <c r="L38" i="3"/>
  <c r="K38" i="3"/>
  <c r="J38" i="3"/>
  <c r="L24" i="3"/>
  <c r="K24" i="3"/>
  <c r="J24" i="3"/>
  <c r="L3" i="3"/>
  <c r="K3" i="3"/>
  <c r="J3" i="3"/>
  <c r="L28" i="3"/>
  <c r="K28" i="3"/>
  <c r="J28" i="3"/>
  <c r="L40" i="3"/>
  <c r="K40" i="3"/>
  <c r="J40" i="3"/>
  <c r="L18" i="3"/>
  <c r="K18" i="3"/>
  <c r="J18" i="3"/>
  <c r="L61" i="3"/>
  <c r="K61" i="3"/>
  <c r="J61" i="3"/>
  <c r="L60" i="3"/>
  <c r="K60" i="3"/>
  <c r="J60" i="3"/>
  <c r="L69" i="3"/>
  <c r="K69" i="3"/>
  <c r="J69" i="3"/>
  <c r="L68" i="3"/>
  <c r="K68" i="3"/>
  <c r="J68" i="3"/>
  <c r="L169" i="3"/>
  <c r="K169" i="3"/>
  <c r="J169" i="3"/>
  <c r="L67" i="3"/>
  <c r="K67" i="3"/>
  <c r="J67" i="3"/>
  <c r="L78" i="3"/>
  <c r="K78" i="3"/>
  <c r="J78" i="3"/>
  <c r="L75" i="3"/>
  <c r="K75" i="3"/>
  <c r="J75" i="3"/>
  <c r="L51" i="3"/>
  <c r="K51" i="3"/>
  <c r="J51" i="3"/>
  <c r="L23" i="3"/>
  <c r="K23" i="3"/>
  <c r="J23" i="3"/>
  <c r="L117" i="3"/>
  <c r="K117" i="3"/>
  <c r="J117" i="3"/>
  <c r="L98" i="3"/>
  <c r="K98" i="3"/>
  <c r="J98" i="3"/>
  <c r="L16" i="3"/>
  <c r="K16" i="3"/>
  <c r="J16" i="3"/>
  <c r="L62" i="3"/>
  <c r="K62" i="3"/>
  <c r="J62" i="3"/>
  <c r="L83" i="3"/>
  <c r="K83" i="3"/>
  <c r="J83" i="3"/>
  <c r="L128" i="3"/>
  <c r="K128" i="3"/>
  <c r="J128" i="3"/>
  <c r="L5" i="3"/>
  <c r="K5" i="3"/>
  <c r="J5" i="3"/>
  <c r="L88" i="3"/>
  <c r="K88" i="3"/>
  <c r="J88" i="3"/>
  <c r="L82" i="3"/>
  <c r="K82" i="3"/>
  <c r="J82" i="3"/>
  <c r="L149" i="3"/>
  <c r="K149" i="3"/>
  <c r="J149" i="3"/>
  <c r="L39" i="3"/>
  <c r="K39" i="3"/>
  <c r="J39" i="3"/>
  <c r="L152" i="3"/>
  <c r="K152" i="3"/>
  <c r="J152" i="3"/>
  <c r="L145" i="3"/>
  <c r="K145" i="3"/>
  <c r="J145" i="3"/>
  <c r="L37" i="3"/>
  <c r="K37" i="3"/>
  <c r="J37" i="3"/>
  <c r="L84" i="3"/>
  <c r="K84" i="3"/>
  <c r="J84" i="3"/>
  <c r="L52" i="3"/>
  <c r="K52" i="3"/>
  <c r="J52" i="3"/>
  <c r="L165" i="3"/>
  <c r="K165" i="3"/>
  <c r="J165" i="3"/>
  <c r="L34" i="3"/>
  <c r="K34" i="3"/>
  <c r="J34" i="3"/>
  <c r="L134" i="3"/>
  <c r="K134" i="3"/>
  <c r="J134" i="3"/>
  <c r="L27" i="3"/>
  <c r="K27" i="3"/>
  <c r="J27" i="3"/>
  <c r="L13" i="3"/>
  <c r="K13" i="3"/>
  <c r="J13" i="3"/>
  <c r="L73" i="3"/>
  <c r="K73" i="3"/>
  <c r="J73" i="3"/>
  <c r="L144" i="3"/>
  <c r="K144" i="3"/>
  <c r="J144" i="3"/>
  <c r="L30" i="3"/>
  <c r="K30" i="3"/>
  <c r="J30" i="3"/>
  <c r="L115" i="3"/>
  <c r="K115" i="3"/>
  <c r="J115" i="3"/>
  <c r="L42" i="3"/>
  <c r="K42" i="3"/>
  <c r="J42" i="3"/>
  <c r="L56" i="3"/>
  <c r="K56" i="3"/>
  <c r="J56" i="3"/>
  <c r="L111" i="3"/>
  <c r="K111" i="3"/>
  <c r="J111" i="3"/>
  <c r="L107" i="3"/>
  <c r="K107" i="3"/>
  <c r="J107" i="3"/>
  <c r="L156" i="3"/>
  <c r="K156" i="3"/>
  <c r="J156" i="3"/>
  <c r="L26" i="3"/>
  <c r="K26" i="3"/>
  <c r="J26" i="3"/>
  <c r="L168" i="3"/>
  <c r="K168" i="3"/>
  <c r="J168" i="3"/>
  <c r="L143" i="3"/>
  <c r="K143" i="3"/>
  <c r="J143" i="3"/>
  <c r="L33" i="3"/>
  <c r="K33" i="3"/>
  <c r="J33" i="3"/>
  <c r="L101" i="3"/>
  <c r="K101" i="3"/>
  <c r="J101" i="3"/>
  <c r="L46" i="3"/>
  <c r="K46" i="3"/>
  <c r="J46" i="3"/>
  <c r="L59" i="3"/>
  <c r="K59" i="3"/>
  <c r="J59" i="3"/>
  <c r="L65" i="3"/>
  <c r="K65" i="3"/>
  <c r="J65" i="3"/>
  <c r="L135" i="3"/>
  <c r="K135" i="3"/>
  <c r="J135" i="3"/>
  <c r="L72" i="3"/>
  <c r="K72" i="3"/>
  <c r="J72" i="3"/>
  <c r="L12" i="3"/>
  <c r="K12" i="3"/>
  <c r="J12" i="3"/>
  <c r="L139" i="3"/>
  <c r="K139" i="3"/>
  <c r="J139" i="3"/>
  <c r="L160" i="3"/>
  <c r="K160" i="3"/>
  <c r="J160" i="3"/>
  <c r="L86" i="3"/>
  <c r="K86" i="3"/>
  <c r="J86" i="3"/>
  <c r="L29" i="3"/>
  <c r="K29" i="3"/>
  <c r="J29" i="3"/>
  <c r="L172" i="3"/>
  <c r="K172" i="3"/>
  <c r="J172" i="3"/>
  <c r="L114" i="3"/>
  <c r="K114" i="3"/>
  <c r="J114" i="3"/>
  <c r="L157" i="3"/>
  <c r="K157" i="3"/>
  <c r="J157" i="3"/>
  <c r="L112" i="3"/>
  <c r="K112" i="3"/>
  <c r="J112" i="3"/>
  <c r="L85" i="3"/>
  <c r="K85" i="3"/>
  <c r="J85" i="3"/>
  <c r="L121" i="3"/>
  <c r="K121" i="3"/>
  <c r="J121" i="3"/>
  <c r="L44" i="3"/>
  <c r="K44" i="3"/>
  <c r="J44" i="3"/>
  <c r="L90" i="3"/>
  <c r="K90" i="3"/>
  <c r="J90" i="3"/>
  <c r="L79" i="3"/>
  <c r="K79" i="3"/>
  <c r="J79" i="3"/>
  <c r="L142" i="3"/>
  <c r="K142" i="3"/>
  <c r="J142" i="3"/>
  <c r="L141" i="3"/>
  <c r="K141" i="3"/>
  <c r="J141" i="3"/>
  <c r="L43" i="3"/>
  <c r="K43" i="3"/>
  <c r="J43" i="3"/>
  <c r="L119" i="3"/>
  <c r="K119" i="3"/>
  <c r="J119" i="3"/>
  <c r="L71" i="3"/>
  <c r="K71" i="3"/>
  <c r="J71" i="3"/>
  <c r="L31" i="3"/>
  <c r="K31" i="3"/>
  <c r="J31" i="3"/>
  <c r="L20" i="3"/>
  <c r="K20" i="3"/>
  <c r="J20" i="3"/>
  <c r="L106" i="3"/>
  <c r="K106" i="3"/>
  <c r="J106" i="3"/>
  <c r="L125" i="3"/>
  <c r="K125" i="3"/>
  <c r="J125" i="3"/>
  <c r="L47" i="3"/>
  <c r="K47" i="3"/>
  <c r="J47" i="3"/>
  <c r="L102" i="3"/>
  <c r="K102" i="3"/>
  <c r="J102" i="3"/>
  <c r="L166" i="3"/>
  <c r="K166" i="3"/>
  <c r="J166" i="3"/>
  <c r="L48" i="3"/>
  <c r="K48" i="3"/>
  <c r="J48" i="3"/>
  <c r="L158" i="3"/>
  <c r="K158" i="3"/>
  <c r="J158" i="3"/>
  <c r="L113" i="3"/>
  <c r="K113" i="3"/>
  <c r="J113" i="3"/>
  <c r="L63" i="3"/>
  <c r="K63" i="3"/>
  <c r="J63" i="3"/>
  <c r="L167" i="3"/>
  <c r="K167" i="3"/>
  <c r="J167" i="3"/>
  <c r="L100" i="3"/>
  <c r="K100" i="3"/>
  <c r="J100" i="3"/>
  <c r="L148" i="3"/>
  <c r="K148" i="3"/>
  <c r="J148" i="3"/>
  <c r="L45" i="3"/>
  <c r="K45" i="3"/>
  <c r="J45" i="3"/>
  <c r="L2" i="3"/>
  <c r="K2" i="3"/>
  <c r="J2" i="3"/>
  <c r="L19" i="3"/>
  <c r="K19" i="3"/>
  <c r="J19" i="3"/>
  <c r="L151" i="3"/>
  <c r="K151" i="3"/>
  <c r="J151" i="3"/>
  <c r="L133" i="3"/>
  <c r="K133" i="3"/>
  <c r="J133" i="3"/>
  <c r="L15" i="3"/>
  <c r="K15" i="3"/>
  <c r="J15" i="3"/>
  <c r="L103" i="3"/>
  <c r="K103" i="3"/>
  <c r="J103" i="3"/>
  <c r="L131" i="3"/>
  <c r="K131" i="3"/>
  <c r="J131" i="3"/>
  <c r="L32" i="3"/>
  <c r="K32" i="3"/>
  <c r="J32" i="3"/>
  <c r="L92" i="3"/>
  <c r="K92" i="3"/>
  <c r="L50" i="3"/>
  <c r="K50" i="3"/>
  <c r="J50" i="3"/>
  <c r="L126" i="3"/>
  <c r="K126" i="3"/>
  <c r="J126" i="3"/>
  <c r="L138" i="3"/>
  <c r="K138" i="3"/>
  <c r="J138" i="3"/>
  <c r="L89" i="3"/>
  <c r="K89" i="3"/>
  <c r="J89" i="3"/>
  <c r="L81" i="3"/>
  <c r="K81" i="3"/>
  <c r="J81" i="3"/>
  <c r="L150" i="3"/>
  <c r="K150" i="3"/>
  <c r="J150" i="3"/>
  <c r="L10" i="3"/>
  <c r="K10" i="3"/>
  <c r="J10" i="3"/>
  <c r="L120" i="3"/>
  <c r="K120" i="3"/>
  <c r="J120" i="3"/>
  <c r="L124" i="3"/>
  <c r="K124" i="3"/>
  <c r="J124" i="3"/>
  <c r="L77" i="3"/>
  <c r="K77" i="3"/>
  <c r="J77" i="3"/>
  <c r="L136" i="3"/>
  <c r="K136" i="3"/>
  <c r="J136" i="3"/>
  <c r="L55" i="3"/>
  <c r="K55" i="3"/>
  <c r="J55" i="3"/>
  <c r="L21" i="3"/>
  <c r="K21" i="3"/>
  <c r="J21" i="3"/>
  <c r="L127" i="3"/>
  <c r="K127" i="3"/>
  <c r="J127" i="3"/>
  <c r="L162" i="3"/>
  <c r="K162" i="3"/>
  <c r="J162" i="3"/>
  <c r="L130" i="3"/>
  <c r="K130" i="3"/>
  <c r="J130" i="3"/>
  <c r="L171" i="3"/>
  <c r="K171" i="3"/>
  <c r="J171" i="3"/>
  <c r="L110" i="3"/>
  <c r="K110" i="3"/>
  <c r="J110" i="3"/>
  <c r="L93" i="3"/>
  <c r="K93" i="3"/>
  <c r="J93" i="3"/>
  <c r="L159" i="3"/>
  <c r="K159" i="3"/>
  <c r="J159" i="3"/>
  <c r="L109" i="3"/>
  <c r="K109" i="3"/>
  <c r="J109" i="3"/>
  <c r="L123" i="3"/>
  <c r="K123" i="3"/>
  <c r="J123" i="3"/>
  <c r="L161" i="3"/>
  <c r="K161" i="3"/>
  <c r="J161" i="3"/>
  <c r="L70" i="3"/>
  <c r="K70" i="3"/>
  <c r="J70" i="3"/>
  <c r="L41" i="3"/>
  <c r="K41" i="3"/>
  <c r="J41" i="3"/>
  <c r="L35" i="3"/>
  <c r="K35" i="3"/>
  <c r="J35" i="3"/>
  <c r="L132" i="3"/>
  <c r="K132" i="3"/>
  <c r="J132" i="3"/>
  <c r="L11" i="3"/>
  <c r="K11" i="3"/>
  <c r="J11" i="3"/>
  <c r="L95" i="3"/>
  <c r="K95" i="3"/>
  <c r="J95" i="3"/>
  <c r="L8" i="3"/>
  <c r="K8" i="3"/>
  <c r="J8" i="3"/>
  <c r="L118" i="3"/>
  <c r="K118" i="3"/>
  <c r="J118" i="3"/>
  <c r="L116" i="3"/>
  <c r="K116" i="3"/>
  <c r="J116" i="3"/>
  <c r="L97" i="3"/>
  <c r="K97" i="3"/>
  <c r="J97" i="3"/>
  <c r="L105" i="3"/>
  <c r="K105" i="3"/>
  <c r="J105" i="3"/>
  <c r="L64" i="3"/>
  <c r="K64" i="3"/>
  <c r="J64" i="3"/>
  <c r="L163" i="3"/>
  <c r="K163" i="3"/>
  <c r="J163" i="3"/>
  <c r="L57" i="3"/>
  <c r="K57" i="3"/>
  <c r="J57" i="3"/>
  <c r="L54" i="3"/>
  <c r="K54" i="3"/>
  <c r="J54" i="3"/>
  <c r="L129" i="3"/>
  <c r="K129" i="3"/>
  <c r="J129" i="3"/>
  <c r="L122" i="3"/>
  <c r="K122" i="3"/>
  <c r="J122" i="3"/>
  <c r="L104" i="3"/>
  <c r="K104" i="3"/>
  <c r="J104" i="3"/>
  <c r="L4" i="3"/>
  <c r="K4" i="3"/>
  <c r="L9" i="3"/>
  <c r="K9" i="3"/>
  <c r="J9" i="3"/>
  <c r="L99" i="3"/>
  <c r="K99" i="3"/>
  <c r="J99" i="3"/>
  <c r="L146" i="3"/>
  <c r="K146" i="3"/>
  <c r="J146" i="3"/>
  <c r="L66" i="3"/>
  <c r="K66" i="3"/>
  <c r="J66" i="3"/>
  <c r="L108" i="3"/>
  <c r="K108" i="3"/>
  <c r="L76" i="3"/>
  <c r="K76" i="3"/>
  <c r="J76" i="3"/>
  <c r="L58" i="3"/>
  <c r="K58" i="3"/>
  <c r="J58" i="3"/>
  <c r="L96" i="3"/>
  <c r="K96" i="3"/>
  <c r="J96" i="3"/>
  <c r="L22" i="3"/>
  <c r="K22" i="3"/>
  <c r="J22" i="3"/>
  <c r="L36" i="3"/>
  <c r="K36" i="3"/>
  <c r="J36" i="3"/>
  <c r="L91" i="3"/>
  <c r="K91" i="3"/>
  <c r="J91" i="3"/>
  <c r="L147" i="3"/>
  <c r="K147" i="3"/>
  <c r="J147" i="3"/>
  <c r="L173" i="3"/>
  <c r="K173" i="3"/>
  <c r="J173" i="3"/>
  <c r="L154" i="3"/>
  <c r="K154" i="3"/>
  <c r="J154" i="3"/>
  <c r="L53" i="3"/>
  <c r="K53" i="3"/>
  <c r="J53" i="3"/>
  <c r="L49" i="3"/>
  <c r="K49" i="3"/>
  <c r="J49" i="3"/>
  <c r="L137" i="3"/>
  <c r="K137" i="3"/>
  <c r="J137" i="3"/>
  <c r="L140" i="3"/>
  <c r="K140" i="3"/>
  <c r="J140" i="3"/>
  <c r="L94" i="3"/>
  <c r="K94" i="3"/>
  <c r="J94" i="3"/>
  <c r="L25" i="3"/>
  <c r="K25" i="3"/>
  <c r="J25" i="3"/>
  <c r="L7" i="3"/>
  <c r="K7" i="3"/>
  <c r="J7" i="3"/>
  <c r="L170" i="3"/>
  <c r="K170" i="3"/>
  <c r="J170" i="3"/>
  <c r="L6" i="3"/>
  <c r="K6" i="3"/>
  <c r="J6" i="3"/>
  <c r="B176" i="1"/>
  <c r="K113" i="2" l="1"/>
  <c r="J113" i="2"/>
  <c r="I113" i="2"/>
  <c r="K143" i="2"/>
  <c r="J143" i="2"/>
  <c r="I143" i="2"/>
  <c r="K163" i="2"/>
  <c r="J163" i="2"/>
  <c r="I163" i="2"/>
  <c r="K154" i="2"/>
  <c r="J154" i="2"/>
  <c r="I154" i="2"/>
  <c r="K162" i="2"/>
  <c r="J162" i="2"/>
  <c r="I162" i="2"/>
  <c r="K116" i="2"/>
  <c r="J116" i="2"/>
  <c r="I116" i="2"/>
  <c r="K174" i="2"/>
  <c r="J174" i="2"/>
  <c r="I174" i="2"/>
  <c r="K118" i="2"/>
  <c r="J118" i="2"/>
  <c r="I118" i="2"/>
  <c r="K171" i="2"/>
  <c r="J171" i="2"/>
  <c r="I171" i="2"/>
  <c r="K129" i="2"/>
  <c r="J129" i="2"/>
  <c r="I129" i="2"/>
  <c r="K112" i="2"/>
  <c r="J112" i="2"/>
  <c r="I112" i="2"/>
  <c r="K111" i="2"/>
  <c r="J111" i="2"/>
  <c r="I111" i="2"/>
  <c r="K176" i="2"/>
  <c r="J176" i="2"/>
  <c r="I176" i="2"/>
  <c r="K110" i="2"/>
  <c r="J110" i="2"/>
  <c r="I110" i="2"/>
  <c r="K109" i="2"/>
  <c r="J109" i="2"/>
  <c r="I109" i="2"/>
  <c r="K130" i="2"/>
  <c r="J130" i="2"/>
  <c r="I130" i="2"/>
  <c r="K108" i="2"/>
  <c r="J108" i="2"/>
  <c r="I108" i="2"/>
  <c r="K107" i="2"/>
  <c r="J107" i="2"/>
  <c r="I107" i="2"/>
  <c r="K106" i="2"/>
  <c r="J106" i="2"/>
  <c r="I106" i="2"/>
  <c r="K172" i="2"/>
  <c r="J172" i="2"/>
  <c r="I172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120" i="2"/>
  <c r="J120" i="2"/>
  <c r="I120" i="2"/>
  <c r="K99" i="2"/>
  <c r="J99" i="2"/>
  <c r="I99" i="2"/>
  <c r="K98" i="2"/>
  <c r="J98" i="2"/>
  <c r="I98" i="2"/>
  <c r="K97" i="2"/>
  <c r="J97" i="2"/>
  <c r="I97" i="2"/>
  <c r="K96" i="2"/>
  <c r="J96" i="2"/>
  <c r="I96" i="2"/>
  <c r="K153" i="2"/>
  <c r="J153" i="2"/>
  <c r="I153" i="2"/>
  <c r="K117" i="2"/>
  <c r="J117" i="2"/>
  <c r="I117" i="2"/>
  <c r="K168" i="2"/>
  <c r="J168" i="2"/>
  <c r="I168" i="2"/>
  <c r="K95" i="2"/>
  <c r="J95" i="2"/>
  <c r="I95" i="2"/>
  <c r="K149" i="2"/>
  <c r="J149" i="2"/>
  <c r="I149" i="2"/>
  <c r="K94" i="2"/>
  <c r="J94" i="2"/>
  <c r="I94" i="2"/>
  <c r="K93" i="2"/>
  <c r="J93" i="2"/>
  <c r="I93" i="2"/>
  <c r="K92" i="2"/>
  <c r="J92" i="2"/>
  <c r="I92" i="2"/>
  <c r="K91" i="2"/>
  <c r="J91" i="2"/>
  <c r="I91" i="2"/>
  <c r="K159" i="2"/>
  <c r="J159" i="2"/>
  <c r="I159" i="2"/>
  <c r="K148" i="2"/>
  <c r="J148" i="2"/>
  <c r="I148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165" i="2"/>
  <c r="J165" i="2"/>
  <c r="I165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155" i="2"/>
  <c r="J155" i="2"/>
  <c r="I155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137" i="2"/>
  <c r="J137" i="2"/>
  <c r="I137" i="2"/>
  <c r="K144" i="2"/>
  <c r="J144" i="2"/>
  <c r="I144" i="2"/>
  <c r="K67" i="2"/>
  <c r="J67" i="2"/>
  <c r="I67" i="2"/>
  <c r="K66" i="2"/>
  <c r="J66" i="2"/>
  <c r="I66" i="2"/>
  <c r="K65" i="2"/>
  <c r="J65" i="2"/>
  <c r="I65" i="2"/>
  <c r="K145" i="2"/>
  <c r="J145" i="2"/>
  <c r="I145" i="2"/>
  <c r="K64" i="2"/>
  <c r="J64" i="2"/>
  <c r="I64" i="2"/>
  <c r="K141" i="2"/>
  <c r="J141" i="2"/>
  <c r="I141" i="2"/>
  <c r="K161" i="2"/>
  <c r="J161" i="2"/>
  <c r="I161" i="2"/>
  <c r="K152" i="2"/>
  <c r="J152" i="2"/>
  <c r="I152" i="2"/>
  <c r="K122" i="2"/>
  <c r="J122" i="2"/>
  <c r="I122" i="2"/>
  <c r="K63" i="2"/>
  <c r="J63" i="2"/>
  <c r="I63" i="2"/>
  <c r="K132" i="2"/>
  <c r="J132" i="2"/>
  <c r="I132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151" i="2"/>
  <c r="J151" i="2"/>
  <c r="I151" i="2"/>
  <c r="K56" i="2"/>
  <c r="J56" i="2"/>
  <c r="I56" i="2"/>
  <c r="K55" i="2"/>
  <c r="J55" i="2"/>
  <c r="I55" i="2"/>
  <c r="K54" i="2"/>
  <c r="J54" i="2"/>
  <c r="I54" i="2"/>
  <c r="K138" i="2"/>
  <c r="J138" i="2"/>
  <c r="I138" i="2"/>
  <c r="K53" i="2"/>
  <c r="J53" i="2"/>
  <c r="I53" i="2"/>
  <c r="K127" i="2"/>
  <c r="J127" i="2"/>
  <c r="I127" i="2"/>
  <c r="K52" i="2"/>
  <c r="J52" i="2"/>
  <c r="I52" i="2"/>
  <c r="K51" i="2"/>
  <c r="J51" i="2"/>
  <c r="I51" i="2"/>
  <c r="K50" i="2"/>
  <c r="J50" i="2"/>
  <c r="I50" i="2"/>
  <c r="K173" i="2"/>
  <c r="J173" i="2"/>
  <c r="I173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167" i="2"/>
  <c r="J167" i="2"/>
  <c r="I167" i="2"/>
  <c r="K44" i="2"/>
  <c r="J44" i="2"/>
  <c r="I44" i="2"/>
  <c r="K43" i="2"/>
  <c r="J43" i="2"/>
  <c r="I43" i="2"/>
  <c r="K42" i="2"/>
  <c r="J42" i="2"/>
  <c r="I42" i="2"/>
  <c r="K166" i="2"/>
  <c r="J166" i="2"/>
  <c r="I166" i="2"/>
  <c r="K142" i="2"/>
  <c r="J142" i="2"/>
  <c r="K41" i="2"/>
  <c r="J41" i="2"/>
  <c r="I41" i="2"/>
  <c r="K150" i="2"/>
  <c r="J150" i="2"/>
  <c r="I150" i="2"/>
  <c r="K170" i="2"/>
  <c r="J170" i="2"/>
  <c r="I170" i="2"/>
  <c r="K40" i="2"/>
  <c r="J40" i="2"/>
  <c r="I40" i="2"/>
  <c r="K39" i="2"/>
  <c r="J39" i="2"/>
  <c r="I39" i="2"/>
  <c r="K38" i="2"/>
  <c r="J38" i="2"/>
  <c r="I38" i="2"/>
  <c r="K37" i="2"/>
  <c r="J37" i="2"/>
  <c r="I37" i="2"/>
  <c r="K115" i="2"/>
  <c r="J115" i="2"/>
  <c r="I115" i="2"/>
  <c r="K36" i="2"/>
  <c r="J36" i="2"/>
  <c r="I36" i="2"/>
  <c r="K35" i="2"/>
  <c r="J35" i="2"/>
  <c r="I35" i="2"/>
  <c r="K34" i="2"/>
  <c r="J34" i="2"/>
  <c r="I34" i="2"/>
  <c r="K128" i="2"/>
  <c r="J128" i="2"/>
  <c r="I128" i="2"/>
  <c r="K33" i="2"/>
  <c r="J33" i="2"/>
  <c r="I33" i="2"/>
  <c r="K32" i="2"/>
  <c r="J32" i="2"/>
  <c r="I32" i="2"/>
  <c r="K31" i="2"/>
  <c r="J31" i="2"/>
  <c r="I31" i="2"/>
  <c r="K30" i="2"/>
  <c r="J30" i="2"/>
  <c r="I30" i="2"/>
  <c r="K136" i="2"/>
  <c r="J136" i="2"/>
  <c r="I136" i="2"/>
  <c r="K29" i="2"/>
  <c r="J29" i="2"/>
  <c r="I29" i="2"/>
  <c r="K28" i="2"/>
  <c r="J28" i="2"/>
  <c r="I28" i="2"/>
  <c r="K169" i="2"/>
  <c r="J169" i="2"/>
  <c r="I169" i="2"/>
  <c r="K27" i="2"/>
  <c r="J27" i="2"/>
  <c r="I27" i="2"/>
  <c r="K26" i="2"/>
  <c r="J26" i="2"/>
  <c r="I26" i="2"/>
  <c r="K25" i="2"/>
  <c r="J25" i="2"/>
  <c r="I25" i="2"/>
  <c r="K24" i="2"/>
  <c r="J24" i="2"/>
  <c r="I24" i="2"/>
  <c r="K160" i="2"/>
  <c r="J160" i="2"/>
  <c r="I160" i="2"/>
  <c r="K23" i="2"/>
  <c r="J23" i="2"/>
  <c r="I23" i="2"/>
  <c r="K135" i="2"/>
  <c r="J135" i="2"/>
  <c r="I135" i="2"/>
  <c r="K157" i="2"/>
  <c r="J157" i="2"/>
  <c r="I157" i="2"/>
  <c r="K22" i="2"/>
  <c r="J22" i="2"/>
  <c r="I22" i="2"/>
  <c r="K21" i="2"/>
  <c r="J21" i="2"/>
  <c r="I21" i="2"/>
  <c r="K20" i="2"/>
  <c r="J20" i="2"/>
  <c r="I20" i="2"/>
  <c r="K19" i="2"/>
  <c r="J19" i="2"/>
  <c r="I19" i="2"/>
  <c r="K175" i="2"/>
  <c r="J175" i="2"/>
  <c r="I175" i="2"/>
  <c r="K164" i="2"/>
  <c r="J164" i="2"/>
  <c r="I164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46" i="2"/>
  <c r="J146" i="2"/>
  <c r="I146" i="2"/>
  <c r="K134" i="2"/>
  <c r="J134" i="2"/>
  <c r="I134" i="2"/>
  <c r="K12" i="2"/>
  <c r="J12" i="2"/>
  <c r="I12" i="2"/>
  <c r="K158" i="2"/>
  <c r="J158" i="2"/>
  <c r="K119" i="2"/>
  <c r="J119" i="2"/>
  <c r="I119" i="2"/>
  <c r="K11" i="2"/>
  <c r="J11" i="2"/>
  <c r="I11" i="2"/>
  <c r="K124" i="2"/>
  <c r="J124" i="2"/>
  <c r="I124" i="2"/>
  <c r="K10" i="2"/>
  <c r="J10" i="2"/>
  <c r="I10" i="2"/>
  <c r="K123" i="2"/>
  <c r="J123" i="2"/>
  <c r="K114" i="2"/>
  <c r="J114" i="2"/>
  <c r="I114" i="2"/>
  <c r="K140" i="2"/>
  <c r="J140" i="2"/>
  <c r="I140" i="2"/>
  <c r="K9" i="2"/>
  <c r="J9" i="2"/>
  <c r="I9" i="2"/>
  <c r="K8" i="2"/>
  <c r="J8" i="2"/>
  <c r="I8" i="2"/>
  <c r="K121" i="2"/>
  <c r="J121" i="2"/>
  <c r="I121" i="2"/>
  <c r="K139" i="2"/>
  <c r="J139" i="2"/>
  <c r="I139" i="2"/>
  <c r="K126" i="2"/>
  <c r="J126" i="2"/>
  <c r="I126" i="2"/>
  <c r="K147" i="2"/>
  <c r="J147" i="2"/>
  <c r="I147" i="2"/>
  <c r="K7" i="2"/>
  <c r="J7" i="2"/>
  <c r="I7" i="2"/>
  <c r="K125" i="2"/>
  <c r="J125" i="2"/>
  <c r="I125" i="2"/>
  <c r="K133" i="2"/>
  <c r="J133" i="2"/>
  <c r="I133" i="2"/>
  <c r="K6" i="2"/>
  <c r="J6" i="2"/>
  <c r="I6" i="2"/>
  <c r="K131" i="2"/>
  <c r="J131" i="2"/>
  <c r="I131" i="2"/>
  <c r="K5" i="2"/>
  <c r="J5" i="2"/>
  <c r="I5" i="2"/>
  <c r="K4" i="2"/>
  <c r="J4" i="2"/>
  <c r="I4" i="2"/>
  <c r="K156" i="2"/>
  <c r="J156" i="2"/>
  <c r="I156" i="2"/>
  <c r="K3" i="2"/>
  <c r="J3" i="2"/>
  <c r="I3" i="2"/>
  <c r="K2" i="2"/>
  <c r="J2" i="2"/>
  <c r="I2" i="2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3" i="1"/>
  <c r="J3" i="1"/>
  <c r="K3" i="1"/>
  <c r="I4" i="1"/>
  <c r="J4" i="1"/>
  <c r="K4" i="1"/>
  <c r="K2" i="1"/>
  <c r="J2" i="1"/>
  <c r="I2" i="1"/>
</calcChain>
</file>

<file path=xl/sharedStrings.xml><?xml version="1.0" encoding="utf-8"?>
<sst xmlns="http://schemas.openxmlformats.org/spreadsheetml/2006/main" count="758" uniqueCount="192">
  <si>
    <t>회사명</t>
  </si>
  <si>
    <t>Y-3</t>
  </si>
  <si>
    <t>Y-2</t>
  </si>
  <si>
    <t>Y-1</t>
  </si>
  <si>
    <t>Y</t>
  </si>
  <si>
    <t>MAvg</t>
  </si>
  <si>
    <t>BNK금융지주</t>
  </si>
  <si>
    <t>갤럭시아에스엠</t>
  </si>
  <si>
    <t>넥스틸</t>
  </si>
  <si>
    <t>코웨이</t>
  </si>
  <si>
    <t>감성코퍼레이션</t>
  </si>
  <si>
    <t>네오티스</t>
  </si>
  <si>
    <t>메쎄이상</t>
  </si>
  <si>
    <t>샘씨엔에스</t>
  </si>
  <si>
    <t>씨유메디칼</t>
  </si>
  <si>
    <t>에스앤에스텍</t>
  </si>
  <si>
    <t>에스엠</t>
  </si>
  <si>
    <t>엑세스바이오</t>
  </si>
  <si>
    <t>엠게임</t>
  </si>
  <si>
    <t>옵티시스</t>
  </si>
  <si>
    <t>원텍</t>
  </si>
  <si>
    <t>제이엠티</t>
  </si>
  <si>
    <t>지니언스</t>
  </si>
  <si>
    <t>탑머티리얼</t>
  </si>
  <si>
    <t>토마토시스템</t>
  </si>
  <si>
    <t>F&amp;F 홀딩스</t>
  </si>
  <si>
    <t>SNT모티브</t>
  </si>
  <si>
    <t>강원랜드</t>
  </si>
  <si>
    <t>카카오뱅크</t>
  </si>
  <si>
    <t>한국타이어앤테크놀로지</t>
  </si>
  <si>
    <t>한미약품</t>
  </si>
  <si>
    <t>마이크로투나노</t>
  </si>
  <si>
    <t>보라티알</t>
  </si>
  <si>
    <t>사람인</t>
  </si>
  <si>
    <t>삼화네트웍스</t>
  </si>
  <si>
    <t>상신이디피</t>
  </si>
  <si>
    <t>씨앤씨인터내셔널</t>
  </si>
  <si>
    <t>아스플로</t>
  </si>
  <si>
    <t>엠투아이</t>
  </si>
  <si>
    <t>제이브이엠</t>
  </si>
  <si>
    <t>태광</t>
  </si>
  <si>
    <t>파수</t>
  </si>
  <si>
    <t>펌텍코리아</t>
  </si>
  <si>
    <t>퓨런티어</t>
  </si>
  <si>
    <t>프로티아</t>
  </si>
  <si>
    <t>피엔티</t>
  </si>
  <si>
    <t>한국정보인증</t>
  </si>
  <si>
    <t>한선엔지니어링</t>
  </si>
  <si>
    <t>현대이지웰</t>
  </si>
  <si>
    <t>휴네시온</t>
  </si>
  <si>
    <t>DN오토모티브</t>
  </si>
  <si>
    <t>JB금융지주</t>
  </si>
  <si>
    <t>삼성바이오로직스</t>
  </si>
  <si>
    <t>송원산업</t>
  </si>
  <si>
    <t>한국앤컴퍼니</t>
  </si>
  <si>
    <t>KX</t>
  </si>
  <si>
    <t>고려제약</t>
  </si>
  <si>
    <t>남화산업</t>
  </si>
  <si>
    <t>디지털대성</t>
  </si>
  <si>
    <t>디케이락</t>
  </si>
  <si>
    <t>비즈니스온</t>
  </si>
  <si>
    <t>새빗켐</t>
  </si>
  <si>
    <t>아이디피</t>
  </si>
  <si>
    <t>얼라인드</t>
  </si>
  <si>
    <t>에스앤디</t>
  </si>
  <si>
    <t>에스제이그룹</t>
  </si>
  <si>
    <t>에코아이</t>
  </si>
  <si>
    <t>에프앤가이드</t>
  </si>
  <si>
    <t>유투바이오</t>
  </si>
  <si>
    <t>인바디</t>
  </si>
  <si>
    <t>제이티</t>
  </si>
  <si>
    <t>케이엔제이</t>
  </si>
  <si>
    <t>코엔텍</t>
  </si>
  <si>
    <t>코웰패션</t>
  </si>
  <si>
    <t>티쓰리</t>
  </si>
  <si>
    <t>파마리서치</t>
  </si>
  <si>
    <t>피엔에이치테크</t>
  </si>
  <si>
    <t>F&amp;F</t>
  </si>
  <si>
    <t>두산밥캣</t>
  </si>
  <si>
    <t>미래아이앤지</t>
  </si>
  <si>
    <t>황금에스티</t>
  </si>
  <si>
    <t>가비아</t>
  </si>
  <si>
    <t>동진쎄미켐</t>
  </si>
  <si>
    <t>디어유</t>
  </si>
  <si>
    <t>메가스터디교육</t>
  </si>
  <si>
    <t>비아이매트릭스</t>
  </si>
  <si>
    <t>엑셈</t>
  </si>
  <si>
    <t>우진엔텍</t>
  </si>
  <si>
    <t>이상네트웍스</t>
  </si>
  <si>
    <t>제룡전기</t>
  </si>
  <si>
    <t>제이시스메디칼</t>
  </si>
  <si>
    <t>칩스앤미디어</t>
  </si>
  <si>
    <t>케이아이엔엑스</t>
  </si>
  <si>
    <t>공구우먼</t>
  </si>
  <si>
    <t>국순당</t>
  </si>
  <si>
    <t>대한뉴팜</t>
  </si>
  <si>
    <t>보광산업</t>
  </si>
  <si>
    <t>아셈스</t>
  </si>
  <si>
    <t>안랩</t>
  </si>
  <si>
    <t>엠아이텍</t>
  </si>
  <si>
    <t>오션브릿지</t>
  </si>
  <si>
    <t>윈스</t>
  </si>
  <si>
    <t>이퓨쳐</t>
  </si>
  <si>
    <t>제이아이테크</t>
  </si>
  <si>
    <t>진양제약</t>
  </si>
  <si>
    <t>케이엔에스</t>
  </si>
  <si>
    <t>클래시스</t>
  </si>
  <si>
    <t>팸텍</t>
  </si>
  <si>
    <t>휴메딕스</t>
  </si>
  <si>
    <t>휴젤</t>
  </si>
  <si>
    <t>NI스틸</t>
  </si>
  <si>
    <t>SIMPAC</t>
  </si>
  <si>
    <t>광주신세계</t>
  </si>
  <si>
    <t>롯데렌탈</t>
  </si>
  <si>
    <t>미원상사</t>
  </si>
  <si>
    <t>세아제강</t>
  </si>
  <si>
    <t>아세아</t>
  </si>
  <si>
    <t>오리온</t>
  </si>
  <si>
    <t>휴스틸</t>
  </si>
  <si>
    <t>JYP Ent.</t>
  </si>
  <si>
    <t>대림제지</t>
  </si>
  <si>
    <t>대한약품</t>
  </si>
  <si>
    <t>바이오플러스</t>
  </si>
  <si>
    <t>비올</t>
  </si>
  <si>
    <t>비츠로셀</t>
  </si>
  <si>
    <t>석경에이티</t>
  </si>
  <si>
    <t>스톰테크</t>
  </si>
  <si>
    <t>신일제약</t>
  </si>
  <si>
    <t>에이에스텍</t>
  </si>
  <si>
    <t>엠에스씨</t>
  </si>
  <si>
    <t>와이엔텍</t>
  </si>
  <si>
    <t>원익홀딩스</t>
  </si>
  <si>
    <t>인스웨이브시스템즈</t>
  </si>
  <si>
    <t>케이사인</t>
  </si>
  <si>
    <t>티앤엘</t>
  </si>
  <si>
    <t>펨트론</t>
  </si>
  <si>
    <t>푸른저축은행</t>
  </si>
  <si>
    <t>휴마시스</t>
  </si>
  <si>
    <t>오리온홀딩스</t>
  </si>
  <si>
    <t>파미셀</t>
  </si>
  <si>
    <t>HB인베스트먼트</t>
  </si>
  <si>
    <t>네이블커뮤니케이션즈</t>
  </si>
  <si>
    <t>모델솔루션</t>
  </si>
  <si>
    <t>서플러스글로벌</t>
  </si>
  <si>
    <t>신시웨이</t>
  </si>
  <si>
    <t>심텍홀딩스</t>
  </si>
  <si>
    <t>아미노로직스</t>
  </si>
  <si>
    <t>월덱스</t>
  </si>
  <si>
    <t>유에스티</t>
  </si>
  <si>
    <t>제룡산업</t>
  </si>
  <si>
    <t>지앤비에스 에코</t>
  </si>
  <si>
    <t>한국캐피탈</t>
  </si>
  <si>
    <t>KSS해운</t>
  </si>
  <si>
    <t>대웅</t>
  </si>
  <si>
    <t>삼양식품</t>
  </si>
  <si>
    <t>테이팩스</t>
  </si>
  <si>
    <t>하이브</t>
  </si>
  <si>
    <t>HPSP</t>
  </si>
  <si>
    <t>골프존뉴딘홀딩스</t>
  </si>
  <si>
    <t>금화피에스시</t>
  </si>
  <si>
    <t>두산테스나</t>
  </si>
  <si>
    <t>라온테크</t>
  </si>
  <si>
    <t>마녀공장</t>
  </si>
  <si>
    <t>매커스</t>
  </si>
  <si>
    <t>빅솔론</t>
  </si>
  <si>
    <t>삼아제약</t>
  </si>
  <si>
    <t>솔브레인홀딩스</t>
  </si>
  <si>
    <t>아난티</t>
  </si>
  <si>
    <t>아이패밀리에스씨</t>
  </si>
  <si>
    <t>에스에스알</t>
  </si>
  <si>
    <t>에코프로에이치엔</t>
  </si>
  <si>
    <t>와이엠텍</t>
  </si>
  <si>
    <t>이루다</t>
  </si>
  <si>
    <t>인터로조</t>
  </si>
  <si>
    <t>케이엘넷</t>
  </si>
  <si>
    <t>코나아이</t>
  </si>
  <si>
    <t>파이오링크</t>
  </si>
  <si>
    <t>하이록코리아</t>
  </si>
  <si>
    <t>E1</t>
    <phoneticPr fontId="3" type="noConversion"/>
  </si>
  <si>
    <t>E2</t>
    <phoneticPr fontId="3" type="noConversion"/>
  </si>
  <si>
    <t>E3</t>
    <phoneticPr fontId="3" type="noConversion"/>
  </si>
  <si>
    <t>요즘 영업이익 마이너스</t>
    <phoneticPr fontId="3" type="noConversion"/>
  </si>
  <si>
    <t>현재 고점 부근</t>
    <phoneticPr fontId="3" type="noConversion"/>
  </si>
  <si>
    <t>거래량 너무 작음</t>
    <phoneticPr fontId="3" type="noConversion"/>
  </si>
  <si>
    <t>거래량 작음</t>
    <phoneticPr fontId="3" type="noConversion"/>
  </si>
  <si>
    <t xml:space="preserve"> </t>
    <phoneticPr fontId="3" type="noConversion"/>
  </si>
  <si>
    <t>거래량 작음</t>
    <phoneticPr fontId="3" type="noConversion"/>
  </si>
  <si>
    <t>거래량 너무 작음</t>
    <phoneticPr fontId="3" type="noConversion"/>
  </si>
  <si>
    <t>부채비율 높음</t>
    <phoneticPr fontId="3" type="noConversion"/>
  </si>
  <si>
    <t>신규상장</t>
    <phoneticPr fontId="3" type="noConversion"/>
  </si>
  <si>
    <t>최근분기 적자</t>
    <phoneticPr fontId="3" type="noConversion"/>
  </si>
  <si>
    <t>그린리소스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</si>
</sst>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9" fontId="0" fillId="0" borderId="0" xfId="1" applyFont="1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9" fontId="0" fillId="0" borderId="0" xfId="1" applyFont="1" applyBorder="1" applyAlignment="1"/>
    <xf numFmtId="9" fontId="0" fillId="2" borderId="0" xfId="1" applyFont="1" applyFill="1" applyAlignme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9" fontId="0" fillId="4" borderId="0" xfId="1" applyFont="1" applyFill="1" applyAlignment="1"/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  <xf numFmtId="9" fontId="5" fillId="2" borderId="0" xfId="1" applyFont="1" applyFill="1" applyAlignment="1"/>
    <xf numFmtId="0" fontId="4" fillId="3" borderId="1" xfId="0" applyFont="1" applyFill="1" applyBorder="1" applyAlignment="1">
      <alignment horizontal="center" vertical="top"/>
    </xf>
    <xf numFmtId="0" fontId="5" fillId="3" borderId="0" xfId="0" applyFont="1" applyFill="1"/>
    <xf numFmtId="9" fontId="5" fillId="3" borderId="0" xfId="1" applyFont="1" applyFill="1" applyAlignment="1"/>
    <xf numFmtId="9" fontId="0" fillId="0" borderId="0" xfId="1" applyFont="1" applyFill="1" applyAlignme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9" fontId="0" fillId="3" borderId="0" xfId="1" applyFont="1" applyFill="1" applyAlignme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9" fontId="0" fillId="5" borderId="0" xfId="1" applyFont="1" applyFill="1" applyAlignment="1"/>
    <xf numFmtId="0" fontId="4" fillId="0" borderId="1" xfId="0" applyFont="1" applyFill="1" applyBorder="1" applyAlignment="1">
      <alignment horizontal="center" vertical="top"/>
    </xf>
    <xf numFmtId="0" fontId="5" fillId="0" borderId="0" xfId="0" applyFont="1" applyFill="1"/>
    <xf numFmtId="9" fontId="5" fillId="0" borderId="0" xfId="1" applyFont="1" applyFill="1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9" fontId="5" fillId="0" borderId="0" xfId="1" applyFont="1" applyAlignment="1"/>
    <xf numFmtId="0" fontId="6" fillId="0" borderId="0" xfId="0" applyFont="1" applyFill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64" workbookViewId="0">
      <selection activeCell="C11" sqref="C11"/>
    </sheetView>
  </sheetViews>
  <sheetFormatPr defaultRowHeight="17"/>
  <cols>
    <col min="1" max="1" width="8.6640625" style="5"/>
    <col min="2" max="2" width="22.1640625" style="5" bestFit="1" customWidth="1"/>
    <col min="3" max="3" width="22.1640625" bestFit="1" customWidth="1"/>
    <col min="4" max="16384" width="8.6640625" style="5"/>
  </cols>
  <sheetData>
    <row r="1" spans="1:14">
      <c r="B1" s="4" t="s">
        <v>0</v>
      </c>
      <c r="C1" s="1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14" s="28" customFormat="1">
      <c r="A2" s="4">
        <v>1</v>
      </c>
      <c r="B2" s="5" t="s">
        <v>6</v>
      </c>
      <c r="C2" t="s">
        <v>6</v>
      </c>
      <c r="D2" s="5">
        <v>52124</v>
      </c>
      <c r="E2" s="5">
        <v>55807</v>
      </c>
      <c r="F2" s="5">
        <v>75756</v>
      </c>
      <c r="G2" s="5"/>
      <c r="H2" s="5">
        <v>16.40666666666667</v>
      </c>
      <c r="I2" s="5"/>
      <c r="J2" s="20">
        <f>E2/D2</f>
        <v>1.0706584298979356</v>
      </c>
      <c r="K2" s="20">
        <f>F2/E2</f>
        <v>1.3574641174046267</v>
      </c>
      <c r="L2" s="20" t="str">
        <f t="shared" ref="L2:L33" si="0">IF(G2="","",G2/F2)</f>
        <v/>
      </c>
      <c r="M2" s="5"/>
      <c r="N2" s="5"/>
    </row>
    <row r="3" spans="1:14">
      <c r="A3" s="4">
        <v>2</v>
      </c>
      <c r="B3" s="5" t="s">
        <v>50</v>
      </c>
      <c r="C3" t="s">
        <v>50</v>
      </c>
      <c r="D3" s="5">
        <v>8031</v>
      </c>
      <c r="E3" s="5">
        <v>9308</v>
      </c>
      <c r="F3" s="5">
        <v>31564</v>
      </c>
      <c r="H3" s="5">
        <v>10.55</v>
      </c>
      <c r="J3" s="20">
        <f>E3/D3</f>
        <v>1.1590088407421242</v>
      </c>
      <c r="K3" s="20">
        <f>F3/E3</f>
        <v>3.3910614525139664</v>
      </c>
      <c r="L3" s="20" t="str">
        <f t="shared" si="0"/>
        <v/>
      </c>
    </row>
    <row r="4" spans="1:14">
      <c r="A4" s="4">
        <v>71</v>
      </c>
      <c r="B4" s="5" t="s">
        <v>77</v>
      </c>
      <c r="C4" t="s">
        <v>77</v>
      </c>
      <c r="E4" s="5">
        <v>10892</v>
      </c>
      <c r="F4" s="5">
        <v>18089</v>
      </c>
      <c r="G4" s="5">
        <v>20077</v>
      </c>
      <c r="H4" s="5">
        <v>29.09666666666666</v>
      </c>
      <c r="J4" s="20"/>
      <c r="K4" s="20">
        <f t="shared" ref="K4:K35" si="1">F4/E4</f>
        <v>1.6607601909658465</v>
      </c>
      <c r="L4" s="20">
        <f t="shared" si="0"/>
        <v>1.1099010448338769</v>
      </c>
    </row>
    <row r="5" spans="1:14">
      <c r="A5" s="4">
        <v>19</v>
      </c>
      <c r="B5" s="5" t="s">
        <v>25</v>
      </c>
      <c r="C5" t="s">
        <v>25</v>
      </c>
      <c r="D5" s="5">
        <v>207</v>
      </c>
      <c r="E5" s="5">
        <v>7271</v>
      </c>
      <c r="F5" s="5">
        <v>18168</v>
      </c>
      <c r="H5" s="5">
        <v>11.446666666666671</v>
      </c>
      <c r="J5" s="20">
        <f t="shared" ref="J5:J36" si="2">E5/D5</f>
        <v>35.125603864734302</v>
      </c>
      <c r="K5" s="20">
        <f t="shared" si="1"/>
        <v>2.4986934396919267</v>
      </c>
      <c r="L5" s="20" t="str">
        <f t="shared" si="0"/>
        <v/>
      </c>
    </row>
    <row r="6" spans="1:14">
      <c r="A6" s="27">
        <v>135</v>
      </c>
      <c r="B6" s="28" t="s">
        <v>140</v>
      </c>
      <c r="C6" t="s">
        <v>140</v>
      </c>
      <c r="D6" s="28">
        <v>83</v>
      </c>
      <c r="E6" s="28">
        <v>114</v>
      </c>
      <c r="F6" s="28">
        <v>159</v>
      </c>
      <c r="G6" s="28"/>
      <c r="H6" s="28">
        <v>61.293333333333329</v>
      </c>
      <c r="I6" s="28"/>
      <c r="J6" s="29">
        <f t="shared" si="2"/>
        <v>1.3734939759036144</v>
      </c>
      <c r="K6" s="29">
        <f t="shared" si="1"/>
        <v>1.3947368421052631</v>
      </c>
      <c r="L6" s="29" t="str">
        <f t="shared" si="0"/>
        <v/>
      </c>
      <c r="M6" s="28"/>
      <c r="N6" s="28"/>
    </row>
    <row r="7" spans="1:14">
      <c r="A7" s="4">
        <v>154</v>
      </c>
      <c r="B7" s="5" t="s">
        <v>157</v>
      </c>
      <c r="C7" t="s">
        <v>157</v>
      </c>
      <c r="D7" s="5">
        <v>612</v>
      </c>
      <c r="E7" s="5">
        <v>918</v>
      </c>
      <c r="F7" s="5">
        <v>1593</v>
      </c>
      <c r="G7" s="5">
        <v>1778</v>
      </c>
      <c r="H7" s="5">
        <v>52.023333333333333</v>
      </c>
      <c r="J7" s="20">
        <f t="shared" si="2"/>
        <v>1.5</v>
      </c>
      <c r="K7" s="20">
        <f t="shared" si="1"/>
        <v>1.7352941176470589</v>
      </c>
      <c r="L7" s="20">
        <f t="shared" si="0"/>
        <v>1.1161330822347773</v>
      </c>
      <c r="N7" s="5" t="s">
        <v>182</v>
      </c>
    </row>
    <row r="8" spans="1:14">
      <c r="A8" s="4">
        <v>45</v>
      </c>
      <c r="B8" s="5" t="s">
        <v>51</v>
      </c>
      <c r="C8" t="s">
        <v>51</v>
      </c>
      <c r="D8" s="5">
        <v>24156</v>
      </c>
      <c r="E8" s="5">
        <v>25415</v>
      </c>
      <c r="F8" s="5">
        <v>31171</v>
      </c>
      <c r="H8" s="5">
        <v>24.6</v>
      </c>
      <c r="J8" s="20">
        <f t="shared" si="2"/>
        <v>1.0521195562179169</v>
      </c>
      <c r="K8" s="20">
        <f t="shared" si="1"/>
        <v>1.226480424945898</v>
      </c>
      <c r="L8" s="20" t="str">
        <f t="shared" si="0"/>
        <v/>
      </c>
    </row>
    <row r="9" spans="1:14">
      <c r="A9" s="27">
        <v>113</v>
      </c>
      <c r="B9" s="28" t="s">
        <v>119</v>
      </c>
      <c r="C9" t="s">
        <v>119</v>
      </c>
      <c r="D9" s="28">
        <v>1444</v>
      </c>
      <c r="E9" s="28">
        <v>1939</v>
      </c>
      <c r="F9" s="28">
        <v>3459</v>
      </c>
      <c r="G9" s="28">
        <v>5697</v>
      </c>
      <c r="H9" s="28">
        <v>29.826666666666661</v>
      </c>
      <c r="I9" s="28"/>
      <c r="J9" s="29">
        <f t="shared" si="2"/>
        <v>1.3427977839335179</v>
      </c>
      <c r="K9" s="29">
        <f t="shared" si="1"/>
        <v>1.7839092315626612</v>
      </c>
      <c r="L9" s="29">
        <f t="shared" si="0"/>
        <v>1.6470078057241977</v>
      </c>
      <c r="M9" s="28"/>
      <c r="N9" s="28"/>
    </row>
    <row r="10" spans="1:14">
      <c r="A10" s="4">
        <v>149</v>
      </c>
      <c r="B10" s="5" t="s">
        <v>152</v>
      </c>
      <c r="C10" t="s">
        <v>152</v>
      </c>
      <c r="D10" s="5">
        <v>2262</v>
      </c>
      <c r="E10" s="5">
        <v>3240</v>
      </c>
      <c r="F10" s="5">
        <v>4454</v>
      </c>
      <c r="H10" s="5">
        <v>18.65666666666667</v>
      </c>
      <c r="J10" s="20">
        <f t="shared" si="2"/>
        <v>1.4323607427055702</v>
      </c>
      <c r="K10" s="20">
        <f t="shared" si="1"/>
        <v>1.3746913580246913</v>
      </c>
      <c r="L10" s="20" t="str">
        <f t="shared" si="0"/>
        <v/>
      </c>
    </row>
    <row r="11" spans="1:14">
      <c r="A11" s="4">
        <v>49</v>
      </c>
      <c r="B11" s="5" t="s">
        <v>55</v>
      </c>
      <c r="C11" t="s">
        <v>55</v>
      </c>
      <c r="D11" s="5">
        <v>2767</v>
      </c>
      <c r="E11" s="5">
        <v>2889</v>
      </c>
      <c r="F11" s="5">
        <v>3263</v>
      </c>
      <c r="H11" s="5">
        <v>23.84333333333333</v>
      </c>
      <c r="J11" s="20">
        <f t="shared" si="2"/>
        <v>1.0440910733646549</v>
      </c>
      <c r="K11" s="20">
        <f t="shared" si="1"/>
        <v>1.1294565593631014</v>
      </c>
      <c r="L11" s="20" t="str">
        <f t="shared" si="0"/>
        <v/>
      </c>
      <c r="N11" s="33" t="s">
        <v>184</v>
      </c>
    </row>
    <row r="12" spans="1:14">
      <c r="A12" s="4">
        <v>104</v>
      </c>
      <c r="B12" s="5" t="s">
        <v>110</v>
      </c>
      <c r="C12" t="s">
        <v>110</v>
      </c>
      <c r="D12" s="5">
        <v>1926</v>
      </c>
      <c r="E12" s="5">
        <v>2482</v>
      </c>
      <c r="F12" s="5">
        <v>3554</v>
      </c>
      <c r="H12" s="5">
        <v>13.766666666666669</v>
      </c>
      <c r="J12" s="20">
        <f t="shared" si="2"/>
        <v>1.288681204569055</v>
      </c>
      <c r="K12" s="20">
        <f t="shared" si="1"/>
        <v>1.4319097502014504</v>
      </c>
      <c r="L12" s="20" t="str">
        <f t="shared" si="0"/>
        <v/>
      </c>
    </row>
    <row r="13" spans="1:14">
      <c r="A13" s="4">
        <v>105</v>
      </c>
      <c r="B13" s="5" t="s">
        <v>111</v>
      </c>
      <c r="C13" t="s">
        <v>111</v>
      </c>
      <c r="D13" s="5">
        <v>3659</v>
      </c>
      <c r="E13" s="5">
        <v>6130</v>
      </c>
      <c r="F13" s="5">
        <v>6722</v>
      </c>
      <c r="H13" s="5">
        <v>12.393333333333331</v>
      </c>
      <c r="J13" s="20">
        <f t="shared" si="2"/>
        <v>1.6753211259907079</v>
      </c>
      <c r="K13" s="20">
        <f t="shared" si="1"/>
        <v>1.0965742251223491</v>
      </c>
      <c r="L13" s="20" t="str">
        <f t="shared" si="0"/>
        <v/>
      </c>
    </row>
    <row r="14" spans="1:14" s="28" customFormat="1">
      <c r="A14" s="4">
        <v>20</v>
      </c>
      <c r="B14" s="5" t="s">
        <v>26</v>
      </c>
      <c r="C14" t="s">
        <v>26</v>
      </c>
      <c r="D14" s="5">
        <v>9407</v>
      </c>
      <c r="E14" s="5">
        <v>9417</v>
      </c>
      <c r="F14" s="5">
        <v>10449</v>
      </c>
      <c r="G14" s="5">
        <v>11688</v>
      </c>
      <c r="H14" s="5">
        <v>10.176666666666669</v>
      </c>
      <c r="I14" s="5"/>
      <c r="J14" s="20">
        <f t="shared" si="2"/>
        <v>1.0010630381630701</v>
      </c>
      <c r="K14" s="20">
        <f t="shared" si="1"/>
        <v>1.1095890410958904</v>
      </c>
      <c r="L14" s="20">
        <f t="shared" si="0"/>
        <v>1.1185759402813666</v>
      </c>
      <c r="M14" s="5"/>
      <c r="N14" s="5"/>
    </row>
    <row r="15" spans="1:14" s="28" customFormat="1">
      <c r="A15" s="4">
        <v>75</v>
      </c>
      <c r="B15" s="5" t="s">
        <v>81</v>
      </c>
      <c r="C15" t="s">
        <v>81</v>
      </c>
      <c r="D15" s="5">
        <v>1690</v>
      </c>
      <c r="E15" s="5">
        <v>1995</v>
      </c>
      <c r="F15" s="5">
        <v>2392</v>
      </c>
      <c r="G15" s="5"/>
      <c r="H15" s="5">
        <v>16.993333333333339</v>
      </c>
      <c r="I15" s="5"/>
      <c r="J15" s="20">
        <f t="shared" si="2"/>
        <v>1.180473372781065</v>
      </c>
      <c r="K15" s="20">
        <f t="shared" si="1"/>
        <v>1.1989974937343357</v>
      </c>
      <c r="L15" s="20" t="str">
        <f t="shared" si="0"/>
        <v/>
      </c>
      <c r="M15" s="5"/>
      <c r="N15" s="5"/>
    </row>
    <row r="16" spans="1:14" s="28" customFormat="1">
      <c r="A16" s="4">
        <v>4</v>
      </c>
      <c r="B16" s="5" t="s">
        <v>10</v>
      </c>
      <c r="C16" t="s">
        <v>10</v>
      </c>
      <c r="D16" s="5">
        <v>164</v>
      </c>
      <c r="E16" s="5">
        <v>489</v>
      </c>
      <c r="F16" s="5">
        <v>1174</v>
      </c>
      <c r="G16" s="5">
        <v>1866</v>
      </c>
      <c r="H16" s="5">
        <v>11.346666666666669</v>
      </c>
      <c r="I16" s="5"/>
      <c r="J16" s="20">
        <f t="shared" si="2"/>
        <v>2.9817073170731709</v>
      </c>
      <c r="K16" s="20">
        <f t="shared" si="1"/>
        <v>2.4008179959100207</v>
      </c>
      <c r="L16" s="20">
        <f t="shared" si="0"/>
        <v>1.5894378194207837</v>
      </c>
      <c r="M16" s="5"/>
      <c r="N16" s="5"/>
    </row>
    <row r="17" spans="1:14" s="28" customFormat="1">
      <c r="A17" s="4">
        <v>21</v>
      </c>
      <c r="B17" s="5" t="s">
        <v>27</v>
      </c>
      <c r="C17" t="s">
        <v>27</v>
      </c>
      <c r="D17" s="5">
        <v>4786</v>
      </c>
      <c r="E17" s="5">
        <v>7884</v>
      </c>
      <c r="F17" s="5">
        <v>12707</v>
      </c>
      <c r="G17" s="5">
        <v>13796</v>
      </c>
      <c r="H17" s="5">
        <v>10.186666666666669</v>
      </c>
      <c r="I17" s="5"/>
      <c r="J17" s="20">
        <f t="shared" si="2"/>
        <v>1.6473046385290431</v>
      </c>
      <c r="K17" s="20">
        <f t="shared" si="1"/>
        <v>1.6117453069507863</v>
      </c>
      <c r="L17" s="20">
        <f t="shared" si="0"/>
        <v>1.085700794837491</v>
      </c>
      <c r="M17" s="5"/>
      <c r="N17" s="5"/>
    </row>
    <row r="18" spans="1:14" s="28" customFormat="1">
      <c r="A18" s="4">
        <v>1</v>
      </c>
      <c r="B18" s="5" t="s">
        <v>7</v>
      </c>
      <c r="C18" t="s">
        <v>7</v>
      </c>
      <c r="D18" s="5">
        <v>195</v>
      </c>
      <c r="E18" s="5">
        <v>289</v>
      </c>
      <c r="F18" s="5">
        <v>301</v>
      </c>
      <c r="G18" s="5"/>
      <c r="H18" s="5">
        <v>10.95333333333333</v>
      </c>
      <c r="I18" s="5"/>
      <c r="J18" s="20">
        <f t="shared" si="2"/>
        <v>1.4820512820512821</v>
      </c>
      <c r="K18" s="20">
        <f t="shared" si="1"/>
        <v>1.0415224913494809</v>
      </c>
      <c r="L18" s="20" t="str">
        <f t="shared" si="0"/>
        <v/>
      </c>
      <c r="M18" s="5"/>
      <c r="N18" s="5"/>
    </row>
    <row r="19" spans="1:14" s="28" customFormat="1">
      <c r="A19" s="4">
        <v>50</v>
      </c>
      <c r="B19" s="5" t="s">
        <v>56</v>
      </c>
      <c r="C19" t="s">
        <v>56</v>
      </c>
      <c r="D19" s="5">
        <v>668</v>
      </c>
      <c r="E19" s="5">
        <v>745</v>
      </c>
      <c r="F19" s="5">
        <v>800</v>
      </c>
      <c r="G19" s="5"/>
      <c r="H19" s="5">
        <v>16.523333333333341</v>
      </c>
      <c r="I19" s="5"/>
      <c r="J19" s="20">
        <f t="shared" si="2"/>
        <v>1.1152694610778444</v>
      </c>
      <c r="K19" s="20">
        <f t="shared" si="1"/>
        <v>1.0738255033557047</v>
      </c>
      <c r="L19" s="20" t="str">
        <f t="shared" si="0"/>
        <v/>
      </c>
      <c r="M19" s="5"/>
      <c r="N19" s="5"/>
    </row>
    <row r="20" spans="1:14">
      <c r="A20" s="4">
        <v>155</v>
      </c>
      <c r="B20" s="5" t="s">
        <v>158</v>
      </c>
      <c r="C20" t="s">
        <v>158</v>
      </c>
      <c r="D20" s="5">
        <v>2920</v>
      </c>
      <c r="E20" s="5">
        <v>4177</v>
      </c>
      <c r="F20" s="5">
        <v>4888</v>
      </c>
      <c r="H20" s="5">
        <v>15.70333333333333</v>
      </c>
      <c r="J20" s="20">
        <f t="shared" si="2"/>
        <v>1.4304794520547945</v>
      </c>
      <c r="K20" s="20">
        <f t="shared" si="1"/>
        <v>1.1702178597079242</v>
      </c>
      <c r="L20" s="20" t="str">
        <f t="shared" si="0"/>
        <v/>
      </c>
    </row>
    <row r="21" spans="1:14">
      <c r="A21" s="4">
        <v>87</v>
      </c>
      <c r="B21" s="5" t="s">
        <v>93</v>
      </c>
      <c r="C21" t="s">
        <v>93</v>
      </c>
      <c r="D21" s="5">
        <v>327</v>
      </c>
      <c r="E21" s="5">
        <v>473</v>
      </c>
      <c r="F21" s="5">
        <v>587</v>
      </c>
      <c r="H21" s="5">
        <v>19.95</v>
      </c>
      <c r="J21" s="20">
        <f t="shared" si="2"/>
        <v>1.4464831804281346</v>
      </c>
      <c r="K21" s="20">
        <f t="shared" si="1"/>
        <v>1.2410147991543341</v>
      </c>
      <c r="L21" s="20" t="str">
        <f t="shared" si="0"/>
        <v/>
      </c>
    </row>
    <row r="22" spans="1:14">
      <c r="A22" s="27">
        <v>106</v>
      </c>
      <c r="B22" s="28" t="s">
        <v>112</v>
      </c>
      <c r="C22" t="s">
        <v>112</v>
      </c>
      <c r="D22" s="28">
        <v>1475</v>
      </c>
      <c r="E22" s="28">
        <v>1700</v>
      </c>
      <c r="F22" s="28">
        <v>1849</v>
      </c>
      <c r="G22" s="28"/>
      <c r="H22" s="28">
        <v>34.626666666666672</v>
      </c>
      <c r="I22" s="28"/>
      <c r="J22" s="29">
        <f t="shared" si="2"/>
        <v>1.152542372881356</v>
      </c>
      <c r="K22" s="29">
        <f t="shared" si="1"/>
        <v>1.0876470588235294</v>
      </c>
      <c r="L22" s="29" t="str">
        <f t="shared" si="0"/>
        <v/>
      </c>
      <c r="M22" s="28"/>
      <c r="N22" s="28"/>
    </row>
    <row r="23" spans="1:14">
      <c r="A23" s="4">
        <v>88</v>
      </c>
      <c r="B23" s="5" t="s">
        <v>94</v>
      </c>
      <c r="C23" t="s">
        <v>94</v>
      </c>
      <c r="D23" s="5">
        <v>529</v>
      </c>
      <c r="E23" s="5">
        <v>652</v>
      </c>
      <c r="F23" s="5">
        <v>746</v>
      </c>
      <c r="H23" s="5">
        <v>11.29666666666667</v>
      </c>
      <c r="J23" s="20">
        <f t="shared" si="2"/>
        <v>1.2325141776937618</v>
      </c>
      <c r="K23" s="20">
        <f t="shared" si="1"/>
        <v>1.1441717791411044</v>
      </c>
      <c r="L23" s="20" t="str">
        <f t="shared" si="0"/>
        <v/>
      </c>
    </row>
    <row r="24" spans="1:14" s="28" customFormat="1">
      <c r="A24" s="4">
        <v>156</v>
      </c>
      <c r="B24" s="5" t="s">
        <v>159</v>
      </c>
      <c r="C24" s="3" t="s">
        <v>191</v>
      </c>
      <c r="D24" s="5">
        <v>2353</v>
      </c>
      <c r="E24" s="5">
        <v>2387</v>
      </c>
      <c r="F24" s="5">
        <v>2483</v>
      </c>
      <c r="G24" s="5">
        <v>3274</v>
      </c>
      <c r="H24" s="5">
        <v>10.516666666666669</v>
      </c>
      <c r="I24" s="5"/>
      <c r="J24" s="20">
        <f t="shared" si="2"/>
        <v>1.0144496387590309</v>
      </c>
      <c r="K24" s="20">
        <f t="shared" si="1"/>
        <v>1.0402178466694596</v>
      </c>
      <c r="L24" s="20">
        <f t="shared" si="0"/>
        <v>1.3185662505034232</v>
      </c>
      <c r="M24" s="5"/>
      <c r="N24" s="5"/>
    </row>
    <row r="25" spans="1:14">
      <c r="A25" s="4">
        <v>51</v>
      </c>
      <c r="B25" s="5" t="s">
        <v>57</v>
      </c>
      <c r="C25" t="s">
        <v>159</v>
      </c>
      <c r="D25" s="5">
        <v>177</v>
      </c>
      <c r="E25" s="5">
        <v>259</v>
      </c>
      <c r="F25" s="5">
        <v>304</v>
      </c>
      <c r="H25" s="5">
        <v>51.233333333333327</v>
      </c>
      <c r="J25" s="20">
        <f t="shared" si="2"/>
        <v>1.463276836158192</v>
      </c>
      <c r="K25" s="20">
        <f t="shared" si="1"/>
        <v>1.1737451737451738</v>
      </c>
      <c r="L25" s="20" t="str">
        <f t="shared" si="0"/>
        <v/>
      </c>
      <c r="N25" s="5" t="s">
        <v>183</v>
      </c>
    </row>
    <row r="26" spans="1:14">
      <c r="A26" s="4">
        <v>5</v>
      </c>
      <c r="B26" s="5" t="s">
        <v>11</v>
      </c>
      <c r="C26" t="s">
        <v>57</v>
      </c>
      <c r="D26" s="5">
        <v>380</v>
      </c>
      <c r="E26" s="5">
        <v>660</v>
      </c>
      <c r="F26" s="5">
        <v>804</v>
      </c>
      <c r="H26" s="5">
        <v>13.01</v>
      </c>
      <c r="J26" s="20">
        <f t="shared" si="2"/>
        <v>1.736842105263158</v>
      </c>
      <c r="K26" s="20">
        <f t="shared" si="1"/>
        <v>1.2181818181818183</v>
      </c>
      <c r="L26" s="20" t="str">
        <f t="shared" si="0"/>
        <v/>
      </c>
    </row>
    <row r="27" spans="1:14">
      <c r="A27" s="4">
        <v>136</v>
      </c>
      <c r="B27" s="5" t="s">
        <v>141</v>
      </c>
      <c r="C27" t="s">
        <v>11</v>
      </c>
      <c r="D27" s="5">
        <v>118</v>
      </c>
      <c r="E27" s="5">
        <v>163</v>
      </c>
      <c r="F27" s="5">
        <v>183</v>
      </c>
      <c r="H27" s="5">
        <v>12.323333333333331</v>
      </c>
      <c r="J27" s="20">
        <f t="shared" si="2"/>
        <v>1.3813559322033899</v>
      </c>
      <c r="K27" s="20">
        <f t="shared" si="1"/>
        <v>1.1226993865030674</v>
      </c>
      <c r="L27" s="20" t="str">
        <f t="shared" si="0"/>
        <v/>
      </c>
    </row>
    <row r="28" spans="1:14">
      <c r="A28" s="4">
        <v>2</v>
      </c>
      <c r="B28" s="5" t="s">
        <v>8</v>
      </c>
      <c r="C28" t="s">
        <v>141</v>
      </c>
      <c r="D28" s="5">
        <v>2120</v>
      </c>
      <c r="E28" s="5">
        <v>4306</v>
      </c>
      <c r="F28" s="5">
        <v>6684</v>
      </c>
      <c r="H28" s="5">
        <v>10.676666666666669</v>
      </c>
      <c r="J28" s="20">
        <f t="shared" si="2"/>
        <v>2.0311320754716982</v>
      </c>
      <c r="K28" s="20">
        <f t="shared" si="1"/>
        <v>1.5522526706920576</v>
      </c>
      <c r="L28" s="20" t="str">
        <f t="shared" si="0"/>
        <v/>
      </c>
    </row>
    <row r="29" spans="1:14" s="28" customFormat="1">
      <c r="A29" s="4">
        <v>114</v>
      </c>
      <c r="B29" s="5" t="s">
        <v>120</v>
      </c>
      <c r="C29" t="s">
        <v>8</v>
      </c>
      <c r="D29" s="5">
        <v>1287</v>
      </c>
      <c r="E29" s="5">
        <v>1813</v>
      </c>
      <c r="F29" s="5">
        <v>1874</v>
      </c>
      <c r="G29" s="5"/>
      <c r="H29" s="5">
        <v>14.243333333333331</v>
      </c>
      <c r="I29" s="5"/>
      <c r="J29" s="20">
        <f t="shared" si="2"/>
        <v>1.4087024087024087</v>
      </c>
      <c r="K29" s="20">
        <f t="shared" si="1"/>
        <v>1.033645890788748</v>
      </c>
      <c r="L29" s="20" t="str">
        <f t="shared" si="0"/>
        <v/>
      </c>
      <c r="M29" s="5"/>
      <c r="N29" s="5"/>
    </row>
    <row r="30" spans="1:14" s="28" customFormat="1">
      <c r="A30" s="4">
        <v>150</v>
      </c>
      <c r="B30" s="5" t="s">
        <v>153</v>
      </c>
      <c r="C30" t="s">
        <v>120</v>
      </c>
      <c r="D30" s="5">
        <v>13553</v>
      </c>
      <c r="E30" s="5">
        <v>15114</v>
      </c>
      <c r="F30" s="5">
        <v>16973</v>
      </c>
      <c r="G30" s="5">
        <v>18155</v>
      </c>
      <c r="H30" s="5">
        <v>12.553333333333329</v>
      </c>
      <c r="I30" s="5"/>
      <c r="J30" s="20">
        <f t="shared" si="2"/>
        <v>1.1151774514867556</v>
      </c>
      <c r="K30" s="20">
        <f t="shared" si="1"/>
        <v>1.1229985443959243</v>
      </c>
      <c r="L30" s="20">
        <f t="shared" si="0"/>
        <v>1.069640016496789</v>
      </c>
      <c r="M30" s="5"/>
      <c r="N30" s="5"/>
    </row>
    <row r="31" spans="1:14" s="28" customFormat="1">
      <c r="A31" s="4">
        <v>89</v>
      </c>
      <c r="B31" s="5" t="s">
        <v>95</v>
      </c>
      <c r="C31" t="s">
        <v>153</v>
      </c>
      <c r="D31" s="5">
        <v>1493</v>
      </c>
      <c r="E31" s="5">
        <v>1666</v>
      </c>
      <c r="F31" s="5">
        <v>1980</v>
      </c>
      <c r="G31" s="5"/>
      <c r="H31" s="5">
        <v>15.483333333333331</v>
      </c>
      <c r="I31" s="5"/>
      <c r="J31" s="20">
        <f t="shared" si="2"/>
        <v>1.1158740790354991</v>
      </c>
      <c r="K31" s="20">
        <f t="shared" si="1"/>
        <v>1.1884753901560625</v>
      </c>
      <c r="L31" s="20" t="str">
        <f t="shared" si="0"/>
        <v/>
      </c>
      <c r="M31" s="5"/>
      <c r="N31" s="5"/>
    </row>
    <row r="32" spans="1:14">
      <c r="A32" s="4">
        <v>115</v>
      </c>
      <c r="B32" s="5" t="s">
        <v>121</v>
      </c>
      <c r="C32" t="s">
        <v>95</v>
      </c>
      <c r="D32" s="5">
        <v>1661</v>
      </c>
      <c r="E32" s="5">
        <v>1715</v>
      </c>
      <c r="F32" s="5">
        <v>1843</v>
      </c>
      <c r="G32" s="5">
        <v>1967</v>
      </c>
      <c r="H32" s="5">
        <v>17.65333333333334</v>
      </c>
      <c r="J32" s="20">
        <f t="shared" si="2"/>
        <v>1.0325105358217941</v>
      </c>
      <c r="K32" s="20">
        <f t="shared" si="1"/>
        <v>1.0746355685131195</v>
      </c>
      <c r="L32" s="20">
        <f t="shared" si="0"/>
        <v>1.0672816060770483</v>
      </c>
    </row>
    <row r="33" spans="1:14">
      <c r="A33" s="4">
        <v>76</v>
      </c>
      <c r="B33" s="5" t="s">
        <v>82</v>
      </c>
      <c r="C33" t="s">
        <v>121</v>
      </c>
      <c r="D33" s="5">
        <v>9378</v>
      </c>
      <c r="E33" s="5">
        <v>11613</v>
      </c>
      <c r="F33" s="5">
        <v>14572</v>
      </c>
      <c r="H33" s="5">
        <v>13.21666666666667</v>
      </c>
      <c r="J33" s="20">
        <f t="shared" si="2"/>
        <v>1.2383237364043507</v>
      </c>
      <c r="K33" s="20">
        <f t="shared" si="1"/>
        <v>1.2548006544389907</v>
      </c>
      <c r="L33" s="20" t="str">
        <f t="shared" si="0"/>
        <v/>
      </c>
    </row>
    <row r="34" spans="1:14">
      <c r="A34" s="4">
        <v>72</v>
      </c>
      <c r="B34" s="5" t="s">
        <v>78</v>
      </c>
      <c r="C34" t="s">
        <v>82</v>
      </c>
      <c r="D34" s="5">
        <v>42821</v>
      </c>
      <c r="E34" s="5">
        <v>58162</v>
      </c>
      <c r="F34" s="5">
        <v>86219</v>
      </c>
      <c r="G34" s="5">
        <v>98551</v>
      </c>
      <c r="H34" s="5">
        <v>12.266666666666669</v>
      </c>
      <c r="J34" s="20">
        <f t="shared" si="2"/>
        <v>1.3582587982531935</v>
      </c>
      <c r="K34" s="20">
        <f t="shared" si="1"/>
        <v>1.4823940029572573</v>
      </c>
      <c r="L34" s="20">
        <f t="shared" ref="L34:L65" si="3">IF(G34="","",G34/F34)</f>
        <v>1.1430311184309723</v>
      </c>
    </row>
    <row r="35" spans="1:14" s="25" customFormat="1">
      <c r="A35" s="24">
        <v>157</v>
      </c>
      <c r="B35" s="25" t="s">
        <v>160</v>
      </c>
      <c r="C35" s="25" t="s">
        <v>78</v>
      </c>
      <c r="D35" s="25">
        <v>1325</v>
      </c>
      <c r="E35" s="25">
        <v>2076</v>
      </c>
      <c r="F35" s="25">
        <v>2777</v>
      </c>
      <c r="G35" s="25">
        <v>3498</v>
      </c>
      <c r="H35" s="25">
        <v>23.19</v>
      </c>
      <c r="J35" s="26">
        <f t="shared" si="2"/>
        <v>1.5667924528301886</v>
      </c>
      <c r="K35" s="26">
        <f t="shared" si="1"/>
        <v>1.3376685934489403</v>
      </c>
      <c r="L35" s="26">
        <f t="shared" si="3"/>
        <v>1.2596326971552034</v>
      </c>
      <c r="N35" s="25" t="s">
        <v>188</v>
      </c>
    </row>
    <row r="36" spans="1:14">
      <c r="A36" s="27">
        <v>77</v>
      </c>
      <c r="B36" s="28" t="s">
        <v>83</v>
      </c>
      <c r="C36" t="s">
        <v>83</v>
      </c>
      <c r="D36" s="28">
        <v>130</v>
      </c>
      <c r="E36" s="28">
        <v>400</v>
      </c>
      <c r="F36" s="28">
        <v>492</v>
      </c>
      <c r="G36" s="28">
        <v>766</v>
      </c>
      <c r="H36" s="28">
        <v>34.67</v>
      </c>
      <c r="I36" s="28"/>
      <c r="J36" s="29">
        <f t="shared" si="2"/>
        <v>3.0769230769230771</v>
      </c>
      <c r="K36" s="29">
        <f t="shared" ref="K36:K67" si="4">F36/E36</f>
        <v>1.23</v>
      </c>
      <c r="L36" s="29">
        <f t="shared" si="3"/>
        <v>1.556910569105691</v>
      </c>
      <c r="M36" s="28"/>
      <c r="N36" s="28"/>
    </row>
    <row r="37" spans="1:14">
      <c r="A37" s="4">
        <v>52</v>
      </c>
      <c r="B37" s="5" t="s">
        <v>58</v>
      </c>
      <c r="C37" t="s">
        <v>58</v>
      </c>
      <c r="D37" s="5">
        <v>1485</v>
      </c>
      <c r="E37" s="5">
        <v>1969</v>
      </c>
      <c r="F37" s="5">
        <v>2108</v>
      </c>
      <c r="H37" s="5">
        <v>11.95</v>
      </c>
      <c r="J37" s="20">
        <f t="shared" ref="J37:J68" si="5">E37/D37</f>
        <v>1.325925925925926</v>
      </c>
      <c r="K37" s="20">
        <f t="shared" si="4"/>
        <v>1.0705942102590147</v>
      </c>
      <c r="L37" s="20" t="str">
        <f t="shared" si="3"/>
        <v/>
      </c>
    </row>
    <row r="38" spans="1:14">
      <c r="A38" s="4">
        <v>53</v>
      </c>
      <c r="B38" s="5" t="s">
        <v>59</v>
      </c>
      <c r="C38" t="s">
        <v>59</v>
      </c>
      <c r="D38" s="5">
        <v>712</v>
      </c>
      <c r="E38" s="5">
        <v>855</v>
      </c>
      <c r="F38" s="5">
        <v>1099</v>
      </c>
      <c r="G38" s="5">
        <v>1134</v>
      </c>
      <c r="H38" s="5">
        <v>10.483333333333331</v>
      </c>
      <c r="J38" s="20">
        <f t="shared" si="5"/>
        <v>1.2008426966292134</v>
      </c>
      <c r="K38" s="20">
        <f t="shared" si="4"/>
        <v>1.2853801169590644</v>
      </c>
      <c r="L38" s="20">
        <f t="shared" si="3"/>
        <v>1.0318471337579618</v>
      </c>
    </row>
    <row r="39" spans="1:14">
      <c r="A39" s="4">
        <v>158</v>
      </c>
      <c r="B39" s="5" t="s">
        <v>161</v>
      </c>
      <c r="C39" t="s">
        <v>161</v>
      </c>
      <c r="D39" s="5">
        <v>184</v>
      </c>
      <c r="E39" s="5">
        <v>369</v>
      </c>
      <c r="F39" s="5">
        <v>594</v>
      </c>
      <c r="H39" s="5">
        <v>11.67</v>
      </c>
      <c r="J39" s="20">
        <f t="shared" si="5"/>
        <v>2.0054347826086958</v>
      </c>
      <c r="K39" s="20">
        <f t="shared" si="4"/>
        <v>1.6097560975609757</v>
      </c>
      <c r="L39" s="20" t="str">
        <f t="shared" si="3"/>
        <v/>
      </c>
    </row>
    <row r="40" spans="1:14">
      <c r="A40" s="4">
        <v>107</v>
      </c>
      <c r="B40" s="5" t="s">
        <v>113</v>
      </c>
      <c r="C40" t="s">
        <v>113</v>
      </c>
      <c r="D40" s="5">
        <v>22521</v>
      </c>
      <c r="E40" s="5">
        <v>24227</v>
      </c>
      <c r="F40" s="5">
        <v>27389</v>
      </c>
      <c r="G40" s="5">
        <v>27680</v>
      </c>
      <c r="H40" s="5">
        <v>10.89666666666667</v>
      </c>
      <c r="J40" s="20">
        <f t="shared" si="5"/>
        <v>1.0757515208028063</v>
      </c>
      <c r="K40" s="20">
        <f t="shared" si="4"/>
        <v>1.1305155405126512</v>
      </c>
      <c r="L40" s="20">
        <f t="shared" si="3"/>
        <v>1.0106247033480595</v>
      </c>
    </row>
    <row r="41" spans="1:14">
      <c r="A41" s="27">
        <v>159</v>
      </c>
      <c r="B41" s="28" t="s">
        <v>162</v>
      </c>
      <c r="C41" t="s">
        <v>162</v>
      </c>
      <c r="D41" s="28">
        <v>393</v>
      </c>
      <c r="E41" s="28">
        <v>626</v>
      </c>
      <c r="F41" s="28">
        <v>1018</v>
      </c>
      <c r="G41" s="28"/>
      <c r="H41" s="28">
        <v>22.98</v>
      </c>
      <c r="I41" s="28"/>
      <c r="J41" s="29">
        <f t="shared" si="5"/>
        <v>1.5928753180661577</v>
      </c>
      <c r="K41" s="29">
        <f t="shared" si="4"/>
        <v>1.6261980830670926</v>
      </c>
      <c r="L41" s="29" t="str">
        <f t="shared" si="3"/>
        <v/>
      </c>
      <c r="M41" s="28"/>
      <c r="N41" s="28" t="s">
        <v>189</v>
      </c>
    </row>
    <row r="42" spans="1:14" s="28" customFormat="1">
      <c r="A42" s="4">
        <v>25</v>
      </c>
      <c r="B42" s="5" t="s">
        <v>31</v>
      </c>
      <c r="C42" t="s">
        <v>31</v>
      </c>
      <c r="D42" s="5">
        <v>240</v>
      </c>
      <c r="E42" s="5">
        <v>317</v>
      </c>
      <c r="F42" s="5">
        <v>414</v>
      </c>
      <c r="G42" s="5"/>
      <c r="H42" s="5">
        <v>12.696666666666671</v>
      </c>
      <c r="I42" s="5"/>
      <c r="J42" s="20">
        <f t="shared" si="5"/>
        <v>1.3208333333333333</v>
      </c>
      <c r="K42" s="20">
        <f t="shared" si="4"/>
        <v>1.3059936908517351</v>
      </c>
      <c r="L42" s="20" t="str">
        <f t="shared" si="3"/>
        <v/>
      </c>
      <c r="M42" s="5"/>
      <c r="N42" s="5"/>
    </row>
    <row r="43" spans="1:14" s="28" customFormat="1">
      <c r="A43" s="4">
        <v>160</v>
      </c>
      <c r="B43" s="5" t="s">
        <v>163</v>
      </c>
      <c r="C43" t="s">
        <v>163</v>
      </c>
      <c r="D43" s="5">
        <v>869</v>
      </c>
      <c r="E43" s="5">
        <v>1407</v>
      </c>
      <c r="F43" s="5">
        <v>1938</v>
      </c>
      <c r="G43" s="5"/>
      <c r="H43" s="5">
        <v>15.20333333333333</v>
      </c>
      <c r="I43" s="5"/>
      <c r="J43" s="20">
        <f t="shared" si="5"/>
        <v>1.619102416570771</v>
      </c>
      <c r="K43" s="20">
        <f t="shared" si="4"/>
        <v>1.3773987206823028</v>
      </c>
      <c r="L43" s="20" t="str">
        <f t="shared" si="3"/>
        <v/>
      </c>
      <c r="M43" s="5"/>
      <c r="N43" s="5"/>
    </row>
    <row r="44" spans="1:14">
      <c r="A44" s="4">
        <v>78</v>
      </c>
      <c r="B44" s="5" t="s">
        <v>84</v>
      </c>
      <c r="C44" t="s">
        <v>84</v>
      </c>
      <c r="D44" s="5">
        <v>4747</v>
      </c>
      <c r="E44" s="5">
        <v>7039</v>
      </c>
      <c r="F44" s="5">
        <v>8360</v>
      </c>
      <c r="G44" s="5">
        <v>9414</v>
      </c>
      <c r="H44" s="5">
        <v>14.893333333333331</v>
      </c>
      <c r="J44" s="20">
        <f t="shared" si="5"/>
        <v>1.4828312618495891</v>
      </c>
      <c r="K44" s="20">
        <f t="shared" si="4"/>
        <v>1.1876687029407587</v>
      </c>
      <c r="L44" s="20">
        <f t="shared" si="3"/>
        <v>1.1260765550239233</v>
      </c>
    </row>
    <row r="45" spans="1:14">
      <c r="A45" s="4">
        <v>6</v>
      </c>
      <c r="B45" s="5" t="s">
        <v>12</v>
      </c>
      <c r="C45" t="s">
        <v>12</v>
      </c>
      <c r="D45" s="5">
        <v>188</v>
      </c>
      <c r="E45" s="5">
        <v>278</v>
      </c>
      <c r="F45" s="5">
        <v>383</v>
      </c>
      <c r="H45" s="5">
        <v>16.383333333333329</v>
      </c>
      <c r="J45" s="20">
        <f t="shared" si="5"/>
        <v>1.4787234042553192</v>
      </c>
      <c r="K45" s="20">
        <f t="shared" si="4"/>
        <v>1.3776978417266188</v>
      </c>
      <c r="L45" s="20" t="str">
        <f t="shared" si="3"/>
        <v/>
      </c>
    </row>
    <row r="46" spans="1:14">
      <c r="A46" s="4">
        <v>137</v>
      </c>
      <c r="B46" s="5" t="s">
        <v>142</v>
      </c>
      <c r="C46" t="s">
        <v>142</v>
      </c>
      <c r="D46" s="5">
        <v>556</v>
      </c>
      <c r="E46" s="5">
        <v>611</v>
      </c>
      <c r="F46" s="5">
        <v>700</v>
      </c>
      <c r="H46" s="5">
        <v>13.553333333333329</v>
      </c>
      <c r="J46" s="20">
        <f t="shared" si="5"/>
        <v>1.0989208633093526</v>
      </c>
      <c r="K46" s="20">
        <f t="shared" si="4"/>
        <v>1.1456628477905073</v>
      </c>
      <c r="L46" s="20" t="str">
        <f t="shared" si="3"/>
        <v/>
      </c>
    </row>
    <row r="47" spans="1:14">
      <c r="A47" s="4">
        <v>73</v>
      </c>
      <c r="B47" s="5" t="s">
        <v>79</v>
      </c>
      <c r="C47" t="s">
        <v>79</v>
      </c>
      <c r="D47" s="5">
        <v>58</v>
      </c>
      <c r="E47" s="5">
        <v>78</v>
      </c>
      <c r="F47" s="5">
        <v>128</v>
      </c>
      <c r="H47" s="5">
        <v>15.88666666666666</v>
      </c>
      <c r="J47" s="20">
        <f t="shared" si="5"/>
        <v>1.3448275862068966</v>
      </c>
      <c r="K47" s="20">
        <f t="shared" si="4"/>
        <v>1.641025641025641</v>
      </c>
      <c r="L47" s="20" t="str">
        <f t="shared" si="3"/>
        <v/>
      </c>
    </row>
    <row r="48" spans="1:14">
      <c r="A48" s="4">
        <v>108</v>
      </c>
      <c r="B48" s="5" t="s">
        <v>114</v>
      </c>
      <c r="C48" t="s">
        <v>114</v>
      </c>
      <c r="D48" s="5">
        <v>2950</v>
      </c>
      <c r="E48" s="5">
        <v>3598</v>
      </c>
      <c r="F48" s="5">
        <v>4382</v>
      </c>
      <c r="H48" s="5">
        <v>16</v>
      </c>
      <c r="J48" s="20">
        <f t="shared" si="5"/>
        <v>1.2196610169491526</v>
      </c>
      <c r="K48" s="20">
        <f t="shared" si="4"/>
        <v>1.2178988326848248</v>
      </c>
      <c r="L48" s="20" t="str">
        <f t="shared" si="3"/>
        <v/>
      </c>
    </row>
    <row r="49" spans="1:14">
      <c r="A49" s="4">
        <v>116</v>
      </c>
      <c r="B49" s="5" t="s">
        <v>122</v>
      </c>
      <c r="C49" t="s">
        <v>122</v>
      </c>
      <c r="D49" s="5">
        <v>244</v>
      </c>
      <c r="E49" s="5">
        <v>374</v>
      </c>
      <c r="F49" s="5">
        <v>567</v>
      </c>
      <c r="G49" s="5">
        <v>716</v>
      </c>
      <c r="H49" s="5">
        <v>45.430000000000007</v>
      </c>
      <c r="J49" s="20">
        <f t="shared" si="5"/>
        <v>1.5327868852459017</v>
      </c>
      <c r="K49" s="20">
        <f t="shared" si="4"/>
        <v>1.5160427807486632</v>
      </c>
      <c r="L49" s="20">
        <f t="shared" si="3"/>
        <v>1.2627865961199294</v>
      </c>
    </row>
    <row r="50" spans="1:14">
      <c r="A50" s="4">
        <v>90</v>
      </c>
      <c r="B50" s="5" t="s">
        <v>96</v>
      </c>
      <c r="C50" t="s">
        <v>96</v>
      </c>
      <c r="D50" s="5">
        <v>569</v>
      </c>
      <c r="E50" s="5">
        <v>719</v>
      </c>
      <c r="F50" s="5">
        <v>875</v>
      </c>
      <c r="H50" s="5">
        <v>17.68</v>
      </c>
      <c r="J50" s="20">
        <f t="shared" si="5"/>
        <v>1.2636203866432338</v>
      </c>
      <c r="K50" s="20">
        <f t="shared" si="4"/>
        <v>1.2169680111265646</v>
      </c>
      <c r="L50" s="20" t="str">
        <f t="shared" si="3"/>
        <v/>
      </c>
    </row>
    <row r="51" spans="1:14">
      <c r="A51" s="4">
        <v>26</v>
      </c>
      <c r="B51" s="5" t="s">
        <v>32</v>
      </c>
      <c r="C51" t="s">
        <v>32</v>
      </c>
      <c r="D51" s="5">
        <v>504</v>
      </c>
      <c r="E51" s="5">
        <v>609</v>
      </c>
      <c r="F51" s="5">
        <v>695</v>
      </c>
      <c r="H51" s="5">
        <v>11.26333333333333</v>
      </c>
      <c r="J51" s="20">
        <f t="shared" si="5"/>
        <v>1.2083333333333333</v>
      </c>
      <c r="K51" s="20">
        <f t="shared" si="4"/>
        <v>1.1412151067323482</v>
      </c>
      <c r="L51" s="20" t="str">
        <f t="shared" si="3"/>
        <v/>
      </c>
    </row>
    <row r="52" spans="1:14">
      <c r="A52" s="4">
        <v>79</v>
      </c>
      <c r="B52" s="5" t="s">
        <v>85</v>
      </c>
      <c r="C52" t="s">
        <v>85</v>
      </c>
      <c r="D52" s="5">
        <v>182</v>
      </c>
      <c r="E52" s="5">
        <v>209</v>
      </c>
      <c r="F52" s="5">
        <v>277</v>
      </c>
      <c r="H52" s="5">
        <v>12.05</v>
      </c>
      <c r="J52" s="20">
        <f t="shared" si="5"/>
        <v>1.1483516483516483</v>
      </c>
      <c r="K52" s="20">
        <f t="shared" si="4"/>
        <v>1.3253588516746411</v>
      </c>
      <c r="L52" s="20" t="str">
        <f t="shared" si="3"/>
        <v/>
      </c>
    </row>
    <row r="53" spans="1:14">
      <c r="A53" s="4">
        <v>117</v>
      </c>
      <c r="B53" s="5" t="s">
        <v>123</v>
      </c>
      <c r="C53" t="s">
        <v>123</v>
      </c>
      <c r="D53" s="5">
        <v>122</v>
      </c>
      <c r="E53" s="5">
        <v>184</v>
      </c>
      <c r="F53" s="5">
        <v>311</v>
      </c>
      <c r="G53" s="5">
        <v>427</v>
      </c>
      <c r="H53" s="5">
        <v>41.143333333333338</v>
      </c>
      <c r="J53" s="20">
        <f t="shared" si="5"/>
        <v>1.5081967213114753</v>
      </c>
      <c r="K53" s="20">
        <f t="shared" si="4"/>
        <v>1.6902173913043479</v>
      </c>
      <c r="L53" s="20">
        <f t="shared" si="3"/>
        <v>1.3729903536977492</v>
      </c>
      <c r="N53" s="5" t="s">
        <v>182</v>
      </c>
    </row>
    <row r="54" spans="1:14">
      <c r="A54" s="27">
        <v>54</v>
      </c>
      <c r="B54" s="28" t="s">
        <v>60</v>
      </c>
      <c r="C54" t="s">
        <v>60</v>
      </c>
      <c r="D54" s="28">
        <v>184</v>
      </c>
      <c r="E54" s="28">
        <v>335</v>
      </c>
      <c r="F54" s="28">
        <v>439</v>
      </c>
      <c r="G54" s="28"/>
      <c r="H54" s="28">
        <v>28.00333333333333</v>
      </c>
      <c r="I54" s="28"/>
      <c r="J54" s="29">
        <f t="shared" si="5"/>
        <v>1.8206521739130435</v>
      </c>
      <c r="K54" s="29">
        <f t="shared" si="4"/>
        <v>1.3104477611940299</v>
      </c>
      <c r="L54" s="29" t="str">
        <f t="shared" si="3"/>
        <v/>
      </c>
      <c r="M54" s="28"/>
      <c r="N54" s="28" t="s">
        <v>184</v>
      </c>
    </row>
    <row r="55" spans="1:14">
      <c r="A55" s="4">
        <v>118</v>
      </c>
      <c r="B55" s="5" t="s">
        <v>124</v>
      </c>
      <c r="C55" t="s">
        <v>124</v>
      </c>
      <c r="D55" s="5">
        <v>1132</v>
      </c>
      <c r="E55" s="5">
        <v>1132</v>
      </c>
      <c r="F55" s="5">
        <v>1410</v>
      </c>
      <c r="G55" s="5">
        <v>1866</v>
      </c>
      <c r="H55" s="5">
        <v>19.82</v>
      </c>
      <c r="J55" s="20">
        <f t="shared" si="5"/>
        <v>1</v>
      </c>
      <c r="K55" s="20">
        <f t="shared" si="4"/>
        <v>1.2455830388692579</v>
      </c>
      <c r="L55" s="20">
        <f t="shared" si="3"/>
        <v>1.323404255319149</v>
      </c>
    </row>
    <row r="56" spans="1:14">
      <c r="A56" s="4">
        <v>161</v>
      </c>
      <c r="B56" s="5" t="s">
        <v>164</v>
      </c>
      <c r="C56" t="s">
        <v>164</v>
      </c>
      <c r="D56" s="5">
        <v>745</v>
      </c>
      <c r="E56" s="5">
        <v>1004</v>
      </c>
      <c r="F56" s="5">
        <v>1349</v>
      </c>
      <c r="H56" s="5">
        <v>12.72</v>
      </c>
      <c r="J56" s="20">
        <f t="shared" si="5"/>
        <v>1.3476510067114094</v>
      </c>
      <c r="K56" s="20">
        <f t="shared" si="4"/>
        <v>1.343625498007968</v>
      </c>
      <c r="L56" s="20" t="str">
        <f t="shared" si="3"/>
        <v/>
      </c>
    </row>
    <row r="57" spans="1:14">
      <c r="A57" s="27">
        <v>27</v>
      </c>
      <c r="B57" s="28" t="s">
        <v>33</v>
      </c>
      <c r="C57" t="s">
        <v>33</v>
      </c>
      <c r="D57" s="28">
        <v>963</v>
      </c>
      <c r="E57" s="28">
        <v>1290</v>
      </c>
      <c r="F57" s="28">
        <v>1489</v>
      </c>
      <c r="G57" s="28"/>
      <c r="H57" s="28">
        <v>27.513333333333328</v>
      </c>
      <c r="I57" s="28"/>
      <c r="J57" s="29">
        <f t="shared" si="5"/>
        <v>1.3395638629283488</v>
      </c>
      <c r="K57" s="29">
        <f t="shared" si="4"/>
        <v>1.1542635658914728</v>
      </c>
      <c r="L57" s="29" t="str">
        <f t="shared" si="3"/>
        <v/>
      </c>
      <c r="M57" s="28"/>
      <c r="N57" s="28" t="s">
        <v>183</v>
      </c>
    </row>
    <row r="58" spans="1:14">
      <c r="A58" s="27">
        <v>46</v>
      </c>
      <c r="B58" s="28" t="s">
        <v>52</v>
      </c>
      <c r="C58" t="s">
        <v>52</v>
      </c>
      <c r="D58" s="28">
        <v>11648</v>
      </c>
      <c r="E58" s="28">
        <v>15680</v>
      </c>
      <c r="F58" s="28">
        <v>30013</v>
      </c>
      <c r="G58" s="28">
        <v>36819</v>
      </c>
      <c r="H58" s="28">
        <v>32.090000000000003</v>
      </c>
      <c r="I58" s="28"/>
      <c r="J58" s="29">
        <f t="shared" si="5"/>
        <v>1.3461538461538463</v>
      </c>
      <c r="K58" s="29">
        <f t="shared" si="4"/>
        <v>1.914094387755102</v>
      </c>
      <c r="L58" s="29">
        <f t="shared" si="3"/>
        <v>1.226768400359844</v>
      </c>
      <c r="M58" s="28"/>
      <c r="N58" s="28"/>
    </row>
    <row r="59" spans="1:14">
      <c r="A59" s="4">
        <v>162</v>
      </c>
      <c r="B59" s="5" t="s">
        <v>165</v>
      </c>
      <c r="C59" t="s">
        <v>165</v>
      </c>
      <c r="D59" s="5">
        <v>537</v>
      </c>
      <c r="E59" s="5">
        <v>547</v>
      </c>
      <c r="F59" s="5">
        <v>817</v>
      </c>
      <c r="H59" s="5">
        <v>13.57666666666667</v>
      </c>
      <c r="J59" s="20">
        <f t="shared" si="5"/>
        <v>1.0186219739292366</v>
      </c>
      <c r="K59" s="20">
        <f t="shared" si="4"/>
        <v>1.493601462522852</v>
      </c>
      <c r="L59" s="20" t="str">
        <f t="shared" si="3"/>
        <v/>
      </c>
    </row>
    <row r="60" spans="1:14">
      <c r="A60" s="4">
        <v>151</v>
      </c>
      <c r="B60" s="5" t="s">
        <v>154</v>
      </c>
      <c r="C60" t="s">
        <v>154</v>
      </c>
      <c r="D60" s="5">
        <v>6485</v>
      </c>
      <c r="E60" s="5">
        <v>6420</v>
      </c>
      <c r="F60" s="5">
        <v>9090</v>
      </c>
      <c r="G60" s="5">
        <v>11934</v>
      </c>
      <c r="H60" s="5">
        <v>10.97</v>
      </c>
      <c r="J60" s="20">
        <f t="shared" si="5"/>
        <v>0.98997686969930609</v>
      </c>
      <c r="K60" s="20">
        <f t="shared" si="4"/>
        <v>1.4158878504672898</v>
      </c>
      <c r="L60" s="20">
        <f t="shared" si="3"/>
        <v>1.3128712871287129</v>
      </c>
    </row>
    <row r="61" spans="1:14">
      <c r="A61" s="4">
        <v>28</v>
      </c>
      <c r="B61" s="5" t="s">
        <v>34</v>
      </c>
      <c r="C61" t="s">
        <v>34</v>
      </c>
      <c r="D61" s="5">
        <v>293</v>
      </c>
      <c r="E61" s="5">
        <v>329</v>
      </c>
      <c r="F61" s="5">
        <v>823</v>
      </c>
      <c r="H61" s="5">
        <v>10.956666666666671</v>
      </c>
      <c r="J61" s="20">
        <f t="shared" si="5"/>
        <v>1.1228668941979523</v>
      </c>
      <c r="K61" s="20">
        <f t="shared" si="4"/>
        <v>2.5015197568389058</v>
      </c>
      <c r="L61" s="20" t="str">
        <f t="shared" si="3"/>
        <v/>
      </c>
    </row>
    <row r="62" spans="1:14">
      <c r="A62" s="4">
        <v>29</v>
      </c>
      <c r="B62" s="5" t="s">
        <v>35</v>
      </c>
      <c r="C62" t="s">
        <v>35</v>
      </c>
      <c r="D62" s="5">
        <v>1517</v>
      </c>
      <c r="E62" s="5">
        <v>1975</v>
      </c>
      <c r="F62" s="5">
        <v>2908</v>
      </c>
      <c r="H62" s="5">
        <v>11.35</v>
      </c>
      <c r="J62" s="20">
        <f t="shared" si="5"/>
        <v>1.3019116677653264</v>
      </c>
      <c r="K62" s="20">
        <f t="shared" si="4"/>
        <v>1.4724050632911392</v>
      </c>
      <c r="L62" s="20" t="str">
        <f t="shared" si="3"/>
        <v/>
      </c>
    </row>
    <row r="63" spans="1:14">
      <c r="A63" s="4">
        <v>55</v>
      </c>
      <c r="B63" s="5" t="s">
        <v>61</v>
      </c>
      <c r="C63" t="s">
        <v>61</v>
      </c>
      <c r="D63" s="5">
        <v>210</v>
      </c>
      <c r="E63" s="5">
        <v>334</v>
      </c>
      <c r="F63" s="5">
        <v>481</v>
      </c>
      <c r="H63" s="5">
        <v>16.05</v>
      </c>
      <c r="J63" s="20">
        <f t="shared" si="5"/>
        <v>1.5904761904761904</v>
      </c>
      <c r="K63" s="20">
        <f t="shared" si="4"/>
        <v>1.4401197604790419</v>
      </c>
      <c r="L63" s="20" t="str">
        <f t="shared" si="3"/>
        <v/>
      </c>
    </row>
    <row r="64" spans="1:14">
      <c r="A64" s="4">
        <v>7</v>
      </c>
      <c r="B64" s="5" t="s">
        <v>13</v>
      </c>
      <c r="C64" t="s">
        <v>13</v>
      </c>
      <c r="D64" s="5">
        <v>359</v>
      </c>
      <c r="E64" s="5">
        <v>476</v>
      </c>
      <c r="F64" s="5">
        <v>501</v>
      </c>
      <c r="H64" s="5">
        <v>26.696666666666669</v>
      </c>
      <c r="J64" s="20">
        <f t="shared" si="5"/>
        <v>1.3259052924791086</v>
      </c>
      <c r="K64" s="20">
        <f t="shared" si="4"/>
        <v>1.0525210084033614</v>
      </c>
      <c r="L64" s="20" t="str">
        <f t="shared" si="3"/>
        <v/>
      </c>
    </row>
    <row r="65" spans="1:14">
      <c r="A65" s="4">
        <v>138</v>
      </c>
      <c r="B65" s="5" t="s">
        <v>143</v>
      </c>
      <c r="C65" t="s">
        <v>143</v>
      </c>
      <c r="D65" s="5">
        <v>1256</v>
      </c>
      <c r="E65" s="5">
        <v>2066</v>
      </c>
      <c r="F65" s="5">
        <v>2349</v>
      </c>
      <c r="H65" s="5">
        <v>13.58</v>
      </c>
      <c r="J65" s="20">
        <f t="shared" si="5"/>
        <v>1.644904458598726</v>
      </c>
      <c r="K65" s="20">
        <f t="shared" si="4"/>
        <v>1.1369796708615683</v>
      </c>
      <c r="L65" s="20" t="str">
        <f t="shared" si="3"/>
        <v/>
      </c>
    </row>
    <row r="66" spans="1:14">
      <c r="A66" s="4">
        <v>119</v>
      </c>
      <c r="B66" s="5" t="s">
        <v>125</v>
      </c>
      <c r="C66" t="s">
        <v>125</v>
      </c>
      <c r="D66" s="5">
        <v>67</v>
      </c>
      <c r="E66" s="5">
        <v>91</v>
      </c>
      <c r="F66" s="5">
        <v>123</v>
      </c>
      <c r="H66" s="5">
        <v>30.576666666666672</v>
      </c>
      <c r="J66" s="20">
        <f t="shared" si="5"/>
        <v>1.3582089552238805</v>
      </c>
      <c r="K66" s="20">
        <f t="shared" si="4"/>
        <v>1.3516483516483517</v>
      </c>
      <c r="L66" s="20" t="str">
        <f t="shared" ref="L66:L97" si="6">IF(G66="","",G66/F66)</f>
        <v/>
      </c>
      <c r="N66" s="5" t="s">
        <v>183</v>
      </c>
    </row>
    <row r="67" spans="1:14">
      <c r="A67" s="4">
        <v>109</v>
      </c>
      <c r="B67" s="5" t="s">
        <v>115</v>
      </c>
      <c r="C67" t="s">
        <v>115</v>
      </c>
      <c r="D67" s="5">
        <v>11505</v>
      </c>
      <c r="E67" s="5">
        <v>14974</v>
      </c>
      <c r="F67" s="5">
        <v>18018</v>
      </c>
      <c r="G67" s="5">
        <v>18514</v>
      </c>
      <c r="H67" s="5">
        <v>11.06</v>
      </c>
      <c r="J67" s="20">
        <f t="shared" si="5"/>
        <v>1.3015210777922643</v>
      </c>
      <c r="K67" s="20">
        <f t="shared" si="4"/>
        <v>1.2032856952050219</v>
      </c>
      <c r="L67" s="20">
        <f t="shared" si="6"/>
        <v>1.0275280275280276</v>
      </c>
    </row>
    <row r="68" spans="1:14">
      <c r="A68" s="4">
        <v>163</v>
      </c>
      <c r="B68" s="5" t="s">
        <v>166</v>
      </c>
      <c r="C68" t="s">
        <v>166</v>
      </c>
      <c r="D68" s="5">
        <v>2357</v>
      </c>
      <c r="E68" s="5">
        <v>4172</v>
      </c>
      <c r="F68" s="5">
        <v>5651</v>
      </c>
      <c r="H68" s="5">
        <v>11.03</v>
      </c>
      <c r="J68" s="20">
        <f t="shared" si="5"/>
        <v>1.7700466694951209</v>
      </c>
      <c r="K68" s="20">
        <f t="shared" ref="K68:K99" si="7">F68/E68</f>
        <v>1.3545062320230106</v>
      </c>
      <c r="L68" s="20" t="str">
        <f t="shared" si="6"/>
        <v/>
      </c>
    </row>
    <row r="69" spans="1:14">
      <c r="A69" s="4">
        <v>47</v>
      </c>
      <c r="B69" s="5" t="s">
        <v>53</v>
      </c>
      <c r="C69" t="s">
        <v>53</v>
      </c>
      <c r="D69" s="5">
        <v>8078</v>
      </c>
      <c r="E69" s="5">
        <v>9982</v>
      </c>
      <c r="F69" s="5">
        <v>13295</v>
      </c>
      <c r="H69" s="5">
        <v>10.97666666666667</v>
      </c>
      <c r="J69" s="20">
        <f t="shared" ref="J69:J91" si="8">E69/D69</f>
        <v>1.2357019064124783</v>
      </c>
      <c r="K69" s="20">
        <f t="shared" si="7"/>
        <v>1.3318974153476257</v>
      </c>
      <c r="L69" s="20" t="str">
        <f t="shared" si="6"/>
        <v/>
      </c>
    </row>
    <row r="70" spans="1:14">
      <c r="A70" s="27">
        <v>120</v>
      </c>
      <c r="B70" s="28" t="s">
        <v>126</v>
      </c>
      <c r="C70" t="s">
        <v>126</v>
      </c>
      <c r="D70" s="28">
        <v>400</v>
      </c>
      <c r="E70" s="28">
        <v>480</v>
      </c>
      <c r="F70" s="28">
        <v>510</v>
      </c>
      <c r="G70" s="28">
        <v>561</v>
      </c>
      <c r="H70" s="28">
        <v>22.48</v>
      </c>
      <c r="I70" s="28"/>
      <c r="J70" s="29">
        <f t="shared" si="8"/>
        <v>1.2</v>
      </c>
      <c r="K70" s="29">
        <f t="shared" si="7"/>
        <v>1.0625</v>
      </c>
      <c r="L70" s="29">
        <f t="shared" si="6"/>
        <v>1.1000000000000001</v>
      </c>
      <c r="M70" s="28"/>
      <c r="N70" s="28" t="s">
        <v>189</v>
      </c>
    </row>
    <row r="71" spans="1:14">
      <c r="A71" s="4">
        <v>139</v>
      </c>
      <c r="B71" s="5" t="s">
        <v>144</v>
      </c>
      <c r="C71" t="s">
        <v>144</v>
      </c>
      <c r="D71" s="5">
        <v>73</v>
      </c>
      <c r="E71" s="5">
        <v>79</v>
      </c>
      <c r="F71" s="5">
        <v>97</v>
      </c>
      <c r="H71" s="5">
        <v>15.35666666666666</v>
      </c>
      <c r="J71" s="20">
        <f t="shared" si="8"/>
        <v>1.0821917808219179</v>
      </c>
      <c r="K71" s="20">
        <f t="shared" si="7"/>
        <v>1.2278481012658229</v>
      </c>
      <c r="L71" s="20" t="str">
        <f t="shared" si="6"/>
        <v/>
      </c>
    </row>
    <row r="72" spans="1:14">
      <c r="A72" s="4">
        <v>121</v>
      </c>
      <c r="B72" s="5" t="s">
        <v>127</v>
      </c>
      <c r="C72" t="s">
        <v>127</v>
      </c>
      <c r="D72" s="5">
        <v>614</v>
      </c>
      <c r="E72" s="5">
        <v>618</v>
      </c>
      <c r="F72" s="5">
        <v>800</v>
      </c>
      <c r="H72" s="5">
        <v>13.7</v>
      </c>
      <c r="J72" s="20">
        <f t="shared" si="8"/>
        <v>1.006514657980456</v>
      </c>
      <c r="K72" s="20">
        <f t="shared" si="7"/>
        <v>1.2944983818770226</v>
      </c>
      <c r="L72" s="20" t="str">
        <f t="shared" si="6"/>
        <v/>
      </c>
    </row>
    <row r="73" spans="1:14">
      <c r="A73" s="4">
        <v>140</v>
      </c>
      <c r="B73" s="5" t="s">
        <v>145</v>
      </c>
      <c r="C73" t="s">
        <v>145</v>
      </c>
      <c r="D73" s="5">
        <v>12017</v>
      </c>
      <c r="E73" s="5">
        <v>13661</v>
      </c>
      <c r="F73" s="5">
        <v>17104</v>
      </c>
      <c r="H73" s="5">
        <v>12.46</v>
      </c>
      <c r="J73" s="20">
        <f t="shared" si="8"/>
        <v>1.1368061912290921</v>
      </c>
      <c r="K73" s="20">
        <f t="shared" si="7"/>
        <v>1.2520313300636849</v>
      </c>
      <c r="L73" s="20" t="str">
        <f t="shared" si="6"/>
        <v/>
      </c>
    </row>
    <row r="74" spans="1:14">
      <c r="A74" s="4">
        <v>30</v>
      </c>
      <c r="B74" s="5" t="s">
        <v>36</v>
      </c>
      <c r="C74" t="s">
        <v>36</v>
      </c>
      <c r="D74" s="5">
        <v>896</v>
      </c>
      <c r="E74" s="5">
        <v>913</v>
      </c>
      <c r="F74" s="5">
        <v>1306</v>
      </c>
      <c r="G74" s="5">
        <v>2183</v>
      </c>
      <c r="H74" s="5">
        <v>10.426666666666669</v>
      </c>
      <c r="J74" s="20">
        <f t="shared" si="8"/>
        <v>1.0189732142857142</v>
      </c>
      <c r="K74" s="20">
        <f t="shared" si="7"/>
        <v>1.4304490690032858</v>
      </c>
      <c r="L74" s="20">
        <f t="shared" si="6"/>
        <v>1.6715160796324655</v>
      </c>
    </row>
    <row r="75" spans="1:14">
      <c r="A75" s="4">
        <v>8</v>
      </c>
      <c r="B75" s="5" t="s">
        <v>14</v>
      </c>
      <c r="C75" t="s">
        <v>14</v>
      </c>
      <c r="D75" s="5">
        <v>283</v>
      </c>
      <c r="E75" s="5">
        <v>354</v>
      </c>
      <c r="F75" s="5">
        <v>470</v>
      </c>
      <c r="H75" s="5">
        <v>11.19333333333333</v>
      </c>
      <c r="J75" s="20">
        <f t="shared" si="8"/>
        <v>1.2508833922261484</v>
      </c>
      <c r="K75" s="20">
        <f t="shared" si="7"/>
        <v>1.3276836158192091</v>
      </c>
      <c r="L75" s="20" t="str">
        <f t="shared" si="6"/>
        <v/>
      </c>
    </row>
    <row r="76" spans="1:14">
      <c r="A76" s="27">
        <v>164</v>
      </c>
      <c r="B76" s="28" t="s">
        <v>167</v>
      </c>
      <c r="C76" t="s">
        <v>167</v>
      </c>
      <c r="D76" s="28">
        <v>1141</v>
      </c>
      <c r="E76" s="28">
        <v>2198</v>
      </c>
      <c r="F76" s="28">
        <v>3253</v>
      </c>
      <c r="G76" s="28">
        <v>9340</v>
      </c>
      <c r="H76" s="28">
        <v>31.47666666666667</v>
      </c>
      <c r="I76" s="28"/>
      <c r="J76" s="29">
        <f t="shared" si="8"/>
        <v>1.9263803680981595</v>
      </c>
      <c r="K76" s="29">
        <f t="shared" si="7"/>
        <v>1.4799818016378525</v>
      </c>
      <c r="L76" s="29">
        <f t="shared" si="6"/>
        <v>2.8711958192437748</v>
      </c>
      <c r="M76" s="28"/>
      <c r="N76" s="28"/>
    </row>
    <row r="77" spans="1:14">
      <c r="A77" s="4">
        <v>141</v>
      </c>
      <c r="B77" s="5" t="s">
        <v>146</v>
      </c>
      <c r="C77" t="s">
        <v>146</v>
      </c>
      <c r="D77" s="5">
        <v>177</v>
      </c>
      <c r="E77" s="5">
        <v>228</v>
      </c>
      <c r="F77" s="5">
        <v>273</v>
      </c>
      <c r="H77" s="5">
        <v>19.239999999999998</v>
      </c>
      <c r="J77" s="20">
        <f t="shared" si="8"/>
        <v>1.2881355932203389</v>
      </c>
      <c r="K77" s="20">
        <f t="shared" si="7"/>
        <v>1.1973684210526316</v>
      </c>
      <c r="L77" s="20" t="str">
        <f t="shared" si="6"/>
        <v/>
      </c>
    </row>
    <row r="78" spans="1:14">
      <c r="A78" s="4">
        <v>110</v>
      </c>
      <c r="B78" s="5" t="s">
        <v>116</v>
      </c>
      <c r="C78" t="s">
        <v>116</v>
      </c>
      <c r="D78" s="5">
        <v>15271</v>
      </c>
      <c r="E78" s="5">
        <v>18465</v>
      </c>
      <c r="F78" s="5">
        <v>20723</v>
      </c>
      <c r="H78" s="5">
        <v>11.07666666666667</v>
      </c>
      <c r="J78" s="20">
        <f t="shared" si="8"/>
        <v>1.2091546067710039</v>
      </c>
      <c r="K78" s="20">
        <f t="shared" si="7"/>
        <v>1.1222854048199296</v>
      </c>
      <c r="L78" s="20" t="str">
        <f t="shared" si="6"/>
        <v/>
      </c>
    </row>
    <row r="79" spans="1:14">
      <c r="A79" s="4">
        <v>91</v>
      </c>
      <c r="B79" s="5" t="s">
        <v>97</v>
      </c>
      <c r="C79" t="s">
        <v>97</v>
      </c>
      <c r="D79" s="5">
        <v>340</v>
      </c>
      <c r="E79" s="5">
        <v>420</v>
      </c>
      <c r="F79" s="5">
        <v>531</v>
      </c>
      <c r="H79" s="5">
        <v>15.04</v>
      </c>
      <c r="J79" s="20">
        <f t="shared" si="8"/>
        <v>1.2352941176470589</v>
      </c>
      <c r="K79" s="20">
        <f t="shared" si="7"/>
        <v>1.2642857142857142</v>
      </c>
      <c r="L79" s="20" t="str">
        <f t="shared" si="6"/>
        <v/>
      </c>
    </row>
    <row r="80" spans="1:14" s="25" customFormat="1">
      <c r="A80" s="24">
        <v>31</v>
      </c>
      <c r="B80" s="25" t="s">
        <v>37</v>
      </c>
      <c r="C80"/>
      <c r="D80" s="25">
        <v>448</v>
      </c>
      <c r="E80" s="25">
        <v>589</v>
      </c>
      <c r="F80" s="25">
        <v>887</v>
      </c>
      <c r="G80" s="25">
        <v>902</v>
      </c>
      <c r="H80" s="25">
        <v>10.29666666666667</v>
      </c>
      <c r="J80" s="26">
        <f t="shared" si="8"/>
        <v>1.3147321428571428</v>
      </c>
      <c r="K80" s="26">
        <f t="shared" si="7"/>
        <v>1.5059422750424447</v>
      </c>
      <c r="L80" s="26">
        <f t="shared" si="6"/>
        <v>1.0169109357384443</v>
      </c>
    </row>
    <row r="81" spans="1:14">
      <c r="A81" s="4">
        <v>56</v>
      </c>
      <c r="B81" s="5" t="s">
        <v>62</v>
      </c>
      <c r="C81" s="25" t="s">
        <v>62</v>
      </c>
      <c r="D81" s="5">
        <v>187</v>
      </c>
      <c r="E81" s="5">
        <v>261</v>
      </c>
      <c r="F81" s="5">
        <v>431</v>
      </c>
      <c r="H81" s="5">
        <v>18.166666666666671</v>
      </c>
      <c r="J81" s="20">
        <f t="shared" si="8"/>
        <v>1.3957219251336899</v>
      </c>
      <c r="K81" s="20">
        <f t="shared" si="7"/>
        <v>1.6513409961685823</v>
      </c>
      <c r="L81" s="20" t="str">
        <f t="shared" si="6"/>
        <v/>
      </c>
    </row>
    <row r="82" spans="1:14">
      <c r="A82" s="4">
        <v>165</v>
      </c>
      <c r="B82" s="5" t="s">
        <v>168</v>
      </c>
      <c r="C82" t="s">
        <v>168</v>
      </c>
      <c r="D82" s="5">
        <v>792</v>
      </c>
      <c r="E82" s="5">
        <v>716</v>
      </c>
      <c r="F82" s="5">
        <v>853</v>
      </c>
      <c r="G82" s="5">
        <v>1451</v>
      </c>
      <c r="H82" s="5">
        <v>11.58666666666667</v>
      </c>
      <c r="J82" s="20">
        <f t="shared" si="8"/>
        <v>0.90404040404040409</v>
      </c>
      <c r="K82" s="20">
        <f t="shared" si="7"/>
        <v>1.191340782122905</v>
      </c>
      <c r="L82" s="20">
        <f t="shared" si="6"/>
        <v>1.7010550996483</v>
      </c>
    </row>
    <row r="83" spans="1:14">
      <c r="A83" s="4">
        <v>92</v>
      </c>
      <c r="B83" s="5" t="s">
        <v>98</v>
      </c>
      <c r="C83" t="s">
        <v>98</v>
      </c>
      <c r="D83" s="5">
        <v>1782</v>
      </c>
      <c r="E83" s="5">
        <v>2073</v>
      </c>
      <c r="F83" s="5">
        <v>2280</v>
      </c>
      <c r="H83" s="5">
        <v>11.37</v>
      </c>
      <c r="J83" s="20">
        <f t="shared" si="8"/>
        <v>1.1632996632996633</v>
      </c>
      <c r="K83" s="20">
        <f t="shared" si="7"/>
        <v>1.0998552821997105</v>
      </c>
      <c r="L83" s="20" t="str">
        <f t="shared" si="6"/>
        <v/>
      </c>
    </row>
    <row r="84" spans="1:14">
      <c r="A84" s="4">
        <v>57</v>
      </c>
      <c r="B84" s="5" t="s">
        <v>63</v>
      </c>
      <c r="C84" t="s">
        <v>63</v>
      </c>
      <c r="D84" s="5">
        <v>80</v>
      </c>
      <c r="E84" s="5">
        <v>118</v>
      </c>
      <c r="F84" s="5">
        <v>138</v>
      </c>
      <c r="H84" s="5">
        <v>12.016666666666669</v>
      </c>
      <c r="J84" s="20">
        <f t="shared" si="8"/>
        <v>1.4750000000000001</v>
      </c>
      <c r="K84" s="20">
        <f t="shared" si="7"/>
        <v>1.1694915254237288</v>
      </c>
      <c r="L84" s="20" t="str">
        <f t="shared" si="6"/>
        <v/>
      </c>
    </row>
    <row r="85" spans="1:14">
      <c r="A85" s="4">
        <v>58</v>
      </c>
      <c r="B85" s="5" t="s">
        <v>64</v>
      </c>
      <c r="C85" t="s">
        <v>64</v>
      </c>
      <c r="D85" s="5">
        <v>565</v>
      </c>
      <c r="E85" s="5">
        <v>614</v>
      </c>
      <c r="F85" s="5">
        <v>733</v>
      </c>
      <c r="G85" s="5">
        <v>880</v>
      </c>
      <c r="H85" s="5">
        <v>14.883333333333329</v>
      </c>
      <c r="J85" s="20">
        <f t="shared" si="8"/>
        <v>1.0867256637168141</v>
      </c>
      <c r="K85" s="20">
        <f t="shared" si="7"/>
        <v>1.1938110749185669</v>
      </c>
      <c r="L85" s="20">
        <f t="shared" si="6"/>
        <v>1.2005457025920874</v>
      </c>
    </row>
    <row r="86" spans="1:14">
      <c r="A86" s="4">
        <v>9</v>
      </c>
      <c r="B86" s="5" t="s">
        <v>15</v>
      </c>
      <c r="C86" t="s">
        <v>15</v>
      </c>
      <c r="D86" s="5">
        <v>874</v>
      </c>
      <c r="E86" s="5">
        <v>988</v>
      </c>
      <c r="F86" s="5">
        <v>1235</v>
      </c>
      <c r="G86" s="5">
        <v>1455</v>
      </c>
      <c r="H86" s="5">
        <v>14.186666666666669</v>
      </c>
      <c r="J86" s="20">
        <f t="shared" si="8"/>
        <v>1.1304347826086956</v>
      </c>
      <c r="K86" s="20">
        <f t="shared" si="7"/>
        <v>1.25</v>
      </c>
      <c r="L86" s="20">
        <f t="shared" si="6"/>
        <v>1.1781376518218623</v>
      </c>
    </row>
    <row r="87" spans="1:14">
      <c r="A87" s="4">
        <v>166</v>
      </c>
      <c r="B87" s="5" t="s">
        <v>169</v>
      </c>
      <c r="C87" t="s">
        <v>169</v>
      </c>
      <c r="D87" s="5">
        <v>103</v>
      </c>
      <c r="E87" s="5">
        <v>107</v>
      </c>
      <c r="F87" s="5">
        <v>125</v>
      </c>
      <c r="H87" s="5">
        <v>10.06666666666667</v>
      </c>
      <c r="J87" s="20">
        <f t="shared" si="8"/>
        <v>1.0388349514563107</v>
      </c>
      <c r="K87" s="20">
        <f t="shared" si="7"/>
        <v>1.1682242990654206</v>
      </c>
      <c r="L87" s="20" t="str">
        <f t="shared" si="6"/>
        <v/>
      </c>
    </row>
    <row r="88" spans="1:14">
      <c r="A88" s="4">
        <v>10</v>
      </c>
      <c r="B88" s="5" t="s">
        <v>16</v>
      </c>
      <c r="C88" t="s">
        <v>16</v>
      </c>
      <c r="D88" s="5">
        <v>5799</v>
      </c>
      <c r="E88" s="5">
        <v>7016</v>
      </c>
      <c r="F88" s="5">
        <v>8508</v>
      </c>
      <c r="G88" s="5">
        <v>9561</v>
      </c>
      <c r="H88" s="5">
        <v>11.563333333333331</v>
      </c>
      <c r="J88" s="20">
        <f t="shared" si="8"/>
        <v>1.2098637696154508</v>
      </c>
      <c r="K88" s="20">
        <f t="shared" si="7"/>
        <v>1.2126567844925884</v>
      </c>
      <c r="L88" s="20">
        <f t="shared" si="6"/>
        <v>1.1237658674188999</v>
      </c>
    </row>
    <row r="89" spans="1:14">
      <c r="A89" s="4">
        <v>59</v>
      </c>
      <c r="B89" s="5" t="s">
        <v>65</v>
      </c>
      <c r="C89" t="s">
        <v>65</v>
      </c>
      <c r="D89" s="5">
        <v>1071</v>
      </c>
      <c r="E89" s="5">
        <v>1497</v>
      </c>
      <c r="F89" s="5">
        <v>1979</v>
      </c>
      <c r="H89" s="5">
        <v>18.123333333333331</v>
      </c>
      <c r="J89" s="20">
        <f t="shared" si="8"/>
        <v>1.3977591036414565</v>
      </c>
      <c r="K89" s="20">
        <f t="shared" si="7"/>
        <v>1.3219772879091516</v>
      </c>
      <c r="L89" s="20" t="str">
        <f t="shared" si="6"/>
        <v/>
      </c>
    </row>
    <row r="90" spans="1:14">
      <c r="A90" s="4">
        <v>122</v>
      </c>
      <c r="B90" s="5" t="s">
        <v>128</v>
      </c>
      <c r="C90" t="s">
        <v>128</v>
      </c>
      <c r="D90" s="5">
        <v>90</v>
      </c>
      <c r="E90" s="5">
        <v>146</v>
      </c>
      <c r="F90" s="5">
        <v>322</v>
      </c>
      <c r="G90" s="5">
        <v>496</v>
      </c>
      <c r="H90" s="5">
        <v>14.946666666666671</v>
      </c>
      <c r="J90" s="20">
        <f t="shared" si="8"/>
        <v>1.6222222222222222</v>
      </c>
      <c r="K90" s="20">
        <f t="shared" si="7"/>
        <v>2.2054794520547945</v>
      </c>
      <c r="L90" s="20">
        <f t="shared" si="6"/>
        <v>1.5403726708074534</v>
      </c>
    </row>
    <row r="91" spans="1:14">
      <c r="A91" s="27">
        <v>60</v>
      </c>
      <c r="B91" s="28" t="s">
        <v>66</v>
      </c>
      <c r="C91" t="s">
        <v>66</v>
      </c>
      <c r="D91" s="28">
        <v>96</v>
      </c>
      <c r="E91" s="28">
        <v>270</v>
      </c>
      <c r="F91" s="28">
        <v>601</v>
      </c>
      <c r="G91" s="28">
        <v>740</v>
      </c>
      <c r="H91" s="28">
        <v>34.993333333333332</v>
      </c>
      <c r="I91" s="28"/>
      <c r="J91" s="29">
        <f t="shared" si="8"/>
        <v>2.8125</v>
      </c>
      <c r="K91" s="29">
        <f t="shared" si="7"/>
        <v>2.2259259259259259</v>
      </c>
      <c r="L91" s="29">
        <f t="shared" si="6"/>
        <v>1.2312811980033278</v>
      </c>
      <c r="M91" s="28"/>
      <c r="N91" s="28"/>
    </row>
    <row r="92" spans="1:14" s="25" customFormat="1">
      <c r="A92" s="24">
        <v>167</v>
      </c>
      <c r="B92" s="25" t="s">
        <v>170</v>
      </c>
      <c r="C92"/>
      <c r="E92" s="25">
        <v>909</v>
      </c>
      <c r="F92" s="25">
        <v>2182</v>
      </c>
      <c r="G92" s="25">
        <v>2619</v>
      </c>
      <c r="H92" s="25">
        <v>17.666666666666671</v>
      </c>
      <c r="J92" s="26"/>
      <c r="K92" s="26">
        <f t="shared" si="7"/>
        <v>2.4004400440044003</v>
      </c>
      <c r="L92" s="26">
        <f t="shared" si="6"/>
        <v>1.200274977085243</v>
      </c>
    </row>
    <row r="93" spans="1:14">
      <c r="A93" s="4">
        <v>61</v>
      </c>
      <c r="B93" s="5" t="s">
        <v>67</v>
      </c>
      <c r="C93" t="s">
        <v>67</v>
      </c>
      <c r="D93" s="5">
        <v>211</v>
      </c>
      <c r="E93" s="5">
        <v>255</v>
      </c>
      <c r="F93" s="5">
        <v>284</v>
      </c>
      <c r="H93" s="5">
        <v>21.176666666666669</v>
      </c>
      <c r="J93" s="20">
        <f t="shared" ref="J93:J107" si="9">E93/D93</f>
        <v>1.2085308056872037</v>
      </c>
      <c r="K93" s="20">
        <f t="shared" si="7"/>
        <v>1.1137254901960785</v>
      </c>
      <c r="L93" s="20" t="str">
        <f t="shared" si="6"/>
        <v/>
      </c>
      <c r="N93" s="33" t="s">
        <v>183</v>
      </c>
    </row>
    <row r="94" spans="1:14">
      <c r="A94" s="4">
        <v>11</v>
      </c>
      <c r="B94" s="5" t="s">
        <v>17</v>
      </c>
      <c r="C94" s="25" t="s">
        <v>17</v>
      </c>
      <c r="D94" s="5">
        <v>1218</v>
      </c>
      <c r="E94" s="5">
        <v>5051</v>
      </c>
      <c r="F94" s="5">
        <v>10339</v>
      </c>
      <c r="H94" s="5">
        <v>51.096666666666657</v>
      </c>
      <c r="J94" s="20">
        <f t="shared" si="9"/>
        <v>4.1469622331691296</v>
      </c>
      <c r="K94" s="20">
        <f t="shared" si="7"/>
        <v>2.0469214017026331</v>
      </c>
      <c r="L94" s="20" t="str">
        <f t="shared" si="6"/>
        <v/>
      </c>
      <c r="N94" s="5" t="s">
        <v>181</v>
      </c>
    </row>
    <row r="95" spans="1:14">
      <c r="A95" s="4">
        <v>80</v>
      </c>
      <c r="B95" s="5" t="s">
        <v>86</v>
      </c>
      <c r="C95" t="s">
        <v>86</v>
      </c>
      <c r="D95" s="5">
        <v>392</v>
      </c>
      <c r="E95" s="5">
        <v>473</v>
      </c>
      <c r="F95" s="5">
        <v>551</v>
      </c>
      <c r="H95" s="5">
        <v>24.45333333333333</v>
      </c>
      <c r="J95" s="20">
        <f t="shared" si="9"/>
        <v>1.2066326530612246</v>
      </c>
      <c r="K95" s="20">
        <f t="shared" si="7"/>
        <v>1.1649048625792813</v>
      </c>
      <c r="L95" s="20" t="str">
        <f t="shared" si="6"/>
        <v/>
      </c>
    </row>
    <row r="96" spans="1:14">
      <c r="A96" s="27">
        <v>12</v>
      </c>
      <c r="B96" s="28" t="s">
        <v>18</v>
      </c>
      <c r="C96" t="s">
        <v>18</v>
      </c>
      <c r="D96" s="28">
        <v>424</v>
      </c>
      <c r="E96" s="28">
        <v>557</v>
      </c>
      <c r="F96" s="28">
        <v>737</v>
      </c>
      <c r="G96" s="28"/>
      <c r="H96" s="28">
        <v>32.973333333333329</v>
      </c>
      <c r="I96" s="28"/>
      <c r="J96" s="29">
        <f t="shared" si="9"/>
        <v>1.3136792452830188</v>
      </c>
      <c r="K96" s="29">
        <f t="shared" si="7"/>
        <v>1.3231597845601437</v>
      </c>
      <c r="L96" s="29" t="str">
        <f t="shared" si="6"/>
        <v/>
      </c>
      <c r="M96" s="28"/>
      <c r="N96" s="28"/>
    </row>
    <row r="97" spans="1:14">
      <c r="A97" s="4">
        <v>93</v>
      </c>
      <c r="B97" s="5" t="s">
        <v>99</v>
      </c>
      <c r="C97" t="s">
        <v>99</v>
      </c>
      <c r="D97" s="5">
        <v>402</v>
      </c>
      <c r="E97" s="5">
        <v>503</v>
      </c>
      <c r="F97" s="5">
        <v>607</v>
      </c>
      <c r="H97" s="5">
        <v>25.323333333333331</v>
      </c>
      <c r="J97" s="20">
        <f t="shared" si="9"/>
        <v>1.2512437810945274</v>
      </c>
      <c r="K97" s="20">
        <f t="shared" si="7"/>
        <v>1.2067594433399602</v>
      </c>
      <c r="L97" s="20" t="str">
        <f t="shared" si="6"/>
        <v/>
      </c>
      <c r="N97" s="28" t="s">
        <v>184</v>
      </c>
    </row>
    <row r="98" spans="1:14">
      <c r="A98" s="4">
        <v>123</v>
      </c>
      <c r="B98" s="5" t="s">
        <v>129</v>
      </c>
      <c r="C98" t="s">
        <v>129</v>
      </c>
      <c r="D98" s="5">
        <v>1464</v>
      </c>
      <c r="E98" s="5">
        <v>1620</v>
      </c>
      <c r="F98" s="5">
        <v>2043</v>
      </c>
      <c r="H98" s="5">
        <v>11.33666666666667</v>
      </c>
      <c r="J98" s="20">
        <f t="shared" si="9"/>
        <v>1.1065573770491803</v>
      </c>
      <c r="K98" s="20">
        <f t="shared" si="7"/>
        <v>1.2611111111111111</v>
      </c>
      <c r="L98" s="20" t="str">
        <f t="shared" ref="L98:L129" si="10">IF(G98="","",G98/F98)</f>
        <v/>
      </c>
    </row>
    <row r="99" spans="1:14">
      <c r="A99" s="4">
        <v>32</v>
      </c>
      <c r="B99" s="5" t="s">
        <v>38</v>
      </c>
      <c r="C99" t="s">
        <v>38</v>
      </c>
      <c r="D99" s="5">
        <v>332</v>
      </c>
      <c r="E99" s="5">
        <v>393</v>
      </c>
      <c r="F99" s="5">
        <v>417</v>
      </c>
      <c r="H99" s="5">
        <v>29.95333333333333</v>
      </c>
      <c r="J99" s="20">
        <f t="shared" si="9"/>
        <v>1.1837349397590362</v>
      </c>
      <c r="K99" s="20">
        <f t="shared" si="7"/>
        <v>1.0610687022900764</v>
      </c>
      <c r="L99" s="20" t="str">
        <f t="shared" si="10"/>
        <v/>
      </c>
      <c r="N99" s="5" t="s">
        <v>184</v>
      </c>
    </row>
    <row r="100" spans="1:14">
      <c r="A100" s="4">
        <v>111</v>
      </c>
      <c r="B100" s="5" t="s">
        <v>117</v>
      </c>
      <c r="C100" t="s">
        <v>117</v>
      </c>
      <c r="D100" s="5">
        <v>22298</v>
      </c>
      <c r="E100" s="5">
        <v>23555</v>
      </c>
      <c r="F100" s="5">
        <v>28732</v>
      </c>
      <c r="G100" s="5">
        <v>29400</v>
      </c>
      <c r="H100" s="5">
        <v>16.256666666666661</v>
      </c>
      <c r="J100" s="20">
        <f t="shared" si="9"/>
        <v>1.0563727688581936</v>
      </c>
      <c r="K100" s="20">
        <f t="shared" ref="K100:K131" si="11">F100/E100</f>
        <v>1.2197834854595628</v>
      </c>
      <c r="L100" s="20">
        <f t="shared" si="10"/>
        <v>1.0232493387164137</v>
      </c>
    </row>
    <row r="101" spans="1:14">
      <c r="A101" s="4">
        <v>133</v>
      </c>
      <c r="B101" s="5" t="s">
        <v>138</v>
      </c>
      <c r="C101" s="5" t="s">
        <v>138</v>
      </c>
      <c r="D101" s="5">
        <v>22805</v>
      </c>
      <c r="E101" s="5">
        <v>24151</v>
      </c>
      <c r="F101" s="5">
        <v>29346</v>
      </c>
      <c r="H101" s="5">
        <v>13.40666666666667</v>
      </c>
      <c r="J101" s="20">
        <f t="shared" si="9"/>
        <v>1.0590221442666081</v>
      </c>
      <c r="K101" s="20">
        <f t="shared" si="11"/>
        <v>1.2151049645977392</v>
      </c>
      <c r="L101" s="20" t="str">
        <f t="shared" si="10"/>
        <v/>
      </c>
    </row>
    <row r="102" spans="1:14">
      <c r="A102" s="4">
        <v>94</v>
      </c>
      <c r="B102" s="5" t="s">
        <v>100</v>
      </c>
      <c r="C102" t="s">
        <v>100</v>
      </c>
      <c r="D102" s="5">
        <v>916</v>
      </c>
      <c r="E102" s="5">
        <v>939</v>
      </c>
      <c r="F102" s="5">
        <v>1650</v>
      </c>
      <c r="H102" s="5">
        <v>15.89</v>
      </c>
      <c r="J102" s="20">
        <f t="shared" si="9"/>
        <v>1.0251091703056769</v>
      </c>
      <c r="K102" s="20">
        <f t="shared" si="11"/>
        <v>1.7571884984025559</v>
      </c>
      <c r="L102" s="20" t="str">
        <f t="shared" si="10"/>
        <v/>
      </c>
    </row>
    <row r="103" spans="1:14">
      <c r="A103" s="4">
        <v>13</v>
      </c>
      <c r="B103" s="5" t="s">
        <v>19</v>
      </c>
      <c r="C103" t="s">
        <v>19</v>
      </c>
      <c r="D103" s="5">
        <v>204</v>
      </c>
      <c r="E103" s="5">
        <v>242</v>
      </c>
      <c r="F103" s="5">
        <v>287</v>
      </c>
      <c r="H103" s="5">
        <v>17.399999999999999</v>
      </c>
      <c r="J103" s="20">
        <f t="shared" si="9"/>
        <v>1.1862745098039216</v>
      </c>
      <c r="K103" s="20">
        <f t="shared" si="11"/>
        <v>1.1859504132231404</v>
      </c>
      <c r="L103" s="20" t="str">
        <f t="shared" si="10"/>
        <v/>
      </c>
    </row>
    <row r="104" spans="1:14">
      <c r="A104" s="4">
        <v>124</v>
      </c>
      <c r="B104" s="5" t="s">
        <v>130</v>
      </c>
      <c r="C104" t="s">
        <v>130</v>
      </c>
      <c r="D104" s="5">
        <v>1060</v>
      </c>
      <c r="E104" s="5">
        <v>1118</v>
      </c>
      <c r="F104" s="5">
        <v>1238</v>
      </c>
      <c r="H104" s="5">
        <v>28.65</v>
      </c>
      <c r="J104" s="20">
        <f t="shared" si="9"/>
        <v>1.0547169811320756</v>
      </c>
      <c r="K104" s="20">
        <f t="shared" si="11"/>
        <v>1.1073345259391771</v>
      </c>
      <c r="L104" s="20" t="str">
        <f t="shared" si="10"/>
        <v/>
      </c>
      <c r="N104" s="5" t="s">
        <v>184</v>
      </c>
    </row>
    <row r="105" spans="1:14">
      <c r="A105" s="4" t="s">
        <v>185</v>
      </c>
      <c r="B105" s="5" t="s">
        <v>171</v>
      </c>
      <c r="C105" t="s">
        <v>171</v>
      </c>
      <c r="D105" s="5">
        <v>170</v>
      </c>
      <c r="E105" s="5">
        <v>300</v>
      </c>
      <c r="F105" s="5">
        <v>493</v>
      </c>
      <c r="H105" s="5">
        <v>26.556666666666668</v>
      </c>
      <c r="J105" s="20">
        <f t="shared" si="9"/>
        <v>1.7647058823529411</v>
      </c>
      <c r="K105" s="20">
        <f t="shared" si="11"/>
        <v>1.6433333333333333</v>
      </c>
      <c r="L105" s="20" t="str">
        <f t="shared" si="10"/>
        <v/>
      </c>
      <c r="N105" s="28" t="s">
        <v>184</v>
      </c>
    </row>
    <row r="106" spans="1:14">
      <c r="A106" s="4">
        <v>81</v>
      </c>
      <c r="B106" s="5" t="s">
        <v>87</v>
      </c>
      <c r="C106" t="s">
        <v>87</v>
      </c>
      <c r="D106" s="5">
        <v>263</v>
      </c>
      <c r="E106" s="5">
        <v>312</v>
      </c>
      <c r="F106" s="5">
        <v>374</v>
      </c>
      <c r="G106" s="5">
        <v>422</v>
      </c>
      <c r="H106" s="5">
        <v>15.753333333333339</v>
      </c>
      <c r="J106" s="20">
        <f t="shared" si="9"/>
        <v>1.1863117870722433</v>
      </c>
      <c r="K106" s="20">
        <f t="shared" si="11"/>
        <v>1.1987179487179487</v>
      </c>
      <c r="L106" s="20">
        <f t="shared" si="10"/>
        <v>1.1283422459893049</v>
      </c>
    </row>
    <row r="107" spans="1:14">
      <c r="A107" s="4">
        <v>125</v>
      </c>
      <c r="B107" s="5" t="s">
        <v>131</v>
      </c>
      <c r="C107" t="s">
        <v>131</v>
      </c>
      <c r="D107" s="5">
        <v>6460</v>
      </c>
      <c r="E107" s="5">
        <v>6679</v>
      </c>
      <c r="F107" s="5">
        <v>8810</v>
      </c>
      <c r="H107" s="5">
        <v>12.963333333333329</v>
      </c>
      <c r="J107" s="20">
        <f t="shared" si="9"/>
        <v>1.0339009287925696</v>
      </c>
      <c r="K107" s="20">
        <f t="shared" si="11"/>
        <v>1.3190597394819583</v>
      </c>
      <c r="L107" s="20" t="str">
        <f t="shared" si="10"/>
        <v/>
      </c>
    </row>
    <row r="108" spans="1:14">
      <c r="A108" s="4">
        <v>14</v>
      </c>
      <c r="B108" s="5" t="s">
        <v>20</v>
      </c>
      <c r="C108" t="s">
        <v>20</v>
      </c>
      <c r="E108" s="5">
        <v>511</v>
      </c>
      <c r="F108" s="5">
        <v>815</v>
      </c>
      <c r="G108" s="5">
        <v>1221</v>
      </c>
      <c r="H108" s="5">
        <v>31.34666666666666</v>
      </c>
      <c r="J108" s="20"/>
      <c r="K108" s="20">
        <f t="shared" si="11"/>
        <v>1.5949119373776908</v>
      </c>
      <c r="L108" s="20">
        <f t="shared" si="10"/>
        <v>1.498159509202454</v>
      </c>
    </row>
    <row r="109" spans="1:14">
      <c r="A109" s="4">
        <v>142</v>
      </c>
      <c r="B109" s="5" t="s">
        <v>147</v>
      </c>
      <c r="C109" t="s">
        <v>147</v>
      </c>
      <c r="D109" s="5">
        <v>1557</v>
      </c>
      <c r="E109" s="5">
        <v>1901</v>
      </c>
      <c r="F109" s="5">
        <v>2559</v>
      </c>
      <c r="H109" s="5">
        <v>21.333333333333329</v>
      </c>
      <c r="J109" s="20">
        <f t="shared" ref="J109:J140" si="12">E109/D109</f>
        <v>1.2209377007064868</v>
      </c>
      <c r="K109" s="20">
        <f t="shared" si="11"/>
        <v>1.3461336138874276</v>
      </c>
      <c r="L109" s="20" t="str">
        <f t="shared" si="10"/>
        <v/>
      </c>
    </row>
    <row r="110" spans="1:14">
      <c r="A110" s="4">
        <v>95</v>
      </c>
      <c r="B110" s="5" t="s">
        <v>101</v>
      </c>
      <c r="C110" t="s">
        <v>101</v>
      </c>
      <c r="D110" s="5">
        <v>939</v>
      </c>
      <c r="E110" s="5">
        <v>964</v>
      </c>
      <c r="F110" s="5">
        <v>1014</v>
      </c>
      <c r="H110" s="5">
        <v>21.12</v>
      </c>
      <c r="J110" s="20">
        <f t="shared" si="12"/>
        <v>1.0266240681576144</v>
      </c>
      <c r="K110" s="20">
        <f t="shared" si="11"/>
        <v>1.0518672199170125</v>
      </c>
      <c r="L110" s="20" t="str">
        <f t="shared" si="10"/>
        <v/>
      </c>
    </row>
    <row r="111" spans="1:14">
      <c r="A111" s="4">
        <v>143</v>
      </c>
      <c r="B111" s="5" t="s">
        <v>148</v>
      </c>
      <c r="C111" t="s">
        <v>148</v>
      </c>
      <c r="D111" s="5">
        <v>507</v>
      </c>
      <c r="E111" s="5">
        <v>661</v>
      </c>
      <c r="F111" s="5">
        <v>999</v>
      </c>
      <c r="H111" s="5">
        <v>12.813333333333331</v>
      </c>
      <c r="J111" s="20">
        <f t="shared" si="12"/>
        <v>1.3037475345167653</v>
      </c>
      <c r="K111" s="20">
        <f t="shared" si="11"/>
        <v>1.5113464447806355</v>
      </c>
      <c r="L111" s="20" t="str">
        <f t="shared" si="10"/>
        <v/>
      </c>
    </row>
    <row r="112" spans="1:14">
      <c r="A112" s="4">
        <v>62</v>
      </c>
      <c r="B112" s="5" t="s">
        <v>68</v>
      </c>
      <c r="C112" t="s">
        <v>68</v>
      </c>
      <c r="D112" s="5">
        <v>240</v>
      </c>
      <c r="E112" s="5">
        <v>506</v>
      </c>
      <c r="F112" s="5">
        <v>690</v>
      </c>
      <c r="H112" s="5">
        <v>14.86</v>
      </c>
      <c r="J112" s="20">
        <f t="shared" si="12"/>
        <v>2.1083333333333334</v>
      </c>
      <c r="K112" s="20">
        <f t="shared" si="11"/>
        <v>1.3636363636363635</v>
      </c>
      <c r="L112" s="20" t="str">
        <f t="shared" si="10"/>
        <v/>
      </c>
    </row>
    <row r="113" spans="1:14">
      <c r="A113" s="4">
        <v>169</v>
      </c>
      <c r="B113" s="5" t="s">
        <v>172</v>
      </c>
      <c r="C113" t="s">
        <v>172</v>
      </c>
      <c r="D113" s="5">
        <v>210</v>
      </c>
      <c r="E113" s="5">
        <v>307</v>
      </c>
      <c r="F113" s="5">
        <v>463</v>
      </c>
      <c r="H113" s="5">
        <v>16.04</v>
      </c>
      <c r="J113" s="20">
        <f t="shared" si="12"/>
        <v>1.4619047619047618</v>
      </c>
      <c r="K113" s="20">
        <f t="shared" si="11"/>
        <v>1.50814332247557</v>
      </c>
      <c r="L113" s="20" t="str">
        <f t="shared" si="10"/>
        <v/>
      </c>
    </row>
    <row r="114" spans="1:14">
      <c r="A114" s="4">
        <v>82</v>
      </c>
      <c r="B114" s="5" t="s">
        <v>88</v>
      </c>
      <c r="C114" t="s">
        <v>88</v>
      </c>
      <c r="D114" s="5">
        <v>414</v>
      </c>
      <c r="E114" s="5">
        <v>572</v>
      </c>
      <c r="F114" s="5">
        <v>700</v>
      </c>
      <c r="H114" s="5">
        <v>14.65</v>
      </c>
      <c r="J114" s="20">
        <f t="shared" si="12"/>
        <v>1.3816425120772946</v>
      </c>
      <c r="K114" s="20">
        <f t="shared" si="11"/>
        <v>1.2237762237762237</v>
      </c>
      <c r="L114" s="20" t="str">
        <f t="shared" si="10"/>
        <v/>
      </c>
    </row>
    <row r="115" spans="1:14">
      <c r="A115" s="4">
        <v>96</v>
      </c>
      <c r="B115" s="5" t="s">
        <v>102</v>
      </c>
      <c r="C115" t="s">
        <v>102</v>
      </c>
      <c r="D115" s="5">
        <v>107</v>
      </c>
      <c r="E115" s="5">
        <v>108</v>
      </c>
      <c r="F115" s="5">
        <v>111</v>
      </c>
      <c r="H115" s="5">
        <v>12.63666666666666</v>
      </c>
      <c r="J115" s="20">
        <f t="shared" si="12"/>
        <v>1.0093457943925233</v>
      </c>
      <c r="K115" s="20">
        <f t="shared" si="11"/>
        <v>1.0277777777777777</v>
      </c>
      <c r="L115" s="20" t="str">
        <f t="shared" si="10"/>
        <v/>
      </c>
    </row>
    <row r="116" spans="1:14">
      <c r="A116" s="4">
        <v>63</v>
      </c>
      <c r="B116" s="5" t="s">
        <v>69</v>
      </c>
      <c r="C116" t="s">
        <v>69</v>
      </c>
      <c r="D116" s="5">
        <v>1071</v>
      </c>
      <c r="E116" s="5">
        <v>1378</v>
      </c>
      <c r="F116" s="5">
        <v>1600</v>
      </c>
      <c r="G116" s="5">
        <v>1714</v>
      </c>
      <c r="H116" s="5">
        <v>25.193333333333332</v>
      </c>
      <c r="J116" s="20">
        <f t="shared" si="12"/>
        <v>1.2866479925303456</v>
      </c>
      <c r="K116" s="20">
        <f t="shared" si="11"/>
        <v>1.1611030478955007</v>
      </c>
      <c r="L116" s="20">
        <f t="shared" si="10"/>
        <v>1.07125</v>
      </c>
      <c r="N116" s="28" t="s">
        <v>184</v>
      </c>
    </row>
    <row r="117" spans="1:14">
      <c r="A117" s="4">
        <v>126</v>
      </c>
      <c r="B117" s="5" t="s">
        <v>132</v>
      </c>
      <c r="C117" t="s">
        <v>132</v>
      </c>
      <c r="D117" s="5">
        <v>211</v>
      </c>
      <c r="E117" s="5">
        <v>315</v>
      </c>
      <c r="F117" s="5">
        <v>436</v>
      </c>
      <c r="H117" s="5">
        <v>11.3</v>
      </c>
      <c r="J117" s="20">
        <f t="shared" si="12"/>
        <v>1.4928909952606635</v>
      </c>
      <c r="K117" s="20">
        <f t="shared" si="11"/>
        <v>1.3841269841269841</v>
      </c>
      <c r="L117" s="20" t="str">
        <f t="shared" si="10"/>
        <v/>
      </c>
    </row>
    <row r="118" spans="1:14">
      <c r="A118" s="4">
        <v>170</v>
      </c>
      <c r="B118" s="5" t="s">
        <v>173</v>
      </c>
      <c r="C118" t="s">
        <v>173</v>
      </c>
      <c r="D118" s="5">
        <v>882</v>
      </c>
      <c r="E118" s="5">
        <v>1168</v>
      </c>
      <c r="F118" s="5">
        <v>1269</v>
      </c>
      <c r="G118" s="5">
        <v>1286</v>
      </c>
      <c r="H118" s="5">
        <v>24.833333333333329</v>
      </c>
      <c r="J118" s="20">
        <f t="shared" si="12"/>
        <v>1.3242630385487528</v>
      </c>
      <c r="K118" s="20">
        <f t="shared" si="11"/>
        <v>1.086472602739726</v>
      </c>
      <c r="L118" s="20">
        <f t="shared" si="10"/>
        <v>1.0133963750985027</v>
      </c>
    </row>
    <row r="119" spans="1:14">
      <c r="A119" s="4">
        <v>144</v>
      </c>
      <c r="B119" s="5" t="s">
        <v>149</v>
      </c>
      <c r="C119" t="s">
        <v>149</v>
      </c>
      <c r="D119" s="5">
        <v>266</v>
      </c>
      <c r="E119" s="5">
        <v>374</v>
      </c>
      <c r="F119" s="5">
        <v>593</v>
      </c>
      <c r="H119" s="5">
        <v>15.346666666666669</v>
      </c>
      <c r="J119" s="20">
        <f t="shared" si="12"/>
        <v>1.4060150375939851</v>
      </c>
      <c r="K119" s="20">
        <f t="shared" si="11"/>
        <v>1.5855614973262031</v>
      </c>
      <c r="L119" s="20" t="str">
        <f t="shared" si="10"/>
        <v/>
      </c>
    </row>
    <row r="120" spans="1:14">
      <c r="A120" s="4">
        <v>83</v>
      </c>
      <c r="B120" s="5" t="s">
        <v>89</v>
      </c>
      <c r="C120" t="s">
        <v>89</v>
      </c>
      <c r="D120" s="5">
        <v>442</v>
      </c>
      <c r="E120" s="5">
        <v>488</v>
      </c>
      <c r="F120" s="5">
        <v>861</v>
      </c>
      <c r="G120" s="5">
        <v>1775</v>
      </c>
      <c r="H120" s="5">
        <v>19.00333333333333</v>
      </c>
      <c r="J120" s="20">
        <f t="shared" si="12"/>
        <v>1.1040723981900453</v>
      </c>
      <c r="K120" s="20">
        <f t="shared" si="11"/>
        <v>1.764344262295082</v>
      </c>
      <c r="L120" s="20">
        <f t="shared" si="10"/>
        <v>2.0615563298490129</v>
      </c>
    </row>
    <row r="121" spans="1:14">
      <c r="A121" s="4">
        <v>33</v>
      </c>
      <c r="B121" s="5" t="s">
        <v>39</v>
      </c>
      <c r="C121" t="s">
        <v>39</v>
      </c>
      <c r="D121" s="5">
        <v>1154</v>
      </c>
      <c r="E121" s="5">
        <v>1158</v>
      </c>
      <c r="F121" s="5">
        <v>1420</v>
      </c>
      <c r="G121" s="5">
        <v>1562</v>
      </c>
      <c r="H121" s="5">
        <v>14.88666666666666</v>
      </c>
      <c r="J121" s="20">
        <f t="shared" si="12"/>
        <v>1.0034662045060658</v>
      </c>
      <c r="K121" s="20">
        <f t="shared" si="11"/>
        <v>1.226252158894646</v>
      </c>
      <c r="L121" s="20">
        <f t="shared" si="10"/>
        <v>1.1000000000000001</v>
      </c>
    </row>
    <row r="122" spans="1:14">
      <c r="A122" s="4">
        <v>84</v>
      </c>
      <c r="B122" s="5" t="s">
        <v>90</v>
      </c>
      <c r="C122" t="s">
        <v>90</v>
      </c>
      <c r="D122" s="5">
        <v>508</v>
      </c>
      <c r="E122" s="5">
        <v>813</v>
      </c>
      <c r="F122" s="5">
        <v>1165</v>
      </c>
      <c r="G122" s="5">
        <v>1470</v>
      </c>
      <c r="H122" s="5">
        <v>28.63</v>
      </c>
      <c r="J122" s="20">
        <f t="shared" si="12"/>
        <v>1.6003937007874016</v>
      </c>
      <c r="K122" s="20">
        <f t="shared" si="11"/>
        <v>1.4329643296432963</v>
      </c>
      <c r="L122" s="20">
        <f t="shared" si="10"/>
        <v>1.2618025751072961</v>
      </c>
    </row>
    <row r="123" spans="1:14">
      <c r="A123" s="4">
        <v>97</v>
      </c>
      <c r="B123" s="5" t="s">
        <v>103</v>
      </c>
      <c r="C123" t="s">
        <v>103</v>
      </c>
      <c r="D123" s="5">
        <v>199</v>
      </c>
      <c r="E123" s="5">
        <v>205</v>
      </c>
      <c r="F123" s="5">
        <v>683</v>
      </c>
      <c r="H123" s="5">
        <v>21.76</v>
      </c>
      <c r="J123" s="20">
        <f t="shared" si="12"/>
        <v>1.0301507537688441</v>
      </c>
      <c r="K123" s="20">
        <f t="shared" si="11"/>
        <v>3.3317073170731706</v>
      </c>
      <c r="L123" s="20" t="str">
        <f t="shared" si="10"/>
        <v/>
      </c>
      <c r="N123" s="5" t="s">
        <v>190</v>
      </c>
    </row>
    <row r="124" spans="1:14">
      <c r="A124" s="4">
        <v>15</v>
      </c>
      <c r="B124" s="5" t="s">
        <v>21</v>
      </c>
      <c r="C124" t="s">
        <v>21</v>
      </c>
      <c r="D124" s="5">
        <v>782</v>
      </c>
      <c r="E124" s="5">
        <v>794</v>
      </c>
      <c r="F124" s="5">
        <v>906</v>
      </c>
      <c r="H124" s="5">
        <v>19.11</v>
      </c>
      <c r="J124" s="20">
        <f t="shared" si="12"/>
        <v>1.0153452685421995</v>
      </c>
      <c r="K124" s="20">
        <f t="shared" si="11"/>
        <v>1.1410579345088161</v>
      </c>
      <c r="L124" s="20" t="str">
        <f t="shared" si="10"/>
        <v/>
      </c>
    </row>
    <row r="125" spans="1:14">
      <c r="A125" s="4">
        <v>64</v>
      </c>
      <c r="B125" s="5" t="s">
        <v>70</v>
      </c>
      <c r="C125" t="s">
        <v>70</v>
      </c>
      <c r="D125" s="5">
        <v>446</v>
      </c>
      <c r="E125" s="5">
        <v>656</v>
      </c>
      <c r="F125" s="5">
        <v>819</v>
      </c>
      <c r="H125" s="5">
        <v>15.793333333333329</v>
      </c>
      <c r="J125" s="20">
        <f t="shared" si="12"/>
        <v>1.4708520179372198</v>
      </c>
      <c r="K125" s="20">
        <f t="shared" si="11"/>
        <v>1.2484756097560976</v>
      </c>
      <c r="L125" s="20" t="str">
        <f t="shared" si="10"/>
        <v/>
      </c>
    </row>
    <row r="126" spans="1:14">
      <c r="A126" s="4">
        <v>16</v>
      </c>
      <c r="B126" s="5" t="s">
        <v>22</v>
      </c>
      <c r="C126" t="s">
        <v>22</v>
      </c>
      <c r="D126" s="5">
        <v>268</v>
      </c>
      <c r="E126" s="5">
        <v>319</v>
      </c>
      <c r="F126" s="5">
        <v>385</v>
      </c>
      <c r="G126" s="5">
        <v>435</v>
      </c>
      <c r="H126" s="5">
        <v>17.803333333333331</v>
      </c>
      <c r="J126" s="20">
        <f t="shared" si="12"/>
        <v>1.1902985074626866</v>
      </c>
      <c r="K126" s="20">
        <f t="shared" si="11"/>
        <v>1.2068965517241379</v>
      </c>
      <c r="L126" s="20">
        <f t="shared" si="10"/>
        <v>1.1298701298701299</v>
      </c>
    </row>
    <row r="127" spans="1:14">
      <c r="A127" s="4">
        <v>145</v>
      </c>
      <c r="B127" s="5" t="s">
        <v>150</v>
      </c>
      <c r="C127" t="s">
        <v>150</v>
      </c>
      <c r="D127" s="5">
        <v>424</v>
      </c>
      <c r="E127" s="5">
        <v>521</v>
      </c>
      <c r="F127" s="5">
        <v>656</v>
      </c>
      <c r="H127" s="5">
        <v>20.016666666666669</v>
      </c>
      <c r="J127" s="20">
        <f t="shared" si="12"/>
        <v>1.2287735849056605</v>
      </c>
      <c r="K127" s="20">
        <f t="shared" si="11"/>
        <v>1.2591170825335893</v>
      </c>
      <c r="L127" s="20" t="str">
        <f t="shared" si="10"/>
        <v/>
      </c>
    </row>
    <row r="128" spans="1:14">
      <c r="A128" s="4">
        <v>98</v>
      </c>
      <c r="B128" s="5" t="s">
        <v>104</v>
      </c>
      <c r="C128" t="s">
        <v>104</v>
      </c>
      <c r="D128" s="5">
        <v>495</v>
      </c>
      <c r="E128" s="5">
        <v>628</v>
      </c>
      <c r="F128" s="5">
        <v>763</v>
      </c>
      <c r="H128" s="5">
        <v>11.43</v>
      </c>
      <c r="J128" s="20">
        <f t="shared" si="12"/>
        <v>1.2686868686868686</v>
      </c>
      <c r="K128" s="20">
        <f t="shared" si="11"/>
        <v>1.2149681528662419</v>
      </c>
      <c r="L128" s="20" t="str">
        <f t="shared" si="10"/>
        <v/>
      </c>
    </row>
    <row r="129" spans="1:14">
      <c r="A129" s="4">
        <v>85</v>
      </c>
      <c r="B129" s="5" t="s">
        <v>91</v>
      </c>
      <c r="C129" t="s">
        <v>91</v>
      </c>
      <c r="D129" s="5">
        <v>154</v>
      </c>
      <c r="E129" s="5">
        <v>200</v>
      </c>
      <c r="F129" s="5">
        <v>241</v>
      </c>
      <c r="G129" s="5">
        <v>278</v>
      </c>
      <c r="H129" s="5">
        <v>28.38</v>
      </c>
      <c r="J129" s="20">
        <f t="shared" si="12"/>
        <v>1.2987012987012987</v>
      </c>
      <c r="K129" s="20">
        <f t="shared" si="11"/>
        <v>1.2050000000000001</v>
      </c>
      <c r="L129" s="20">
        <f t="shared" si="10"/>
        <v>1.1535269709543567</v>
      </c>
    </row>
    <row r="130" spans="1:14">
      <c r="A130" s="4">
        <v>22</v>
      </c>
      <c r="B130" s="5" t="s">
        <v>28</v>
      </c>
      <c r="C130" t="s">
        <v>28</v>
      </c>
      <c r="D130" s="5">
        <v>8042</v>
      </c>
      <c r="E130" s="5">
        <v>10649</v>
      </c>
      <c r="F130" s="5">
        <v>16058</v>
      </c>
      <c r="H130" s="5">
        <v>20.45333333333333</v>
      </c>
      <c r="J130" s="20">
        <f t="shared" si="12"/>
        <v>1.3241730912708281</v>
      </c>
      <c r="K130" s="20">
        <f t="shared" si="11"/>
        <v>1.5079350173725232</v>
      </c>
      <c r="L130" s="20" t="str">
        <f t="shared" ref="L130:L161" si="13">IF(G130="","",G130/F130)</f>
        <v/>
      </c>
    </row>
    <row r="131" spans="1:14">
      <c r="A131" s="4">
        <v>128</v>
      </c>
      <c r="B131" s="5" t="s">
        <v>133</v>
      </c>
      <c r="C131" t="s">
        <v>133</v>
      </c>
      <c r="D131" s="5">
        <v>353</v>
      </c>
      <c r="E131" s="5">
        <v>373</v>
      </c>
      <c r="F131" s="5">
        <v>432</v>
      </c>
      <c r="H131" s="5">
        <v>17.493333333333329</v>
      </c>
      <c r="J131" s="20">
        <f t="shared" si="12"/>
        <v>1.0566572237960339</v>
      </c>
      <c r="K131" s="20">
        <f t="shared" si="11"/>
        <v>1.158176943699732</v>
      </c>
      <c r="L131" s="20" t="str">
        <f t="shared" si="13"/>
        <v/>
      </c>
    </row>
    <row r="132" spans="1:14">
      <c r="A132" s="4">
        <v>86</v>
      </c>
      <c r="B132" s="5" t="s">
        <v>92</v>
      </c>
      <c r="C132" t="s">
        <v>92</v>
      </c>
      <c r="D132" s="5">
        <v>704</v>
      </c>
      <c r="E132" s="5">
        <v>845</v>
      </c>
      <c r="F132" s="5">
        <v>1109</v>
      </c>
      <c r="G132" s="5">
        <v>1232</v>
      </c>
      <c r="H132" s="5">
        <v>23.353333333333339</v>
      </c>
      <c r="J132" s="20">
        <f t="shared" si="12"/>
        <v>1.2002840909090908</v>
      </c>
      <c r="K132" s="20">
        <f t="shared" ref="K132:K163" si="14">F132/E132</f>
        <v>1.3124260355029587</v>
      </c>
      <c r="L132" s="20">
        <f t="shared" si="13"/>
        <v>1.1109107303877368</v>
      </c>
      <c r="N132" s="28" t="s">
        <v>184</v>
      </c>
    </row>
    <row r="133" spans="1:14">
      <c r="A133" s="4">
        <v>99</v>
      </c>
      <c r="B133" s="5" t="s">
        <v>105</v>
      </c>
      <c r="C133" t="s">
        <v>105</v>
      </c>
      <c r="D133" s="5">
        <v>110</v>
      </c>
      <c r="E133" s="5">
        <v>250</v>
      </c>
      <c r="F133" s="5">
        <v>347</v>
      </c>
      <c r="G133" s="5">
        <v>370</v>
      </c>
      <c r="H133" s="5">
        <v>16.983333333333331</v>
      </c>
      <c r="J133" s="20">
        <f t="shared" si="12"/>
        <v>2.2727272727272729</v>
      </c>
      <c r="K133" s="20">
        <f t="shared" si="14"/>
        <v>1.3879999999999999</v>
      </c>
      <c r="L133" s="20">
        <f t="shared" si="13"/>
        <v>1.0662824207492796</v>
      </c>
    </row>
    <row r="134" spans="1:14">
      <c r="A134" s="4">
        <v>65</v>
      </c>
      <c r="B134" s="5" t="s">
        <v>71</v>
      </c>
      <c r="C134" t="s">
        <v>71</v>
      </c>
      <c r="D134" s="5">
        <v>426</v>
      </c>
      <c r="E134" s="5">
        <v>465</v>
      </c>
      <c r="F134" s="5">
        <v>623</v>
      </c>
      <c r="H134" s="5">
        <v>12.28333333333333</v>
      </c>
      <c r="J134" s="20">
        <f t="shared" si="12"/>
        <v>1.091549295774648</v>
      </c>
      <c r="K134" s="20">
        <f t="shared" si="14"/>
        <v>1.3397849462365592</v>
      </c>
      <c r="L134" s="20" t="str">
        <f t="shared" si="13"/>
        <v/>
      </c>
    </row>
    <row r="135" spans="1:14">
      <c r="A135" s="4">
        <v>171</v>
      </c>
      <c r="B135" s="5" t="s">
        <v>174</v>
      </c>
      <c r="C135" t="s">
        <v>174</v>
      </c>
      <c r="D135" s="5">
        <v>421</v>
      </c>
      <c r="E135" s="5">
        <v>496</v>
      </c>
      <c r="F135" s="5">
        <v>503</v>
      </c>
      <c r="H135" s="5">
        <v>13.58333333333333</v>
      </c>
      <c r="J135" s="20">
        <f t="shared" si="12"/>
        <v>1.178147268408551</v>
      </c>
      <c r="K135" s="20">
        <f t="shared" si="14"/>
        <v>1.0141129032258065</v>
      </c>
      <c r="L135" s="20" t="str">
        <f t="shared" si="13"/>
        <v/>
      </c>
    </row>
    <row r="136" spans="1:14">
      <c r="A136" s="4">
        <v>172</v>
      </c>
      <c r="B136" s="5" t="s">
        <v>175</v>
      </c>
      <c r="C136" t="s">
        <v>175</v>
      </c>
      <c r="D136" s="5">
        <v>1378</v>
      </c>
      <c r="E136" s="5">
        <v>1945</v>
      </c>
      <c r="F136" s="5">
        <v>2422</v>
      </c>
      <c r="H136" s="5">
        <v>19.573333333333331</v>
      </c>
      <c r="J136" s="20">
        <f t="shared" si="12"/>
        <v>1.4114658925979682</v>
      </c>
      <c r="K136" s="20">
        <f t="shared" si="14"/>
        <v>1.2452442159383033</v>
      </c>
      <c r="L136" s="20" t="str">
        <f t="shared" si="13"/>
        <v/>
      </c>
    </row>
    <row r="137" spans="1:14">
      <c r="A137" s="4">
        <v>66</v>
      </c>
      <c r="B137" s="5" t="s">
        <v>72</v>
      </c>
      <c r="C137" t="s">
        <v>72</v>
      </c>
      <c r="D137" s="5">
        <v>708</v>
      </c>
      <c r="E137" s="5">
        <v>741</v>
      </c>
      <c r="F137" s="5">
        <v>903</v>
      </c>
      <c r="H137" s="5">
        <v>48.913333333333327</v>
      </c>
      <c r="J137" s="20">
        <f t="shared" si="12"/>
        <v>1.0466101694915255</v>
      </c>
      <c r="K137" s="20">
        <f t="shared" si="14"/>
        <v>1.2186234817813766</v>
      </c>
      <c r="L137" s="20" t="str">
        <f t="shared" si="13"/>
        <v/>
      </c>
    </row>
    <row r="138" spans="1:14">
      <c r="A138" s="4">
        <v>3</v>
      </c>
      <c r="B138" s="5" t="s">
        <v>9</v>
      </c>
      <c r="C138" t="s">
        <v>9</v>
      </c>
      <c r="D138" s="5">
        <v>32374</v>
      </c>
      <c r="E138" s="5">
        <v>36643</v>
      </c>
      <c r="F138" s="5">
        <v>38561</v>
      </c>
      <c r="G138" s="5">
        <v>39798</v>
      </c>
      <c r="H138" s="5">
        <v>17.81666666666667</v>
      </c>
      <c r="J138" s="20">
        <f t="shared" si="12"/>
        <v>1.1318650769135725</v>
      </c>
      <c r="K138" s="20">
        <f t="shared" si="14"/>
        <v>1.0523428758562345</v>
      </c>
      <c r="L138" s="20">
        <f t="shared" si="13"/>
        <v>1.0320790435932679</v>
      </c>
    </row>
    <row r="139" spans="1:14">
      <c r="A139" s="4">
        <v>67</v>
      </c>
      <c r="B139" s="5" t="s">
        <v>73</v>
      </c>
      <c r="C139" t="s">
        <v>73</v>
      </c>
      <c r="D139" s="5">
        <v>4264</v>
      </c>
      <c r="E139" s="5">
        <v>6740</v>
      </c>
      <c r="F139" s="5">
        <v>11933</v>
      </c>
      <c r="H139" s="5">
        <v>13.776666666666671</v>
      </c>
      <c r="J139" s="20">
        <f t="shared" si="12"/>
        <v>1.5806754221388368</v>
      </c>
      <c r="K139" s="20">
        <f t="shared" si="14"/>
        <v>1.7704747774480711</v>
      </c>
      <c r="L139" s="20" t="str">
        <f t="shared" si="13"/>
        <v/>
      </c>
    </row>
    <row r="140" spans="1:14">
      <c r="A140" s="4">
        <v>100</v>
      </c>
      <c r="B140" s="5" t="s">
        <v>106</v>
      </c>
      <c r="C140" t="s">
        <v>106</v>
      </c>
      <c r="D140" s="5">
        <v>765</v>
      </c>
      <c r="E140" s="5">
        <v>1006</v>
      </c>
      <c r="F140" s="5">
        <v>1418</v>
      </c>
      <c r="G140" s="5">
        <v>1844</v>
      </c>
      <c r="H140" s="5">
        <v>50.2</v>
      </c>
      <c r="J140" s="20">
        <f t="shared" si="12"/>
        <v>1.3150326797385621</v>
      </c>
      <c r="K140" s="20">
        <f t="shared" si="14"/>
        <v>1.4095427435387673</v>
      </c>
      <c r="L140" s="20">
        <f t="shared" si="13"/>
        <v>1.3004231311706629</v>
      </c>
    </row>
    <row r="141" spans="1:14">
      <c r="A141" s="4">
        <v>17</v>
      </c>
      <c r="B141" s="5" t="s">
        <v>23</v>
      </c>
      <c r="C141" t="s">
        <v>23</v>
      </c>
      <c r="D141" s="5">
        <v>207</v>
      </c>
      <c r="E141" s="5">
        <v>319</v>
      </c>
      <c r="F141" s="5">
        <v>630</v>
      </c>
      <c r="H141" s="5">
        <v>15.16666666666667</v>
      </c>
      <c r="J141" s="20">
        <f t="shared" ref="J141:J173" si="15">E141/D141</f>
        <v>1.5410628019323671</v>
      </c>
      <c r="K141" s="20">
        <f t="shared" si="14"/>
        <v>1.974921630094044</v>
      </c>
      <c r="L141" s="20" t="str">
        <f t="shared" si="13"/>
        <v/>
      </c>
    </row>
    <row r="142" spans="1:14">
      <c r="A142" s="4">
        <v>34</v>
      </c>
      <c r="B142" s="5" t="s">
        <v>40</v>
      </c>
      <c r="C142" t="s">
        <v>40</v>
      </c>
      <c r="D142" s="5">
        <v>1884</v>
      </c>
      <c r="E142" s="5">
        <v>1851</v>
      </c>
      <c r="F142" s="5">
        <v>2497</v>
      </c>
      <c r="G142" s="5">
        <v>3158</v>
      </c>
      <c r="H142" s="5">
        <v>15.16666666666667</v>
      </c>
      <c r="J142" s="20">
        <f t="shared" si="15"/>
        <v>0.98248407643312097</v>
      </c>
      <c r="K142" s="20">
        <f t="shared" si="14"/>
        <v>1.3490005402485143</v>
      </c>
      <c r="L142" s="20">
        <f t="shared" si="13"/>
        <v>1.2647176611934321</v>
      </c>
    </row>
    <row r="143" spans="1:14">
      <c r="A143" s="4">
        <v>152</v>
      </c>
      <c r="B143" s="5" t="s">
        <v>155</v>
      </c>
      <c r="C143" t="s">
        <v>155</v>
      </c>
      <c r="D143" s="5">
        <v>1188</v>
      </c>
      <c r="E143" s="5">
        <v>1549</v>
      </c>
      <c r="F143" s="5">
        <v>1823</v>
      </c>
      <c r="H143" s="5">
        <v>13.11</v>
      </c>
      <c r="J143" s="20">
        <f t="shared" si="15"/>
        <v>1.3038720538720538</v>
      </c>
      <c r="K143" s="20">
        <f t="shared" si="14"/>
        <v>1.1768883150419625</v>
      </c>
      <c r="L143" s="20" t="str">
        <f t="shared" si="13"/>
        <v/>
      </c>
    </row>
    <row r="144" spans="1:14">
      <c r="A144" s="4">
        <v>18</v>
      </c>
      <c r="B144" s="5" t="s">
        <v>24</v>
      </c>
      <c r="C144" t="s">
        <v>24</v>
      </c>
      <c r="D144" s="5">
        <v>189</v>
      </c>
      <c r="E144" s="5">
        <v>229</v>
      </c>
      <c r="F144" s="5">
        <v>271</v>
      </c>
      <c r="H144" s="5">
        <v>12.49666666666667</v>
      </c>
      <c r="J144" s="20">
        <f t="shared" si="15"/>
        <v>1.2116402116402116</v>
      </c>
      <c r="K144" s="20">
        <f t="shared" si="14"/>
        <v>1.1834061135371179</v>
      </c>
      <c r="L144" s="20" t="str">
        <f t="shared" si="13"/>
        <v/>
      </c>
    </row>
    <row r="145" spans="1:14">
      <c r="A145" s="4">
        <v>68</v>
      </c>
      <c r="B145" s="5" t="s">
        <v>74</v>
      </c>
      <c r="C145" t="s">
        <v>74</v>
      </c>
      <c r="D145" s="5">
        <v>594</v>
      </c>
      <c r="E145" s="5">
        <v>687</v>
      </c>
      <c r="F145" s="5">
        <v>762</v>
      </c>
      <c r="H145" s="5">
        <v>11.90666666666667</v>
      </c>
      <c r="J145" s="20">
        <f t="shared" si="15"/>
        <v>1.1565656565656566</v>
      </c>
      <c r="K145" s="20">
        <f t="shared" si="14"/>
        <v>1.1091703056768558</v>
      </c>
      <c r="L145" s="20" t="str">
        <f t="shared" si="13"/>
        <v/>
      </c>
    </row>
    <row r="146" spans="1:14">
      <c r="A146" s="4">
        <v>129</v>
      </c>
      <c r="B146" s="5" t="s">
        <v>134</v>
      </c>
      <c r="C146" t="s">
        <v>134</v>
      </c>
      <c r="D146" s="5">
        <v>406</v>
      </c>
      <c r="E146" s="5">
        <v>719</v>
      </c>
      <c r="F146" s="5">
        <v>816</v>
      </c>
      <c r="G146" s="5">
        <v>1165</v>
      </c>
      <c r="H146" s="5">
        <v>30.423333333333339</v>
      </c>
      <c r="J146" s="20">
        <f t="shared" si="15"/>
        <v>1.770935960591133</v>
      </c>
      <c r="K146" s="20">
        <f t="shared" si="14"/>
        <v>1.1349095966620306</v>
      </c>
      <c r="L146" s="20">
        <f t="shared" si="13"/>
        <v>1.4276960784313726</v>
      </c>
      <c r="N146" s="5" t="s">
        <v>184</v>
      </c>
    </row>
    <row r="147" spans="1:14">
      <c r="A147" s="4">
        <v>69</v>
      </c>
      <c r="B147" s="5" t="s">
        <v>75</v>
      </c>
      <c r="C147" t="s">
        <v>75</v>
      </c>
      <c r="D147" s="5">
        <v>1087</v>
      </c>
      <c r="E147" s="5">
        <v>1541</v>
      </c>
      <c r="F147" s="5">
        <v>1948</v>
      </c>
      <c r="G147" s="5">
        <v>2617</v>
      </c>
      <c r="H147" s="5">
        <v>35.186666666666667</v>
      </c>
      <c r="J147" s="20">
        <f t="shared" si="15"/>
        <v>1.4176632934682614</v>
      </c>
      <c r="K147" s="20">
        <f t="shared" si="14"/>
        <v>1.2641142115509409</v>
      </c>
      <c r="L147" s="20">
        <f t="shared" si="13"/>
        <v>1.343429158110883</v>
      </c>
    </row>
    <row r="148" spans="1:14">
      <c r="A148" s="4">
        <v>134</v>
      </c>
      <c r="B148" s="5" t="s">
        <v>139</v>
      </c>
      <c r="C148" t="s">
        <v>139</v>
      </c>
      <c r="D148" s="5">
        <v>378</v>
      </c>
      <c r="E148" s="5">
        <v>518</v>
      </c>
      <c r="F148" s="5">
        <v>602</v>
      </c>
      <c r="H148" s="5">
        <v>16.36</v>
      </c>
      <c r="J148" s="20">
        <f t="shared" si="15"/>
        <v>1.3703703703703705</v>
      </c>
      <c r="K148" s="20">
        <f t="shared" si="14"/>
        <v>1.1621621621621621</v>
      </c>
      <c r="L148" s="20" t="str">
        <f t="shared" si="13"/>
        <v/>
      </c>
    </row>
    <row r="149" spans="1:14">
      <c r="A149" s="4">
        <v>35</v>
      </c>
      <c r="B149" s="5" t="s">
        <v>41</v>
      </c>
      <c r="C149" t="s">
        <v>41</v>
      </c>
      <c r="D149" s="5">
        <v>364</v>
      </c>
      <c r="E149" s="5">
        <v>422</v>
      </c>
      <c r="F149" s="5">
        <v>441</v>
      </c>
      <c r="G149" s="5">
        <v>460</v>
      </c>
      <c r="H149" s="5">
        <v>11.616666666666671</v>
      </c>
      <c r="J149" s="20">
        <f t="shared" si="15"/>
        <v>1.1593406593406594</v>
      </c>
      <c r="K149" s="20">
        <f t="shared" si="14"/>
        <v>1.0450236966824644</v>
      </c>
      <c r="L149" s="20">
        <f t="shared" si="13"/>
        <v>1.0430839002267573</v>
      </c>
    </row>
    <row r="150" spans="1:14">
      <c r="A150" s="4">
        <v>173</v>
      </c>
      <c r="B150" s="5" t="s">
        <v>176</v>
      </c>
      <c r="C150" t="s">
        <v>176</v>
      </c>
      <c r="D150" s="5">
        <v>398</v>
      </c>
      <c r="E150" s="5">
        <v>543</v>
      </c>
      <c r="F150" s="5">
        <v>616</v>
      </c>
      <c r="H150" s="5">
        <v>18.333333333333329</v>
      </c>
      <c r="J150" s="20">
        <f t="shared" si="15"/>
        <v>1.364321608040201</v>
      </c>
      <c r="K150" s="20">
        <f t="shared" si="14"/>
        <v>1.1344383057090239</v>
      </c>
      <c r="L150" s="20" t="str">
        <f t="shared" si="13"/>
        <v/>
      </c>
    </row>
    <row r="151" spans="1:14">
      <c r="A151" s="4">
        <v>101</v>
      </c>
      <c r="B151" s="5" t="s">
        <v>107</v>
      </c>
      <c r="C151" t="s">
        <v>107</v>
      </c>
      <c r="D151" s="5">
        <v>386</v>
      </c>
      <c r="E151" s="5">
        <v>564</v>
      </c>
      <c r="F151" s="5">
        <v>1019</v>
      </c>
      <c r="H151" s="5">
        <v>16.923333333333328</v>
      </c>
      <c r="J151" s="20">
        <f t="shared" si="15"/>
        <v>1.4611398963730571</v>
      </c>
      <c r="K151" s="20">
        <f t="shared" si="14"/>
        <v>1.8067375886524824</v>
      </c>
      <c r="L151" s="20" t="str">
        <f t="shared" si="13"/>
        <v/>
      </c>
    </row>
    <row r="152" spans="1:14">
      <c r="A152" s="4">
        <v>36</v>
      </c>
      <c r="B152" s="5" t="s">
        <v>42</v>
      </c>
      <c r="C152" t="s">
        <v>42</v>
      </c>
      <c r="D152" s="5">
        <v>1968</v>
      </c>
      <c r="E152" s="5">
        <v>2220</v>
      </c>
      <c r="F152" s="5">
        <v>2366</v>
      </c>
      <c r="G152" s="5">
        <v>2689</v>
      </c>
      <c r="H152" s="5">
        <v>11.75</v>
      </c>
      <c r="J152" s="20">
        <f t="shared" si="15"/>
        <v>1.1280487804878048</v>
      </c>
      <c r="K152" s="20">
        <f t="shared" si="14"/>
        <v>1.0657657657657658</v>
      </c>
      <c r="L152" s="20">
        <f t="shared" si="13"/>
        <v>1.1365173288250212</v>
      </c>
    </row>
    <row r="153" spans="1:14">
      <c r="A153" s="4">
        <v>130</v>
      </c>
      <c r="B153" s="5" t="s">
        <v>135</v>
      </c>
      <c r="C153" t="s">
        <v>135</v>
      </c>
      <c r="D153" s="5">
        <v>435</v>
      </c>
      <c r="E153" s="5">
        <v>579</v>
      </c>
      <c r="F153" s="5">
        <v>612</v>
      </c>
      <c r="G153" s="5">
        <v>730</v>
      </c>
      <c r="H153" s="5">
        <v>10.11333333333333</v>
      </c>
      <c r="J153" s="20">
        <f t="shared" si="15"/>
        <v>1.3310344827586207</v>
      </c>
      <c r="K153" s="20">
        <f t="shared" si="14"/>
        <v>1.0569948186528497</v>
      </c>
      <c r="L153" s="20">
        <f t="shared" si="13"/>
        <v>1.1928104575163399</v>
      </c>
    </row>
    <row r="154" spans="1:14">
      <c r="A154" s="4">
        <v>131</v>
      </c>
      <c r="B154" s="5" t="s">
        <v>136</v>
      </c>
      <c r="C154" t="s">
        <v>136</v>
      </c>
      <c r="D154" s="5">
        <v>613</v>
      </c>
      <c r="E154" s="5">
        <v>644</v>
      </c>
      <c r="F154" s="5">
        <v>790</v>
      </c>
      <c r="H154" s="5">
        <v>38.356666666666662</v>
      </c>
      <c r="J154" s="20">
        <f t="shared" si="15"/>
        <v>1.0505709624796085</v>
      </c>
      <c r="K154" s="20">
        <f t="shared" si="14"/>
        <v>1.2267080745341614</v>
      </c>
      <c r="L154" s="20" t="str">
        <f t="shared" si="13"/>
        <v/>
      </c>
    </row>
    <row r="155" spans="1:14">
      <c r="A155" s="4">
        <v>37</v>
      </c>
      <c r="B155" s="5" t="s">
        <v>43</v>
      </c>
      <c r="C155" t="s">
        <v>43</v>
      </c>
      <c r="D155" s="5">
        <v>151</v>
      </c>
      <c r="E155" s="5">
        <v>222</v>
      </c>
      <c r="F155" s="5">
        <v>269</v>
      </c>
      <c r="G155" s="5">
        <v>487</v>
      </c>
      <c r="H155" s="5">
        <v>10.26333333333333</v>
      </c>
      <c r="J155" s="20">
        <f t="shared" si="15"/>
        <v>1.4701986754966887</v>
      </c>
      <c r="K155" s="20">
        <f t="shared" si="14"/>
        <v>1.2117117117117118</v>
      </c>
      <c r="L155" s="20">
        <f t="shared" si="13"/>
        <v>1.8104089219330854</v>
      </c>
    </row>
    <row r="156" spans="1:14">
      <c r="A156" s="4">
        <v>38</v>
      </c>
      <c r="B156" s="5" t="s">
        <v>44</v>
      </c>
      <c r="C156" t="s">
        <v>44</v>
      </c>
      <c r="D156" s="5">
        <v>49</v>
      </c>
      <c r="E156" s="5">
        <v>59</v>
      </c>
      <c r="F156" s="5">
        <v>76</v>
      </c>
      <c r="G156" s="5">
        <v>85</v>
      </c>
      <c r="H156" s="5">
        <v>12.98</v>
      </c>
      <c r="J156" s="20">
        <f t="shared" si="15"/>
        <v>1.2040816326530612</v>
      </c>
      <c r="K156" s="20">
        <f t="shared" si="14"/>
        <v>1.2881355932203389</v>
      </c>
      <c r="L156" s="20">
        <f t="shared" si="13"/>
        <v>1.118421052631579</v>
      </c>
    </row>
    <row r="157" spans="1:14">
      <c r="A157" s="4">
        <v>70</v>
      </c>
      <c r="B157" s="5" t="s">
        <v>76</v>
      </c>
      <c r="C157" t="s">
        <v>76</v>
      </c>
      <c r="D157" s="5">
        <v>85</v>
      </c>
      <c r="E157" s="5">
        <v>241</v>
      </c>
      <c r="F157" s="5">
        <v>350</v>
      </c>
      <c r="G157" s="5">
        <v>407</v>
      </c>
      <c r="H157" s="5">
        <v>14.85</v>
      </c>
      <c r="J157" s="20">
        <f t="shared" si="15"/>
        <v>2.835294117647059</v>
      </c>
      <c r="K157" s="20">
        <f t="shared" si="14"/>
        <v>1.4522821576763485</v>
      </c>
      <c r="L157" s="20">
        <f t="shared" si="13"/>
        <v>1.1628571428571428</v>
      </c>
    </row>
    <row r="158" spans="1:14">
      <c r="A158" s="4">
        <v>39</v>
      </c>
      <c r="B158" s="5" t="s">
        <v>45</v>
      </c>
      <c r="C158" t="s">
        <v>45</v>
      </c>
      <c r="D158" s="5">
        <v>3900</v>
      </c>
      <c r="E158" s="5">
        <v>3777</v>
      </c>
      <c r="F158" s="5">
        <v>4178</v>
      </c>
      <c r="G158" s="5">
        <v>5559</v>
      </c>
      <c r="H158" s="5">
        <v>16.033333333333331</v>
      </c>
      <c r="J158" s="20">
        <f t="shared" si="15"/>
        <v>0.96846153846153848</v>
      </c>
      <c r="K158" s="20">
        <f t="shared" si="14"/>
        <v>1.1061689171299973</v>
      </c>
      <c r="L158" s="20">
        <f t="shared" si="13"/>
        <v>1.3305409286740066</v>
      </c>
    </row>
    <row r="159" spans="1:14">
      <c r="A159" s="4">
        <v>174</v>
      </c>
      <c r="B159" s="5" t="s">
        <v>177</v>
      </c>
      <c r="C159" t="s">
        <v>177</v>
      </c>
      <c r="D159" s="5">
        <v>1382</v>
      </c>
      <c r="E159" s="5">
        <v>1467</v>
      </c>
      <c r="F159" s="5">
        <v>1829</v>
      </c>
      <c r="G159" s="5">
        <v>1896</v>
      </c>
      <c r="H159" s="5">
        <v>21.31666666666667</v>
      </c>
      <c r="J159" s="20">
        <f t="shared" si="15"/>
        <v>1.0615050651230102</v>
      </c>
      <c r="K159" s="20">
        <f t="shared" si="14"/>
        <v>1.2467620995228357</v>
      </c>
      <c r="L159" s="20">
        <f t="shared" si="13"/>
        <v>1.0366320393657737</v>
      </c>
    </row>
    <row r="160" spans="1:14">
      <c r="A160" s="4">
        <v>153</v>
      </c>
      <c r="B160" s="5" t="s">
        <v>156</v>
      </c>
      <c r="C160" t="s">
        <v>156</v>
      </c>
      <c r="D160" s="5">
        <v>7963</v>
      </c>
      <c r="E160" s="5">
        <v>12559</v>
      </c>
      <c r="F160" s="5">
        <v>17762</v>
      </c>
      <c r="G160" s="5">
        <v>22194</v>
      </c>
      <c r="H160" s="5">
        <v>13.95</v>
      </c>
      <c r="J160" s="20">
        <f t="shared" si="15"/>
        <v>1.577169408514379</v>
      </c>
      <c r="K160" s="20">
        <f t="shared" si="14"/>
        <v>1.4142845767975156</v>
      </c>
      <c r="L160" s="20">
        <f t="shared" si="13"/>
        <v>1.2495214502871299</v>
      </c>
    </row>
    <row r="161" spans="1:14">
      <c r="A161" s="4">
        <v>48</v>
      </c>
      <c r="B161" s="5" t="s">
        <v>54</v>
      </c>
      <c r="C161" t="s">
        <v>54</v>
      </c>
      <c r="D161" s="5">
        <v>8192</v>
      </c>
      <c r="E161" s="5">
        <v>9633</v>
      </c>
      <c r="F161" s="5">
        <v>10959</v>
      </c>
      <c r="H161" s="5">
        <v>21.78</v>
      </c>
      <c r="J161" s="20">
        <f t="shared" si="15"/>
        <v>1.1759033203125</v>
      </c>
      <c r="K161" s="20">
        <f t="shared" si="14"/>
        <v>1.1376518218623481</v>
      </c>
      <c r="L161" s="20" t="str">
        <f t="shared" si="13"/>
        <v/>
      </c>
    </row>
    <row r="162" spans="1:14">
      <c r="A162" s="4">
        <v>40</v>
      </c>
      <c r="B162" s="5" t="s">
        <v>46</v>
      </c>
      <c r="C162" t="s">
        <v>46</v>
      </c>
      <c r="D162" s="5">
        <v>457</v>
      </c>
      <c r="E162" s="5">
        <v>589</v>
      </c>
      <c r="F162" s="5">
        <v>878</v>
      </c>
      <c r="H162" s="5">
        <v>20.170000000000002</v>
      </c>
      <c r="J162" s="20">
        <f t="shared" si="15"/>
        <v>1.288840262582057</v>
      </c>
      <c r="K162" s="20">
        <f t="shared" si="14"/>
        <v>1.4906621392190154</v>
      </c>
      <c r="L162" s="20" t="str">
        <f t="shared" ref="L162:L173" si="16">IF(G162="","",G162/F162)</f>
        <v/>
      </c>
    </row>
    <row r="163" spans="1:14">
      <c r="A163" s="27">
        <v>147</v>
      </c>
      <c r="B163" s="28" t="s">
        <v>151</v>
      </c>
      <c r="C163" t="s">
        <v>151</v>
      </c>
      <c r="D163" s="28">
        <v>2013</v>
      </c>
      <c r="E163" s="28">
        <v>2400</v>
      </c>
      <c r="F163" s="28">
        <v>2954</v>
      </c>
      <c r="G163" s="28"/>
      <c r="H163" s="28">
        <v>27.37</v>
      </c>
      <c r="I163" s="28"/>
      <c r="J163" s="29">
        <f t="shared" si="15"/>
        <v>1.1922503725782414</v>
      </c>
      <c r="K163" s="29">
        <f t="shared" si="14"/>
        <v>1.2308333333333332</v>
      </c>
      <c r="L163" s="29" t="str">
        <f t="shared" si="16"/>
        <v/>
      </c>
      <c r="M163" s="28"/>
      <c r="N163" s="28" t="s">
        <v>184</v>
      </c>
    </row>
    <row r="164" spans="1:14">
      <c r="A164" s="4">
        <v>23</v>
      </c>
      <c r="B164" s="5" t="s">
        <v>29</v>
      </c>
      <c r="C164" t="s">
        <v>29</v>
      </c>
      <c r="D164" s="5">
        <v>64531</v>
      </c>
      <c r="E164" s="5">
        <v>71411</v>
      </c>
      <c r="F164" s="5">
        <v>83942</v>
      </c>
      <c r="G164" s="5">
        <v>90068</v>
      </c>
      <c r="H164" s="5">
        <v>10.14</v>
      </c>
      <c r="J164" s="20">
        <f t="shared" si="15"/>
        <v>1.1066154251445042</v>
      </c>
      <c r="K164" s="20">
        <f t="shared" ref="K164:K173" si="17">F164/E164</f>
        <v>1.1754771673831763</v>
      </c>
      <c r="L164" s="20">
        <f t="shared" si="16"/>
        <v>1.0729789616640062</v>
      </c>
    </row>
    <row r="165" spans="1:14">
      <c r="A165" s="4">
        <v>24</v>
      </c>
      <c r="B165" s="5" t="s">
        <v>30</v>
      </c>
      <c r="C165" t="s">
        <v>30</v>
      </c>
      <c r="D165" s="5">
        <v>10759</v>
      </c>
      <c r="E165" s="5">
        <v>12032</v>
      </c>
      <c r="F165" s="5">
        <v>13315</v>
      </c>
      <c r="G165" s="5">
        <v>14690</v>
      </c>
      <c r="H165" s="5">
        <v>12.26333333333333</v>
      </c>
      <c r="J165" s="20">
        <f t="shared" si="15"/>
        <v>1.1183195464262479</v>
      </c>
      <c r="K165" s="20">
        <f t="shared" si="17"/>
        <v>1.1066323138297873</v>
      </c>
      <c r="L165" s="20">
        <f t="shared" si="16"/>
        <v>1.1032669921141569</v>
      </c>
    </row>
    <row r="166" spans="1:14">
      <c r="A166" s="4">
        <v>41</v>
      </c>
      <c r="B166" s="5" t="s">
        <v>47</v>
      </c>
      <c r="C166" t="s">
        <v>47</v>
      </c>
      <c r="D166" s="5">
        <v>212</v>
      </c>
      <c r="E166" s="5">
        <v>272</v>
      </c>
      <c r="F166" s="5">
        <v>410</v>
      </c>
      <c r="G166" s="5">
        <v>508</v>
      </c>
      <c r="H166" s="5">
        <v>15.97</v>
      </c>
      <c r="J166" s="20">
        <f t="shared" si="15"/>
        <v>1.2830188679245282</v>
      </c>
      <c r="K166" s="20">
        <f t="shared" si="17"/>
        <v>1.5073529411764706</v>
      </c>
      <c r="L166" s="20">
        <f t="shared" si="16"/>
        <v>1.2390243902439024</v>
      </c>
    </row>
    <row r="167" spans="1:14">
      <c r="A167" s="4">
        <v>42</v>
      </c>
      <c r="B167" s="5" t="s">
        <v>48</v>
      </c>
      <c r="C167" t="s">
        <v>48</v>
      </c>
      <c r="D167" s="5">
        <v>872</v>
      </c>
      <c r="E167" s="5">
        <v>965</v>
      </c>
      <c r="F167" s="5">
        <v>1125</v>
      </c>
      <c r="H167" s="5">
        <v>16.079999999999998</v>
      </c>
      <c r="J167" s="20">
        <f t="shared" si="15"/>
        <v>1.1066513761467891</v>
      </c>
      <c r="K167" s="20">
        <f t="shared" si="17"/>
        <v>1.1658031088082901</v>
      </c>
      <c r="L167" s="20" t="str">
        <f t="shared" si="16"/>
        <v/>
      </c>
    </row>
    <row r="168" spans="1:14">
      <c r="A168" s="4">
        <v>74</v>
      </c>
      <c r="B168" s="5" t="s">
        <v>80</v>
      </c>
      <c r="C168" t="s">
        <v>80</v>
      </c>
      <c r="D168" s="5">
        <v>2395</v>
      </c>
      <c r="E168" s="5">
        <v>2710</v>
      </c>
      <c r="F168" s="5">
        <v>3334</v>
      </c>
      <c r="H168" s="5">
        <v>13.02</v>
      </c>
      <c r="J168" s="20">
        <f t="shared" si="15"/>
        <v>1.1315240083507307</v>
      </c>
      <c r="K168" s="20">
        <f t="shared" si="17"/>
        <v>1.2302583025830258</v>
      </c>
      <c r="L168" s="20" t="str">
        <f t="shared" si="16"/>
        <v/>
      </c>
    </row>
    <row r="169" spans="1:14">
      <c r="A169" s="4">
        <v>43</v>
      </c>
      <c r="B169" s="5" t="s">
        <v>49</v>
      </c>
      <c r="C169" t="s">
        <v>49</v>
      </c>
      <c r="D169" s="5">
        <v>254</v>
      </c>
      <c r="E169" s="5">
        <v>265</v>
      </c>
      <c r="F169" s="5">
        <v>304</v>
      </c>
      <c r="H169" s="5">
        <v>11.04666666666667</v>
      </c>
      <c r="J169" s="20">
        <f t="shared" si="15"/>
        <v>1.0433070866141732</v>
      </c>
      <c r="K169" s="20">
        <f t="shared" si="17"/>
        <v>1.1471698113207547</v>
      </c>
      <c r="L169" s="20" t="str">
        <f t="shared" si="16"/>
        <v/>
      </c>
    </row>
    <row r="170" spans="1:14">
      <c r="A170" s="4">
        <v>132</v>
      </c>
      <c r="B170" s="5" t="s">
        <v>137</v>
      </c>
      <c r="C170" t="s">
        <v>137</v>
      </c>
      <c r="D170" s="5">
        <v>457</v>
      </c>
      <c r="E170" s="5">
        <v>3218</v>
      </c>
      <c r="F170" s="5">
        <v>4713</v>
      </c>
      <c r="H170" s="5">
        <v>53.726666666666667</v>
      </c>
      <c r="J170" s="20">
        <f t="shared" si="15"/>
        <v>7.0415754923413569</v>
      </c>
      <c r="K170" s="20">
        <f t="shared" si="17"/>
        <v>1.4645742697327533</v>
      </c>
      <c r="L170" s="20" t="str">
        <f t="shared" si="16"/>
        <v/>
      </c>
      <c r="N170" s="5" t="s">
        <v>181</v>
      </c>
    </row>
    <row r="171" spans="1:14">
      <c r="A171" s="4">
        <v>102</v>
      </c>
      <c r="B171" s="5" t="s">
        <v>108</v>
      </c>
      <c r="C171" t="s">
        <v>108</v>
      </c>
      <c r="D171" s="5">
        <v>985</v>
      </c>
      <c r="E171" s="5">
        <v>1110</v>
      </c>
      <c r="F171" s="5">
        <v>1232</v>
      </c>
      <c r="G171" s="5">
        <v>1550</v>
      </c>
      <c r="H171" s="5">
        <v>20.783333333333331</v>
      </c>
      <c r="J171" s="20">
        <f t="shared" si="15"/>
        <v>1.1269035532994924</v>
      </c>
      <c r="K171" s="20">
        <f t="shared" si="17"/>
        <v>1.1099099099099099</v>
      </c>
      <c r="L171" s="20">
        <f t="shared" si="16"/>
        <v>1.2581168831168832</v>
      </c>
    </row>
    <row r="172" spans="1:14">
      <c r="A172" s="4">
        <v>112</v>
      </c>
      <c r="B172" s="5" t="s">
        <v>118</v>
      </c>
      <c r="C172" t="s">
        <v>118</v>
      </c>
      <c r="D172" s="5">
        <v>3656</v>
      </c>
      <c r="E172" s="5">
        <v>6165</v>
      </c>
      <c r="F172" s="5">
        <v>10309</v>
      </c>
      <c r="H172" s="5">
        <v>14.37666666666667</v>
      </c>
      <c r="J172" s="20">
        <f t="shared" si="15"/>
        <v>1.6862691466083151</v>
      </c>
      <c r="K172" s="20">
        <f t="shared" si="17"/>
        <v>1.6721816707218167</v>
      </c>
      <c r="L172" s="20" t="str">
        <f t="shared" si="16"/>
        <v/>
      </c>
    </row>
    <row r="173" spans="1:14">
      <c r="A173" s="4">
        <v>103</v>
      </c>
      <c r="B173" s="5" t="s">
        <v>109</v>
      </c>
      <c r="C173" t="s">
        <v>109</v>
      </c>
      <c r="D173" s="5">
        <v>2110</v>
      </c>
      <c r="E173" s="5">
        <v>2319</v>
      </c>
      <c r="F173" s="5">
        <v>2817</v>
      </c>
      <c r="G173" s="5">
        <v>3243</v>
      </c>
      <c r="H173" s="5">
        <v>37.619999999999997</v>
      </c>
      <c r="J173" s="20">
        <f t="shared" si="15"/>
        <v>1.0990521327014218</v>
      </c>
      <c r="K173" s="20">
        <f t="shared" si="17"/>
        <v>1.2147477360931436</v>
      </c>
      <c r="L173" s="20">
        <f t="shared" si="16"/>
        <v>1.1512247071352502</v>
      </c>
    </row>
    <row r="175" spans="1:14">
      <c r="B175" s="5">
        <f>2000/174</f>
        <v>11.494252873563218</v>
      </c>
    </row>
  </sheetData>
  <sortState ref="A2:M174">
    <sortCondition ref="B2:B174"/>
  </sortState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67" workbookViewId="0">
      <selection activeCell="B177" sqref="B177"/>
    </sheetView>
  </sheetViews>
  <sheetFormatPr defaultRowHeight="17"/>
  <cols>
    <col min="2" max="2" width="22.1640625" bestFit="1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s="15" customFormat="1">
      <c r="A2" s="14">
        <v>135</v>
      </c>
      <c r="B2" s="15" t="s">
        <v>140</v>
      </c>
      <c r="C2" s="15">
        <v>83</v>
      </c>
      <c r="D2" s="15">
        <v>114</v>
      </c>
      <c r="E2" s="15">
        <v>159</v>
      </c>
      <c r="G2" s="15">
        <v>61.293333333333329</v>
      </c>
      <c r="I2" s="16">
        <f>D2/C2</f>
        <v>1.3734939759036144</v>
      </c>
      <c r="J2" s="16">
        <f>E2/D2</f>
        <v>1.3947368421052631</v>
      </c>
      <c r="K2" s="16" t="str">
        <f>IF(F2="","",F2/E2)</f>
        <v/>
      </c>
    </row>
    <row r="3" spans="1:13" s="12" customFormat="1">
      <c r="A3" s="11">
        <v>132</v>
      </c>
      <c r="B3" s="12" t="s">
        <v>137</v>
      </c>
      <c r="C3" s="12">
        <v>457</v>
      </c>
      <c r="D3" s="12">
        <v>3218</v>
      </c>
      <c r="E3" s="12">
        <v>4713</v>
      </c>
      <c r="G3" s="12">
        <v>53.726666666666667</v>
      </c>
      <c r="I3" s="13">
        <f t="shared" ref="I3:I5" si="0">D3/C3</f>
        <v>7.0415754923413569</v>
      </c>
      <c r="J3" s="13">
        <f t="shared" ref="J3:J5" si="1">E3/D3</f>
        <v>1.4645742697327533</v>
      </c>
      <c r="K3" s="13" t="str">
        <f t="shared" ref="K3:K5" si="2">IF(F3="","",F3/E3)</f>
        <v/>
      </c>
      <c r="M3" s="12" t="s">
        <v>181</v>
      </c>
    </row>
    <row r="4" spans="1:13" s="3" customFormat="1">
      <c r="A4" s="2">
        <v>154</v>
      </c>
      <c r="B4" s="3" t="s">
        <v>157</v>
      </c>
      <c r="C4" s="3">
        <v>612</v>
      </c>
      <c r="D4" s="3">
        <v>918</v>
      </c>
      <c r="E4" s="3">
        <v>1593</v>
      </c>
      <c r="F4" s="3">
        <v>1778</v>
      </c>
      <c r="G4" s="3">
        <v>52.023333333333333</v>
      </c>
      <c r="I4" s="10">
        <f t="shared" si="0"/>
        <v>1.5</v>
      </c>
      <c r="J4" s="10">
        <f t="shared" si="1"/>
        <v>1.7352941176470589</v>
      </c>
      <c r="K4" s="10">
        <f t="shared" si="2"/>
        <v>1.1161330822347773</v>
      </c>
      <c r="M4" s="3" t="s">
        <v>182</v>
      </c>
    </row>
    <row r="5" spans="1:13">
      <c r="A5" s="1">
        <v>51</v>
      </c>
      <c r="B5" t="s">
        <v>57</v>
      </c>
      <c r="C5">
        <v>177</v>
      </c>
      <c r="D5">
        <v>259</v>
      </c>
      <c r="E5">
        <v>304</v>
      </c>
      <c r="G5">
        <v>51.233333333333327</v>
      </c>
      <c r="I5" s="6">
        <f t="shared" si="0"/>
        <v>1.463276836158192</v>
      </c>
      <c r="J5" s="6">
        <f t="shared" si="1"/>
        <v>1.1737451737451738</v>
      </c>
      <c r="K5" s="6" t="str">
        <f t="shared" si="2"/>
        <v/>
      </c>
      <c r="M5" t="s">
        <v>183</v>
      </c>
    </row>
    <row r="6" spans="1:13" s="12" customFormat="1">
      <c r="A6" s="11">
        <v>11</v>
      </c>
      <c r="B6" s="12" t="s">
        <v>17</v>
      </c>
      <c r="C6" s="12">
        <v>1218</v>
      </c>
      <c r="D6" s="12">
        <v>5051</v>
      </c>
      <c r="E6" s="12">
        <v>10339</v>
      </c>
      <c r="G6" s="12">
        <v>51.096666666666657</v>
      </c>
      <c r="I6" s="13">
        <f t="shared" ref="I6:I66" si="3">D6/C6</f>
        <v>4.1469622331691296</v>
      </c>
      <c r="J6" s="13">
        <f t="shared" ref="J6:J67" si="4">E6/D6</f>
        <v>2.0469214017026331</v>
      </c>
      <c r="K6" s="13" t="str">
        <f t="shared" ref="K6:K67" si="5">IF(F6="","",F6/E6)</f>
        <v/>
      </c>
      <c r="M6" s="12" t="s">
        <v>181</v>
      </c>
    </row>
    <row r="7" spans="1:13" s="3" customFormat="1">
      <c r="A7" s="2">
        <v>100</v>
      </c>
      <c r="B7" s="3" t="s">
        <v>106</v>
      </c>
      <c r="C7" s="3">
        <v>765</v>
      </c>
      <c r="D7" s="3">
        <v>1006</v>
      </c>
      <c r="E7" s="3">
        <v>1418</v>
      </c>
      <c r="F7" s="3">
        <v>1844</v>
      </c>
      <c r="G7" s="3">
        <v>50.2</v>
      </c>
      <c r="I7" s="10">
        <f t="shared" si="3"/>
        <v>1.3150326797385621</v>
      </c>
      <c r="J7" s="10">
        <f t="shared" si="4"/>
        <v>1.4095427435387673</v>
      </c>
      <c r="K7" s="10">
        <f t="shared" si="5"/>
        <v>1.3004231311706629</v>
      </c>
    </row>
    <row r="8" spans="1:13" s="3" customFormat="1">
      <c r="A8" s="2">
        <v>66</v>
      </c>
      <c r="B8" s="3" t="s">
        <v>72</v>
      </c>
      <c r="C8" s="3">
        <v>708</v>
      </c>
      <c r="D8" s="3">
        <v>741</v>
      </c>
      <c r="E8" s="3">
        <v>903</v>
      </c>
      <c r="G8" s="3">
        <v>48.913333333333327</v>
      </c>
      <c r="I8" s="10">
        <f t="shared" si="3"/>
        <v>1.0466101694915255</v>
      </c>
      <c r="J8" s="10">
        <f t="shared" si="4"/>
        <v>1.2186234817813766</v>
      </c>
      <c r="K8" s="10" t="str">
        <f t="shared" si="5"/>
        <v/>
      </c>
    </row>
    <row r="9" spans="1:13" s="3" customFormat="1">
      <c r="A9" s="2">
        <v>116</v>
      </c>
      <c r="B9" s="3" t="s">
        <v>122</v>
      </c>
      <c r="C9" s="3">
        <v>244</v>
      </c>
      <c r="D9" s="3">
        <v>374</v>
      </c>
      <c r="E9" s="3">
        <v>567</v>
      </c>
      <c r="F9" s="3">
        <v>716</v>
      </c>
      <c r="G9" s="3">
        <v>45.430000000000007</v>
      </c>
      <c r="I9" s="10">
        <f t="shared" si="3"/>
        <v>1.5327868852459017</v>
      </c>
      <c r="J9" s="10">
        <f t="shared" si="4"/>
        <v>1.5160427807486632</v>
      </c>
      <c r="K9" s="10">
        <f t="shared" si="5"/>
        <v>1.2627865961199294</v>
      </c>
    </row>
    <row r="10" spans="1:13" s="3" customFormat="1">
      <c r="A10" s="2">
        <v>117</v>
      </c>
      <c r="B10" s="3" t="s">
        <v>123</v>
      </c>
      <c r="C10" s="3">
        <v>122</v>
      </c>
      <c r="D10" s="3">
        <v>184</v>
      </c>
      <c r="E10" s="3">
        <v>311</v>
      </c>
      <c r="F10" s="3">
        <v>427</v>
      </c>
      <c r="G10" s="3">
        <v>41.143333333333338</v>
      </c>
      <c r="I10" s="10">
        <f t="shared" si="3"/>
        <v>1.5081967213114753</v>
      </c>
      <c r="J10" s="10">
        <f t="shared" si="4"/>
        <v>1.6902173913043479</v>
      </c>
      <c r="K10" s="10">
        <f t="shared" si="5"/>
        <v>1.3729903536977492</v>
      </c>
      <c r="M10" s="3" t="s">
        <v>182</v>
      </c>
    </row>
    <row r="11" spans="1:13" s="3" customFormat="1">
      <c r="A11" s="2">
        <v>131</v>
      </c>
      <c r="B11" s="3" t="s">
        <v>136</v>
      </c>
      <c r="C11" s="3">
        <v>613</v>
      </c>
      <c r="D11" s="3">
        <v>644</v>
      </c>
      <c r="E11" s="3">
        <v>790</v>
      </c>
      <c r="G11" s="3">
        <v>38.356666666666662</v>
      </c>
      <c r="I11" s="10">
        <f t="shared" si="3"/>
        <v>1.0505709624796085</v>
      </c>
      <c r="J11" s="10">
        <f t="shared" si="4"/>
        <v>1.2267080745341614</v>
      </c>
      <c r="K11" s="10" t="str">
        <f t="shared" si="5"/>
        <v/>
      </c>
    </row>
    <row r="12" spans="1:13" s="3" customFormat="1">
      <c r="A12" s="2">
        <v>103</v>
      </c>
      <c r="B12" s="3" t="s">
        <v>109</v>
      </c>
      <c r="C12" s="3">
        <v>2110</v>
      </c>
      <c r="D12" s="3">
        <v>2319</v>
      </c>
      <c r="E12" s="3">
        <v>2817</v>
      </c>
      <c r="F12" s="3">
        <v>3243</v>
      </c>
      <c r="G12" s="3">
        <v>37.619999999999997</v>
      </c>
      <c r="I12" s="10">
        <f t="shared" si="3"/>
        <v>1.0990521327014218</v>
      </c>
      <c r="J12" s="10">
        <f t="shared" si="4"/>
        <v>1.2147477360931436</v>
      </c>
      <c r="K12" s="10">
        <f t="shared" si="5"/>
        <v>1.1512247071352502</v>
      </c>
    </row>
    <row r="13" spans="1:13" s="3" customFormat="1">
      <c r="A13" s="2">
        <v>69</v>
      </c>
      <c r="B13" s="3" t="s">
        <v>75</v>
      </c>
      <c r="C13" s="3">
        <v>1087</v>
      </c>
      <c r="D13" s="3">
        <v>1541</v>
      </c>
      <c r="E13" s="3">
        <v>1948</v>
      </c>
      <c r="F13" s="3">
        <v>2617</v>
      </c>
      <c r="G13" s="3">
        <v>35.186666666666667</v>
      </c>
      <c r="I13" s="10">
        <f t="shared" si="3"/>
        <v>1.4176632934682614</v>
      </c>
      <c r="J13" s="10">
        <f t="shared" si="4"/>
        <v>1.2641142115509409</v>
      </c>
      <c r="K13" s="10">
        <f t="shared" si="5"/>
        <v>1.343429158110883</v>
      </c>
    </row>
    <row r="14" spans="1:13" s="18" customFormat="1">
      <c r="A14" s="17">
        <v>60</v>
      </c>
      <c r="B14" s="18" t="s">
        <v>66</v>
      </c>
      <c r="C14" s="18">
        <v>96</v>
      </c>
      <c r="D14" s="18">
        <v>270</v>
      </c>
      <c r="E14" s="18">
        <v>601</v>
      </c>
      <c r="F14" s="18">
        <v>740</v>
      </c>
      <c r="G14" s="18">
        <v>34.993333333333332</v>
      </c>
      <c r="I14" s="19">
        <f t="shared" si="3"/>
        <v>2.8125</v>
      </c>
      <c r="J14" s="19">
        <f t="shared" si="4"/>
        <v>2.2259259259259259</v>
      </c>
      <c r="K14" s="19">
        <f t="shared" si="5"/>
        <v>1.2312811980033278</v>
      </c>
    </row>
    <row r="15" spans="1:13" s="15" customFormat="1">
      <c r="A15" s="14">
        <v>77</v>
      </c>
      <c r="B15" s="15" t="s">
        <v>83</v>
      </c>
      <c r="C15" s="15">
        <v>130</v>
      </c>
      <c r="D15" s="15">
        <v>400</v>
      </c>
      <c r="E15" s="15">
        <v>492</v>
      </c>
      <c r="F15" s="15">
        <v>766</v>
      </c>
      <c r="G15" s="15">
        <v>34.67</v>
      </c>
      <c r="I15" s="16">
        <f t="shared" si="3"/>
        <v>3.0769230769230771</v>
      </c>
      <c r="J15" s="16">
        <f t="shared" si="4"/>
        <v>1.23</v>
      </c>
      <c r="K15" s="16">
        <f t="shared" si="5"/>
        <v>1.556910569105691</v>
      </c>
    </row>
    <row r="16" spans="1:13" s="15" customFormat="1">
      <c r="A16" s="14">
        <v>106</v>
      </c>
      <c r="B16" s="15" t="s">
        <v>112</v>
      </c>
      <c r="C16" s="15">
        <v>1475</v>
      </c>
      <c r="D16" s="15">
        <v>1700</v>
      </c>
      <c r="E16" s="15">
        <v>1849</v>
      </c>
      <c r="G16" s="15">
        <v>34.626666666666672</v>
      </c>
      <c r="I16" s="16">
        <f t="shared" si="3"/>
        <v>1.152542372881356</v>
      </c>
      <c r="J16" s="16">
        <f t="shared" si="4"/>
        <v>1.0876470588235294</v>
      </c>
      <c r="K16" s="16" t="str">
        <f t="shared" si="5"/>
        <v/>
      </c>
    </row>
    <row r="17" spans="1:13" s="15" customFormat="1">
      <c r="A17" s="14">
        <v>12</v>
      </c>
      <c r="B17" s="15" t="s">
        <v>18</v>
      </c>
      <c r="C17" s="15">
        <v>424</v>
      </c>
      <c r="D17" s="15">
        <v>557</v>
      </c>
      <c r="E17" s="15">
        <v>737</v>
      </c>
      <c r="G17" s="15">
        <v>32.973333333333329</v>
      </c>
      <c r="I17" s="16">
        <f t="shared" si="3"/>
        <v>1.3136792452830188</v>
      </c>
      <c r="J17" s="16">
        <f t="shared" si="4"/>
        <v>1.3231597845601437</v>
      </c>
      <c r="K17" s="16" t="str">
        <f t="shared" si="5"/>
        <v/>
      </c>
    </row>
    <row r="18" spans="1:13" s="15" customFormat="1">
      <c r="A18" s="14">
        <v>46</v>
      </c>
      <c r="B18" s="15" t="s">
        <v>52</v>
      </c>
      <c r="C18" s="15">
        <v>11648</v>
      </c>
      <c r="D18" s="15">
        <v>15680</v>
      </c>
      <c r="E18" s="15">
        <v>30013</v>
      </c>
      <c r="F18" s="15">
        <v>36819</v>
      </c>
      <c r="G18" s="15">
        <v>32.090000000000003</v>
      </c>
      <c r="I18" s="16">
        <f t="shared" si="3"/>
        <v>1.3461538461538463</v>
      </c>
      <c r="J18" s="16">
        <f t="shared" si="4"/>
        <v>1.914094387755102</v>
      </c>
      <c r="K18" s="16">
        <f t="shared" si="5"/>
        <v>1.226768400359844</v>
      </c>
    </row>
    <row r="19" spans="1:13" s="18" customFormat="1">
      <c r="A19" s="17">
        <v>164</v>
      </c>
      <c r="B19" s="18" t="s">
        <v>167</v>
      </c>
      <c r="C19" s="18">
        <v>1141</v>
      </c>
      <c r="D19" s="18">
        <v>2198</v>
      </c>
      <c r="E19" s="18">
        <v>3253</v>
      </c>
      <c r="F19" s="18">
        <v>9340</v>
      </c>
      <c r="G19" s="18">
        <v>31.47666666666667</v>
      </c>
      <c r="I19" s="19">
        <f t="shared" si="3"/>
        <v>1.9263803680981595</v>
      </c>
      <c r="J19" s="19">
        <f t="shared" si="4"/>
        <v>1.4799818016378525</v>
      </c>
      <c r="K19" s="19">
        <f t="shared" si="5"/>
        <v>2.8711958192437748</v>
      </c>
    </row>
    <row r="20" spans="1:13">
      <c r="A20" s="1">
        <v>14</v>
      </c>
      <c r="B20" t="s">
        <v>20</v>
      </c>
      <c r="D20">
        <v>511</v>
      </c>
      <c r="E20">
        <v>815</v>
      </c>
      <c r="F20">
        <v>1221</v>
      </c>
      <c r="G20">
        <v>31.34666666666666</v>
      </c>
      <c r="I20" s="6"/>
      <c r="J20" s="6">
        <f t="shared" si="4"/>
        <v>1.5949119373776908</v>
      </c>
      <c r="K20" s="6">
        <f t="shared" si="5"/>
        <v>1.498159509202454</v>
      </c>
    </row>
    <row r="21" spans="1:13" s="5" customFormat="1">
      <c r="A21" s="4">
        <v>119</v>
      </c>
      <c r="B21" s="5" t="s">
        <v>125</v>
      </c>
      <c r="C21" s="5">
        <v>67</v>
      </c>
      <c r="D21" s="5">
        <v>91</v>
      </c>
      <c r="E21" s="5">
        <v>123</v>
      </c>
      <c r="G21" s="5">
        <v>30.576666666666672</v>
      </c>
      <c r="I21" s="20">
        <f t="shared" si="3"/>
        <v>1.3582089552238805</v>
      </c>
      <c r="J21" s="20">
        <f t="shared" si="4"/>
        <v>1.3516483516483517</v>
      </c>
      <c r="K21" s="20" t="str">
        <f t="shared" si="5"/>
        <v/>
      </c>
      <c r="M21" s="5" t="s">
        <v>183</v>
      </c>
    </row>
    <row r="22" spans="1:13">
      <c r="A22" s="1">
        <v>129</v>
      </c>
      <c r="B22" t="s">
        <v>134</v>
      </c>
      <c r="C22">
        <v>406</v>
      </c>
      <c r="D22">
        <v>719</v>
      </c>
      <c r="E22">
        <v>816</v>
      </c>
      <c r="F22">
        <v>1165</v>
      </c>
      <c r="G22">
        <v>30.423333333333339</v>
      </c>
      <c r="I22" s="6">
        <f t="shared" si="3"/>
        <v>1.770935960591133</v>
      </c>
      <c r="J22" s="6">
        <f t="shared" si="4"/>
        <v>1.1349095966620306</v>
      </c>
      <c r="K22" s="6">
        <f t="shared" si="5"/>
        <v>1.4276960784313726</v>
      </c>
      <c r="M22" t="s">
        <v>184</v>
      </c>
    </row>
    <row r="23" spans="1:13">
      <c r="A23" s="1">
        <v>32</v>
      </c>
      <c r="B23" t="s">
        <v>38</v>
      </c>
      <c r="C23">
        <v>332</v>
      </c>
      <c r="D23">
        <v>393</v>
      </c>
      <c r="E23">
        <v>417</v>
      </c>
      <c r="G23">
        <v>29.95333333333333</v>
      </c>
      <c r="I23" s="6">
        <f t="shared" si="3"/>
        <v>1.1837349397590362</v>
      </c>
      <c r="J23" s="6">
        <f t="shared" si="4"/>
        <v>1.0610687022900764</v>
      </c>
      <c r="K23" s="6" t="str">
        <f t="shared" si="5"/>
        <v/>
      </c>
      <c r="M23" t="s">
        <v>184</v>
      </c>
    </row>
    <row r="24" spans="1:13" s="18" customFormat="1">
      <c r="A24" s="17">
        <v>113</v>
      </c>
      <c r="B24" s="18" t="s">
        <v>119</v>
      </c>
      <c r="C24" s="18">
        <v>1444</v>
      </c>
      <c r="D24" s="18">
        <v>1939</v>
      </c>
      <c r="E24" s="18">
        <v>3459</v>
      </c>
      <c r="F24" s="18">
        <v>5697</v>
      </c>
      <c r="G24" s="18">
        <v>29.826666666666661</v>
      </c>
      <c r="I24" s="19">
        <f t="shared" si="3"/>
        <v>1.3427977839335179</v>
      </c>
      <c r="J24" s="19">
        <f t="shared" si="4"/>
        <v>1.7839092315626612</v>
      </c>
      <c r="K24" s="19">
        <f t="shared" si="5"/>
        <v>1.6470078057241977</v>
      </c>
    </row>
    <row r="25" spans="1:13">
      <c r="A25" s="1">
        <v>71</v>
      </c>
      <c r="B25" t="s">
        <v>77</v>
      </c>
      <c r="D25">
        <v>10892</v>
      </c>
      <c r="E25">
        <v>18089</v>
      </c>
      <c r="F25">
        <v>20077</v>
      </c>
      <c r="G25">
        <v>29.09666666666666</v>
      </c>
      <c r="I25" s="6"/>
      <c r="J25" s="6">
        <f t="shared" si="4"/>
        <v>1.6607601909658465</v>
      </c>
      <c r="K25" s="6">
        <f t="shared" si="5"/>
        <v>1.1099010448338769</v>
      </c>
    </row>
    <row r="26" spans="1:13">
      <c r="A26" s="1">
        <v>124</v>
      </c>
      <c r="B26" t="s">
        <v>130</v>
      </c>
      <c r="C26">
        <v>1060</v>
      </c>
      <c r="D26">
        <v>1118</v>
      </c>
      <c r="E26">
        <v>1238</v>
      </c>
      <c r="G26">
        <v>28.65</v>
      </c>
      <c r="I26" s="6">
        <f t="shared" si="3"/>
        <v>1.0547169811320756</v>
      </c>
      <c r="J26" s="6">
        <f t="shared" si="4"/>
        <v>1.1073345259391771</v>
      </c>
      <c r="K26" s="6" t="str">
        <f t="shared" si="5"/>
        <v/>
      </c>
      <c r="M26" t="s">
        <v>184</v>
      </c>
    </row>
    <row r="27" spans="1:13" s="22" customFormat="1">
      <c r="A27" s="21">
        <v>84</v>
      </c>
      <c r="B27" s="22" t="s">
        <v>90</v>
      </c>
      <c r="C27" s="22">
        <v>508</v>
      </c>
      <c r="D27" s="22">
        <v>813</v>
      </c>
      <c r="E27" s="22">
        <v>1165</v>
      </c>
      <c r="F27" s="22">
        <v>1470</v>
      </c>
      <c r="G27" s="22">
        <v>28.63</v>
      </c>
      <c r="I27" s="23">
        <f t="shared" si="3"/>
        <v>1.6003937007874016</v>
      </c>
      <c r="J27" s="23">
        <f t="shared" si="4"/>
        <v>1.4329643296432963</v>
      </c>
      <c r="K27" s="23">
        <f t="shared" si="5"/>
        <v>1.2618025751072961</v>
      </c>
    </row>
    <row r="28" spans="1:13" s="3" customFormat="1">
      <c r="A28" s="2">
        <v>85</v>
      </c>
      <c r="B28" s="3" t="s">
        <v>91</v>
      </c>
      <c r="C28" s="3">
        <v>154</v>
      </c>
      <c r="D28" s="3">
        <v>200</v>
      </c>
      <c r="E28" s="3">
        <v>241</v>
      </c>
      <c r="F28" s="3">
        <v>278</v>
      </c>
      <c r="G28" s="3">
        <v>28.38</v>
      </c>
      <c r="I28" s="10">
        <f t="shared" si="3"/>
        <v>1.2987012987012987</v>
      </c>
      <c r="J28" s="10">
        <f t="shared" si="4"/>
        <v>1.2050000000000001</v>
      </c>
      <c r="K28" s="10">
        <f t="shared" si="5"/>
        <v>1.1535269709543567</v>
      </c>
    </row>
    <row r="29" spans="1:13" s="28" customFormat="1">
      <c r="A29" s="27">
        <v>54</v>
      </c>
      <c r="B29" s="28" t="s">
        <v>60</v>
      </c>
      <c r="C29" s="28">
        <v>184</v>
      </c>
      <c r="D29" s="28">
        <v>335</v>
      </c>
      <c r="E29" s="28">
        <v>439</v>
      </c>
      <c r="G29" s="28">
        <v>28.00333333333333</v>
      </c>
      <c r="I29" s="29">
        <f t="shared" si="3"/>
        <v>1.8206521739130435</v>
      </c>
      <c r="J29" s="29">
        <f t="shared" si="4"/>
        <v>1.3104477611940299</v>
      </c>
      <c r="K29" s="29" t="str">
        <f t="shared" si="5"/>
        <v/>
      </c>
      <c r="M29" s="28" t="s">
        <v>186</v>
      </c>
    </row>
    <row r="30" spans="1:13" s="28" customFormat="1">
      <c r="A30" s="27">
        <v>27</v>
      </c>
      <c r="B30" s="28" t="s">
        <v>33</v>
      </c>
      <c r="C30" s="28">
        <v>963</v>
      </c>
      <c r="D30" s="28">
        <v>1290</v>
      </c>
      <c r="E30" s="28">
        <v>1489</v>
      </c>
      <c r="G30" s="28">
        <v>27.513333333333328</v>
      </c>
      <c r="I30" s="29">
        <f t="shared" si="3"/>
        <v>1.3395638629283488</v>
      </c>
      <c r="J30" s="29">
        <f t="shared" si="4"/>
        <v>1.1542635658914728</v>
      </c>
      <c r="K30" s="29" t="str">
        <f t="shared" si="5"/>
        <v/>
      </c>
      <c r="M30" s="28" t="s">
        <v>187</v>
      </c>
    </row>
    <row r="31" spans="1:13" s="31" customFormat="1">
      <c r="A31" s="30">
        <v>147</v>
      </c>
      <c r="B31" s="31" t="s">
        <v>151</v>
      </c>
      <c r="C31" s="31">
        <v>2013</v>
      </c>
      <c r="D31" s="31">
        <v>2400</v>
      </c>
      <c r="E31" s="31">
        <v>2954</v>
      </c>
      <c r="G31" s="31">
        <v>27.37</v>
      </c>
      <c r="I31" s="32">
        <f t="shared" si="3"/>
        <v>1.1922503725782414</v>
      </c>
      <c r="J31" s="32">
        <f t="shared" si="4"/>
        <v>1.2308333333333332</v>
      </c>
      <c r="K31" s="32" t="str">
        <f t="shared" si="5"/>
        <v/>
      </c>
      <c r="M31" s="28" t="s">
        <v>184</v>
      </c>
    </row>
    <row r="32" spans="1:13">
      <c r="A32" s="1">
        <v>7</v>
      </c>
      <c r="B32" t="s">
        <v>13</v>
      </c>
      <c r="C32">
        <v>359</v>
      </c>
      <c r="D32">
        <v>476</v>
      </c>
      <c r="E32">
        <v>501</v>
      </c>
      <c r="G32">
        <v>26.696666666666669</v>
      </c>
      <c r="I32" s="6">
        <f t="shared" si="3"/>
        <v>1.3259052924791086</v>
      </c>
      <c r="J32" s="6">
        <f t="shared" si="4"/>
        <v>1.0525210084033614</v>
      </c>
      <c r="K32" s="6" t="str">
        <f t="shared" si="5"/>
        <v/>
      </c>
    </row>
    <row r="33" spans="1:13">
      <c r="A33" s="1" t="s">
        <v>185</v>
      </c>
      <c r="B33" t="s">
        <v>171</v>
      </c>
      <c r="C33">
        <v>170</v>
      </c>
      <c r="D33">
        <v>300</v>
      </c>
      <c r="E33">
        <v>493</v>
      </c>
      <c r="G33">
        <v>26.556666666666668</v>
      </c>
      <c r="I33" s="6">
        <f t="shared" si="3"/>
        <v>1.7647058823529411</v>
      </c>
      <c r="J33" s="6">
        <f t="shared" si="4"/>
        <v>1.6433333333333333</v>
      </c>
      <c r="K33" s="6" t="str">
        <f t="shared" si="5"/>
        <v/>
      </c>
      <c r="M33" s="28" t="s">
        <v>186</v>
      </c>
    </row>
    <row r="34" spans="1:13">
      <c r="A34" s="1">
        <v>93</v>
      </c>
      <c r="B34" t="s">
        <v>99</v>
      </c>
      <c r="C34">
        <v>402</v>
      </c>
      <c r="D34">
        <v>503</v>
      </c>
      <c r="E34">
        <v>607</v>
      </c>
      <c r="G34">
        <v>25.323333333333331</v>
      </c>
      <c r="I34" s="6">
        <f t="shared" si="3"/>
        <v>1.2512437810945274</v>
      </c>
      <c r="J34" s="6">
        <f t="shared" si="4"/>
        <v>1.2067594433399602</v>
      </c>
      <c r="K34" s="6" t="str">
        <f t="shared" si="5"/>
        <v/>
      </c>
      <c r="M34" s="28" t="s">
        <v>186</v>
      </c>
    </row>
    <row r="35" spans="1:13">
      <c r="A35" s="1">
        <v>63</v>
      </c>
      <c r="B35" t="s">
        <v>69</v>
      </c>
      <c r="C35">
        <v>1071</v>
      </c>
      <c r="D35">
        <v>1378</v>
      </c>
      <c r="E35">
        <v>1600</v>
      </c>
      <c r="F35">
        <v>1714</v>
      </c>
      <c r="G35">
        <v>25.193333333333332</v>
      </c>
      <c r="I35" s="6">
        <f t="shared" si="3"/>
        <v>1.2866479925303456</v>
      </c>
      <c r="J35" s="6">
        <f t="shared" si="4"/>
        <v>1.1611030478955007</v>
      </c>
      <c r="K35" s="6">
        <f t="shared" si="5"/>
        <v>1.07125</v>
      </c>
      <c r="M35" s="28" t="s">
        <v>186</v>
      </c>
    </row>
    <row r="36" spans="1:13" s="22" customFormat="1">
      <c r="A36" s="21">
        <v>170</v>
      </c>
      <c r="B36" s="22" t="s">
        <v>173</v>
      </c>
      <c r="C36" s="22">
        <v>882</v>
      </c>
      <c r="D36" s="22">
        <v>1168</v>
      </c>
      <c r="E36" s="22">
        <v>1269</v>
      </c>
      <c r="F36" s="22">
        <v>1286</v>
      </c>
      <c r="G36" s="22">
        <v>24.833333333333329</v>
      </c>
      <c r="I36" s="23">
        <f t="shared" si="3"/>
        <v>1.3242630385487528</v>
      </c>
      <c r="J36" s="23">
        <f t="shared" si="4"/>
        <v>1.086472602739726</v>
      </c>
      <c r="K36" s="23">
        <f t="shared" si="5"/>
        <v>1.0133963750985027</v>
      </c>
    </row>
    <row r="37" spans="1:13" s="22" customFormat="1">
      <c r="A37" s="21">
        <v>45</v>
      </c>
      <c r="B37" s="22" t="s">
        <v>51</v>
      </c>
      <c r="C37" s="22">
        <v>24156</v>
      </c>
      <c r="D37" s="22">
        <v>25415</v>
      </c>
      <c r="E37" s="22">
        <v>31171</v>
      </c>
      <c r="G37" s="22">
        <v>24.6</v>
      </c>
      <c r="I37" s="23">
        <f t="shared" si="3"/>
        <v>1.0521195562179169</v>
      </c>
      <c r="J37" s="23">
        <f t="shared" si="4"/>
        <v>1.226480424945898</v>
      </c>
      <c r="K37" s="23" t="str">
        <f t="shared" si="5"/>
        <v/>
      </c>
    </row>
    <row r="38" spans="1:13">
      <c r="A38" s="1">
        <v>80</v>
      </c>
      <c r="B38" t="s">
        <v>86</v>
      </c>
      <c r="C38">
        <v>392</v>
      </c>
      <c r="D38">
        <v>473</v>
      </c>
      <c r="E38">
        <v>551</v>
      </c>
      <c r="G38">
        <v>24.45333333333333</v>
      </c>
      <c r="I38" s="6">
        <f t="shared" si="3"/>
        <v>1.2066326530612246</v>
      </c>
      <c r="J38" s="6">
        <f t="shared" si="4"/>
        <v>1.1649048625792813</v>
      </c>
      <c r="K38" s="6" t="str">
        <f t="shared" si="5"/>
        <v/>
      </c>
    </row>
    <row r="39" spans="1:13">
      <c r="A39" s="1">
        <v>49</v>
      </c>
      <c r="B39" t="s">
        <v>55</v>
      </c>
      <c r="C39">
        <v>2767</v>
      </c>
      <c r="D39">
        <v>2889</v>
      </c>
      <c r="E39">
        <v>3263</v>
      </c>
      <c r="G39">
        <v>23.84333333333333</v>
      </c>
      <c r="I39" s="6">
        <f t="shared" si="3"/>
        <v>1.0440910733646549</v>
      </c>
      <c r="J39" s="6">
        <f t="shared" si="4"/>
        <v>1.1294565593631014</v>
      </c>
      <c r="K39" s="6" t="str">
        <f t="shared" si="5"/>
        <v/>
      </c>
      <c r="M39" s="33" t="s">
        <v>184</v>
      </c>
    </row>
    <row r="40" spans="1:13">
      <c r="A40" s="1">
        <v>86</v>
      </c>
      <c r="B40" t="s">
        <v>92</v>
      </c>
      <c r="C40">
        <v>704</v>
      </c>
      <c r="D40">
        <v>845</v>
      </c>
      <c r="E40">
        <v>1109</v>
      </c>
      <c r="F40">
        <v>1232</v>
      </c>
      <c r="G40">
        <v>23.353333333333339</v>
      </c>
      <c r="I40" s="6">
        <f t="shared" si="3"/>
        <v>1.2002840909090908</v>
      </c>
      <c r="J40" s="6">
        <f t="shared" si="4"/>
        <v>1.3124260355029587</v>
      </c>
      <c r="K40" s="6">
        <f t="shared" si="5"/>
        <v>1.1109107303877368</v>
      </c>
      <c r="M40" s="28" t="s">
        <v>186</v>
      </c>
    </row>
    <row r="41" spans="1:13" s="3" customFormat="1">
      <c r="A41" s="2">
        <v>157</v>
      </c>
      <c r="B41" s="3" t="s">
        <v>160</v>
      </c>
      <c r="C41" s="3">
        <v>1325</v>
      </c>
      <c r="D41" s="3">
        <v>2076</v>
      </c>
      <c r="E41" s="3">
        <v>2777</v>
      </c>
      <c r="F41" s="3">
        <v>3498</v>
      </c>
      <c r="G41" s="3">
        <v>23.19</v>
      </c>
      <c r="I41" s="10">
        <f t="shared" si="3"/>
        <v>1.5667924528301886</v>
      </c>
      <c r="J41" s="10">
        <f t="shared" si="4"/>
        <v>1.3376685934489403</v>
      </c>
      <c r="K41" s="10">
        <f t="shared" si="5"/>
        <v>1.2596326971552034</v>
      </c>
      <c r="M41" s="3" t="s">
        <v>188</v>
      </c>
    </row>
    <row r="42" spans="1:13" s="18" customFormat="1">
      <c r="A42" s="17">
        <v>159</v>
      </c>
      <c r="B42" s="18" t="s">
        <v>162</v>
      </c>
      <c r="C42" s="18">
        <v>393</v>
      </c>
      <c r="D42" s="18">
        <v>626</v>
      </c>
      <c r="E42" s="18">
        <v>1018</v>
      </c>
      <c r="G42" s="18">
        <v>22.98</v>
      </c>
      <c r="I42" s="19">
        <f t="shared" si="3"/>
        <v>1.5928753180661577</v>
      </c>
      <c r="J42" s="19">
        <f t="shared" si="4"/>
        <v>1.6261980830670926</v>
      </c>
      <c r="K42" s="19" t="str">
        <f t="shared" si="5"/>
        <v/>
      </c>
      <c r="M42" s="18" t="s">
        <v>189</v>
      </c>
    </row>
    <row r="43" spans="1:13" s="18" customFormat="1">
      <c r="A43" s="17">
        <v>120</v>
      </c>
      <c r="B43" s="18" t="s">
        <v>126</v>
      </c>
      <c r="C43" s="18">
        <v>400</v>
      </c>
      <c r="D43" s="18">
        <v>480</v>
      </c>
      <c r="E43" s="18">
        <v>510</v>
      </c>
      <c r="F43" s="18">
        <v>561</v>
      </c>
      <c r="G43" s="18">
        <v>22.48</v>
      </c>
      <c r="I43" s="19">
        <f t="shared" si="3"/>
        <v>1.2</v>
      </c>
      <c r="J43" s="19">
        <f t="shared" si="4"/>
        <v>1.0625</v>
      </c>
      <c r="K43" s="19">
        <f t="shared" si="5"/>
        <v>1.1000000000000001</v>
      </c>
      <c r="M43" s="18" t="s">
        <v>189</v>
      </c>
    </row>
    <row r="44" spans="1:13" s="3" customFormat="1">
      <c r="A44" s="2">
        <v>48</v>
      </c>
      <c r="B44" s="3" t="s">
        <v>54</v>
      </c>
      <c r="C44" s="3">
        <v>8192</v>
      </c>
      <c r="D44" s="3">
        <v>9633</v>
      </c>
      <c r="E44" s="3">
        <v>10959</v>
      </c>
      <c r="G44" s="3">
        <v>21.78</v>
      </c>
      <c r="I44" s="10">
        <f t="shared" si="3"/>
        <v>1.1759033203125</v>
      </c>
      <c r="J44" s="10">
        <f t="shared" si="4"/>
        <v>1.1376518218623481</v>
      </c>
      <c r="K44" s="10" t="str">
        <f t="shared" si="5"/>
        <v/>
      </c>
    </row>
    <row r="45" spans="1:13">
      <c r="A45" s="1">
        <v>97</v>
      </c>
      <c r="B45" t="s">
        <v>103</v>
      </c>
      <c r="C45">
        <v>199</v>
      </c>
      <c r="D45">
        <v>205</v>
      </c>
      <c r="E45">
        <v>683</v>
      </c>
      <c r="G45">
        <v>21.76</v>
      </c>
      <c r="I45" s="6">
        <f t="shared" si="3"/>
        <v>1.0301507537688441</v>
      </c>
      <c r="J45" s="6">
        <f t="shared" si="4"/>
        <v>3.3317073170731706</v>
      </c>
      <c r="K45" s="6" t="str">
        <f t="shared" si="5"/>
        <v/>
      </c>
      <c r="M45" t="s">
        <v>190</v>
      </c>
    </row>
    <row r="46" spans="1:13" s="22" customFormat="1">
      <c r="A46" s="21">
        <v>142</v>
      </c>
      <c r="B46" s="22" t="s">
        <v>147</v>
      </c>
      <c r="C46" s="22">
        <v>1557</v>
      </c>
      <c r="D46" s="22">
        <v>1901</v>
      </c>
      <c r="E46" s="22">
        <v>2559</v>
      </c>
      <c r="G46" s="22">
        <v>21.333333333333329</v>
      </c>
      <c r="I46" s="23">
        <f t="shared" si="3"/>
        <v>1.2209377007064868</v>
      </c>
      <c r="J46" s="23">
        <f t="shared" si="4"/>
        <v>1.3461336138874276</v>
      </c>
      <c r="K46" s="23" t="str">
        <f t="shared" si="5"/>
        <v/>
      </c>
    </row>
    <row r="47" spans="1:13" s="22" customFormat="1">
      <c r="A47" s="21">
        <v>174</v>
      </c>
      <c r="B47" s="22" t="s">
        <v>177</v>
      </c>
      <c r="C47" s="22">
        <v>1382</v>
      </c>
      <c r="D47" s="22">
        <v>1467</v>
      </c>
      <c r="E47" s="22">
        <v>1829</v>
      </c>
      <c r="F47" s="22">
        <v>1896</v>
      </c>
      <c r="G47" s="22">
        <v>21.31666666666667</v>
      </c>
      <c r="I47" s="23">
        <f t="shared" si="3"/>
        <v>1.0615050651230102</v>
      </c>
      <c r="J47" s="23">
        <f t="shared" si="4"/>
        <v>1.2467620995228357</v>
      </c>
      <c r="K47" s="23">
        <f t="shared" si="5"/>
        <v>1.0366320393657737</v>
      </c>
    </row>
    <row r="48" spans="1:13">
      <c r="A48" s="1">
        <v>61</v>
      </c>
      <c r="B48" t="s">
        <v>67</v>
      </c>
      <c r="C48">
        <v>211</v>
      </c>
      <c r="D48">
        <v>255</v>
      </c>
      <c r="E48">
        <v>284</v>
      </c>
      <c r="G48">
        <v>21.176666666666669</v>
      </c>
      <c r="I48" s="6">
        <f t="shared" si="3"/>
        <v>1.2085308056872037</v>
      </c>
      <c r="J48" s="6">
        <f t="shared" si="4"/>
        <v>1.1137254901960785</v>
      </c>
      <c r="K48" s="6" t="str">
        <f t="shared" si="5"/>
        <v/>
      </c>
      <c r="M48" s="33" t="s">
        <v>183</v>
      </c>
    </row>
    <row r="49" spans="1:11" s="22" customFormat="1">
      <c r="A49" s="21">
        <v>95</v>
      </c>
      <c r="B49" s="22" t="s">
        <v>101</v>
      </c>
      <c r="C49" s="22">
        <v>939</v>
      </c>
      <c r="D49" s="22">
        <v>964</v>
      </c>
      <c r="E49" s="22">
        <v>1014</v>
      </c>
      <c r="G49" s="22">
        <v>21.12</v>
      </c>
      <c r="I49" s="23">
        <f t="shared" si="3"/>
        <v>1.0266240681576144</v>
      </c>
      <c r="J49" s="23">
        <f t="shared" si="4"/>
        <v>1.0518672199170125</v>
      </c>
      <c r="K49" s="23" t="str">
        <f t="shared" si="5"/>
        <v/>
      </c>
    </row>
    <row r="50" spans="1:11">
      <c r="A50" s="1">
        <v>102</v>
      </c>
      <c r="B50" t="s">
        <v>108</v>
      </c>
      <c r="C50">
        <v>985</v>
      </c>
      <c r="D50">
        <v>1110</v>
      </c>
      <c r="E50">
        <v>1232</v>
      </c>
      <c r="F50">
        <v>1550</v>
      </c>
      <c r="G50">
        <v>20.783333333333331</v>
      </c>
      <c r="I50" s="6">
        <f t="shared" si="3"/>
        <v>1.1269035532994924</v>
      </c>
      <c r="J50" s="6">
        <f t="shared" si="4"/>
        <v>1.1099099099099099</v>
      </c>
      <c r="K50" s="6">
        <f t="shared" si="5"/>
        <v>1.2581168831168832</v>
      </c>
    </row>
    <row r="51" spans="1:11">
      <c r="A51" s="1">
        <v>22</v>
      </c>
      <c r="B51" t="s">
        <v>28</v>
      </c>
      <c r="C51">
        <v>8042</v>
      </c>
      <c r="D51">
        <v>10649</v>
      </c>
      <c r="E51">
        <v>16058</v>
      </c>
      <c r="G51">
        <v>20.45333333333333</v>
      </c>
      <c r="I51" s="6">
        <f t="shared" si="3"/>
        <v>1.3241730912708281</v>
      </c>
      <c r="J51" s="6">
        <f t="shared" si="4"/>
        <v>1.5079350173725232</v>
      </c>
      <c r="K51" s="6" t="str">
        <f t="shared" si="5"/>
        <v/>
      </c>
    </row>
    <row r="52" spans="1:11">
      <c r="A52" s="1">
        <v>40</v>
      </c>
      <c r="B52" t="s">
        <v>46</v>
      </c>
      <c r="C52">
        <v>457</v>
      </c>
      <c r="D52">
        <v>589</v>
      </c>
      <c r="E52">
        <v>878</v>
      </c>
      <c r="G52">
        <v>20.170000000000002</v>
      </c>
      <c r="I52" s="6">
        <f t="shared" si="3"/>
        <v>1.288840262582057</v>
      </c>
      <c r="J52" s="6">
        <f t="shared" si="4"/>
        <v>1.4906621392190154</v>
      </c>
      <c r="K52" s="6" t="str">
        <f t="shared" si="5"/>
        <v/>
      </c>
    </row>
    <row r="53" spans="1:11">
      <c r="A53" s="1">
        <v>145</v>
      </c>
      <c r="B53" t="s">
        <v>150</v>
      </c>
      <c r="C53">
        <v>424</v>
      </c>
      <c r="D53">
        <v>521</v>
      </c>
      <c r="E53">
        <v>656</v>
      </c>
      <c r="G53">
        <v>20.016666666666669</v>
      </c>
      <c r="I53" s="6">
        <f t="shared" si="3"/>
        <v>1.2287735849056605</v>
      </c>
      <c r="J53" s="6">
        <f t="shared" si="4"/>
        <v>1.2591170825335893</v>
      </c>
      <c r="K53" s="6" t="str">
        <f t="shared" si="5"/>
        <v/>
      </c>
    </row>
    <row r="54" spans="1:11">
      <c r="A54" s="1">
        <v>87</v>
      </c>
      <c r="B54" t="s">
        <v>93</v>
      </c>
      <c r="C54">
        <v>327</v>
      </c>
      <c r="D54">
        <v>473</v>
      </c>
      <c r="E54">
        <v>587</v>
      </c>
      <c r="G54">
        <v>19.95</v>
      </c>
      <c r="I54" s="6">
        <f t="shared" si="3"/>
        <v>1.4464831804281346</v>
      </c>
      <c r="J54" s="6">
        <f t="shared" si="4"/>
        <v>1.2410147991543341</v>
      </c>
      <c r="K54" s="6" t="str">
        <f t="shared" si="5"/>
        <v/>
      </c>
    </row>
    <row r="55" spans="1:11" s="5" customFormat="1">
      <c r="A55" s="4">
        <v>118</v>
      </c>
      <c r="B55" s="5" t="s">
        <v>124</v>
      </c>
      <c r="C55" s="5">
        <v>1132</v>
      </c>
      <c r="D55" s="5">
        <v>1132</v>
      </c>
      <c r="E55" s="5">
        <v>1410</v>
      </c>
      <c r="F55" s="5">
        <v>1866</v>
      </c>
      <c r="G55" s="5">
        <v>19.82</v>
      </c>
      <c r="I55" s="20">
        <f t="shared" si="3"/>
        <v>1</v>
      </c>
      <c r="J55" s="20">
        <f t="shared" si="4"/>
        <v>1.2455830388692579</v>
      </c>
      <c r="K55" s="20">
        <f t="shared" si="5"/>
        <v>1.323404255319149</v>
      </c>
    </row>
    <row r="56" spans="1:11">
      <c r="A56" s="1">
        <v>172</v>
      </c>
      <c r="B56" t="s">
        <v>175</v>
      </c>
      <c r="C56">
        <v>1378</v>
      </c>
      <c r="D56">
        <v>1945</v>
      </c>
      <c r="E56">
        <v>2422</v>
      </c>
      <c r="G56">
        <v>19.573333333333331</v>
      </c>
      <c r="I56" s="6">
        <f t="shared" si="3"/>
        <v>1.4114658925979682</v>
      </c>
      <c r="J56" s="6">
        <f t="shared" si="4"/>
        <v>1.2452442159383033</v>
      </c>
      <c r="K56" s="6" t="str">
        <f t="shared" si="5"/>
        <v/>
      </c>
    </row>
    <row r="57" spans="1:11">
      <c r="A57" s="1">
        <v>141</v>
      </c>
      <c r="B57" t="s">
        <v>146</v>
      </c>
      <c r="C57">
        <v>177</v>
      </c>
      <c r="D57">
        <v>228</v>
      </c>
      <c r="E57">
        <v>273</v>
      </c>
      <c r="G57">
        <v>19.239999999999998</v>
      </c>
      <c r="I57" s="6">
        <f t="shared" si="3"/>
        <v>1.2881355932203389</v>
      </c>
      <c r="J57" s="6">
        <f t="shared" si="4"/>
        <v>1.1973684210526316</v>
      </c>
      <c r="K57" s="6" t="str">
        <f t="shared" si="5"/>
        <v/>
      </c>
    </row>
    <row r="58" spans="1:11">
      <c r="A58" s="1">
        <v>15</v>
      </c>
      <c r="B58" t="s">
        <v>21</v>
      </c>
      <c r="C58">
        <v>782</v>
      </c>
      <c r="D58">
        <v>794</v>
      </c>
      <c r="E58">
        <v>906</v>
      </c>
      <c r="G58">
        <v>19.11</v>
      </c>
      <c r="I58" s="6">
        <f t="shared" si="3"/>
        <v>1.0153452685421995</v>
      </c>
      <c r="J58" s="6">
        <f t="shared" si="4"/>
        <v>1.1410579345088161</v>
      </c>
      <c r="K58" s="6" t="str">
        <f t="shared" si="5"/>
        <v/>
      </c>
    </row>
    <row r="59" spans="1:11">
      <c r="A59" s="1">
        <v>83</v>
      </c>
      <c r="B59" t="s">
        <v>89</v>
      </c>
      <c r="C59">
        <v>442</v>
      </c>
      <c r="D59">
        <v>488</v>
      </c>
      <c r="E59">
        <v>861</v>
      </c>
      <c r="F59">
        <v>1775</v>
      </c>
      <c r="G59">
        <v>19.00333333333333</v>
      </c>
      <c r="I59" s="6">
        <f t="shared" si="3"/>
        <v>1.1040723981900453</v>
      </c>
      <c r="J59" s="6">
        <f t="shared" si="4"/>
        <v>1.764344262295082</v>
      </c>
      <c r="K59" s="6">
        <f t="shared" si="5"/>
        <v>2.0615563298490129</v>
      </c>
    </row>
    <row r="60" spans="1:11">
      <c r="A60" s="1">
        <v>149</v>
      </c>
      <c r="B60" t="s">
        <v>152</v>
      </c>
      <c r="C60">
        <v>2262</v>
      </c>
      <c r="D60">
        <v>3240</v>
      </c>
      <c r="E60">
        <v>4454</v>
      </c>
      <c r="G60">
        <v>18.65666666666667</v>
      </c>
      <c r="I60" s="6">
        <f t="shared" si="3"/>
        <v>1.4323607427055702</v>
      </c>
      <c r="J60" s="6">
        <f t="shared" si="4"/>
        <v>1.3746913580246913</v>
      </c>
      <c r="K60" s="6" t="str">
        <f t="shared" si="5"/>
        <v/>
      </c>
    </row>
    <row r="61" spans="1:11">
      <c r="A61" s="1">
        <v>173</v>
      </c>
      <c r="B61" t="s">
        <v>176</v>
      </c>
      <c r="C61">
        <v>398</v>
      </c>
      <c r="D61">
        <v>543</v>
      </c>
      <c r="E61">
        <v>616</v>
      </c>
      <c r="G61">
        <v>18.333333333333329</v>
      </c>
      <c r="I61" s="6">
        <f t="shared" si="3"/>
        <v>1.364321608040201</v>
      </c>
      <c r="J61" s="6">
        <f t="shared" si="4"/>
        <v>1.1344383057090239</v>
      </c>
      <c r="K61" s="6" t="str">
        <f t="shared" si="5"/>
        <v/>
      </c>
    </row>
    <row r="62" spans="1:11">
      <c r="A62" s="1">
        <v>56</v>
      </c>
      <c r="B62" t="s">
        <v>62</v>
      </c>
      <c r="C62">
        <v>187</v>
      </c>
      <c r="D62">
        <v>261</v>
      </c>
      <c r="E62">
        <v>431</v>
      </c>
      <c r="G62">
        <v>18.166666666666671</v>
      </c>
      <c r="I62" s="6">
        <f t="shared" si="3"/>
        <v>1.3957219251336899</v>
      </c>
      <c r="J62" s="6">
        <f t="shared" si="4"/>
        <v>1.6513409961685823</v>
      </c>
      <c r="K62" s="6" t="str">
        <f t="shared" si="5"/>
        <v/>
      </c>
    </row>
    <row r="63" spans="1:11">
      <c r="A63" s="1">
        <v>59</v>
      </c>
      <c r="B63" t="s">
        <v>65</v>
      </c>
      <c r="C63">
        <v>1071</v>
      </c>
      <c r="D63">
        <v>1497</v>
      </c>
      <c r="E63">
        <v>1979</v>
      </c>
      <c r="G63">
        <v>18.123333333333331</v>
      </c>
      <c r="I63" s="6">
        <f t="shared" si="3"/>
        <v>1.3977591036414565</v>
      </c>
      <c r="J63" s="6">
        <f t="shared" si="4"/>
        <v>1.3219772879091516</v>
      </c>
      <c r="K63" s="6" t="str">
        <f t="shared" si="5"/>
        <v/>
      </c>
    </row>
    <row r="64" spans="1:11">
      <c r="A64" s="1">
        <v>3</v>
      </c>
      <c r="B64" t="s">
        <v>9</v>
      </c>
      <c r="C64">
        <v>32374</v>
      </c>
      <c r="D64">
        <v>36643</v>
      </c>
      <c r="E64">
        <v>38561</v>
      </c>
      <c r="F64">
        <v>39798</v>
      </c>
      <c r="G64">
        <v>17.81666666666667</v>
      </c>
      <c r="I64" s="6">
        <f t="shared" si="3"/>
        <v>1.1318650769135725</v>
      </c>
      <c r="J64" s="6">
        <f t="shared" si="4"/>
        <v>1.0523428758562345</v>
      </c>
      <c r="K64" s="6">
        <f t="shared" si="5"/>
        <v>1.0320790435932679</v>
      </c>
    </row>
    <row r="65" spans="1:11">
      <c r="A65" s="1">
        <v>16</v>
      </c>
      <c r="B65" t="s">
        <v>22</v>
      </c>
      <c r="C65">
        <v>268</v>
      </c>
      <c r="D65">
        <v>319</v>
      </c>
      <c r="E65">
        <v>385</v>
      </c>
      <c r="F65">
        <v>435</v>
      </c>
      <c r="G65">
        <v>17.803333333333331</v>
      </c>
      <c r="I65" s="6">
        <f t="shared" si="3"/>
        <v>1.1902985074626866</v>
      </c>
      <c r="J65" s="6">
        <f t="shared" si="4"/>
        <v>1.2068965517241379</v>
      </c>
      <c r="K65" s="6">
        <f t="shared" si="5"/>
        <v>1.1298701298701299</v>
      </c>
    </row>
    <row r="66" spans="1:11" s="5" customFormat="1">
      <c r="A66" s="1">
        <v>90</v>
      </c>
      <c r="B66" t="s">
        <v>96</v>
      </c>
      <c r="C66">
        <v>569</v>
      </c>
      <c r="D66">
        <v>719</v>
      </c>
      <c r="E66">
        <v>875</v>
      </c>
      <c r="F66"/>
      <c r="G66">
        <v>17.68</v>
      </c>
      <c r="I66" s="6">
        <f t="shared" si="3"/>
        <v>1.2636203866432338</v>
      </c>
      <c r="J66" s="6">
        <f t="shared" si="4"/>
        <v>1.2169680111265646</v>
      </c>
      <c r="K66" s="6" t="str">
        <f t="shared" si="5"/>
        <v/>
      </c>
    </row>
    <row r="67" spans="1:11">
      <c r="A67" s="1">
        <v>167</v>
      </c>
      <c r="B67" t="s">
        <v>170</v>
      </c>
      <c r="D67">
        <v>909</v>
      </c>
      <c r="E67">
        <v>2182</v>
      </c>
      <c r="F67">
        <v>2619</v>
      </c>
      <c r="G67">
        <v>17.666666666666671</v>
      </c>
      <c r="I67" s="6"/>
      <c r="J67" s="6">
        <f t="shared" si="4"/>
        <v>2.4004400440044003</v>
      </c>
      <c r="K67" s="6">
        <f t="shared" si="5"/>
        <v>1.200274977085243</v>
      </c>
    </row>
    <row r="68" spans="1:11">
      <c r="A68" s="1">
        <v>115</v>
      </c>
      <c r="B68" t="s">
        <v>121</v>
      </c>
      <c r="C68">
        <v>1661</v>
      </c>
      <c r="D68">
        <v>1715</v>
      </c>
      <c r="E68">
        <v>1843</v>
      </c>
      <c r="F68">
        <v>1967</v>
      </c>
      <c r="G68">
        <v>17.65333333333334</v>
      </c>
      <c r="I68" s="6">
        <f t="shared" ref="I68:I131" si="6">D68/C68</f>
        <v>1.0325105358217941</v>
      </c>
      <c r="J68" s="6">
        <f t="shared" ref="J68:J131" si="7">E68/D68</f>
        <v>1.0746355685131195</v>
      </c>
      <c r="K68" s="6">
        <f t="shared" ref="K68:K131" si="8">IF(F68="","",F68/E68)</f>
        <v>1.0672816060770483</v>
      </c>
    </row>
    <row r="69" spans="1:11">
      <c r="A69" s="1">
        <v>128</v>
      </c>
      <c r="B69" t="s">
        <v>133</v>
      </c>
      <c r="C69">
        <v>353</v>
      </c>
      <c r="D69">
        <v>373</v>
      </c>
      <c r="E69">
        <v>432</v>
      </c>
      <c r="G69">
        <v>17.493333333333329</v>
      </c>
      <c r="I69" s="6">
        <f t="shared" si="6"/>
        <v>1.0566572237960339</v>
      </c>
      <c r="J69" s="6">
        <f t="shared" si="7"/>
        <v>1.158176943699732</v>
      </c>
      <c r="K69" s="6" t="str">
        <f t="shared" si="8"/>
        <v/>
      </c>
    </row>
    <row r="70" spans="1:11">
      <c r="A70" s="1">
        <v>13</v>
      </c>
      <c r="B70" t="s">
        <v>19</v>
      </c>
      <c r="C70">
        <v>204</v>
      </c>
      <c r="D70">
        <v>242</v>
      </c>
      <c r="E70">
        <v>287</v>
      </c>
      <c r="G70">
        <v>17.399999999999999</v>
      </c>
      <c r="I70" s="6">
        <f t="shared" si="6"/>
        <v>1.1862745098039216</v>
      </c>
      <c r="J70" s="6">
        <f t="shared" si="7"/>
        <v>1.1859504132231404</v>
      </c>
      <c r="K70" s="6" t="str">
        <f t="shared" si="8"/>
        <v/>
      </c>
    </row>
    <row r="71" spans="1:11">
      <c r="A71" s="1">
        <v>75</v>
      </c>
      <c r="B71" t="s">
        <v>81</v>
      </c>
      <c r="C71">
        <v>1690</v>
      </c>
      <c r="D71">
        <v>1995</v>
      </c>
      <c r="E71">
        <v>2392</v>
      </c>
      <c r="G71">
        <v>16.993333333333339</v>
      </c>
      <c r="I71" s="6">
        <f t="shared" si="6"/>
        <v>1.180473372781065</v>
      </c>
      <c r="J71" s="6">
        <f t="shared" si="7"/>
        <v>1.1989974937343357</v>
      </c>
      <c r="K71" s="6" t="str">
        <f t="shared" si="8"/>
        <v/>
      </c>
    </row>
    <row r="72" spans="1:11">
      <c r="A72" s="1">
        <v>99</v>
      </c>
      <c r="B72" t="s">
        <v>105</v>
      </c>
      <c r="C72">
        <v>110</v>
      </c>
      <c r="D72">
        <v>250</v>
      </c>
      <c r="E72">
        <v>347</v>
      </c>
      <c r="F72">
        <v>370</v>
      </c>
      <c r="G72">
        <v>16.983333333333331</v>
      </c>
      <c r="I72" s="6">
        <f t="shared" si="6"/>
        <v>2.2727272727272729</v>
      </c>
      <c r="J72" s="6">
        <f t="shared" si="7"/>
        <v>1.3879999999999999</v>
      </c>
      <c r="K72" s="6">
        <f t="shared" si="8"/>
        <v>1.0662824207492796</v>
      </c>
    </row>
    <row r="73" spans="1:11">
      <c r="A73" s="1">
        <v>101</v>
      </c>
      <c r="B73" t="s">
        <v>107</v>
      </c>
      <c r="C73">
        <v>386</v>
      </c>
      <c r="D73">
        <v>564</v>
      </c>
      <c r="E73">
        <v>1019</v>
      </c>
      <c r="G73">
        <v>16.923333333333328</v>
      </c>
      <c r="I73" s="6">
        <f t="shared" si="6"/>
        <v>1.4611398963730571</v>
      </c>
      <c r="J73" s="6">
        <f t="shared" si="7"/>
        <v>1.8067375886524824</v>
      </c>
      <c r="K73" s="6" t="str">
        <f t="shared" si="8"/>
        <v/>
      </c>
    </row>
    <row r="74" spans="1:11">
      <c r="A74" s="1">
        <v>50</v>
      </c>
      <c r="B74" t="s">
        <v>56</v>
      </c>
      <c r="C74">
        <v>668</v>
      </c>
      <c r="D74">
        <v>745</v>
      </c>
      <c r="E74">
        <v>800</v>
      </c>
      <c r="G74">
        <v>16.523333333333341</v>
      </c>
      <c r="I74" s="6">
        <f t="shared" si="6"/>
        <v>1.1152694610778444</v>
      </c>
      <c r="J74" s="6">
        <f t="shared" si="7"/>
        <v>1.0738255033557047</v>
      </c>
      <c r="K74" s="6" t="str">
        <f t="shared" si="8"/>
        <v/>
      </c>
    </row>
    <row r="75" spans="1:11">
      <c r="A75" s="1">
        <v>0</v>
      </c>
      <c r="B75" t="s">
        <v>6</v>
      </c>
      <c r="C75">
        <v>52124</v>
      </c>
      <c r="D75">
        <v>55807</v>
      </c>
      <c r="E75">
        <v>75756</v>
      </c>
      <c r="G75">
        <v>16.40666666666667</v>
      </c>
      <c r="I75" s="6">
        <f t="shared" si="6"/>
        <v>1.0706584298979356</v>
      </c>
      <c r="J75" s="6">
        <f t="shared" si="7"/>
        <v>1.3574641174046267</v>
      </c>
      <c r="K75" s="6" t="str">
        <f t="shared" si="8"/>
        <v/>
      </c>
    </row>
    <row r="76" spans="1:11">
      <c r="A76" s="1">
        <v>6</v>
      </c>
      <c r="B76" t="s">
        <v>12</v>
      </c>
      <c r="C76">
        <v>188</v>
      </c>
      <c r="D76">
        <v>278</v>
      </c>
      <c r="E76">
        <v>383</v>
      </c>
      <c r="G76">
        <v>16.383333333333329</v>
      </c>
      <c r="I76" s="6">
        <f t="shared" si="6"/>
        <v>1.4787234042553192</v>
      </c>
      <c r="J76" s="6">
        <f t="shared" si="7"/>
        <v>1.3776978417266188</v>
      </c>
      <c r="K76" s="6" t="str">
        <f t="shared" si="8"/>
        <v/>
      </c>
    </row>
    <row r="77" spans="1:11" s="25" customFormat="1">
      <c r="A77" s="24">
        <v>134</v>
      </c>
      <c r="B77" s="25" t="s">
        <v>139</v>
      </c>
      <c r="C77" s="25">
        <v>378</v>
      </c>
      <c r="D77" s="25">
        <v>518</v>
      </c>
      <c r="E77" s="25">
        <v>602</v>
      </c>
      <c r="G77" s="25">
        <v>16.36</v>
      </c>
      <c r="I77" s="26">
        <f t="shared" si="6"/>
        <v>1.3703703703703705</v>
      </c>
      <c r="J77" s="26">
        <f t="shared" si="7"/>
        <v>1.1621621621621621</v>
      </c>
      <c r="K77" s="26" t="str">
        <f t="shared" si="8"/>
        <v/>
      </c>
    </row>
    <row r="78" spans="1:11">
      <c r="A78" s="1">
        <v>111</v>
      </c>
      <c r="B78" t="s">
        <v>117</v>
      </c>
      <c r="C78">
        <v>22298</v>
      </c>
      <c r="D78">
        <v>23555</v>
      </c>
      <c r="E78">
        <v>28732</v>
      </c>
      <c r="F78">
        <v>29400</v>
      </c>
      <c r="G78">
        <v>16.256666666666661</v>
      </c>
      <c r="I78" s="6">
        <f t="shared" si="6"/>
        <v>1.0563727688581936</v>
      </c>
      <c r="J78" s="6">
        <f t="shared" si="7"/>
        <v>1.2197834854595628</v>
      </c>
      <c r="K78" s="6">
        <f t="shared" si="8"/>
        <v>1.0232493387164137</v>
      </c>
    </row>
    <row r="79" spans="1:11">
      <c r="A79" s="1">
        <v>42</v>
      </c>
      <c r="B79" t="s">
        <v>48</v>
      </c>
      <c r="C79">
        <v>872</v>
      </c>
      <c r="D79">
        <v>965</v>
      </c>
      <c r="E79">
        <v>1125</v>
      </c>
      <c r="G79">
        <v>16.079999999999998</v>
      </c>
      <c r="I79" s="6">
        <f t="shared" si="6"/>
        <v>1.1066513761467891</v>
      </c>
      <c r="J79" s="6">
        <f t="shared" si="7"/>
        <v>1.1658031088082901</v>
      </c>
      <c r="K79" s="6" t="str">
        <f t="shared" si="8"/>
        <v/>
      </c>
    </row>
    <row r="80" spans="1:11">
      <c r="A80" s="1">
        <v>55</v>
      </c>
      <c r="B80" t="s">
        <v>61</v>
      </c>
      <c r="C80">
        <v>210</v>
      </c>
      <c r="D80">
        <v>334</v>
      </c>
      <c r="E80">
        <v>481</v>
      </c>
      <c r="G80">
        <v>16.05</v>
      </c>
      <c r="I80" s="6">
        <f t="shared" si="6"/>
        <v>1.5904761904761904</v>
      </c>
      <c r="J80" s="6">
        <f t="shared" si="7"/>
        <v>1.4401197604790419</v>
      </c>
      <c r="K80" s="6" t="str">
        <f t="shared" si="8"/>
        <v/>
      </c>
    </row>
    <row r="81" spans="1:11">
      <c r="A81" s="1">
        <v>169</v>
      </c>
      <c r="B81" t="s">
        <v>172</v>
      </c>
      <c r="C81">
        <v>210</v>
      </c>
      <c r="D81">
        <v>307</v>
      </c>
      <c r="E81">
        <v>463</v>
      </c>
      <c r="G81">
        <v>16.04</v>
      </c>
      <c r="I81" s="6">
        <f t="shared" si="6"/>
        <v>1.4619047619047618</v>
      </c>
      <c r="J81" s="6">
        <f t="shared" si="7"/>
        <v>1.50814332247557</v>
      </c>
      <c r="K81" s="6" t="str">
        <f t="shared" si="8"/>
        <v/>
      </c>
    </row>
    <row r="82" spans="1:11">
      <c r="A82" s="1">
        <v>39</v>
      </c>
      <c r="B82" t="s">
        <v>45</v>
      </c>
      <c r="C82">
        <v>3900</v>
      </c>
      <c r="D82">
        <v>3777</v>
      </c>
      <c r="E82">
        <v>4178</v>
      </c>
      <c r="F82">
        <v>5559</v>
      </c>
      <c r="G82">
        <v>16.033333333333331</v>
      </c>
      <c r="I82" s="6">
        <f t="shared" si="6"/>
        <v>0.96846153846153848</v>
      </c>
      <c r="J82" s="6">
        <f t="shared" si="7"/>
        <v>1.1061689171299973</v>
      </c>
      <c r="K82" s="6">
        <f t="shared" si="8"/>
        <v>1.3305409286740066</v>
      </c>
    </row>
    <row r="83" spans="1:11">
      <c r="A83" s="1">
        <v>108</v>
      </c>
      <c r="B83" t="s">
        <v>114</v>
      </c>
      <c r="C83">
        <v>2950</v>
      </c>
      <c r="D83">
        <v>3598</v>
      </c>
      <c r="E83">
        <v>4382</v>
      </c>
      <c r="G83">
        <v>16</v>
      </c>
      <c r="I83" s="6">
        <f t="shared" si="6"/>
        <v>1.2196610169491526</v>
      </c>
      <c r="J83" s="6">
        <f t="shared" si="7"/>
        <v>1.2178988326848248</v>
      </c>
      <c r="K83" s="6" t="str">
        <f t="shared" si="8"/>
        <v/>
      </c>
    </row>
    <row r="84" spans="1:11">
      <c r="A84" s="1">
        <v>41</v>
      </c>
      <c r="B84" t="s">
        <v>47</v>
      </c>
      <c r="C84">
        <v>212</v>
      </c>
      <c r="D84">
        <v>272</v>
      </c>
      <c r="E84">
        <v>410</v>
      </c>
      <c r="F84">
        <v>508</v>
      </c>
      <c r="G84">
        <v>15.97</v>
      </c>
      <c r="I84" s="6">
        <f t="shared" si="6"/>
        <v>1.2830188679245282</v>
      </c>
      <c r="J84" s="6">
        <f t="shared" si="7"/>
        <v>1.5073529411764706</v>
      </c>
      <c r="K84" s="6">
        <f t="shared" si="8"/>
        <v>1.2390243902439024</v>
      </c>
    </row>
    <row r="85" spans="1:11">
      <c r="A85" s="1">
        <v>94</v>
      </c>
      <c r="B85" t="s">
        <v>100</v>
      </c>
      <c r="C85">
        <v>916</v>
      </c>
      <c r="D85">
        <v>939</v>
      </c>
      <c r="E85">
        <v>1650</v>
      </c>
      <c r="G85">
        <v>15.89</v>
      </c>
      <c r="I85" s="6">
        <f t="shared" si="6"/>
        <v>1.0251091703056769</v>
      </c>
      <c r="J85" s="6">
        <f t="shared" si="7"/>
        <v>1.7571884984025559</v>
      </c>
      <c r="K85" s="6" t="str">
        <f t="shared" si="8"/>
        <v/>
      </c>
    </row>
    <row r="86" spans="1:11">
      <c r="A86" s="1">
        <v>73</v>
      </c>
      <c r="B86" t="s">
        <v>79</v>
      </c>
      <c r="C86">
        <v>58</v>
      </c>
      <c r="D86">
        <v>78</v>
      </c>
      <c r="E86">
        <v>128</v>
      </c>
      <c r="G86">
        <v>15.88666666666666</v>
      </c>
      <c r="I86" s="6">
        <f t="shared" si="6"/>
        <v>1.3448275862068966</v>
      </c>
      <c r="J86" s="6">
        <f t="shared" si="7"/>
        <v>1.641025641025641</v>
      </c>
      <c r="K86" s="6" t="str">
        <f t="shared" si="8"/>
        <v/>
      </c>
    </row>
    <row r="87" spans="1:11">
      <c r="A87" s="1">
        <v>64</v>
      </c>
      <c r="B87" t="s">
        <v>70</v>
      </c>
      <c r="C87">
        <v>446</v>
      </c>
      <c r="D87">
        <v>656</v>
      </c>
      <c r="E87">
        <v>819</v>
      </c>
      <c r="G87">
        <v>15.793333333333329</v>
      </c>
      <c r="I87" s="6">
        <f t="shared" si="6"/>
        <v>1.4708520179372198</v>
      </c>
      <c r="J87" s="6">
        <f t="shared" si="7"/>
        <v>1.2484756097560976</v>
      </c>
      <c r="K87" s="6" t="str">
        <f t="shared" si="8"/>
        <v/>
      </c>
    </row>
    <row r="88" spans="1:11">
      <c r="A88" s="1">
        <v>81</v>
      </c>
      <c r="B88" t="s">
        <v>87</v>
      </c>
      <c r="C88">
        <v>263</v>
      </c>
      <c r="D88">
        <v>312</v>
      </c>
      <c r="E88">
        <v>374</v>
      </c>
      <c r="F88">
        <v>422</v>
      </c>
      <c r="G88">
        <v>15.753333333333339</v>
      </c>
      <c r="I88" s="6">
        <f t="shared" si="6"/>
        <v>1.1863117870722433</v>
      </c>
      <c r="J88" s="6">
        <f t="shared" si="7"/>
        <v>1.1987179487179487</v>
      </c>
      <c r="K88" s="6">
        <f t="shared" si="8"/>
        <v>1.1283422459893049</v>
      </c>
    </row>
    <row r="89" spans="1:11">
      <c r="A89" s="1">
        <v>155</v>
      </c>
      <c r="B89" t="s">
        <v>158</v>
      </c>
      <c r="C89">
        <v>2920</v>
      </c>
      <c r="D89">
        <v>4177</v>
      </c>
      <c r="E89">
        <v>4888</v>
      </c>
      <c r="G89">
        <v>15.70333333333333</v>
      </c>
      <c r="I89" s="6">
        <f t="shared" si="6"/>
        <v>1.4304794520547945</v>
      </c>
      <c r="J89" s="6">
        <f t="shared" si="7"/>
        <v>1.1702178597079242</v>
      </c>
      <c r="K89" s="6" t="str">
        <f t="shared" si="8"/>
        <v/>
      </c>
    </row>
    <row r="90" spans="1:11">
      <c r="A90" s="1">
        <v>89</v>
      </c>
      <c r="B90" t="s">
        <v>95</v>
      </c>
      <c r="C90">
        <v>1493</v>
      </c>
      <c r="D90">
        <v>1666</v>
      </c>
      <c r="E90">
        <v>1980</v>
      </c>
      <c r="G90">
        <v>15.483333333333331</v>
      </c>
      <c r="I90" s="6">
        <f t="shared" si="6"/>
        <v>1.1158740790354991</v>
      </c>
      <c r="J90" s="6">
        <f t="shared" si="7"/>
        <v>1.1884753901560625</v>
      </c>
      <c r="K90" s="6" t="str">
        <f t="shared" si="8"/>
        <v/>
      </c>
    </row>
    <row r="91" spans="1:11">
      <c r="A91" s="1">
        <v>139</v>
      </c>
      <c r="B91" t="s">
        <v>144</v>
      </c>
      <c r="C91">
        <v>73</v>
      </c>
      <c r="D91">
        <v>79</v>
      </c>
      <c r="E91">
        <v>97</v>
      </c>
      <c r="G91">
        <v>15.35666666666666</v>
      </c>
      <c r="I91" s="6">
        <f t="shared" si="6"/>
        <v>1.0821917808219179</v>
      </c>
      <c r="J91" s="6">
        <f t="shared" si="7"/>
        <v>1.2278481012658229</v>
      </c>
      <c r="K91" s="6" t="str">
        <f t="shared" si="8"/>
        <v/>
      </c>
    </row>
    <row r="92" spans="1:11">
      <c r="A92" s="1">
        <v>144</v>
      </c>
      <c r="B92" t="s">
        <v>149</v>
      </c>
      <c r="C92">
        <v>266</v>
      </c>
      <c r="D92">
        <v>374</v>
      </c>
      <c r="E92">
        <v>593</v>
      </c>
      <c r="G92">
        <v>15.346666666666669</v>
      </c>
      <c r="I92" s="6">
        <f t="shared" si="6"/>
        <v>1.4060150375939851</v>
      </c>
      <c r="J92" s="6">
        <f t="shared" si="7"/>
        <v>1.5855614973262031</v>
      </c>
      <c r="K92" s="6" t="str">
        <f t="shared" si="8"/>
        <v/>
      </c>
    </row>
    <row r="93" spans="1:11">
      <c r="A93" s="1">
        <v>160</v>
      </c>
      <c r="B93" t="s">
        <v>163</v>
      </c>
      <c r="C93">
        <v>869</v>
      </c>
      <c r="D93">
        <v>1407</v>
      </c>
      <c r="E93">
        <v>1938</v>
      </c>
      <c r="G93">
        <v>15.20333333333333</v>
      </c>
      <c r="I93" s="6">
        <f t="shared" si="6"/>
        <v>1.619102416570771</v>
      </c>
      <c r="J93" s="6">
        <f t="shared" si="7"/>
        <v>1.3773987206823028</v>
      </c>
      <c r="K93" s="6" t="str">
        <f t="shared" si="8"/>
        <v/>
      </c>
    </row>
    <row r="94" spans="1:11">
      <c r="A94" s="1">
        <v>17</v>
      </c>
      <c r="B94" t="s">
        <v>23</v>
      </c>
      <c r="C94">
        <v>207</v>
      </c>
      <c r="D94">
        <v>319</v>
      </c>
      <c r="E94">
        <v>630</v>
      </c>
      <c r="G94">
        <v>15.16666666666667</v>
      </c>
      <c r="I94" s="6">
        <f t="shared" si="6"/>
        <v>1.5410628019323671</v>
      </c>
      <c r="J94" s="6">
        <f t="shared" si="7"/>
        <v>1.974921630094044</v>
      </c>
      <c r="K94" s="6" t="str">
        <f t="shared" si="8"/>
        <v/>
      </c>
    </row>
    <row r="95" spans="1:11">
      <c r="A95" s="1">
        <v>34</v>
      </c>
      <c r="B95" t="s">
        <v>40</v>
      </c>
      <c r="C95">
        <v>1884</v>
      </c>
      <c r="D95">
        <v>1851</v>
      </c>
      <c r="E95">
        <v>2497</v>
      </c>
      <c r="F95">
        <v>3158</v>
      </c>
      <c r="G95">
        <v>15.16666666666667</v>
      </c>
      <c r="I95" s="6">
        <f t="shared" si="6"/>
        <v>0.98248407643312097</v>
      </c>
      <c r="J95" s="6">
        <f t="shared" si="7"/>
        <v>1.3490005402485143</v>
      </c>
      <c r="K95" s="6">
        <f t="shared" si="8"/>
        <v>1.2647176611934321</v>
      </c>
    </row>
    <row r="96" spans="1:11">
      <c r="A96" s="1">
        <v>91</v>
      </c>
      <c r="B96" t="s">
        <v>97</v>
      </c>
      <c r="C96">
        <v>340</v>
      </c>
      <c r="D96">
        <v>420</v>
      </c>
      <c r="E96">
        <v>531</v>
      </c>
      <c r="G96">
        <v>15.04</v>
      </c>
      <c r="I96" s="6">
        <f t="shared" si="6"/>
        <v>1.2352941176470589</v>
      </c>
      <c r="J96" s="6">
        <f t="shared" si="7"/>
        <v>1.2642857142857142</v>
      </c>
      <c r="K96" s="6" t="str">
        <f t="shared" si="8"/>
        <v/>
      </c>
    </row>
    <row r="97" spans="1:11">
      <c r="A97" s="1">
        <v>122</v>
      </c>
      <c r="B97" t="s">
        <v>128</v>
      </c>
      <c r="C97">
        <v>90</v>
      </c>
      <c r="D97">
        <v>146</v>
      </c>
      <c r="E97">
        <v>322</v>
      </c>
      <c r="F97">
        <v>496</v>
      </c>
      <c r="G97">
        <v>14.946666666666671</v>
      </c>
      <c r="I97" s="6">
        <f t="shared" si="6"/>
        <v>1.6222222222222222</v>
      </c>
      <c r="J97" s="6">
        <f t="shared" si="7"/>
        <v>2.2054794520547945</v>
      </c>
      <c r="K97" s="6">
        <f t="shared" si="8"/>
        <v>1.5403726708074534</v>
      </c>
    </row>
    <row r="98" spans="1:11">
      <c r="A98" s="1">
        <v>78</v>
      </c>
      <c r="B98" t="s">
        <v>84</v>
      </c>
      <c r="C98">
        <v>4747</v>
      </c>
      <c r="D98">
        <v>7039</v>
      </c>
      <c r="E98">
        <v>8360</v>
      </c>
      <c r="F98">
        <v>9414</v>
      </c>
      <c r="G98">
        <v>14.893333333333331</v>
      </c>
      <c r="I98" s="6">
        <f t="shared" si="6"/>
        <v>1.4828312618495891</v>
      </c>
      <c r="J98" s="6">
        <f t="shared" si="7"/>
        <v>1.1876687029407587</v>
      </c>
      <c r="K98" s="6">
        <f t="shared" si="8"/>
        <v>1.1260765550239233</v>
      </c>
    </row>
    <row r="99" spans="1:11">
      <c r="A99" s="1">
        <v>33</v>
      </c>
      <c r="B99" t="s">
        <v>39</v>
      </c>
      <c r="C99">
        <v>1154</v>
      </c>
      <c r="D99">
        <v>1158</v>
      </c>
      <c r="E99">
        <v>1420</v>
      </c>
      <c r="F99">
        <v>1562</v>
      </c>
      <c r="G99">
        <v>14.88666666666666</v>
      </c>
      <c r="I99" s="6">
        <f t="shared" si="6"/>
        <v>1.0034662045060658</v>
      </c>
      <c r="J99" s="6">
        <f t="shared" si="7"/>
        <v>1.226252158894646</v>
      </c>
      <c r="K99" s="6">
        <f t="shared" si="8"/>
        <v>1.1000000000000001</v>
      </c>
    </row>
    <row r="100" spans="1:11">
      <c r="A100" s="1">
        <v>58</v>
      </c>
      <c r="B100" t="s">
        <v>64</v>
      </c>
      <c r="C100">
        <v>565</v>
      </c>
      <c r="D100">
        <v>614</v>
      </c>
      <c r="E100">
        <v>733</v>
      </c>
      <c r="F100">
        <v>880</v>
      </c>
      <c r="G100">
        <v>14.883333333333329</v>
      </c>
      <c r="I100" s="6">
        <f t="shared" si="6"/>
        <v>1.0867256637168141</v>
      </c>
      <c r="J100" s="6">
        <f t="shared" si="7"/>
        <v>1.1938110749185669</v>
      </c>
      <c r="K100" s="6">
        <f t="shared" si="8"/>
        <v>1.2005457025920874</v>
      </c>
    </row>
    <row r="101" spans="1:11">
      <c r="A101" s="1">
        <v>62</v>
      </c>
      <c r="B101" t="s">
        <v>68</v>
      </c>
      <c r="C101">
        <v>240</v>
      </c>
      <c r="D101">
        <v>506</v>
      </c>
      <c r="E101">
        <v>690</v>
      </c>
      <c r="G101">
        <v>14.86</v>
      </c>
      <c r="I101" s="6">
        <f t="shared" si="6"/>
        <v>2.1083333333333334</v>
      </c>
      <c r="J101" s="6">
        <f t="shared" si="7"/>
        <v>1.3636363636363635</v>
      </c>
      <c r="K101" s="6" t="str">
        <f t="shared" si="8"/>
        <v/>
      </c>
    </row>
    <row r="102" spans="1:11">
      <c r="A102" s="1">
        <v>70</v>
      </c>
      <c r="B102" t="s">
        <v>76</v>
      </c>
      <c r="C102">
        <v>85</v>
      </c>
      <c r="D102">
        <v>241</v>
      </c>
      <c r="E102">
        <v>350</v>
      </c>
      <c r="F102">
        <v>407</v>
      </c>
      <c r="G102">
        <v>14.85</v>
      </c>
      <c r="I102" s="6">
        <f t="shared" si="6"/>
        <v>2.835294117647059</v>
      </c>
      <c r="J102" s="6">
        <f t="shared" si="7"/>
        <v>1.4522821576763485</v>
      </c>
      <c r="K102" s="6">
        <f t="shared" si="8"/>
        <v>1.1628571428571428</v>
      </c>
    </row>
    <row r="103" spans="1:11">
      <c r="A103" s="1">
        <v>82</v>
      </c>
      <c r="B103" t="s">
        <v>88</v>
      </c>
      <c r="C103">
        <v>414</v>
      </c>
      <c r="D103">
        <v>572</v>
      </c>
      <c r="E103">
        <v>700</v>
      </c>
      <c r="G103">
        <v>14.65</v>
      </c>
      <c r="I103" s="6">
        <f t="shared" si="6"/>
        <v>1.3816425120772946</v>
      </c>
      <c r="J103" s="6">
        <f t="shared" si="7"/>
        <v>1.2237762237762237</v>
      </c>
      <c r="K103" s="6" t="str">
        <f t="shared" si="8"/>
        <v/>
      </c>
    </row>
    <row r="104" spans="1:11">
      <c r="A104" s="1">
        <v>112</v>
      </c>
      <c r="B104" t="s">
        <v>118</v>
      </c>
      <c r="C104">
        <v>3656</v>
      </c>
      <c r="D104">
        <v>6165</v>
      </c>
      <c r="E104">
        <v>10309</v>
      </c>
      <c r="G104">
        <v>14.37666666666667</v>
      </c>
      <c r="I104" s="6">
        <f t="shared" si="6"/>
        <v>1.6862691466083151</v>
      </c>
      <c r="J104" s="6">
        <f t="shared" si="7"/>
        <v>1.6721816707218167</v>
      </c>
      <c r="K104" s="6" t="str">
        <f t="shared" si="8"/>
        <v/>
      </c>
    </row>
    <row r="105" spans="1:11">
      <c r="A105" s="1">
        <v>114</v>
      </c>
      <c r="B105" t="s">
        <v>120</v>
      </c>
      <c r="C105">
        <v>1287</v>
      </c>
      <c r="D105">
        <v>1813</v>
      </c>
      <c r="E105">
        <v>1874</v>
      </c>
      <c r="G105">
        <v>14.243333333333331</v>
      </c>
      <c r="I105" s="6">
        <f t="shared" si="6"/>
        <v>1.4087024087024087</v>
      </c>
      <c r="J105" s="6">
        <f t="shared" si="7"/>
        <v>1.033645890788748</v>
      </c>
      <c r="K105" s="6" t="str">
        <f t="shared" si="8"/>
        <v/>
      </c>
    </row>
    <row r="106" spans="1:11">
      <c r="A106" s="1">
        <v>9</v>
      </c>
      <c r="B106" t="s">
        <v>15</v>
      </c>
      <c r="C106">
        <v>874</v>
      </c>
      <c r="D106">
        <v>988</v>
      </c>
      <c r="E106">
        <v>1235</v>
      </c>
      <c r="F106">
        <v>1455</v>
      </c>
      <c r="G106">
        <v>14.186666666666669</v>
      </c>
      <c r="I106" s="6">
        <f t="shared" si="6"/>
        <v>1.1304347826086956</v>
      </c>
      <c r="J106" s="6">
        <f t="shared" si="7"/>
        <v>1.25</v>
      </c>
      <c r="K106" s="6">
        <f t="shared" si="8"/>
        <v>1.1781376518218623</v>
      </c>
    </row>
    <row r="107" spans="1:11">
      <c r="A107" s="1">
        <v>153</v>
      </c>
      <c r="B107" t="s">
        <v>156</v>
      </c>
      <c r="C107">
        <v>7963</v>
      </c>
      <c r="D107">
        <v>12559</v>
      </c>
      <c r="E107">
        <v>17762</v>
      </c>
      <c r="F107">
        <v>22194</v>
      </c>
      <c r="G107">
        <v>13.95</v>
      </c>
      <c r="I107" s="6">
        <f t="shared" si="6"/>
        <v>1.577169408514379</v>
      </c>
      <c r="J107" s="6">
        <f t="shared" si="7"/>
        <v>1.4142845767975156</v>
      </c>
      <c r="K107" s="6">
        <f t="shared" si="8"/>
        <v>1.2495214502871299</v>
      </c>
    </row>
    <row r="108" spans="1:11">
      <c r="A108" s="1">
        <v>67</v>
      </c>
      <c r="B108" t="s">
        <v>73</v>
      </c>
      <c r="C108">
        <v>4264</v>
      </c>
      <c r="D108">
        <v>6740</v>
      </c>
      <c r="E108">
        <v>11933</v>
      </c>
      <c r="G108">
        <v>13.776666666666671</v>
      </c>
      <c r="I108" s="6">
        <f t="shared" si="6"/>
        <v>1.5806754221388368</v>
      </c>
      <c r="J108" s="6">
        <f t="shared" si="7"/>
        <v>1.7704747774480711</v>
      </c>
      <c r="K108" s="6" t="str">
        <f t="shared" si="8"/>
        <v/>
      </c>
    </row>
    <row r="109" spans="1:11">
      <c r="A109" s="1">
        <v>146</v>
      </c>
      <c r="B109" t="s">
        <v>73</v>
      </c>
      <c r="C109">
        <v>4264</v>
      </c>
      <c r="D109">
        <v>6740</v>
      </c>
      <c r="E109">
        <v>11933</v>
      </c>
      <c r="G109">
        <v>13.776666666666671</v>
      </c>
      <c r="I109" s="6">
        <f t="shared" si="6"/>
        <v>1.5806754221388368</v>
      </c>
      <c r="J109" s="6">
        <f t="shared" si="7"/>
        <v>1.7704747774480711</v>
      </c>
      <c r="K109" s="6" t="str">
        <f t="shared" si="8"/>
        <v/>
      </c>
    </row>
    <row r="110" spans="1:11">
      <c r="A110" s="1">
        <v>104</v>
      </c>
      <c r="B110" t="s">
        <v>110</v>
      </c>
      <c r="C110">
        <v>1926</v>
      </c>
      <c r="D110">
        <v>2482</v>
      </c>
      <c r="E110">
        <v>3554</v>
      </c>
      <c r="G110">
        <v>13.766666666666669</v>
      </c>
      <c r="I110" s="6">
        <f t="shared" si="6"/>
        <v>1.288681204569055</v>
      </c>
      <c r="J110" s="6">
        <f t="shared" si="7"/>
        <v>1.4319097502014504</v>
      </c>
      <c r="K110" s="6" t="str">
        <f t="shared" si="8"/>
        <v/>
      </c>
    </row>
    <row r="111" spans="1:11">
      <c r="A111" s="1">
        <v>121</v>
      </c>
      <c r="B111" t="s">
        <v>127</v>
      </c>
      <c r="C111">
        <v>614</v>
      </c>
      <c r="D111">
        <v>618</v>
      </c>
      <c r="E111">
        <v>800</v>
      </c>
      <c r="G111">
        <v>13.7</v>
      </c>
      <c r="I111" s="6">
        <f t="shared" si="6"/>
        <v>1.006514657980456</v>
      </c>
      <c r="J111" s="6">
        <f t="shared" si="7"/>
        <v>1.2944983818770226</v>
      </c>
      <c r="K111" s="6" t="str">
        <f t="shared" si="8"/>
        <v/>
      </c>
    </row>
    <row r="112" spans="1:11">
      <c r="A112" s="1">
        <v>171</v>
      </c>
      <c r="B112" t="s">
        <v>174</v>
      </c>
      <c r="C112">
        <v>421</v>
      </c>
      <c r="D112">
        <v>496</v>
      </c>
      <c r="E112">
        <v>503</v>
      </c>
      <c r="G112">
        <v>13.58333333333333</v>
      </c>
      <c r="I112" s="6">
        <f t="shared" si="6"/>
        <v>1.178147268408551</v>
      </c>
      <c r="J112" s="6">
        <f t="shared" si="7"/>
        <v>1.0141129032258065</v>
      </c>
      <c r="K112" s="6" t="str">
        <f t="shared" si="8"/>
        <v/>
      </c>
    </row>
    <row r="113" spans="1:11">
      <c r="A113" s="1">
        <v>138</v>
      </c>
      <c r="B113" t="s">
        <v>143</v>
      </c>
      <c r="C113">
        <v>1256</v>
      </c>
      <c r="D113">
        <v>2066</v>
      </c>
      <c r="E113">
        <v>2349</v>
      </c>
      <c r="G113">
        <v>13.58</v>
      </c>
      <c r="I113" s="6">
        <f t="shared" si="6"/>
        <v>1.644904458598726</v>
      </c>
      <c r="J113" s="6">
        <f t="shared" si="7"/>
        <v>1.1369796708615683</v>
      </c>
      <c r="K113" s="6" t="str">
        <f t="shared" si="8"/>
        <v/>
      </c>
    </row>
    <row r="114" spans="1:11">
      <c r="A114" s="1">
        <v>162</v>
      </c>
      <c r="B114" t="s">
        <v>165</v>
      </c>
      <c r="C114">
        <v>537</v>
      </c>
      <c r="D114">
        <v>547</v>
      </c>
      <c r="E114">
        <v>817</v>
      </c>
      <c r="G114">
        <v>13.57666666666667</v>
      </c>
      <c r="I114" s="6">
        <f t="shared" si="6"/>
        <v>1.0186219739292366</v>
      </c>
      <c r="J114" s="6">
        <f t="shared" si="7"/>
        <v>1.493601462522852</v>
      </c>
      <c r="K114" s="6" t="str">
        <f t="shared" si="8"/>
        <v/>
      </c>
    </row>
    <row r="115" spans="1:11">
      <c r="A115" s="1">
        <v>137</v>
      </c>
      <c r="B115" t="s">
        <v>142</v>
      </c>
      <c r="C115">
        <v>556</v>
      </c>
      <c r="D115">
        <v>611</v>
      </c>
      <c r="E115">
        <v>700</v>
      </c>
      <c r="G115">
        <v>13.553333333333329</v>
      </c>
      <c r="I115" s="6">
        <f t="shared" si="6"/>
        <v>1.0989208633093526</v>
      </c>
      <c r="J115" s="6">
        <f t="shared" si="7"/>
        <v>1.1456628477905073</v>
      </c>
      <c r="K115" s="6" t="str">
        <f t="shared" si="8"/>
        <v/>
      </c>
    </row>
    <row r="116" spans="1:11">
      <c r="A116" s="1">
        <v>133</v>
      </c>
      <c r="B116" t="s">
        <v>138</v>
      </c>
      <c r="C116">
        <v>22805</v>
      </c>
      <c r="D116">
        <v>24151</v>
      </c>
      <c r="E116">
        <v>29346</v>
      </c>
      <c r="G116">
        <v>13.40666666666667</v>
      </c>
      <c r="I116" s="6">
        <f t="shared" si="6"/>
        <v>1.0590221442666081</v>
      </c>
      <c r="J116" s="6">
        <f t="shared" si="7"/>
        <v>1.2151049645977392</v>
      </c>
      <c r="K116" s="6" t="str">
        <f t="shared" si="8"/>
        <v/>
      </c>
    </row>
    <row r="117" spans="1:11">
      <c r="A117" s="1">
        <v>76</v>
      </c>
      <c r="B117" t="s">
        <v>82</v>
      </c>
      <c r="C117">
        <v>9378</v>
      </c>
      <c r="D117">
        <v>11613</v>
      </c>
      <c r="E117">
        <v>14572</v>
      </c>
      <c r="G117">
        <v>13.21666666666667</v>
      </c>
      <c r="I117" s="6">
        <f t="shared" si="6"/>
        <v>1.2383237364043507</v>
      </c>
      <c r="J117" s="6">
        <f t="shared" si="7"/>
        <v>1.2548006544389907</v>
      </c>
      <c r="K117" s="6" t="str">
        <f t="shared" si="8"/>
        <v/>
      </c>
    </row>
    <row r="118" spans="1:11">
      <c r="A118" s="1">
        <v>152</v>
      </c>
      <c r="B118" t="s">
        <v>155</v>
      </c>
      <c r="C118">
        <v>1188</v>
      </c>
      <c r="D118">
        <v>1549</v>
      </c>
      <c r="E118">
        <v>1823</v>
      </c>
      <c r="G118">
        <v>13.11</v>
      </c>
      <c r="I118" s="6">
        <f t="shared" si="6"/>
        <v>1.3038720538720538</v>
      </c>
      <c r="J118" s="6">
        <f t="shared" si="7"/>
        <v>1.1768883150419625</v>
      </c>
      <c r="K118" s="6" t="str">
        <f t="shared" si="8"/>
        <v/>
      </c>
    </row>
    <row r="119" spans="1:11">
      <c r="A119" s="1">
        <v>74</v>
      </c>
      <c r="B119" t="s">
        <v>80</v>
      </c>
      <c r="C119">
        <v>2395</v>
      </c>
      <c r="D119">
        <v>2710</v>
      </c>
      <c r="E119">
        <v>3334</v>
      </c>
      <c r="G119">
        <v>13.02</v>
      </c>
      <c r="I119" s="6">
        <f t="shared" si="6"/>
        <v>1.1315240083507307</v>
      </c>
      <c r="J119" s="6">
        <f t="shared" si="7"/>
        <v>1.2302583025830258</v>
      </c>
      <c r="K119" s="6" t="str">
        <f t="shared" si="8"/>
        <v/>
      </c>
    </row>
    <row r="120" spans="1:11">
      <c r="A120" s="1">
        <v>5</v>
      </c>
      <c r="B120" t="s">
        <v>11</v>
      </c>
      <c r="C120">
        <v>380</v>
      </c>
      <c r="D120">
        <v>660</v>
      </c>
      <c r="E120">
        <v>804</v>
      </c>
      <c r="G120">
        <v>13.01</v>
      </c>
      <c r="I120" s="6">
        <f t="shared" si="6"/>
        <v>1.736842105263158</v>
      </c>
      <c r="J120" s="6">
        <f t="shared" si="7"/>
        <v>1.2181818181818183</v>
      </c>
      <c r="K120" s="6" t="str">
        <f t="shared" si="8"/>
        <v/>
      </c>
    </row>
    <row r="121" spans="1:11">
      <c r="A121" s="1">
        <v>38</v>
      </c>
      <c r="B121" t="s">
        <v>44</v>
      </c>
      <c r="C121">
        <v>49</v>
      </c>
      <c r="D121">
        <v>59</v>
      </c>
      <c r="E121">
        <v>76</v>
      </c>
      <c r="F121">
        <v>85</v>
      </c>
      <c r="G121">
        <v>12.98</v>
      </c>
      <c r="I121" s="6">
        <f t="shared" si="6"/>
        <v>1.2040816326530612</v>
      </c>
      <c r="J121" s="6">
        <f t="shared" si="7"/>
        <v>1.2881355932203389</v>
      </c>
      <c r="K121" s="6">
        <f t="shared" si="8"/>
        <v>1.118421052631579</v>
      </c>
    </row>
    <row r="122" spans="1:11">
      <c r="A122" s="1">
        <v>125</v>
      </c>
      <c r="B122" t="s">
        <v>131</v>
      </c>
      <c r="C122">
        <v>6460</v>
      </c>
      <c r="D122">
        <v>6679</v>
      </c>
      <c r="E122">
        <v>8810</v>
      </c>
      <c r="G122">
        <v>12.963333333333329</v>
      </c>
      <c r="I122" s="6">
        <f t="shared" si="6"/>
        <v>1.0339009287925696</v>
      </c>
      <c r="J122" s="6">
        <f t="shared" si="7"/>
        <v>1.3190597394819583</v>
      </c>
      <c r="K122" s="6" t="str">
        <f t="shared" si="8"/>
        <v/>
      </c>
    </row>
    <row r="123" spans="1:11">
      <c r="A123" s="1">
        <v>143</v>
      </c>
      <c r="B123" t="s">
        <v>148</v>
      </c>
      <c r="C123">
        <v>507</v>
      </c>
      <c r="D123">
        <v>661</v>
      </c>
      <c r="E123">
        <v>999</v>
      </c>
      <c r="G123">
        <v>12.813333333333331</v>
      </c>
      <c r="I123" s="6">
        <f t="shared" si="6"/>
        <v>1.3037475345167653</v>
      </c>
      <c r="J123" s="6">
        <f t="shared" si="7"/>
        <v>1.5113464447806355</v>
      </c>
      <c r="K123" s="6" t="str">
        <f t="shared" si="8"/>
        <v/>
      </c>
    </row>
    <row r="124" spans="1:11">
      <c r="A124" s="1">
        <v>161</v>
      </c>
      <c r="B124" t="s">
        <v>164</v>
      </c>
      <c r="C124">
        <v>745</v>
      </c>
      <c r="D124">
        <v>1004</v>
      </c>
      <c r="E124">
        <v>1349</v>
      </c>
      <c r="G124">
        <v>12.72</v>
      </c>
      <c r="I124" s="6">
        <f t="shared" si="6"/>
        <v>1.3476510067114094</v>
      </c>
      <c r="J124" s="6">
        <f t="shared" si="7"/>
        <v>1.343625498007968</v>
      </c>
      <c r="K124" s="6" t="str">
        <f t="shared" si="8"/>
        <v/>
      </c>
    </row>
    <row r="125" spans="1:11">
      <c r="A125" s="1">
        <v>25</v>
      </c>
      <c r="B125" t="s">
        <v>31</v>
      </c>
      <c r="C125">
        <v>240</v>
      </c>
      <c r="D125">
        <v>317</v>
      </c>
      <c r="E125">
        <v>414</v>
      </c>
      <c r="G125">
        <v>12.696666666666671</v>
      </c>
      <c r="I125" s="6">
        <f t="shared" si="6"/>
        <v>1.3208333333333333</v>
      </c>
      <c r="J125" s="6">
        <f t="shared" si="7"/>
        <v>1.3059936908517351</v>
      </c>
      <c r="K125" s="6" t="str">
        <f t="shared" si="8"/>
        <v/>
      </c>
    </row>
    <row r="126" spans="1:11">
      <c r="A126" s="1">
        <v>96</v>
      </c>
      <c r="B126" t="s">
        <v>102</v>
      </c>
      <c r="C126">
        <v>107</v>
      </c>
      <c r="D126">
        <v>108</v>
      </c>
      <c r="E126">
        <v>111</v>
      </c>
      <c r="G126">
        <v>12.63666666666666</v>
      </c>
      <c r="I126" s="6">
        <f t="shared" si="6"/>
        <v>1.0093457943925233</v>
      </c>
      <c r="J126" s="6">
        <f t="shared" si="7"/>
        <v>1.0277777777777777</v>
      </c>
      <c r="K126" s="6" t="str">
        <f t="shared" si="8"/>
        <v/>
      </c>
    </row>
    <row r="127" spans="1:11">
      <c r="A127" s="1">
        <v>150</v>
      </c>
      <c r="B127" t="s">
        <v>153</v>
      </c>
      <c r="C127">
        <v>13553</v>
      </c>
      <c r="D127">
        <v>15114</v>
      </c>
      <c r="E127">
        <v>16973</v>
      </c>
      <c r="F127">
        <v>18155</v>
      </c>
      <c r="G127">
        <v>12.553333333333329</v>
      </c>
      <c r="I127" s="6">
        <f t="shared" si="6"/>
        <v>1.1151774514867556</v>
      </c>
      <c r="J127" s="6">
        <f t="shared" si="7"/>
        <v>1.1229985443959243</v>
      </c>
      <c r="K127" s="6">
        <f t="shared" si="8"/>
        <v>1.069640016496789</v>
      </c>
    </row>
    <row r="128" spans="1:11">
      <c r="A128" s="1">
        <v>18</v>
      </c>
      <c r="B128" t="s">
        <v>24</v>
      </c>
      <c r="C128">
        <v>189</v>
      </c>
      <c r="D128">
        <v>229</v>
      </c>
      <c r="E128">
        <v>271</v>
      </c>
      <c r="G128">
        <v>12.49666666666667</v>
      </c>
      <c r="I128" s="6">
        <f t="shared" si="6"/>
        <v>1.2116402116402116</v>
      </c>
      <c r="J128" s="6">
        <f t="shared" si="7"/>
        <v>1.1834061135371179</v>
      </c>
      <c r="K128" s="6" t="str">
        <f t="shared" si="8"/>
        <v/>
      </c>
    </row>
    <row r="129" spans="1:11">
      <c r="A129" s="1">
        <v>140</v>
      </c>
      <c r="B129" t="s">
        <v>145</v>
      </c>
      <c r="C129">
        <v>12017</v>
      </c>
      <c r="D129">
        <v>13661</v>
      </c>
      <c r="E129">
        <v>17104</v>
      </c>
      <c r="G129">
        <v>12.46</v>
      </c>
      <c r="I129" s="6">
        <f t="shared" si="6"/>
        <v>1.1368061912290921</v>
      </c>
      <c r="J129" s="6">
        <f t="shared" si="7"/>
        <v>1.2520313300636849</v>
      </c>
      <c r="K129" s="6" t="str">
        <f t="shared" si="8"/>
        <v/>
      </c>
    </row>
    <row r="130" spans="1:11">
      <c r="A130" s="1">
        <v>105</v>
      </c>
      <c r="B130" t="s">
        <v>111</v>
      </c>
      <c r="C130">
        <v>3659</v>
      </c>
      <c r="D130">
        <v>6130</v>
      </c>
      <c r="E130">
        <v>6722</v>
      </c>
      <c r="G130">
        <v>12.393333333333331</v>
      </c>
      <c r="I130" s="6">
        <f t="shared" si="6"/>
        <v>1.6753211259907079</v>
      </c>
      <c r="J130" s="6">
        <f t="shared" si="7"/>
        <v>1.0965742251223491</v>
      </c>
      <c r="K130" s="6" t="str">
        <f t="shared" si="8"/>
        <v/>
      </c>
    </row>
    <row r="131" spans="1:11">
      <c r="A131" s="1">
        <v>136</v>
      </c>
      <c r="B131" t="s">
        <v>141</v>
      </c>
      <c r="C131">
        <v>118</v>
      </c>
      <c r="D131">
        <v>163</v>
      </c>
      <c r="E131">
        <v>183</v>
      </c>
      <c r="G131">
        <v>12.323333333333331</v>
      </c>
      <c r="I131" s="6">
        <f t="shared" si="6"/>
        <v>1.3813559322033899</v>
      </c>
      <c r="J131" s="6">
        <f t="shared" si="7"/>
        <v>1.1226993865030674</v>
      </c>
      <c r="K131" s="6" t="str">
        <f t="shared" si="8"/>
        <v/>
      </c>
    </row>
    <row r="132" spans="1:11">
      <c r="A132" s="1">
        <v>65</v>
      </c>
      <c r="B132" t="s">
        <v>71</v>
      </c>
      <c r="C132">
        <v>426</v>
      </c>
      <c r="D132">
        <v>465</v>
      </c>
      <c r="E132">
        <v>623</v>
      </c>
      <c r="G132">
        <v>12.28333333333333</v>
      </c>
      <c r="I132" s="6">
        <f t="shared" ref="I132:I174" si="9">D132/C132</f>
        <v>1.091549295774648</v>
      </c>
      <c r="J132" s="6">
        <f t="shared" ref="J132:J174" si="10">E132/D132</f>
        <v>1.3397849462365592</v>
      </c>
      <c r="K132" s="6" t="str">
        <f t="shared" ref="K132:K174" si="11">IF(F132="","",F132/E132)</f>
        <v/>
      </c>
    </row>
    <row r="133" spans="1:11">
      <c r="A133" s="1">
        <v>72</v>
      </c>
      <c r="B133" t="s">
        <v>78</v>
      </c>
      <c r="C133">
        <v>42821</v>
      </c>
      <c r="D133">
        <v>58162</v>
      </c>
      <c r="E133">
        <v>86219</v>
      </c>
      <c r="F133">
        <v>98551</v>
      </c>
      <c r="G133">
        <v>12.266666666666669</v>
      </c>
      <c r="I133" s="6">
        <f t="shared" si="9"/>
        <v>1.3582587982531935</v>
      </c>
      <c r="J133" s="6">
        <f t="shared" si="10"/>
        <v>1.4823940029572573</v>
      </c>
      <c r="K133" s="6">
        <f t="shared" si="11"/>
        <v>1.1430311184309723</v>
      </c>
    </row>
    <row r="134" spans="1:11">
      <c r="A134" s="1">
        <v>24</v>
      </c>
      <c r="B134" t="s">
        <v>30</v>
      </c>
      <c r="C134">
        <v>10759</v>
      </c>
      <c r="D134">
        <v>12032</v>
      </c>
      <c r="E134">
        <v>13315</v>
      </c>
      <c r="F134">
        <v>14690</v>
      </c>
      <c r="G134">
        <v>12.26333333333333</v>
      </c>
      <c r="I134" s="6">
        <f t="shared" si="9"/>
        <v>1.1183195464262479</v>
      </c>
      <c r="J134" s="6">
        <f t="shared" si="10"/>
        <v>1.1066323138297873</v>
      </c>
      <c r="K134" s="6">
        <f t="shared" si="11"/>
        <v>1.1032669921141569</v>
      </c>
    </row>
    <row r="135" spans="1:11">
      <c r="A135" s="1">
        <v>79</v>
      </c>
      <c r="B135" t="s">
        <v>85</v>
      </c>
      <c r="C135">
        <v>182</v>
      </c>
      <c r="D135">
        <v>209</v>
      </c>
      <c r="E135">
        <v>277</v>
      </c>
      <c r="G135">
        <v>12.05</v>
      </c>
      <c r="I135" s="6">
        <f t="shared" si="9"/>
        <v>1.1483516483516483</v>
      </c>
      <c r="J135" s="6">
        <f t="shared" si="10"/>
        <v>1.3253588516746411</v>
      </c>
      <c r="K135" s="6" t="str">
        <f t="shared" si="11"/>
        <v/>
      </c>
    </row>
    <row r="136" spans="1:11">
      <c r="A136" s="1">
        <v>57</v>
      </c>
      <c r="B136" t="s">
        <v>63</v>
      </c>
      <c r="C136">
        <v>80</v>
      </c>
      <c r="D136">
        <v>118</v>
      </c>
      <c r="E136">
        <v>138</v>
      </c>
      <c r="G136">
        <v>12.016666666666669</v>
      </c>
      <c r="I136" s="6">
        <f t="shared" si="9"/>
        <v>1.4750000000000001</v>
      </c>
      <c r="J136" s="6">
        <f t="shared" si="10"/>
        <v>1.1694915254237288</v>
      </c>
      <c r="K136" s="6" t="str">
        <f t="shared" si="11"/>
        <v/>
      </c>
    </row>
    <row r="137" spans="1:11">
      <c r="A137" s="1">
        <v>52</v>
      </c>
      <c r="B137" t="s">
        <v>58</v>
      </c>
      <c r="C137">
        <v>1485</v>
      </c>
      <c r="D137">
        <v>1969</v>
      </c>
      <c r="E137">
        <v>2108</v>
      </c>
      <c r="G137">
        <v>11.95</v>
      </c>
      <c r="I137" s="6">
        <f t="shared" si="9"/>
        <v>1.325925925925926</v>
      </c>
      <c r="J137" s="6">
        <f t="shared" si="10"/>
        <v>1.0705942102590147</v>
      </c>
      <c r="K137" s="6" t="str">
        <f t="shared" si="11"/>
        <v/>
      </c>
    </row>
    <row r="138" spans="1:11">
      <c r="A138" s="1">
        <v>68</v>
      </c>
      <c r="B138" t="s">
        <v>74</v>
      </c>
      <c r="C138">
        <v>594</v>
      </c>
      <c r="D138">
        <v>687</v>
      </c>
      <c r="E138">
        <v>762</v>
      </c>
      <c r="G138">
        <v>11.90666666666667</v>
      </c>
      <c r="I138" s="6">
        <f t="shared" si="9"/>
        <v>1.1565656565656566</v>
      </c>
      <c r="J138" s="6">
        <f t="shared" si="10"/>
        <v>1.1091703056768558</v>
      </c>
      <c r="K138" s="6" t="str">
        <f t="shared" si="11"/>
        <v/>
      </c>
    </row>
    <row r="139" spans="1:11">
      <c r="A139" s="1">
        <v>36</v>
      </c>
      <c r="B139" t="s">
        <v>42</v>
      </c>
      <c r="C139">
        <v>1968</v>
      </c>
      <c r="D139">
        <v>2220</v>
      </c>
      <c r="E139">
        <v>2366</v>
      </c>
      <c r="F139">
        <v>2689</v>
      </c>
      <c r="G139">
        <v>11.75</v>
      </c>
      <c r="I139" s="6">
        <f t="shared" si="9"/>
        <v>1.1280487804878048</v>
      </c>
      <c r="J139" s="6">
        <f t="shared" si="10"/>
        <v>1.0657657657657658</v>
      </c>
      <c r="K139" s="6">
        <f t="shared" si="11"/>
        <v>1.1365173288250212</v>
      </c>
    </row>
    <row r="140" spans="1:11">
      <c r="A140" s="1">
        <v>158</v>
      </c>
      <c r="B140" t="s">
        <v>161</v>
      </c>
      <c r="C140">
        <v>184</v>
      </c>
      <c r="D140">
        <v>369</v>
      </c>
      <c r="E140">
        <v>594</v>
      </c>
      <c r="G140">
        <v>11.67</v>
      </c>
      <c r="I140" s="6">
        <f t="shared" si="9"/>
        <v>2.0054347826086958</v>
      </c>
      <c r="J140" s="6">
        <f t="shared" si="10"/>
        <v>1.6097560975609757</v>
      </c>
      <c r="K140" s="6" t="str">
        <f t="shared" si="11"/>
        <v/>
      </c>
    </row>
    <row r="141" spans="1:11">
      <c r="A141" s="1">
        <v>35</v>
      </c>
      <c r="B141" t="s">
        <v>41</v>
      </c>
      <c r="C141">
        <v>364</v>
      </c>
      <c r="D141">
        <v>422</v>
      </c>
      <c r="E141">
        <v>441</v>
      </c>
      <c r="F141">
        <v>460</v>
      </c>
      <c r="G141">
        <v>11.616666666666671</v>
      </c>
      <c r="I141" s="6">
        <f t="shared" si="9"/>
        <v>1.1593406593406594</v>
      </c>
      <c r="J141" s="6">
        <f t="shared" si="10"/>
        <v>1.0450236966824644</v>
      </c>
      <c r="K141" s="6">
        <f t="shared" si="11"/>
        <v>1.0430839002267573</v>
      </c>
    </row>
    <row r="142" spans="1:11">
      <c r="A142" s="1">
        <v>165</v>
      </c>
      <c r="B142" t="s">
        <v>168</v>
      </c>
      <c r="C142">
        <v>792</v>
      </c>
      <c r="D142">
        <v>716</v>
      </c>
      <c r="E142">
        <v>853</v>
      </c>
      <c r="F142">
        <v>1451</v>
      </c>
      <c r="G142">
        <v>11.58666666666667</v>
      </c>
      <c r="I142" s="6">
        <f t="shared" si="9"/>
        <v>0.90404040404040409</v>
      </c>
      <c r="J142" s="6">
        <f t="shared" si="10"/>
        <v>1.191340782122905</v>
      </c>
      <c r="K142" s="6">
        <f t="shared" si="11"/>
        <v>1.7010550996483</v>
      </c>
    </row>
    <row r="143" spans="1:11">
      <c r="A143" s="1">
        <v>10</v>
      </c>
      <c r="B143" t="s">
        <v>16</v>
      </c>
      <c r="C143">
        <v>5799</v>
      </c>
      <c r="D143">
        <v>7016</v>
      </c>
      <c r="E143">
        <v>8508</v>
      </c>
      <c r="F143">
        <v>9561</v>
      </c>
      <c r="G143">
        <v>11.563333333333331</v>
      </c>
      <c r="I143" s="6">
        <f t="shared" si="9"/>
        <v>1.2098637696154508</v>
      </c>
      <c r="J143" s="6">
        <f t="shared" si="10"/>
        <v>1.2126567844925884</v>
      </c>
      <c r="K143" s="6">
        <f t="shared" si="11"/>
        <v>1.1237658674188999</v>
      </c>
    </row>
    <row r="144" spans="1:11">
      <c r="A144" s="1">
        <v>19</v>
      </c>
      <c r="B144" t="s">
        <v>25</v>
      </c>
      <c r="C144">
        <v>207</v>
      </c>
      <c r="D144">
        <v>7271</v>
      </c>
      <c r="E144">
        <v>18168</v>
      </c>
      <c r="G144">
        <v>11.446666666666671</v>
      </c>
      <c r="I144" s="6">
        <f t="shared" si="9"/>
        <v>35.125603864734302</v>
      </c>
      <c r="J144" s="6">
        <f t="shared" si="10"/>
        <v>2.4986934396919267</v>
      </c>
      <c r="K144" s="6" t="str">
        <f t="shared" si="11"/>
        <v/>
      </c>
    </row>
    <row r="145" spans="1:11">
      <c r="A145" s="1">
        <v>98</v>
      </c>
      <c r="B145" t="s">
        <v>104</v>
      </c>
      <c r="C145">
        <v>495</v>
      </c>
      <c r="D145">
        <v>628</v>
      </c>
      <c r="E145">
        <v>763</v>
      </c>
      <c r="G145">
        <v>11.43</v>
      </c>
      <c r="I145" s="6">
        <f t="shared" si="9"/>
        <v>1.2686868686868686</v>
      </c>
      <c r="J145" s="6">
        <f t="shared" si="10"/>
        <v>1.2149681528662419</v>
      </c>
      <c r="K145" s="6" t="str">
        <f t="shared" si="11"/>
        <v/>
      </c>
    </row>
    <row r="146" spans="1:11">
      <c r="A146" s="1">
        <v>92</v>
      </c>
      <c r="B146" t="s">
        <v>98</v>
      </c>
      <c r="C146">
        <v>1782</v>
      </c>
      <c r="D146">
        <v>2073</v>
      </c>
      <c r="E146">
        <v>2280</v>
      </c>
      <c r="G146">
        <v>11.37</v>
      </c>
      <c r="I146" s="6">
        <f t="shared" si="9"/>
        <v>1.1632996632996633</v>
      </c>
      <c r="J146" s="6">
        <f t="shared" si="10"/>
        <v>1.0998552821997105</v>
      </c>
      <c r="K146" s="6" t="str">
        <f t="shared" si="11"/>
        <v/>
      </c>
    </row>
    <row r="147" spans="1:11">
      <c r="A147" s="1">
        <v>29</v>
      </c>
      <c r="B147" t="s">
        <v>35</v>
      </c>
      <c r="C147">
        <v>1517</v>
      </c>
      <c r="D147">
        <v>1975</v>
      </c>
      <c r="E147">
        <v>2908</v>
      </c>
      <c r="G147">
        <v>11.35</v>
      </c>
      <c r="I147" s="6">
        <f t="shared" si="9"/>
        <v>1.3019116677653264</v>
      </c>
      <c r="J147" s="6">
        <f t="shared" si="10"/>
        <v>1.4724050632911392</v>
      </c>
      <c r="K147" s="6" t="str">
        <f t="shared" si="11"/>
        <v/>
      </c>
    </row>
    <row r="148" spans="1:11">
      <c r="A148" s="1">
        <v>4</v>
      </c>
      <c r="B148" t="s">
        <v>10</v>
      </c>
      <c r="C148">
        <v>164</v>
      </c>
      <c r="D148">
        <v>489</v>
      </c>
      <c r="E148">
        <v>1174</v>
      </c>
      <c r="F148">
        <v>1866</v>
      </c>
      <c r="G148">
        <v>11.346666666666669</v>
      </c>
      <c r="I148" s="6">
        <f t="shared" si="9"/>
        <v>2.9817073170731709</v>
      </c>
      <c r="J148" s="6">
        <f t="shared" si="10"/>
        <v>2.4008179959100207</v>
      </c>
      <c r="K148" s="6">
        <f t="shared" si="11"/>
        <v>1.5894378194207837</v>
      </c>
    </row>
    <row r="149" spans="1:11">
      <c r="A149" s="1">
        <v>123</v>
      </c>
      <c r="B149" t="s">
        <v>129</v>
      </c>
      <c r="C149">
        <v>1464</v>
      </c>
      <c r="D149">
        <v>1620</v>
      </c>
      <c r="E149">
        <v>2043</v>
      </c>
      <c r="G149">
        <v>11.33666666666667</v>
      </c>
      <c r="I149" s="6">
        <f t="shared" si="9"/>
        <v>1.1065573770491803</v>
      </c>
      <c r="J149" s="6">
        <f t="shared" si="10"/>
        <v>1.2611111111111111</v>
      </c>
      <c r="K149" s="6" t="str">
        <f t="shared" si="11"/>
        <v/>
      </c>
    </row>
    <row r="150" spans="1:11">
      <c r="A150" s="1">
        <v>126</v>
      </c>
      <c r="B150" t="s">
        <v>132</v>
      </c>
      <c r="C150">
        <v>211</v>
      </c>
      <c r="D150">
        <v>315</v>
      </c>
      <c r="E150">
        <v>436</v>
      </c>
      <c r="G150">
        <v>11.3</v>
      </c>
      <c r="I150" s="6">
        <f t="shared" si="9"/>
        <v>1.4928909952606635</v>
      </c>
      <c r="J150" s="6">
        <f t="shared" si="10"/>
        <v>1.3841269841269841</v>
      </c>
      <c r="K150" s="6" t="str">
        <f t="shared" si="11"/>
        <v/>
      </c>
    </row>
    <row r="151" spans="1:11">
      <c r="A151" s="1">
        <v>88</v>
      </c>
      <c r="B151" t="s">
        <v>94</v>
      </c>
      <c r="C151">
        <v>529</v>
      </c>
      <c r="D151">
        <v>652</v>
      </c>
      <c r="E151">
        <v>746</v>
      </c>
      <c r="G151">
        <v>11.29666666666667</v>
      </c>
      <c r="I151" s="6">
        <f t="shared" si="9"/>
        <v>1.2325141776937618</v>
      </c>
      <c r="J151" s="6">
        <f t="shared" si="10"/>
        <v>1.1441717791411044</v>
      </c>
      <c r="K151" s="6" t="str">
        <f t="shared" si="11"/>
        <v/>
      </c>
    </row>
    <row r="152" spans="1:11">
      <c r="A152" s="1">
        <v>26</v>
      </c>
      <c r="B152" t="s">
        <v>32</v>
      </c>
      <c r="C152">
        <v>504</v>
      </c>
      <c r="D152">
        <v>609</v>
      </c>
      <c r="E152">
        <v>695</v>
      </c>
      <c r="G152">
        <v>11.26333333333333</v>
      </c>
      <c r="I152" s="6">
        <f t="shared" si="9"/>
        <v>1.2083333333333333</v>
      </c>
      <c r="J152" s="6">
        <f t="shared" si="10"/>
        <v>1.1412151067323482</v>
      </c>
      <c r="K152" s="6" t="str">
        <f t="shared" si="11"/>
        <v/>
      </c>
    </row>
    <row r="153" spans="1:11">
      <c r="A153" s="1">
        <v>8</v>
      </c>
      <c r="B153" t="s">
        <v>14</v>
      </c>
      <c r="C153">
        <v>283</v>
      </c>
      <c r="D153">
        <v>354</v>
      </c>
      <c r="E153">
        <v>470</v>
      </c>
      <c r="G153">
        <v>11.19333333333333</v>
      </c>
      <c r="I153" s="6">
        <f t="shared" si="9"/>
        <v>1.2508833922261484</v>
      </c>
      <c r="J153" s="6">
        <f t="shared" si="10"/>
        <v>1.3276836158192091</v>
      </c>
      <c r="K153" s="6" t="str">
        <f t="shared" si="11"/>
        <v/>
      </c>
    </row>
    <row r="154" spans="1:11">
      <c r="A154" s="1">
        <v>110</v>
      </c>
      <c r="B154" t="s">
        <v>116</v>
      </c>
      <c r="C154">
        <v>15271</v>
      </c>
      <c r="D154">
        <v>18465</v>
      </c>
      <c r="E154">
        <v>20723</v>
      </c>
      <c r="G154">
        <v>11.07666666666667</v>
      </c>
      <c r="I154" s="6">
        <f t="shared" si="9"/>
        <v>1.2091546067710039</v>
      </c>
      <c r="J154" s="6">
        <f t="shared" si="10"/>
        <v>1.1222854048199296</v>
      </c>
      <c r="K154" s="6" t="str">
        <f t="shared" si="11"/>
        <v/>
      </c>
    </row>
    <row r="155" spans="1:11">
      <c r="A155" s="1">
        <v>109</v>
      </c>
      <c r="B155" t="s">
        <v>115</v>
      </c>
      <c r="C155">
        <v>11505</v>
      </c>
      <c r="D155">
        <v>14974</v>
      </c>
      <c r="E155">
        <v>18018</v>
      </c>
      <c r="F155">
        <v>18514</v>
      </c>
      <c r="G155">
        <v>11.06</v>
      </c>
      <c r="I155" s="6">
        <f t="shared" si="9"/>
        <v>1.3015210777922643</v>
      </c>
      <c r="J155" s="6">
        <f t="shared" si="10"/>
        <v>1.2032856952050219</v>
      </c>
      <c r="K155" s="6">
        <f t="shared" si="11"/>
        <v>1.0275280275280276</v>
      </c>
    </row>
    <row r="156" spans="1:11">
      <c r="A156" s="1">
        <v>43</v>
      </c>
      <c r="B156" t="s">
        <v>49</v>
      </c>
      <c r="C156">
        <v>254</v>
      </c>
      <c r="D156">
        <v>265</v>
      </c>
      <c r="E156">
        <v>304</v>
      </c>
      <c r="G156">
        <v>11.04666666666667</v>
      </c>
      <c r="I156" s="6">
        <f t="shared" si="9"/>
        <v>1.0433070866141732</v>
      </c>
      <c r="J156" s="6">
        <f t="shared" si="10"/>
        <v>1.1471698113207547</v>
      </c>
      <c r="K156" s="6" t="str">
        <f t="shared" si="11"/>
        <v/>
      </c>
    </row>
    <row r="157" spans="1:11">
      <c r="A157" s="1">
        <v>163</v>
      </c>
      <c r="B157" t="s">
        <v>166</v>
      </c>
      <c r="C157">
        <v>2357</v>
      </c>
      <c r="D157">
        <v>4172</v>
      </c>
      <c r="E157">
        <v>5651</v>
      </c>
      <c r="G157">
        <v>11.03</v>
      </c>
      <c r="I157" s="6">
        <f t="shared" si="9"/>
        <v>1.7700466694951209</v>
      </c>
      <c r="J157" s="6">
        <f t="shared" si="10"/>
        <v>1.3545062320230106</v>
      </c>
      <c r="K157" s="6" t="str">
        <f t="shared" si="11"/>
        <v/>
      </c>
    </row>
    <row r="158" spans="1:11">
      <c r="A158" s="1">
        <v>47</v>
      </c>
      <c r="B158" t="s">
        <v>53</v>
      </c>
      <c r="C158">
        <v>8078</v>
      </c>
      <c r="D158">
        <v>9982</v>
      </c>
      <c r="E158">
        <v>13295</v>
      </c>
      <c r="G158">
        <v>10.97666666666667</v>
      </c>
      <c r="I158" s="6">
        <f t="shared" si="9"/>
        <v>1.2357019064124783</v>
      </c>
      <c r="J158" s="6">
        <f t="shared" si="10"/>
        <v>1.3318974153476257</v>
      </c>
      <c r="K158" s="6" t="str">
        <f t="shared" si="11"/>
        <v/>
      </c>
    </row>
    <row r="159" spans="1:11">
      <c r="A159" s="1">
        <v>151</v>
      </c>
      <c r="B159" t="s">
        <v>154</v>
      </c>
      <c r="C159">
        <v>6485</v>
      </c>
      <c r="D159">
        <v>6420</v>
      </c>
      <c r="E159">
        <v>9090</v>
      </c>
      <c r="F159">
        <v>11934</v>
      </c>
      <c r="G159">
        <v>10.97</v>
      </c>
      <c r="I159" s="6">
        <f t="shared" si="9"/>
        <v>0.98997686969930609</v>
      </c>
      <c r="J159" s="6">
        <f t="shared" si="10"/>
        <v>1.4158878504672898</v>
      </c>
      <c r="K159" s="6">
        <f t="shared" si="11"/>
        <v>1.3128712871287129</v>
      </c>
    </row>
    <row r="160" spans="1:11">
      <c r="A160" s="1">
        <v>28</v>
      </c>
      <c r="B160" t="s">
        <v>34</v>
      </c>
      <c r="C160">
        <v>293</v>
      </c>
      <c r="D160">
        <v>329</v>
      </c>
      <c r="E160">
        <v>823</v>
      </c>
      <c r="G160">
        <v>10.956666666666671</v>
      </c>
      <c r="I160" s="6">
        <f t="shared" si="9"/>
        <v>1.1228668941979523</v>
      </c>
      <c r="J160" s="6">
        <f t="shared" si="10"/>
        <v>2.5015197568389058</v>
      </c>
      <c r="K160" s="6" t="str">
        <f t="shared" si="11"/>
        <v/>
      </c>
    </row>
    <row r="161" spans="1:11">
      <c r="A161" s="1">
        <v>1</v>
      </c>
      <c r="B161" t="s">
        <v>7</v>
      </c>
      <c r="C161">
        <v>195</v>
      </c>
      <c r="D161">
        <v>289</v>
      </c>
      <c r="E161">
        <v>301</v>
      </c>
      <c r="G161">
        <v>10.95333333333333</v>
      </c>
      <c r="I161" s="6">
        <f t="shared" si="9"/>
        <v>1.4820512820512821</v>
      </c>
      <c r="J161" s="6">
        <f t="shared" si="10"/>
        <v>1.0415224913494809</v>
      </c>
      <c r="K161" s="6" t="str">
        <f t="shared" si="11"/>
        <v/>
      </c>
    </row>
    <row r="162" spans="1:11">
      <c r="A162" s="1">
        <v>107</v>
      </c>
      <c r="B162" t="s">
        <v>113</v>
      </c>
      <c r="C162">
        <v>22521</v>
      </c>
      <c r="D162">
        <v>24227</v>
      </c>
      <c r="E162">
        <v>27389</v>
      </c>
      <c r="F162">
        <v>27680</v>
      </c>
      <c r="G162">
        <v>10.89666666666667</v>
      </c>
      <c r="I162" s="6">
        <f t="shared" si="9"/>
        <v>1.0757515208028063</v>
      </c>
      <c r="J162" s="6">
        <f t="shared" si="10"/>
        <v>1.1305155405126512</v>
      </c>
      <c r="K162" s="6">
        <f t="shared" si="11"/>
        <v>1.0106247033480595</v>
      </c>
    </row>
    <row r="163" spans="1:11">
      <c r="A163" s="1">
        <v>2</v>
      </c>
      <c r="B163" t="s">
        <v>8</v>
      </c>
      <c r="C163">
        <v>2120</v>
      </c>
      <c r="D163">
        <v>4306</v>
      </c>
      <c r="E163">
        <v>6684</v>
      </c>
      <c r="G163">
        <v>10.676666666666669</v>
      </c>
      <c r="I163" s="6">
        <f t="shared" si="9"/>
        <v>2.0311320754716982</v>
      </c>
      <c r="J163" s="6">
        <f t="shared" si="10"/>
        <v>1.5522526706920576</v>
      </c>
      <c r="K163" s="6" t="str">
        <f t="shared" si="11"/>
        <v/>
      </c>
    </row>
    <row r="164" spans="1:11">
      <c r="A164" s="1">
        <v>44</v>
      </c>
      <c r="B164" t="s">
        <v>50</v>
      </c>
      <c r="C164">
        <v>8031</v>
      </c>
      <c r="D164">
        <v>9308</v>
      </c>
      <c r="E164">
        <v>31564</v>
      </c>
      <c r="G164">
        <v>10.55</v>
      </c>
      <c r="I164" s="6">
        <f t="shared" si="9"/>
        <v>1.1590088407421242</v>
      </c>
      <c r="J164" s="6">
        <f t="shared" si="10"/>
        <v>3.3910614525139664</v>
      </c>
      <c r="K164" s="6" t="str">
        <f t="shared" si="11"/>
        <v/>
      </c>
    </row>
    <row r="165" spans="1:11">
      <c r="A165" s="1">
        <v>156</v>
      </c>
      <c r="B165" t="s">
        <v>159</v>
      </c>
      <c r="C165">
        <v>2353</v>
      </c>
      <c r="D165">
        <v>2387</v>
      </c>
      <c r="E165">
        <v>2483</v>
      </c>
      <c r="F165">
        <v>3274</v>
      </c>
      <c r="G165">
        <v>10.516666666666669</v>
      </c>
      <c r="I165" s="6">
        <f t="shared" si="9"/>
        <v>1.0144496387590309</v>
      </c>
      <c r="J165" s="6">
        <f t="shared" si="10"/>
        <v>1.0402178466694596</v>
      </c>
      <c r="K165" s="6">
        <f t="shared" si="11"/>
        <v>1.3185662505034232</v>
      </c>
    </row>
    <row r="166" spans="1:11">
      <c r="A166" s="1">
        <v>53</v>
      </c>
      <c r="B166" t="s">
        <v>59</v>
      </c>
      <c r="C166">
        <v>712</v>
      </c>
      <c r="D166">
        <v>855</v>
      </c>
      <c r="E166">
        <v>1099</v>
      </c>
      <c r="F166">
        <v>1134</v>
      </c>
      <c r="G166">
        <v>10.483333333333331</v>
      </c>
      <c r="I166" s="6">
        <f t="shared" si="9"/>
        <v>1.2008426966292134</v>
      </c>
      <c r="J166" s="6">
        <f t="shared" si="10"/>
        <v>1.2853801169590644</v>
      </c>
      <c r="K166" s="6">
        <f t="shared" si="11"/>
        <v>1.0318471337579618</v>
      </c>
    </row>
    <row r="167" spans="1:11">
      <c r="A167" s="1">
        <v>30</v>
      </c>
      <c r="B167" t="s">
        <v>36</v>
      </c>
      <c r="C167">
        <v>896</v>
      </c>
      <c r="D167">
        <v>913</v>
      </c>
      <c r="E167">
        <v>1306</v>
      </c>
      <c r="F167">
        <v>2183</v>
      </c>
      <c r="G167">
        <v>10.426666666666669</v>
      </c>
      <c r="I167" s="6">
        <f t="shared" si="9"/>
        <v>1.0189732142857142</v>
      </c>
      <c r="J167" s="6">
        <f t="shared" si="10"/>
        <v>1.4304490690032858</v>
      </c>
      <c r="K167" s="6">
        <f t="shared" si="11"/>
        <v>1.6715160796324655</v>
      </c>
    </row>
    <row r="168" spans="1:11">
      <c r="A168" s="1">
        <v>31</v>
      </c>
      <c r="B168" t="s">
        <v>37</v>
      </c>
      <c r="C168">
        <v>448</v>
      </c>
      <c r="D168">
        <v>589</v>
      </c>
      <c r="E168">
        <v>887</v>
      </c>
      <c r="F168">
        <v>902</v>
      </c>
      <c r="G168">
        <v>10.29666666666667</v>
      </c>
      <c r="I168" s="6">
        <f t="shared" si="9"/>
        <v>1.3147321428571428</v>
      </c>
      <c r="J168" s="6">
        <f t="shared" si="10"/>
        <v>1.5059422750424447</v>
      </c>
      <c r="K168" s="6">
        <f t="shared" si="11"/>
        <v>1.0169109357384443</v>
      </c>
    </row>
    <row r="169" spans="1:11">
      <c r="A169" s="1">
        <v>37</v>
      </c>
      <c r="B169" t="s">
        <v>43</v>
      </c>
      <c r="C169">
        <v>151</v>
      </c>
      <c r="D169">
        <v>222</v>
      </c>
      <c r="E169">
        <v>269</v>
      </c>
      <c r="F169">
        <v>487</v>
      </c>
      <c r="G169">
        <v>10.26333333333333</v>
      </c>
      <c r="I169" s="6">
        <f t="shared" si="9"/>
        <v>1.4701986754966887</v>
      </c>
      <c r="J169" s="6">
        <f t="shared" si="10"/>
        <v>1.2117117117117118</v>
      </c>
      <c r="K169" s="6">
        <f t="shared" si="11"/>
        <v>1.8104089219330854</v>
      </c>
    </row>
    <row r="170" spans="1:11">
      <c r="A170" s="1">
        <v>21</v>
      </c>
      <c r="B170" t="s">
        <v>27</v>
      </c>
      <c r="C170">
        <v>4786</v>
      </c>
      <c r="D170">
        <v>7884</v>
      </c>
      <c r="E170">
        <v>12707</v>
      </c>
      <c r="F170">
        <v>13796</v>
      </c>
      <c r="G170">
        <v>10.186666666666669</v>
      </c>
      <c r="I170" s="6">
        <f t="shared" si="9"/>
        <v>1.6473046385290431</v>
      </c>
      <c r="J170" s="6">
        <f t="shared" si="10"/>
        <v>1.6117453069507863</v>
      </c>
      <c r="K170" s="6">
        <f t="shared" si="11"/>
        <v>1.085700794837491</v>
      </c>
    </row>
    <row r="171" spans="1:11">
      <c r="A171" s="1">
        <v>20</v>
      </c>
      <c r="B171" t="s">
        <v>26</v>
      </c>
      <c r="C171">
        <v>9407</v>
      </c>
      <c r="D171">
        <v>9417</v>
      </c>
      <c r="E171">
        <v>10449</v>
      </c>
      <c r="F171">
        <v>11688</v>
      </c>
      <c r="G171">
        <v>10.176666666666669</v>
      </c>
      <c r="I171" s="6">
        <f t="shared" si="9"/>
        <v>1.0010630381630701</v>
      </c>
      <c r="J171" s="6">
        <f t="shared" si="10"/>
        <v>1.1095890410958904</v>
      </c>
      <c r="K171" s="6">
        <f t="shared" si="11"/>
        <v>1.1185759402813666</v>
      </c>
    </row>
    <row r="172" spans="1:11">
      <c r="A172" s="1">
        <v>23</v>
      </c>
      <c r="B172" t="s">
        <v>29</v>
      </c>
      <c r="C172">
        <v>64531</v>
      </c>
      <c r="D172">
        <v>71411</v>
      </c>
      <c r="E172">
        <v>83942</v>
      </c>
      <c r="F172">
        <v>90068</v>
      </c>
      <c r="G172">
        <v>10.14</v>
      </c>
      <c r="I172" s="6">
        <f t="shared" si="9"/>
        <v>1.1066154251445042</v>
      </c>
      <c r="J172" s="6">
        <f t="shared" si="10"/>
        <v>1.1754771673831763</v>
      </c>
      <c r="K172" s="6">
        <f t="shared" si="11"/>
        <v>1.0729789616640062</v>
      </c>
    </row>
    <row r="173" spans="1:11">
      <c r="A173" s="1">
        <v>130</v>
      </c>
      <c r="B173" t="s">
        <v>135</v>
      </c>
      <c r="C173">
        <v>435</v>
      </c>
      <c r="D173">
        <v>579</v>
      </c>
      <c r="E173">
        <v>612</v>
      </c>
      <c r="F173">
        <v>730</v>
      </c>
      <c r="G173">
        <v>10.11333333333333</v>
      </c>
      <c r="I173" s="6">
        <f t="shared" si="9"/>
        <v>1.3310344827586207</v>
      </c>
      <c r="J173" s="6">
        <f t="shared" si="10"/>
        <v>1.0569948186528497</v>
      </c>
      <c r="K173" s="6">
        <f t="shared" si="11"/>
        <v>1.1928104575163399</v>
      </c>
    </row>
    <row r="174" spans="1:11">
      <c r="A174" s="1">
        <v>166</v>
      </c>
      <c r="B174" t="s">
        <v>169</v>
      </c>
      <c r="C174">
        <v>103</v>
      </c>
      <c r="D174">
        <v>107</v>
      </c>
      <c r="E174">
        <v>125</v>
      </c>
      <c r="G174">
        <v>10.06666666666667</v>
      </c>
      <c r="I174" s="6">
        <f t="shared" si="9"/>
        <v>1.0388349514563107</v>
      </c>
      <c r="J174" s="6">
        <f t="shared" si="10"/>
        <v>1.1682242990654206</v>
      </c>
      <c r="K174" s="6" t="str">
        <f t="shared" si="11"/>
        <v/>
      </c>
    </row>
    <row r="176" spans="1:11">
      <c r="B176">
        <f>2000/174</f>
        <v>11.494252873563218</v>
      </c>
    </row>
  </sheetData>
  <sortState ref="A2:G176">
    <sortCondition descending="1" ref="G2:G176"/>
  </sortState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169" workbookViewId="0">
      <selection activeCell="A114" sqref="A114:XFD114"/>
    </sheetView>
  </sheetViews>
  <sheetFormatPr defaultRowHeight="17"/>
  <cols>
    <col min="2" max="2" width="22.1640625" bestFit="1" customWidth="1"/>
  </cols>
  <sheetData>
    <row r="1" spans="1:11">
      <c r="A1" s="8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7" t="s">
        <v>178</v>
      </c>
      <c r="J1" s="7" t="s">
        <v>179</v>
      </c>
      <c r="K1" s="7" t="s">
        <v>180</v>
      </c>
    </row>
    <row r="2" spans="1:11">
      <c r="A2" s="1">
        <v>135</v>
      </c>
      <c r="B2" t="s">
        <v>140</v>
      </c>
      <c r="C2">
        <v>83</v>
      </c>
      <c r="D2">
        <v>114</v>
      </c>
      <c r="E2">
        <v>159</v>
      </c>
      <c r="G2">
        <v>61.293333333333329</v>
      </c>
      <c r="I2" s="6">
        <f t="shared" ref="I2:I33" si="0">D2/C2</f>
        <v>1.3734939759036144</v>
      </c>
      <c r="J2" s="6">
        <f t="shared" ref="J2:J33" si="1">E2/D2</f>
        <v>1.3947368421052631</v>
      </c>
      <c r="K2" s="6" t="str">
        <f t="shared" ref="K2:K33" si="2">IF(F2="","",F2/E2)</f>
        <v/>
      </c>
    </row>
    <row r="3" spans="1:11">
      <c r="A3" s="1">
        <v>132</v>
      </c>
      <c r="B3" t="s">
        <v>137</v>
      </c>
      <c r="C3">
        <v>457</v>
      </c>
      <c r="D3">
        <v>3218</v>
      </c>
      <c r="E3">
        <v>4713</v>
      </c>
      <c r="G3">
        <v>53.726666666666667</v>
      </c>
      <c r="I3" s="6">
        <f t="shared" si="0"/>
        <v>7.0415754923413569</v>
      </c>
      <c r="J3" s="6">
        <f t="shared" si="1"/>
        <v>1.4645742697327533</v>
      </c>
      <c r="K3" s="6" t="str">
        <f t="shared" si="2"/>
        <v/>
      </c>
    </row>
    <row r="4" spans="1:11">
      <c r="A4" s="1">
        <v>51</v>
      </c>
      <c r="B4" t="s">
        <v>57</v>
      </c>
      <c r="C4">
        <v>177</v>
      </c>
      <c r="D4">
        <v>259</v>
      </c>
      <c r="E4">
        <v>304</v>
      </c>
      <c r="G4">
        <v>51.233333333333327</v>
      </c>
      <c r="I4" s="6">
        <f t="shared" si="0"/>
        <v>1.463276836158192</v>
      </c>
      <c r="J4" s="6">
        <f t="shared" si="1"/>
        <v>1.1737451737451738</v>
      </c>
      <c r="K4" s="6" t="str">
        <f t="shared" si="2"/>
        <v/>
      </c>
    </row>
    <row r="5" spans="1:11">
      <c r="A5" s="1">
        <v>11</v>
      </c>
      <c r="B5" t="s">
        <v>17</v>
      </c>
      <c r="C5">
        <v>1218</v>
      </c>
      <c r="D5">
        <v>5051</v>
      </c>
      <c r="E5">
        <v>10339</v>
      </c>
      <c r="G5">
        <v>51.096666666666657</v>
      </c>
      <c r="I5" s="6">
        <f t="shared" si="0"/>
        <v>4.1469622331691296</v>
      </c>
      <c r="J5" s="6">
        <f t="shared" si="1"/>
        <v>2.0469214017026331</v>
      </c>
      <c r="K5" s="6" t="str">
        <f t="shared" si="2"/>
        <v/>
      </c>
    </row>
    <row r="6" spans="1:11">
      <c r="A6" s="4">
        <v>66</v>
      </c>
      <c r="B6" s="5" t="s">
        <v>72</v>
      </c>
      <c r="C6" s="5">
        <v>708</v>
      </c>
      <c r="D6" s="5">
        <v>741</v>
      </c>
      <c r="E6" s="5">
        <v>903</v>
      </c>
      <c r="F6" s="5"/>
      <c r="G6" s="5">
        <v>48.913333333333327</v>
      </c>
      <c r="I6" s="6">
        <f t="shared" si="0"/>
        <v>1.0466101694915255</v>
      </c>
      <c r="J6" s="6">
        <f t="shared" si="1"/>
        <v>1.2186234817813766</v>
      </c>
      <c r="K6" s="6" t="str">
        <f t="shared" si="2"/>
        <v/>
      </c>
    </row>
    <row r="7" spans="1:11">
      <c r="A7" s="1">
        <v>131</v>
      </c>
      <c r="B7" t="s">
        <v>136</v>
      </c>
      <c r="C7">
        <v>613</v>
      </c>
      <c r="D7">
        <v>644</v>
      </c>
      <c r="E7">
        <v>790</v>
      </c>
      <c r="G7">
        <v>38.356666666666662</v>
      </c>
      <c r="I7" s="6">
        <f t="shared" si="0"/>
        <v>1.0505709624796085</v>
      </c>
      <c r="J7" s="6">
        <f t="shared" si="1"/>
        <v>1.2267080745341614</v>
      </c>
      <c r="K7" s="6" t="str">
        <f t="shared" si="2"/>
        <v/>
      </c>
    </row>
    <row r="8" spans="1:11">
      <c r="A8" s="1">
        <v>106</v>
      </c>
      <c r="B8" t="s">
        <v>112</v>
      </c>
      <c r="C8">
        <v>1475</v>
      </c>
      <c r="D8">
        <v>1700</v>
      </c>
      <c r="E8">
        <v>1849</v>
      </c>
      <c r="G8">
        <v>34.626666666666672</v>
      </c>
      <c r="I8" s="6">
        <f t="shared" si="0"/>
        <v>1.152542372881356</v>
      </c>
      <c r="J8" s="6">
        <f t="shared" si="1"/>
        <v>1.0876470588235294</v>
      </c>
      <c r="K8" s="6" t="str">
        <f t="shared" si="2"/>
        <v/>
      </c>
    </row>
    <row r="9" spans="1:11">
      <c r="A9" s="1">
        <v>12</v>
      </c>
      <c r="B9" t="s">
        <v>18</v>
      </c>
      <c r="C9">
        <v>424</v>
      </c>
      <c r="D9">
        <v>557</v>
      </c>
      <c r="E9">
        <v>737</v>
      </c>
      <c r="G9">
        <v>32.973333333333329</v>
      </c>
      <c r="I9" s="6">
        <f t="shared" si="0"/>
        <v>1.3136792452830188</v>
      </c>
      <c r="J9" s="6">
        <f t="shared" si="1"/>
        <v>1.3231597845601437</v>
      </c>
      <c r="K9" s="6" t="str">
        <f t="shared" si="2"/>
        <v/>
      </c>
    </row>
    <row r="10" spans="1:11">
      <c r="A10" s="1">
        <v>119</v>
      </c>
      <c r="B10" t="s">
        <v>125</v>
      </c>
      <c r="C10">
        <v>67</v>
      </c>
      <c r="D10">
        <v>91</v>
      </c>
      <c r="E10">
        <v>123</v>
      </c>
      <c r="G10">
        <v>30.576666666666672</v>
      </c>
      <c r="I10" s="6">
        <f t="shared" si="0"/>
        <v>1.3582089552238805</v>
      </c>
      <c r="J10" s="6">
        <f t="shared" si="1"/>
        <v>1.3516483516483517</v>
      </c>
      <c r="K10" s="6" t="str">
        <f t="shared" si="2"/>
        <v/>
      </c>
    </row>
    <row r="11" spans="1:11">
      <c r="A11" s="1">
        <v>32</v>
      </c>
      <c r="B11" t="s">
        <v>38</v>
      </c>
      <c r="C11">
        <v>332</v>
      </c>
      <c r="D11">
        <v>393</v>
      </c>
      <c r="E11">
        <v>417</v>
      </c>
      <c r="G11">
        <v>29.95333333333333</v>
      </c>
      <c r="I11" s="6">
        <f t="shared" si="0"/>
        <v>1.1837349397590362</v>
      </c>
      <c r="J11" s="6">
        <f t="shared" si="1"/>
        <v>1.0610687022900764</v>
      </c>
      <c r="K11" s="6" t="str">
        <f t="shared" si="2"/>
        <v/>
      </c>
    </row>
    <row r="12" spans="1:11">
      <c r="A12" s="1">
        <v>124</v>
      </c>
      <c r="B12" t="s">
        <v>130</v>
      </c>
      <c r="C12">
        <v>1060</v>
      </c>
      <c r="D12">
        <v>1118</v>
      </c>
      <c r="E12">
        <v>1238</v>
      </c>
      <c r="G12">
        <v>28.65</v>
      </c>
      <c r="I12" s="6">
        <f t="shared" si="0"/>
        <v>1.0547169811320756</v>
      </c>
      <c r="J12" s="6">
        <f t="shared" si="1"/>
        <v>1.1073345259391771</v>
      </c>
      <c r="K12" s="6" t="str">
        <f t="shared" si="2"/>
        <v/>
      </c>
    </row>
    <row r="13" spans="1:11">
      <c r="A13" s="1">
        <v>54</v>
      </c>
      <c r="B13" t="s">
        <v>60</v>
      </c>
      <c r="C13">
        <v>184</v>
      </c>
      <c r="D13">
        <v>335</v>
      </c>
      <c r="E13">
        <v>439</v>
      </c>
      <c r="G13">
        <v>28.00333333333333</v>
      </c>
      <c r="I13" s="6">
        <f t="shared" si="0"/>
        <v>1.8206521739130435</v>
      </c>
      <c r="J13" s="6">
        <f t="shared" si="1"/>
        <v>1.3104477611940299</v>
      </c>
      <c r="K13" s="6" t="str">
        <f t="shared" si="2"/>
        <v/>
      </c>
    </row>
    <row r="14" spans="1:11">
      <c r="A14" s="1">
        <v>27</v>
      </c>
      <c r="B14" t="s">
        <v>33</v>
      </c>
      <c r="C14">
        <v>963</v>
      </c>
      <c r="D14">
        <v>1290</v>
      </c>
      <c r="E14">
        <v>1489</v>
      </c>
      <c r="G14">
        <v>27.513333333333328</v>
      </c>
      <c r="I14" s="6">
        <f t="shared" si="0"/>
        <v>1.3395638629283488</v>
      </c>
      <c r="J14" s="6">
        <f t="shared" si="1"/>
        <v>1.1542635658914728</v>
      </c>
      <c r="K14" s="6" t="str">
        <f t="shared" si="2"/>
        <v/>
      </c>
    </row>
    <row r="15" spans="1:11">
      <c r="A15" s="1">
        <v>147</v>
      </c>
      <c r="B15" t="s">
        <v>151</v>
      </c>
      <c r="C15">
        <v>2013</v>
      </c>
      <c r="D15">
        <v>2400</v>
      </c>
      <c r="E15">
        <v>2954</v>
      </c>
      <c r="G15">
        <v>27.37</v>
      </c>
      <c r="I15" s="6">
        <f t="shared" si="0"/>
        <v>1.1922503725782414</v>
      </c>
      <c r="J15" s="6">
        <f t="shared" si="1"/>
        <v>1.2308333333333332</v>
      </c>
      <c r="K15" s="6" t="str">
        <f t="shared" si="2"/>
        <v/>
      </c>
    </row>
    <row r="16" spans="1:11">
      <c r="A16" s="1">
        <v>7</v>
      </c>
      <c r="B16" t="s">
        <v>13</v>
      </c>
      <c r="C16">
        <v>359</v>
      </c>
      <c r="D16">
        <v>476</v>
      </c>
      <c r="E16">
        <v>501</v>
      </c>
      <c r="G16">
        <v>26.696666666666669</v>
      </c>
      <c r="I16" s="6">
        <f t="shared" si="0"/>
        <v>1.3259052924791086</v>
      </c>
      <c r="J16" s="6">
        <f t="shared" si="1"/>
        <v>1.0525210084033614</v>
      </c>
      <c r="K16" s="6" t="str">
        <f t="shared" si="2"/>
        <v/>
      </c>
    </row>
    <row r="17" spans="1:11">
      <c r="A17" s="1">
        <v>168</v>
      </c>
      <c r="B17" t="s">
        <v>171</v>
      </c>
      <c r="C17">
        <v>170</v>
      </c>
      <c r="D17">
        <v>300</v>
      </c>
      <c r="E17">
        <v>493</v>
      </c>
      <c r="G17">
        <v>26.556666666666668</v>
      </c>
      <c r="I17" s="6">
        <f t="shared" si="0"/>
        <v>1.7647058823529411</v>
      </c>
      <c r="J17" s="6">
        <f t="shared" si="1"/>
        <v>1.6433333333333333</v>
      </c>
      <c r="K17" s="6" t="str">
        <f t="shared" si="2"/>
        <v/>
      </c>
    </row>
    <row r="18" spans="1:11">
      <c r="A18" s="1">
        <v>93</v>
      </c>
      <c r="B18" t="s">
        <v>99</v>
      </c>
      <c r="C18">
        <v>402</v>
      </c>
      <c r="D18">
        <v>503</v>
      </c>
      <c r="E18">
        <v>607</v>
      </c>
      <c r="G18">
        <v>25.323333333333331</v>
      </c>
      <c r="I18" s="6">
        <f t="shared" si="0"/>
        <v>1.2512437810945274</v>
      </c>
      <c r="J18" s="6">
        <f t="shared" si="1"/>
        <v>1.2067594433399602</v>
      </c>
      <c r="K18" s="6" t="str">
        <f t="shared" si="2"/>
        <v/>
      </c>
    </row>
    <row r="19" spans="1:11">
      <c r="A19" s="1">
        <v>45</v>
      </c>
      <c r="B19" t="s">
        <v>51</v>
      </c>
      <c r="C19">
        <v>24156</v>
      </c>
      <c r="D19">
        <v>25415</v>
      </c>
      <c r="E19">
        <v>31171</v>
      </c>
      <c r="G19">
        <v>24.6</v>
      </c>
      <c r="I19" s="6">
        <f t="shared" si="0"/>
        <v>1.0521195562179169</v>
      </c>
      <c r="J19" s="6">
        <f t="shared" si="1"/>
        <v>1.226480424945898</v>
      </c>
      <c r="K19" s="6" t="str">
        <f t="shared" si="2"/>
        <v/>
      </c>
    </row>
    <row r="20" spans="1:11">
      <c r="A20" s="1">
        <v>148</v>
      </c>
      <c r="B20" t="s">
        <v>51</v>
      </c>
      <c r="C20">
        <v>24156</v>
      </c>
      <c r="D20">
        <v>25415</v>
      </c>
      <c r="E20">
        <v>31171</v>
      </c>
      <c r="G20">
        <v>24.6</v>
      </c>
      <c r="I20" s="6">
        <f t="shared" si="0"/>
        <v>1.0521195562179169</v>
      </c>
      <c r="J20" s="6">
        <f t="shared" si="1"/>
        <v>1.226480424945898</v>
      </c>
      <c r="K20" s="6" t="str">
        <f t="shared" si="2"/>
        <v/>
      </c>
    </row>
    <row r="21" spans="1:11">
      <c r="A21" s="1">
        <v>80</v>
      </c>
      <c r="B21" t="s">
        <v>86</v>
      </c>
      <c r="C21">
        <v>392</v>
      </c>
      <c r="D21">
        <v>473</v>
      </c>
      <c r="E21">
        <v>551</v>
      </c>
      <c r="G21">
        <v>24.45333333333333</v>
      </c>
      <c r="I21" s="6">
        <f t="shared" si="0"/>
        <v>1.2066326530612246</v>
      </c>
      <c r="J21" s="6">
        <f t="shared" si="1"/>
        <v>1.1649048625792813</v>
      </c>
      <c r="K21" s="6" t="str">
        <f t="shared" si="2"/>
        <v/>
      </c>
    </row>
    <row r="22" spans="1:11">
      <c r="A22" s="1">
        <v>49</v>
      </c>
      <c r="B22" t="s">
        <v>55</v>
      </c>
      <c r="C22">
        <v>2767</v>
      </c>
      <c r="D22">
        <v>2889</v>
      </c>
      <c r="E22">
        <v>3263</v>
      </c>
      <c r="G22">
        <v>23.84333333333333</v>
      </c>
      <c r="I22" s="6">
        <f t="shared" si="0"/>
        <v>1.0440910733646549</v>
      </c>
      <c r="J22" s="6">
        <f t="shared" si="1"/>
        <v>1.1294565593631014</v>
      </c>
      <c r="K22" s="6" t="str">
        <f t="shared" si="2"/>
        <v/>
      </c>
    </row>
    <row r="23" spans="1:11">
      <c r="A23" s="1">
        <v>159</v>
      </c>
      <c r="B23" t="s">
        <v>162</v>
      </c>
      <c r="C23">
        <v>393</v>
      </c>
      <c r="D23">
        <v>626</v>
      </c>
      <c r="E23">
        <v>1018</v>
      </c>
      <c r="G23">
        <v>22.98</v>
      </c>
      <c r="I23" s="6">
        <f t="shared" si="0"/>
        <v>1.5928753180661577</v>
      </c>
      <c r="J23" s="6">
        <f t="shared" si="1"/>
        <v>1.6261980830670926</v>
      </c>
      <c r="K23" s="6" t="str">
        <f t="shared" si="2"/>
        <v/>
      </c>
    </row>
    <row r="24" spans="1:11">
      <c r="A24" s="1">
        <v>48</v>
      </c>
      <c r="B24" t="s">
        <v>54</v>
      </c>
      <c r="C24">
        <v>8192</v>
      </c>
      <c r="D24">
        <v>9633</v>
      </c>
      <c r="E24">
        <v>10959</v>
      </c>
      <c r="G24">
        <v>21.78</v>
      </c>
      <c r="I24" s="6">
        <f t="shared" si="0"/>
        <v>1.1759033203125</v>
      </c>
      <c r="J24" s="6">
        <f t="shared" si="1"/>
        <v>1.1376518218623481</v>
      </c>
      <c r="K24" s="6" t="str">
        <f t="shared" si="2"/>
        <v/>
      </c>
    </row>
    <row r="25" spans="1:11">
      <c r="A25" s="1">
        <v>97</v>
      </c>
      <c r="B25" t="s">
        <v>103</v>
      </c>
      <c r="C25">
        <v>199</v>
      </c>
      <c r="D25">
        <v>205</v>
      </c>
      <c r="E25">
        <v>683</v>
      </c>
      <c r="G25">
        <v>21.76</v>
      </c>
      <c r="I25" s="6">
        <f t="shared" si="0"/>
        <v>1.0301507537688441</v>
      </c>
      <c r="J25" s="6">
        <f t="shared" si="1"/>
        <v>3.3317073170731706</v>
      </c>
      <c r="K25" s="6" t="str">
        <f t="shared" si="2"/>
        <v/>
      </c>
    </row>
    <row r="26" spans="1:11">
      <c r="A26" s="1">
        <v>127</v>
      </c>
      <c r="B26" t="s">
        <v>103</v>
      </c>
      <c r="C26">
        <v>199</v>
      </c>
      <c r="D26">
        <v>205</v>
      </c>
      <c r="E26">
        <v>683</v>
      </c>
      <c r="G26">
        <v>21.76</v>
      </c>
      <c r="I26" s="6">
        <f t="shared" si="0"/>
        <v>1.0301507537688441</v>
      </c>
      <c r="J26" s="6">
        <f t="shared" si="1"/>
        <v>3.3317073170731706</v>
      </c>
      <c r="K26" s="6" t="str">
        <f t="shared" si="2"/>
        <v/>
      </c>
    </row>
    <row r="27" spans="1:11">
      <c r="A27" s="1">
        <v>142</v>
      </c>
      <c r="B27" t="s">
        <v>147</v>
      </c>
      <c r="C27">
        <v>1557</v>
      </c>
      <c r="D27">
        <v>1901</v>
      </c>
      <c r="E27">
        <v>2559</v>
      </c>
      <c r="G27">
        <v>21.333333333333329</v>
      </c>
      <c r="I27" s="6">
        <f t="shared" si="0"/>
        <v>1.2209377007064868</v>
      </c>
      <c r="J27" s="6">
        <f t="shared" si="1"/>
        <v>1.3461336138874276</v>
      </c>
      <c r="K27" s="6" t="str">
        <f t="shared" si="2"/>
        <v/>
      </c>
    </row>
    <row r="28" spans="1:11">
      <c r="A28" s="1">
        <v>61</v>
      </c>
      <c r="B28" t="s">
        <v>67</v>
      </c>
      <c r="C28">
        <v>211</v>
      </c>
      <c r="D28">
        <v>255</v>
      </c>
      <c r="E28">
        <v>284</v>
      </c>
      <c r="G28">
        <v>21.176666666666669</v>
      </c>
      <c r="I28" s="6">
        <f t="shared" si="0"/>
        <v>1.2085308056872037</v>
      </c>
      <c r="J28" s="6">
        <f t="shared" si="1"/>
        <v>1.1137254901960785</v>
      </c>
      <c r="K28" s="6" t="str">
        <f t="shared" si="2"/>
        <v/>
      </c>
    </row>
    <row r="29" spans="1:11">
      <c r="A29" s="1">
        <v>95</v>
      </c>
      <c r="B29" t="s">
        <v>101</v>
      </c>
      <c r="C29">
        <v>939</v>
      </c>
      <c r="D29">
        <v>964</v>
      </c>
      <c r="E29">
        <v>1014</v>
      </c>
      <c r="G29">
        <v>21.12</v>
      </c>
      <c r="I29" s="6">
        <f t="shared" si="0"/>
        <v>1.0266240681576144</v>
      </c>
      <c r="J29" s="6">
        <f t="shared" si="1"/>
        <v>1.0518672199170125</v>
      </c>
      <c r="K29" s="6" t="str">
        <f t="shared" si="2"/>
        <v/>
      </c>
    </row>
    <row r="30" spans="1:11">
      <c r="A30" s="1">
        <v>22</v>
      </c>
      <c r="B30" t="s">
        <v>28</v>
      </c>
      <c r="C30">
        <v>8042</v>
      </c>
      <c r="D30">
        <v>10649</v>
      </c>
      <c r="E30">
        <v>16058</v>
      </c>
      <c r="G30">
        <v>20.45333333333333</v>
      </c>
      <c r="I30" s="6">
        <f t="shared" si="0"/>
        <v>1.3241730912708281</v>
      </c>
      <c r="J30" s="6">
        <f t="shared" si="1"/>
        <v>1.5079350173725232</v>
      </c>
      <c r="K30" s="6" t="str">
        <f t="shared" si="2"/>
        <v/>
      </c>
    </row>
    <row r="31" spans="1:11">
      <c r="A31" s="1">
        <v>40</v>
      </c>
      <c r="B31" t="s">
        <v>46</v>
      </c>
      <c r="C31">
        <v>457</v>
      </c>
      <c r="D31">
        <v>589</v>
      </c>
      <c r="E31">
        <v>878</v>
      </c>
      <c r="G31">
        <v>20.170000000000002</v>
      </c>
      <c r="I31" s="6">
        <f t="shared" si="0"/>
        <v>1.288840262582057</v>
      </c>
      <c r="J31" s="6">
        <f t="shared" si="1"/>
        <v>1.4906621392190154</v>
      </c>
      <c r="K31" s="6" t="str">
        <f t="shared" si="2"/>
        <v/>
      </c>
    </row>
    <row r="32" spans="1:11">
      <c r="A32" s="1">
        <v>145</v>
      </c>
      <c r="B32" t="s">
        <v>150</v>
      </c>
      <c r="C32">
        <v>424</v>
      </c>
      <c r="D32">
        <v>521</v>
      </c>
      <c r="E32">
        <v>656</v>
      </c>
      <c r="G32">
        <v>20.016666666666669</v>
      </c>
      <c r="I32" s="6">
        <f t="shared" si="0"/>
        <v>1.2287735849056605</v>
      </c>
      <c r="J32" s="6">
        <f t="shared" si="1"/>
        <v>1.2591170825335893</v>
      </c>
      <c r="K32" s="6" t="str">
        <f t="shared" si="2"/>
        <v/>
      </c>
    </row>
    <row r="33" spans="1:11">
      <c r="A33" s="1">
        <v>87</v>
      </c>
      <c r="B33" t="s">
        <v>93</v>
      </c>
      <c r="C33">
        <v>327</v>
      </c>
      <c r="D33">
        <v>473</v>
      </c>
      <c r="E33">
        <v>587</v>
      </c>
      <c r="G33">
        <v>19.95</v>
      </c>
      <c r="I33" s="6">
        <f t="shared" si="0"/>
        <v>1.4464831804281346</v>
      </c>
      <c r="J33" s="6">
        <f t="shared" si="1"/>
        <v>1.2410147991543341</v>
      </c>
      <c r="K33" s="6" t="str">
        <f t="shared" si="2"/>
        <v/>
      </c>
    </row>
    <row r="34" spans="1:11">
      <c r="A34" s="1">
        <v>172</v>
      </c>
      <c r="B34" t="s">
        <v>175</v>
      </c>
      <c r="C34">
        <v>1378</v>
      </c>
      <c r="D34">
        <v>1945</v>
      </c>
      <c r="E34">
        <v>2422</v>
      </c>
      <c r="G34">
        <v>19.573333333333331</v>
      </c>
      <c r="I34" s="6">
        <f t="shared" ref="I34:I65" si="3">D34/C34</f>
        <v>1.4114658925979682</v>
      </c>
      <c r="J34" s="6">
        <f t="shared" ref="J34:J65" si="4">E34/D34</f>
        <v>1.2452442159383033</v>
      </c>
      <c r="K34" s="6" t="str">
        <f t="shared" ref="K34:K65" si="5">IF(F34="","",F34/E34)</f>
        <v/>
      </c>
    </row>
    <row r="35" spans="1:11">
      <c r="A35" s="1">
        <v>141</v>
      </c>
      <c r="B35" t="s">
        <v>146</v>
      </c>
      <c r="C35">
        <v>177</v>
      </c>
      <c r="D35">
        <v>228</v>
      </c>
      <c r="E35">
        <v>273</v>
      </c>
      <c r="G35">
        <v>19.239999999999998</v>
      </c>
      <c r="I35" s="6">
        <f t="shared" si="3"/>
        <v>1.2881355932203389</v>
      </c>
      <c r="J35" s="6">
        <f t="shared" si="4"/>
        <v>1.1973684210526316</v>
      </c>
      <c r="K35" s="6" t="str">
        <f t="shared" si="5"/>
        <v/>
      </c>
    </row>
    <row r="36" spans="1:11">
      <c r="A36" s="1">
        <v>15</v>
      </c>
      <c r="B36" t="s">
        <v>21</v>
      </c>
      <c r="C36">
        <v>782</v>
      </c>
      <c r="D36">
        <v>794</v>
      </c>
      <c r="E36">
        <v>906</v>
      </c>
      <c r="G36">
        <v>19.11</v>
      </c>
      <c r="I36" s="6">
        <f t="shared" si="3"/>
        <v>1.0153452685421995</v>
      </c>
      <c r="J36" s="6">
        <f t="shared" si="4"/>
        <v>1.1410579345088161</v>
      </c>
      <c r="K36" s="6" t="str">
        <f t="shared" si="5"/>
        <v/>
      </c>
    </row>
    <row r="37" spans="1:11">
      <c r="A37" s="1">
        <v>149</v>
      </c>
      <c r="B37" t="s">
        <v>152</v>
      </c>
      <c r="C37">
        <v>2262</v>
      </c>
      <c r="D37">
        <v>3240</v>
      </c>
      <c r="E37">
        <v>4454</v>
      </c>
      <c r="G37">
        <v>18.65666666666667</v>
      </c>
      <c r="I37" s="6">
        <f t="shared" si="3"/>
        <v>1.4323607427055702</v>
      </c>
      <c r="J37" s="6">
        <f t="shared" si="4"/>
        <v>1.3746913580246913</v>
      </c>
      <c r="K37" s="6" t="str">
        <f t="shared" si="5"/>
        <v/>
      </c>
    </row>
    <row r="38" spans="1:11">
      <c r="A38" s="1">
        <v>173</v>
      </c>
      <c r="B38" t="s">
        <v>176</v>
      </c>
      <c r="C38">
        <v>398</v>
      </c>
      <c r="D38">
        <v>543</v>
      </c>
      <c r="E38">
        <v>616</v>
      </c>
      <c r="G38">
        <v>18.333333333333329</v>
      </c>
      <c r="I38" s="6">
        <f t="shared" si="3"/>
        <v>1.364321608040201</v>
      </c>
      <c r="J38" s="6">
        <f t="shared" si="4"/>
        <v>1.1344383057090239</v>
      </c>
      <c r="K38" s="6" t="str">
        <f t="shared" si="5"/>
        <v/>
      </c>
    </row>
    <row r="39" spans="1:11">
      <c r="A39" s="1">
        <v>56</v>
      </c>
      <c r="B39" t="s">
        <v>62</v>
      </c>
      <c r="C39">
        <v>187</v>
      </c>
      <c r="D39">
        <v>261</v>
      </c>
      <c r="E39">
        <v>431</v>
      </c>
      <c r="G39">
        <v>18.166666666666671</v>
      </c>
      <c r="I39" s="6">
        <f t="shared" si="3"/>
        <v>1.3957219251336899</v>
      </c>
      <c r="J39" s="6">
        <f t="shared" si="4"/>
        <v>1.6513409961685823</v>
      </c>
      <c r="K39" s="6" t="str">
        <f t="shared" si="5"/>
        <v/>
      </c>
    </row>
    <row r="40" spans="1:11">
      <c r="A40" s="1">
        <v>59</v>
      </c>
      <c r="B40" t="s">
        <v>65</v>
      </c>
      <c r="C40">
        <v>1071</v>
      </c>
      <c r="D40">
        <v>1497</v>
      </c>
      <c r="E40">
        <v>1979</v>
      </c>
      <c r="G40">
        <v>18.123333333333331</v>
      </c>
      <c r="I40" s="6">
        <f t="shared" si="3"/>
        <v>1.3977591036414565</v>
      </c>
      <c r="J40" s="6">
        <f t="shared" si="4"/>
        <v>1.3219772879091516</v>
      </c>
      <c r="K40" s="6" t="str">
        <f t="shared" si="5"/>
        <v/>
      </c>
    </row>
    <row r="41" spans="1:11">
      <c r="A41" s="1">
        <v>90</v>
      </c>
      <c r="B41" t="s">
        <v>96</v>
      </c>
      <c r="C41">
        <v>569</v>
      </c>
      <c r="D41">
        <v>719</v>
      </c>
      <c r="E41">
        <v>875</v>
      </c>
      <c r="G41">
        <v>17.68</v>
      </c>
      <c r="H41" s="5"/>
      <c r="I41" s="6">
        <f t="shared" si="3"/>
        <v>1.2636203866432338</v>
      </c>
      <c r="J41" s="6">
        <f t="shared" si="4"/>
        <v>1.2169680111265646</v>
      </c>
      <c r="K41" s="6" t="str">
        <f t="shared" si="5"/>
        <v/>
      </c>
    </row>
    <row r="42" spans="1:11">
      <c r="A42" s="1">
        <v>128</v>
      </c>
      <c r="B42" t="s">
        <v>133</v>
      </c>
      <c r="C42">
        <v>353</v>
      </c>
      <c r="D42">
        <v>373</v>
      </c>
      <c r="E42">
        <v>432</v>
      </c>
      <c r="G42">
        <v>17.493333333333329</v>
      </c>
      <c r="I42" s="6">
        <f t="shared" si="3"/>
        <v>1.0566572237960339</v>
      </c>
      <c r="J42" s="6">
        <f t="shared" si="4"/>
        <v>1.158176943699732</v>
      </c>
      <c r="K42" s="6" t="str">
        <f t="shared" si="5"/>
        <v/>
      </c>
    </row>
    <row r="43" spans="1:11">
      <c r="A43" s="1">
        <v>13</v>
      </c>
      <c r="B43" t="s">
        <v>19</v>
      </c>
      <c r="C43">
        <v>204</v>
      </c>
      <c r="D43">
        <v>242</v>
      </c>
      <c r="E43">
        <v>287</v>
      </c>
      <c r="G43">
        <v>17.399999999999999</v>
      </c>
      <c r="I43" s="6">
        <f t="shared" si="3"/>
        <v>1.1862745098039216</v>
      </c>
      <c r="J43" s="6">
        <f t="shared" si="4"/>
        <v>1.1859504132231404</v>
      </c>
      <c r="K43" s="6" t="str">
        <f t="shared" si="5"/>
        <v/>
      </c>
    </row>
    <row r="44" spans="1:11">
      <c r="A44" s="1">
        <v>75</v>
      </c>
      <c r="B44" t="s">
        <v>81</v>
      </c>
      <c r="C44">
        <v>1690</v>
      </c>
      <c r="D44">
        <v>1995</v>
      </c>
      <c r="E44">
        <v>2392</v>
      </c>
      <c r="G44">
        <v>16.993333333333339</v>
      </c>
      <c r="I44" s="6">
        <f t="shared" si="3"/>
        <v>1.180473372781065</v>
      </c>
      <c r="J44" s="6">
        <f t="shared" si="4"/>
        <v>1.1989974937343357</v>
      </c>
      <c r="K44" s="6" t="str">
        <f t="shared" si="5"/>
        <v/>
      </c>
    </row>
    <row r="45" spans="1:11">
      <c r="A45" s="1">
        <v>101</v>
      </c>
      <c r="B45" t="s">
        <v>107</v>
      </c>
      <c r="C45">
        <v>386</v>
      </c>
      <c r="D45">
        <v>564</v>
      </c>
      <c r="E45">
        <v>1019</v>
      </c>
      <c r="G45">
        <v>16.923333333333328</v>
      </c>
      <c r="I45" s="6">
        <f t="shared" si="3"/>
        <v>1.4611398963730571</v>
      </c>
      <c r="J45" s="6">
        <f t="shared" si="4"/>
        <v>1.8067375886524824</v>
      </c>
      <c r="K45" s="6" t="str">
        <f t="shared" si="5"/>
        <v/>
      </c>
    </row>
    <row r="46" spans="1:11">
      <c r="A46" s="1">
        <v>50</v>
      </c>
      <c r="B46" t="s">
        <v>56</v>
      </c>
      <c r="C46">
        <v>668</v>
      </c>
      <c r="D46">
        <v>745</v>
      </c>
      <c r="E46">
        <v>800</v>
      </c>
      <c r="G46">
        <v>16.523333333333341</v>
      </c>
      <c r="I46" s="6">
        <f t="shared" si="3"/>
        <v>1.1152694610778444</v>
      </c>
      <c r="J46" s="6">
        <f t="shared" si="4"/>
        <v>1.0738255033557047</v>
      </c>
      <c r="K46" s="6" t="str">
        <f t="shared" si="5"/>
        <v/>
      </c>
    </row>
    <row r="47" spans="1:11">
      <c r="A47" s="1">
        <v>0</v>
      </c>
      <c r="B47" t="s">
        <v>6</v>
      </c>
      <c r="C47">
        <v>52124</v>
      </c>
      <c r="D47">
        <v>55807</v>
      </c>
      <c r="E47">
        <v>75756</v>
      </c>
      <c r="G47">
        <v>16.40666666666667</v>
      </c>
      <c r="I47" s="6">
        <f t="shared" si="3"/>
        <v>1.0706584298979356</v>
      </c>
      <c r="J47" s="6">
        <f t="shared" si="4"/>
        <v>1.3574641174046267</v>
      </c>
      <c r="K47" s="6" t="str">
        <f t="shared" si="5"/>
        <v/>
      </c>
    </row>
    <row r="48" spans="1:11">
      <c r="A48" s="1">
        <v>6</v>
      </c>
      <c r="B48" t="s">
        <v>12</v>
      </c>
      <c r="C48">
        <v>188</v>
      </c>
      <c r="D48">
        <v>278</v>
      </c>
      <c r="E48">
        <v>383</v>
      </c>
      <c r="G48">
        <v>16.383333333333329</v>
      </c>
      <c r="I48" s="6">
        <f t="shared" si="3"/>
        <v>1.4787234042553192</v>
      </c>
      <c r="J48" s="6">
        <f t="shared" si="4"/>
        <v>1.3776978417266188</v>
      </c>
      <c r="K48" s="6" t="str">
        <f t="shared" si="5"/>
        <v/>
      </c>
    </row>
    <row r="49" spans="1:11">
      <c r="A49" s="1">
        <v>134</v>
      </c>
      <c r="B49" t="s">
        <v>139</v>
      </c>
      <c r="C49">
        <v>378</v>
      </c>
      <c r="D49">
        <v>518</v>
      </c>
      <c r="E49">
        <v>602</v>
      </c>
      <c r="G49">
        <v>16.36</v>
      </c>
      <c r="I49" s="6">
        <f t="shared" si="3"/>
        <v>1.3703703703703705</v>
      </c>
      <c r="J49" s="6">
        <f t="shared" si="4"/>
        <v>1.1621621621621621</v>
      </c>
      <c r="K49" s="6" t="str">
        <f t="shared" si="5"/>
        <v/>
      </c>
    </row>
    <row r="50" spans="1:11">
      <c r="A50" s="1">
        <v>42</v>
      </c>
      <c r="B50" t="s">
        <v>48</v>
      </c>
      <c r="C50">
        <v>872</v>
      </c>
      <c r="D50">
        <v>965</v>
      </c>
      <c r="E50">
        <v>1125</v>
      </c>
      <c r="G50">
        <v>16.079999999999998</v>
      </c>
      <c r="I50" s="6">
        <f t="shared" si="3"/>
        <v>1.1066513761467891</v>
      </c>
      <c r="J50" s="6">
        <f t="shared" si="4"/>
        <v>1.1658031088082901</v>
      </c>
      <c r="K50" s="6" t="str">
        <f t="shared" si="5"/>
        <v/>
      </c>
    </row>
    <row r="51" spans="1:11">
      <c r="A51" s="1">
        <v>55</v>
      </c>
      <c r="B51" t="s">
        <v>61</v>
      </c>
      <c r="C51">
        <v>210</v>
      </c>
      <c r="D51">
        <v>334</v>
      </c>
      <c r="E51">
        <v>481</v>
      </c>
      <c r="G51">
        <v>16.05</v>
      </c>
      <c r="I51" s="6">
        <f t="shared" si="3"/>
        <v>1.5904761904761904</v>
      </c>
      <c r="J51" s="6">
        <f t="shared" si="4"/>
        <v>1.4401197604790419</v>
      </c>
      <c r="K51" s="6" t="str">
        <f t="shared" si="5"/>
        <v/>
      </c>
    </row>
    <row r="52" spans="1:11">
      <c r="A52" s="1">
        <v>169</v>
      </c>
      <c r="B52" t="s">
        <v>172</v>
      </c>
      <c r="C52">
        <v>210</v>
      </c>
      <c r="D52">
        <v>307</v>
      </c>
      <c r="E52">
        <v>463</v>
      </c>
      <c r="G52">
        <v>16.04</v>
      </c>
      <c r="I52" s="6">
        <f t="shared" si="3"/>
        <v>1.4619047619047618</v>
      </c>
      <c r="J52" s="6">
        <f t="shared" si="4"/>
        <v>1.50814332247557</v>
      </c>
      <c r="K52" s="6" t="str">
        <f t="shared" si="5"/>
        <v/>
      </c>
    </row>
    <row r="53" spans="1:11">
      <c r="A53" s="1">
        <v>108</v>
      </c>
      <c r="B53" t="s">
        <v>114</v>
      </c>
      <c r="C53">
        <v>2950</v>
      </c>
      <c r="D53">
        <v>3598</v>
      </c>
      <c r="E53">
        <v>4382</v>
      </c>
      <c r="G53">
        <v>16</v>
      </c>
      <c r="I53" s="6">
        <f t="shared" si="3"/>
        <v>1.2196610169491526</v>
      </c>
      <c r="J53" s="6">
        <f t="shared" si="4"/>
        <v>1.2178988326848248</v>
      </c>
      <c r="K53" s="6" t="str">
        <f t="shared" si="5"/>
        <v/>
      </c>
    </row>
    <row r="54" spans="1:11">
      <c r="A54" s="1">
        <v>94</v>
      </c>
      <c r="B54" t="s">
        <v>100</v>
      </c>
      <c r="C54">
        <v>916</v>
      </c>
      <c r="D54">
        <v>939</v>
      </c>
      <c r="E54">
        <v>1650</v>
      </c>
      <c r="G54">
        <v>15.89</v>
      </c>
      <c r="I54" s="6">
        <f t="shared" si="3"/>
        <v>1.0251091703056769</v>
      </c>
      <c r="J54" s="6">
        <f t="shared" si="4"/>
        <v>1.7571884984025559</v>
      </c>
      <c r="K54" s="6" t="str">
        <f t="shared" si="5"/>
        <v/>
      </c>
    </row>
    <row r="55" spans="1:11">
      <c r="A55" s="1">
        <v>73</v>
      </c>
      <c r="B55" t="s">
        <v>79</v>
      </c>
      <c r="C55">
        <v>58</v>
      </c>
      <c r="D55">
        <v>78</v>
      </c>
      <c r="E55">
        <v>128</v>
      </c>
      <c r="G55">
        <v>15.88666666666666</v>
      </c>
      <c r="I55" s="6">
        <f t="shared" si="3"/>
        <v>1.3448275862068966</v>
      </c>
      <c r="J55" s="6">
        <f t="shared" si="4"/>
        <v>1.641025641025641</v>
      </c>
      <c r="K55" s="6" t="str">
        <f t="shared" si="5"/>
        <v/>
      </c>
    </row>
    <row r="56" spans="1:11">
      <c r="A56" s="1">
        <v>64</v>
      </c>
      <c r="B56" t="s">
        <v>70</v>
      </c>
      <c r="C56">
        <v>446</v>
      </c>
      <c r="D56">
        <v>656</v>
      </c>
      <c r="E56">
        <v>819</v>
      </c>
      <c r="G56">
        <v>15.793333333333329</v>
      </c>
      <c r="I56" s="6">
        <f t="shared" si="3"/>
        <v>1.4708520179372198</v>
      </c>
      <c r="J56" s="6">
        <f t="shared" si="4"/>
        <v>1.2484756097560976</v>
      </c>
      <c r="K56" s="6" t="str">
        <f t="shared" si="5"/>
        <v/>
      </c>
    </row>
    <row r="57" spans="1:11">
      <c r="A57" s="1">
        <v>155</v>
      </c>
      <c r="B57" t="s">
        <v>158</v>
      </c>
      <c r="C57">
        <v>2920</v>
      </c>
      <c r="D57">
        <v>4177</v>
      </c>
      <c r="E57">
        <v>4888</v>
      </c>
      <c r="G57">
        <v>15.70333333333333</v>
      </c>
      <c r="I57" s="6">
        <f t="shared" si="3"/>
        <v>1.4304794520547945</v>
      </c>
      <c r="J57" s="6">
        <f t="shared" si="4"/>
        <v>1.1702178597079242</v>
      </c>
      <c r="K57" s="6" t="str">
        <f t="shared" si="5"/>
        <v/>
      </c>
    </row>
    <row r="58" spans="1:11">
      <c r="A58" s="1">
        <v>89</v>
      </c>
      <c r="B58" t="s">
        <v>95</v>
      </c>
      <c r="C58">
        <v>1493</v>
      </c>
      <c r="D58">
        <v>1666</v>
      </c>
      <c r="E58">
        <v>1980</v>
      </c>
      <c r="G58">
        <v>15.483333333333331</v>
      </c>
      <c r="I58" s="6">
        <f t="shared" si="3"/>
        <v>1.1158740790354991</v>
      </c>
      <c r="J58" s="6">
        <f t="shared" si="4"/>
        <v>1.1884753901560625</v>
      </c>
      <c r="K58" s="6" t="str">
        <f t="shared" si="5"/>
        <v/>
      </c>
    </row>
    <row r="59" spans="1:11">
      <c r="A59" s="1">
        <v>139</v>
      </c>
      <c r="B59" t="s">
        <v>144</v>
      </c>
      <c r="C59">
        <v>73</v>
      </c>
      <c r="D59">
        <v>79</v>
      </c>
      <c r="E59">
        <v>97</v>
      </c>
      <c r="G59">
        <v>15.35666666666666</v>
      </c>
      <c r="I59" s="6">
        <f t="shared" si="3"/>
        <v>1.0821917808219179</v>
      </c>
      <c r="J59" s="6">
        <f t="shared" si="4"/>
        <v>1.2278481012658229</v>
      </c>
      <c r="K59" s="6" t="str">
        <f t="shared" si="5"/>
        <v/>
      </c>
    </row>
    <row r="60" spans="1:11">
      <c r="A60" s="1">
        <v>144</v>
      </c>
      <c r="B60" t="s">
        <v>149</v>
      </c>
      <c r="C60">
        <v>266</v>
      </c>
      <c r="D60">
        <v>374</v>
      </c>
      <c r="E60">
        <v>593</v>
      </c>
      <c r="G60">
        <v>15.346666666666669</v>
      </c>
      <c r="I60" s="6">
        <f t="shared" si="3"/>
        <v>1.4060150375939851</v>
      </c>
      <c r="J60" s="6">
        <f t="shared" si="4"/>
        <v>1.5855614973262031</v>
      </c>
      <c r="K60" s="6" t="str">
        <f t="shared" si="5"/>
        <v/>
      </c>
    </row>
    <row r="61" spans="1:11">
      <c r="A61" s="1">
        <v>160</v>
      </c>
      <c r="B61" t="s">
        <v>163</v>
      </c>
      <c r="C61">
        <v>869</v>
      </c>
      <c r="D61">
        <v>1407</v>
      </c>
      <c r="E61">
        <v>1938</v>
      </c>
      <c r="G61">
        <v>15.20333333333333</v>
      </c>
      <c r="I61" s="6">
        <f t="shared" si="3"/>
        <v>1.619102416570771</v>
      </c>
      <c r="J61" s="6">
        <f t="shared" si="4"/>
        <v>1.3773987206823028</v>
      </c>
      <c r="K61" s="6" t="str">
        <f t="shared" si="5"/>
        <v/>
      </c>
    </row>
    <row r="62" spans="1:11">
      <c r="A62" s="1">
        <v>17</v>
      </c>
      <c r="B62" t="s">
        <v>23</v>
      </c>
      <c r="C62">
        <v>207</v>
      </c>
      <c r="D62">
        <v>319</v>
      </c>
      <c r="E62">
        <v>630</v>
      </c>
      <c r="G62">
        <v>15.16666666666667</v>
      </c>
      <c r="I62" s="6">
        <f t="shared" si="3"/>
        <v>1.5410628019323671</v>
      </c>
      <c r="J62" s="6">
        <f t="shared" si="4"/>
        <v>1.974921630094044</v>
      </c>
      <c r="K62" s="6" t="str">
        <f t="shared" si="5"/>
        <v/>
      </c>
    </row>
    <row r="63" spans="1:11">
      <c r="A63" s="1">
        <v>91</v>
      </c>
      <c r="B63" t="s">
        <v>97</v>
      </c>
      <c r="C63">
        <v>340</v>
      </c>
      <c r="D63">
        <v>420</v>
      </c>
      <c r="E63">
        <v>531</v>
      </c>
      <c r="G63">
        <v>15.04</v>
      </c>
      <c r="I63" s="6">
        <f t="shared" si="3"/>
        <v>1.2352941176470589</v>
      </c>
      <c r="J63" s="6">
        <f t="shared" si="4"/>
        <v>1.2642857142857142</v>
      </c>
      <c r="K63" s="6" t="str">
        <f t="shared" si="5"/>
        <v/>
      </c>
    </row>
    <row r="64" spans="1:11">
      <c r="A64" s="1">
        <v>62</v>
      </c>
      <c r="B64" t="s">
        <v>68</v>
      </c>
      <c r="C64">
        <v>240</v>
      </c>
      <c r="D64">
        <v>506</v>
      </c>
      <c r="E64">
        <v>690</v>
      </c>
      <c r="G64">
        <v>14.86</v>
      </c>
      <c r="I64" s="6">
        <f t="shared" si="3"/>
        <v>2.1083333333333334</v>
      </c>
      <c r="J64" s="6">
        <f t="shared" si="4"/>
        <v>1.3636363636363635</v>
      </c>
      <c r="K64" s="6" t="str">
        <f t="shared" si="5"/>
        <v/>
      </c>
    </row>
    <row r="65" spans="1:11">
      <c r="A65" s="1">
        <v>82</v>
      </c>
      <c r="B65" t="s">
        <v>88</v>
      </c>
      <c r="C65">
        <v>414</v>
      </c>
      <c r="D65">
        <v>572</v>
      </c>
      <c r="E65">
        <v>700</v>
      </c>
      <c r="G65">
        <v>14.65</v>
      </c>
      <c r="I65" s="6">
        <f t="shared" si="3"/>
        <v>1.3816425120772946</v>
      </c>
      <c r="J65" s="6">
        <f t="shared" si="4"/>
        <v>1.2237762237762237</v>
      </c>
      <c r="K65" s="6" t="str">
        <f t="shared" si="5"/>
        <v/>
      </c>
    </row>
    <row r="66" spans="1:11">
      <c r="A66" s="1">
        <v>112</v>
      </c>
      <c r="B66" t="s">
        <v>118</v>
      </c>
      <c r="C66">
        <v>3656</v>
      </c>
      <c r="D66">
        <v>6165</v>
      </c>
      <c r="E66">
        <v>10309</v>
      </c>
      <c r="G66">
        <v>14.37666666666667</v>
      </c>
      <c r="I66" s="6">
        <f t="shared" ref="I66:I97" si="6">D66/C66</f>
        <v>1.6862691466083151</v>
      </c>
      <c r="J66" s="6">
        <f t="shared" ref="J66:J97" si="7">E66/D66</f>
        <v>1.6721816707218167</v>
      </c>
      <c r="K66" s="6" t="str">
        <f t="shared" ref="K66:K97" si="8">IF(F66="","",F66/E66)</f>
        <v/>
      </c>
    </row>
    <row r="67" spans="1:11">
      <c r="A67" s="1">
        <v>114</v>
      </c>
      <c r="B67" t="s">
        <v>120</v>
      </c>
      <c r="C67">
        <v>1287</v>
      </c>
      <c r="D67">
        <v>1813</v>
      </c>
      <c r="E67">
        <v>1874</v>
      </c>
      <c r="G67">
        <v>14.243333333333331</v>
      </c>
      <c r="I67" s="6">
        <f t="shared" si="6"/>
        <v>1.4087024087024087</v>
      </c>
      <c r="J67" s="6">
        <f t="shared" si="7"/>
        <v>1.033645890788748</v>
      </c>
      <c r="K67" s="6" t="str">
        <f t="shared" si="8"/>
        <v/>
      </c>
    </row>
    <row r="68" spans="1:11" s="5" customFormat="1">
      <c r="A68" s="1">
        <v>67</v>
      </c>
      <c r="B68" t="s">
        <v>73</v>
      </c>
      <c r="C68">
        <v>4264</v>
      </c>
      <c r="D68">
        <v>6740</v>
      </c>
      <c r="E68">
        <v>11933</v>
      </c>
      <c r="F68"/>
      <c r="G68">
        <v>13.776666666666671</v>
      </c>
      <c r="H68"/>
      <c r="I68" s="6">
        <f t="shared" si="6"/>
        <v>1.5806754221388368</v>
      </c>
      <c r="J68" s="6">
        <f t="shared" si="7"/>
        <v>1.7704747774480711</v>
      </c>
      <c r="K68" s="6" t="str">
        <f t="shared" si="8"/>
        <v/>
      </c>
    </row>
    <row r="69" spans="1:11">
      <c r="A69" s="1">
        <v>146</v>
      </c>
      <c r="B69" t="s">
        <v>73</v>
      </c>
      <c r="C69">
        <v>4264</v>
      </c>
      <c r="D69">
        <v>6740</v>
      </c>
      <c r="E69">
        <v>11933</v>
      </c>
      <c r="G69">
        <v>13.776666666666671</v>
      </c>
      <c r="I69" s="6">
        <f t="shared" si="6"/>
        <v>1.5806754221388368</v>
      </c>
      <c r="J69" s="6">
        <f t="shared" si="7"/>
        <v>1.7704747774480711</v>
      </c>
      <c r="K69" s="6" t="str">
        <f t="shared" si="8"/>
        <v/>
      </c>
    </row>
    <row r="70" spans="1:11">
      <c r="A70" s="1">
        <v>104</v>
      </c>
      <c r="B70" t="s">
        <v>110</v>
      </c>
      <c r="C70">
        <v>1926</v>
      </c>
      <c r="D70">
        <v>2482</v>
      </c>
      <c r="E70">
        <v>3554</v>
      </c>
      <c r="G70">
        <v>13.766666666666669</v>
      </c>
      <c r="I70" s="6">
        <f t="shared" si="6"/>
        <v>1.288681204569055</v>
      </c>
      <c r="J70" s="6">
        <f t="shared" si="7"/>
        <v>1.4319097502014504</v>
      </c>
      <c r="K70" s="6" t="str">
        <f t="shared" si="8"/>
        <v/>
      </c>
    </row>
    <row r="71" spans="1:11">
      <c r="A71" s="1">
        <v>121</v>
      </c>
      <c r="B71" t="s">
        <v>127</v>
      </c>
      <c r="C71">
        <v>614</v>
      </c>
      <c r="D71">
        <v>618</v>
      </c>
      <c r="E71">
        <v>800</v>
      </c>
      <c r="G71">
        <v>13.7</v>
      </c>
      <c r="I71" s="6">
        <f t="shared" si="6"/>
        <v>1.006514657980456</v>
      </c>
      <c r="J71" s="6">
        <f t="shared" si="7"/>
        <v>1.2944983818770226</v>
      </c>
      <c r="K71" s="6" t="str">
        <f t="shared" si="8"/>
        <v/>
      </c>
    </row>
    <row r="72" spans="1:11">
      <c r="A72" s="1">
        <v>171</v>
      </c>
      <c r="B72" t="s">
        <v>174</v>
      </c>
      <c r="C72">
        <v>421</v>
      </c>
      <c r="D72">
        <v>496</v>
      </c>
      <c r="E72">
        <v>503</v>
      </c>
      <c r="G72">
        <v>13.58333333333333</v>
      </c>
      <c r="I72" s="6">
        <f t="shared" si="6"/>
        <v>1.178147268408551</v>
      </c>
      <c r="J72" s="6">
        <f t="shared" si="7"/>
        <v>1.0141129032258065</v>
      </c>
      <c r="K72" s="6" t="str">
        <f t="shared" si="8"/>
        <v/>
      </c>
    </row>
    <row r="73" spans="1:11">
      <c r="A73" s="1">
        <v>138</v>
      </c>
      <c r="B73" t="s">
        <v>143</v>
      </c>
      <c r="C73">
        <v>1256</v>
      </c>
      <c r="D73">
        <v>2066</v>
      </c>
      <c r="E73">
        <v>2349</v>
      </c>
      <c r="G73">
        <v>13.58</v>
      </c>
      <c r="I73" s="6">
        <f t="shared" si="6"/>
        <v>1.644904458598726</v>
      </c>
      <c r="J73" s="6">
        <f t="shared" si="7"/>
        <v>1.1369796708615683</v>
      </c>
      <c r="K73" s="6" t="str">
        <f t="shared" si="8"/>
        <v/>
      </c>
    </row>
    <row r="74" spans="1:11">
      <c r="A74" s="1">
        <v>162</v>
      </c>
      <c r="B74" t="s">
        <v>165</v>
      </c>
      <c r="C74">
        <v>537</v>
      </c>
      <c r="D74">
        <v>547</v>
      </c>
      <c r="E74">
        <v>817</v>
      </c>
      <c r="G74">
        <v>13.57666666666667</v>
      </c>
      <c r="I74" s="6">
        <f t="shared" si="6"/>
        <v>1.0186219739292366</v>
      </c>
      <c r="J74" s="6">
        <f t="shared" si="7"/>
        <v>1.493601462522852</v>
      </c>
      <c r="K74" s="6" t="str">
        <f t="shared" si="8"/>
        <v/>
      </c>
    </row>
    <row r="75" spans="1:11">
      <c r="A75" s="1">
        <v>137</v>
      </c>
      <c r="B75" t="s">
        <v>142</v>
      </c>
      <c r="C75">
        <v>556</v>
      </c>
      <c r="D75">
        <v>611</v>
      </c>
      <c r="E75">
        <v>700</v>
      </c>
      <c r="G75">
        <v>13.553333333333329</v>
      </c>
      <c r="I75" s="6">
        <f t="shared" si="6"/>
        <v>1.0989208633093526</v>
      </c>
      <c r="J75" s="6">
        <f t="shared" si="7"/>
        <v>1.1456628477905073</v>
      </c>
      <c r="K75" s="6" t="str">
        <f t="shared" si="8"/>
        <v/>
      </c>
    </row>
    <row r="76" spans="1:11">
      <c r="A76" s="1">
        <v>133</v>
      </c>
      <c r="B76" t="s">
        <v>138</v>
      </c>
      <c r="C76">
        <v>22805</v>
      </c>
      <c r="D76">
        <v>24151</v>
      </c>
      <c r="E76">
        <v>29346</v>
      </c>
      <c r="G76">
        <v>13.40666666666667</v>
      </c>
      <c r="I76" s="6">
        <f t="shared" si="6"/>
        <v>1.0590221442666081</v>
      </c>
      <c r="J76" s="6">
        <f t="shared" si="7"/>
        <v>1.2151049645977392</v>
      </c>
      <c r="K76" s="6" t="str">
        <f t="shared" si="8"/>
        <v/>
      </c>
    </row>
    <row r="77" spans="1:11">
      <c r="A77" s="1">
        <v>76</v>
      </c>
      <c r="B77" t="s">
        <v>82</v>
      </c>
      <c r="C77">
        <v>9378</v>
      </c>
      <c r="D77">
        <v>11613</v>
      </c>
      <c r="E77">
        <v>14572</v>
      </c>
      <c r="G77">
        <v>13.21666666666667</v>
      </c>
      <c r="I77" s="6">
        <f t="shared" si="6"/>
        <v>1.2383237364043507</v>
      </c>
      <c r="J77" s="6">
        <f t="shared" si="7"/>
        <v>1.2548006544389907</v>
      </c>
      <c r="K77" s="6" t="str">
        <f t="shared" si="8"/>
        <v/>
      </c>
    </row>
    <row r="78" spans="1:11">
      <c r="A78" s="1">
        <v>152</v>
      </c>
      <c r="B78" t="s">
        <v>155</v>
      </c>
      <c r="C78">
        <v>1188</v>
      </c>
      <c r="D78">
        <v>1549</v>
      </c>
      <c r="E78">
        <v>1823</v>
      </c>
      <c r="G78">
        <v>13.11</v>
      </c>
      <c r="I78" s="6">
        <f t="shared" si="6"/>
        <v>1.3038720538720538</v>
      </c>
      <c r="J78" s="6">
        <f t="shared" si="7"/>
        <v>1.1768883150419625</v>
      </c>
      <c r="K78" s="6" t="str">
        <f t="shared" si="8"/>
        <v/>
      </c>
    </row>
    <row r="79" spans="1:11">
      <c r="A79" s="1">
        <v>74</v>
      </c>
      <c r="B79" t="s">
        <v>80</v>
      </c>
      <c r="C79">
        <v>2395</v>
      </c>
      <c r="D79">
        <v>2710</v>
      </c>
      <c r="E79">
        <v>3334</v>
      </c>
      <c r="G79">
        <v>13.02</v>
      </c>
      <c r="I79" s="6">
        <f t="shared" si="6"/>
        <v>1.1315240083507307</v>
      </c>
      <c r="J79" s="6">
        <f t="shared" si="7"/>
        <v>1.2302583025830258</v>
      </c>
      <c r="K79" s="6" t="str">
        <f t="shared" si="8"/>
        <v/>
      </c>
    </row>
    <row r="80" spans="1:11">
      <c r="A80" s="1">
        <v>5</v>
      </c>
      <c r="B80" t="s">
        <v>11</v>
      </c>
      <c r="C80">
        <v>380</v>
      </c>
      <c r="D80">
        <v>660</v>
      </c>
      <c r="E80">
        <v>804</v>
      </c>
      <c r="G80">
        <v>13.01</v>
      </c>
      <c r="I80" s="6">
        <f t="shared" si="6"/>
        <v>1.736842105263158</v>
      </c>
      <c r="J80" s="6">
        <f t="shared" si="7"/>
        <v>1.2181818181818183</v>
      </c>
      <c r="K80" s="6" t="str">
        <f t="shared" si="8"/>
        <v/>
      </c>
    </row>
    <row r="81" spans="1:11">
      <c r="A81" s="1">
        <v>125</v>
      </c>
      <c r="B81" t="s">
        <v>131</v>
      </c>
      <c r="C81">
        <v>6460</v>
      </c>
      <c r="D81">
        <v>6679</v>
      </c>
      <c r="E81">
        <v>8810</v>
      </c>
      <c r="G81">
        <v>12.963333333333329</v>
      </c>
      <c r="I81" s="6">
        <f t="shared" si="6"/>
        <v>1.0339009287925696</v>
      </c>
      <c r="J81" s="6">
        <f t="shared" si="7"/>
        <v>1.3190597394819583</v>
      </c>
      <c r="K81" s="6" t="str">
        <f t="shared" si="8"/>
        <v/>
      </c>
    </row>
    <row r="82" spans="1:11">
      <c r="A82" s="1">
        <v>143</v>
      </c>
      <c r="B82" t="s">
        <v>148</v>
      </c>
      <c r="C82">
        <v>507</v>
      </c>
      <c r="D82">
        <v>661</v>
      </c>
      <c r="E82">
        <v>999</v>
      </c>
      <c r="G82">
        <v>12.813333333333331</v>
      </c>
      <c r="I82" s="6">
        <f t="shared" si="6"/>
        <v>1.3037475345167653</v>
      </c>
      <c r="J82" s="6">
        <f t="shared" si="7"/>
        <v>1.5113464447806355</v>
      </c>
      <c r="K82" s="6" t="str">
        <f t="shared" si="8"/>
        <v/>
      </c>
    </row>
    <row r="83" spans="1:11">
      <c r="A83" s="1">
        <v>161</v>
      </c>
      <c r="B83" t="s">
        <v>164</v>
      </c>
      <c r="C83">
        <v>745</v>
      </c>
      <c r="D83">
        <v>1004</v>
      </c>
      <c r="E83">
        <v>1349</v>
      </c>
      <c r="G83">
        <v>12.72</v>
      </c>
      <c r="I83" s="6">
        <f t="shared" si="6"/>
        <v>1.3476510067114094</v>
      </c>
      <c r="J83" s="6">
        <f t="shared" si="7"/>
        <v>1.343625498007968</v>
      </c>
      <c r="K83" s="6" t="str">
        <f t="shared" si="8"/>
        <v/>
      </c>
    </row>
    <row r="84" spans="1:11">
      <c r="A84" s="1">
        <v>25</v>
      </c>
      <c r="B84" t="s">
        <v>31</v>
      </c>
      <c r="C84">
        <v>240</v>
      </c>
      <c r="D84">
        <v>317</v>
      </c>
      <c r="E84">
        <v>414</v>
      </c>
      <c r="G84">
        <v>12.696666666666671</v>
      </c>
      <c r="I84" s="6">
        <f t="shared" si="6"/>
        <v>1.3208333333333333</v>
      </c>
      <c r="J84" s="6">
        <f t="shared" si="7"/>
        <v>1.3059936908517351</v>
      </c>
      <c r="K84" s="6" t="str">
        <f t="shared" si="8"/>
        <v/>
      </c>
    </row>
    <row r="85" spans="1:11">
      <c r="A85" s="1">
        <v>96</v>
      </c>
      <c r="B85" t="s">
        <v>102</v>
      </c>
      <c r="C85">
        <v>107</v>
      </c>
      <c r="D85">
        <v>108</v>
      </c>
      <c r="E85">
        <v>111</v>
      </c>
      <c r="G85">
        <v>12.63666666666666</v>
      </c>
      <c r="I85" s="6">
        <f t="shared" si="6"/>
        <v>1.0093457943925233</v>
      </c>
      <c r="J85" s="6">
        <f t="shared" si="7"/>
        <v>1.0277777777777777</v>
      </c>
      <c r="K85" s="6" t="str">
        <f t="shared" si="8"/>
        <v/>
      </c>
    </row>
    <row r="86" spans="1:11">
      <c r="A86" s="1">
        <v>18</v>
      </c>
      <c r="B86" t="s">
        <v>24</v>
      </c>
      <c r="C86">
        <v>189</v>
      </c>
      <c r="D86">
        <v>229</v>
      </c>
      <c r="E86">
        <v>271</v>
      </c>
      <c r="G86">
        <v>12.49666666666667</v>
      </c>
      <c r="I86" s="6">
        <f t="shared" si="6"/>
        <v>1.2116402116402116</v>
      </c>
      <c r="J86" s="6">
        <f t="shared" si="7"/>
        <v>1.1834061135371179</v>
      </c>
      <c r="K86" s="6" t="str">
        <f t="shared" si="8"/>
        <v/>
      </c>
    </row>
    <row r="87" spans="1:11">
      <c r="A87" s="1">
        <v>140</v>
      </c>
      <c r="B87" t="s">
        <v>145</v>
      </c>
      <c r="C87">
        <v>12017</v>
      </c>
      <c r="D87">
        <v>13661</v>
      </c>
      <c r="E87">
        <v>17104</v>
      </c>
      <c r="G87">
        <v>12.46</v>
      </c>
      <c r="I87" s="6">
        <f t="shared" si="6"/>
        <v>1.1368061912290921</v>
      </c>
      <c r="J87" s="6">
        <f t="shared" si="7"/>
        <v>1.2520313300636849</v>
      </c>
      <c r="K87" s="6" t="str">
        <f t="shared" si="8"/>
        <v/>
      </c>
    </row>
    <row r="88" spans="1:11">
      <c r="A88" s="1">
        <v>105</v>
      </c>
      <c r="B88" t="s">
        <v>111</v>
      </c>
      <c r="C88">
        <v>3659</v>
      </c>
      <c r="D88">
        <v>6130</v>
      </c>
      <c r="E88">
        <v>6722</v>
      </c>
      <c r="G88">
        <v>12.393333333333331</v>
      </c>
      <c r="I88" s="6">
        <f t="shared" si="6"/>
        <v>1.6753211259907079</v>
      </c>
      <c r="J88" s="6">
        <f t="shared" si="7"/>
        <v>1.0965742251223491</v>
      </c>
      <c r="K88" s="6" t="str">
        <f t="shared" si="8"/>
        <v/>
      </c>
    </row>
    <row r="89" spans="1:11">
      <c r="A89" s="1">
        <v>136</v>
      </c>
      <c r="B89" t="s">
        <v>141</v>
      </c>
      <c r="C89">
        <v>118</v>
      </c>
      <c r="D89">
        <v>163</v>
      </c>
      <c r="E89">
        <v>183</v>
      </c>
      <c r="G89">
        <v>12.323333333333331</v>
      </c>
      <c r="I89" s="6">
        <f t="shared" si="6"/>
        <v>1.3813559322033899</v>
      </c>
      <c r="J89" s="6">
        <f t="shared" si="7"/>
        <v>1.1226993865030674</v>
      </c>
      <c r="K89" s="6" t="str">
        <f t="shared" si="8"/>
        <v/>
      </c>
    </row>
    <row r="90" spans="1:11">
      <c r="A90" s="1">
        <v>65</v>
      </c>
      <c r="B90" t="s">
        <v>71</v>
      </c>
      <c r="C90">
        <v>426</v>
      </c>
      <c r="D90">
        <v>465</v>
      </c>
      <c r="E90">
        <v>623</v>
      </c>
      <c r="G90">
        <v>12.28333333333333</v>
      </c>
      <c r="I90" s="6">
        <f t="shared" si="6"/>
        <v>1.091549295774648</v>
      </c>
      <c r="J90" s="6">
        <f t="shared" si="7"/>
        <v>1.3397849462365592</v>
      </c>
      <c r="K90" s="6" t="str">
        <f t="shared" si="8"/>
        <v/>
      </c>
    </row>
    <row r="91" spans="1:11">
      <c r="A91" s="1">
        <v>79</v>
      </c>
      <c r="B91" t="s">
        <v>85</v>
      </c>
      <c r="C91">
        <v>182</v>
      </c>
      <c r="D91">
        <v>209</v>
      </c>
      <c r="E91">
        <v>277</v>
      </c>
      <c r="G91">
        <v>12.05</v>
      </c>
      <c r="I91" s="6">
        <f t="shared" si="6"/>
        <v>1.1483516483516483</v>
      </c>
      <c r="J91" s="6">
        <f t="shared" si="7"/>
        <v>1.3253588516746411</v>
      </c>
      <c r="K91" s="6" t="str">
        <f t="shared" si="8"/>
        <v/>
      </c>
    </row>
    <row r="92" spans="1:11">
      <c r="A92" s="1">
        <v>57</v>
      </c>
      <c r="B92" t="s">
        <v>63</v>
      </c>
      <c r="C92">
        <v>80</v>
      </c>
      <c r="D92">
        <v>118</v>
      </c>
      <c r="E92">
        <v>138</v>
      </c>
      <c r="G92">
        <v>12.016666666666669</v>
      </c>
      <c r="I92" s="6">
        <f t="shared" si="6"/>
        <v>1.4750000000000001</v>
      </c>
      <c r="J92" s="6">
        <f t="shared" si="7"/>
        <v>1.1694915254237288</v>
      </c>
      <c r="K92" s="6" t="str">
        <f t="shared" si="8"/>
        <v/>
      </c>
    </row>
    <row r="93" spans="1:11">
      <c r="A93" s="1">
        <v>52</v>
      </c>
      <c r="B93" t="s">
        <v>58</v>
      </c>
      <c r="C93">
        <v>1485</v>
      </c>
      <c r="D93">
        <v>1969</v>
      </c>
      <c r="E93">
        <v>2108</v>
      </c>
      <c r="G93">
        <v>11.95</v>
      </c>
      <c r="I93" s="6">
        <f t="shared" si="6"/>
        <v>1.325925925925926</v>
      </c>
      <c r="J93" s="6">
        <f t="shared" si="7"/>
        <v>1.0705942102590147</v>
      </c>
      <c r="K93" s="6" t="str">
        <f t="shared" si="8"/>
        <v/>
      </c>
    </row>
    <row r="94" spans="1:11">
      <c r="A94" s="1">
        <v>68</v>
      </c>
      <c r="B94" t="s">
        <v>74</v>
      </c>
      <c r="C94">
        <v>594</v>
      </c>
      <c r="D94">
        <v>687</v>
      </c>
      <c r="E94">
        <v>762</v>
      </c>
      <c r="G94">
        <v>11.90666666666667</v>
      </c>
      <c r="I94" s="6">
        <f t="shared" si="6"/>
        <v>1.1565656565656566</v>
      </c>
      <c r="J94" s="6">
        <f t="shared" si="7"/>
        <v>1.1091703056768558</v>
      </c>
      <c r="K94" s="6" t="str">
        <f t="shared" si="8"/>
        <v/>
      </c>
    </row>
    <row r="95" spans="1:11">
      <c r="A95" s="1">
        <v>158</v>
      </c>
      <c r="B95" t="s">
        <v>161</v>
      </c>
      <c r="C95">
        <v>184</v>
      </c>
      <c r="D95">
        <v>369</v>
      </c>
      <c r="E95">
        <v>594</v>
      </c>
      <c r="G95">
        <v>11.67</v>
      </c>
      <c r="I95" s="6">
        <f t="shared" si="6"/>
        <v>2.0054347826086958</v>
      </c>
      <c r="J95" s="6">
        <f t="shared" si="7"/>
        <v>1.6097560975609757</v>
      </c>
      <c r="K95" s="6" t="str">
        <f t="shared" si="8"/>
        <v/>
      </c>
    </row>
    <row r="96" spans="1:11">
      <c r="A96" s="1">
        <v>19</v>
      </c>
      <c r="B96" t="s">
        <v>25</v>
      </c>
      <c r="C96">
        <v>207</v>
      </c>
      <c r="D96">
        <v>7271</v>
      </c>
      <c r="E96">
        <v>18168</v>
      </c>
      <c r="G96">
        <v>11.446666666666671</v>
      </c>
      <c r="I96" s="6">
        <f t="shared" si="6"/>
        <v>35.125603864734302</v>
      </c>
      <c r="J96" s="6">
        <f t="shared" si="7"/>
        <v>2.4986934396919267</v>
      </c>
      <c r="K96" s="6" t="str">
        <f t="shared" si="8"/>
        <v/>
      </c>
    </row>
    <row r="97" spans="1:11">
      <c r="A97" s="1">
        <v>98</v>
      </c>
      <c r="B97" t="s">
        <v>104</v>
      </c>
      <c r="C97">
        <v>495</v>
      </c>
      <c r="D97">
        <v>628</v>
      </c>
      <c r="E97">
        <v>763</v>
      </c>
      <c r="G97">
        <v>11.43</v>
      </c>
      <c r="I97" s="6">
        <f t="shared" si="6"/>
        <v>1.2686868686868686</v>
      </c>
      <c r="J97" s="6">
        <f t="shared" si="7"/>
        <v>1.2149681528662419</v>
      </c>
      <c r="K97" s="6" t="str">
        <f t="shared" si="8"/>
        <v/>
      </c>
    </row>
    <row r="98" spans="1:11">
      <c r="A98" s="1">
        <v>92</v>
      </c>
      <c r="B98" t="s">
        <v>98</v>
      </c>
      <c r="C98">
        <v>1782</v>
      </c>
      <c r="D98">
        <v>2073</v>
      </c>
      <c r="E98">
        <v>2280</v>
      </c>
      <c r="G98">
        <v>11.37</v>
      </c>
      <c r="I98" s="6">
        <f t="shared" ref="I98:I122" si="9">D98/C98</f>
        <v>1.1632996632996633</v>
      </c>
      <c r="J98" s="6">
        <f t="shared" ref="J98:J122" si="10">E98/D98</f>
        <v>1.0998552821997105</v>
      </c>
      <c r="K98" s="6" t="str">
        <f t="shared" ref="K98:K129" si="11">IF(F98="","",F98/E98)</f>
        <v/>
      </c>
    </row>
    <row r="99" spans="1:11">
      <c r="A99" s="1">
        <v>29</v>
      </c>
      <c r="B99" t="s">
        <v>35</v>
      </c>
      <c r="C99">
        <v>1517</v>
      </c>
      <c r="D99">
        <v>1975</v>
      </c>
      <c r="E99">
        <v>2908</v>
      </c>
      <c r="G99">
        <v>11.35</v>
      </c>
      <c r="I99" s="6">
        <f t="shared" si="9"/>
        <v>1.3019116677653264</v>
      </c>
      <c r="J99" s="6">
        <f t="shared" si="10"/>
        <v>1.4724050632911392</v>
      </c>
      <c r="K99" s="6" t="str">
        <f t="shared" si="11"/>
        <v/>
      </c>
    </row>
    <row r="100" spans="1:11">
      <c r="A100" s="1">
        <v>123</v>
      </c>
      <c r="B100" t="s">
        <v>129</v>
      </c>
      <c r="C100">
        <v>1464</v>
      </c>
      <c r="D100">
        <v>1620</v>
      </c>
      <c r="E100">
        <v>2043</v>
      </c>
      <c r="G100">
        <v>11.33666666666667</v>
      </c>
      <c r="I100" s="6">
        <f t="shared" si="9"/>
        <v>1.1065573770491803</v>
      </c>
      <c r="J100" s="6">
        <f t="shared" si="10"/>
        <v>1.2611111111111111</v>
      </c>
      <c r="K100" s="6" t="str">
        <f t="shared" si="11"/>
        <v/>
      </c>
    </row>
    <row r="101" spans="1:11">
      <c r="A101" s="1">
        <v>126</v>
      </c>
      <c r="B101" t="s">
        <v>132</v>
      </c>
      <c r="C101">
        <v>211</v>
      </c>
      <c r="D101">
        <v>315</v>
      </c>
      <c r="E101">
        <v>436</v>
      </c>
      <c r="G101">
        <v>11.3</v>
      </c>
      <c r="I101" s="6">
        <f t="shared" si="9"/>
        <v>1.4928909952606635</v>
      </c>
      <c r="J101" s="6">
        <f t="shared" si="10"/>
        <v>1.3841269841269841</v>
      </c>
      <c r="K101" s="6" t="str">
        <f t="shared" si="11"/>
        <v/>
      </c>
    </row>
    <row r="102" spans="1:11">
      <c r="A102" s="1">
        <v>88</v>
      </c>
      <c r="B102" t="s">
        <v>94</v>
      </c>
      <c r="C102">
        <v>529</v>
      </c>
      <c r="D102">
        <v>652</v>
      </c>
      <c r="E102">
        <v>746</v>
      </c>
      <c r="G102">
        <v>11.29666666666667</v>
      </c>
      <c r="I102" s="6">
        <f t="shared" si="9"/>
        <v>1.2325141776937618</v>
      </c>
      <c r="J102" s="6">
        <f t="shared" si="10"/>
        <v>1.1441717791411044</v>
      </c>
      <c r="K102" s="6" t="str">
        <f t="shared" si="11"/>
        <v/>
      </c>
    </row>
    <row r="103" spans="1:11">
      <c r="A103" s="1">
        <v>26</v>
      </c>
      <c r="B103" t="s">
        <v>32</v>
      </c>
      <c r="C103">
        <v>504</v>
      </c>
      <c r="D103">
        <v>609</v>
      </c>
      <c r="E103">
        <v>695</v>
      </c>
      <c r="G103">
        <v>11.26333333333333</v>
      </c>
      <c r="I103" s="6">
        <f t="shared" si="9"/>
        <v>1.2083333333333333</v>
      </c>
      <c r="J103" s="6">
        <f t="shared" si="10"/>
        <v>1.1412151067323482</v>
      </c>
      <c r="K103" s="6" t="str">
        <f t="shared" si="11"/>
        <v/>
      </c>
    </row>
    <row r="104" spans="1:11">
      <c r="A104" s="1">
        <v>8</v>
      </c>
      <c r="B104" t="s">
        <v>14</v>
      </c>
      <c r="C104">
        <v>283</v>
      </c>
      <c r="D104">
        <v>354</v>
      </c>
      <c r="E104">
        <v>470</v>
      </c>
      <c r="G104">
        <v>11.19333333333333</v>
      </c>
      <c r="I104" s="6">
        <f t="shared" si="9"/>
        <v>1.2508833922261484</v>
      </c>
      <c r="J104" s="6">
        <f t="shared" si="10"/>
        <v>1.3276836158192091</v>
      </c>
      <c r="K104" s="6" t="str">
        <f t="shared" si="11"/>
        <v/>
      </c>
    </row>
    <row r="105" spans="1:11">
      <c r="A105" s="1">
        <v>110</v>
      </c>
      <c r="B105" t="s">
        <v>116</v>
      </c>
      <c r="C105">
        <v>15271</v>
      </c>
      <c r="D105">
        <v>18465</v>
      </c>
      <c r="E105">
        <v>20723</v>
      </c>
      <c r="G105">
        <v>11.07666666666667</v>
      </c>
      <c r="I105" s="6">
        <f t="shared" si="9"/>
        <v>1.2091546067710039</v>
      </c>
      <c r="J105" s="6">
        <f t="shared" si="10"/>
        <v>1.1222854048199296</v>
      </c>
      <c r="K105" s="6" t="str">
        <f t="shared" si="11"/>
        <v/>
      </c>
    </row>
    <row r="106" spans="1:11">
      <c r="A106" s="1">
        <v>43</v>
      </c>
      <c r="B106" t="s">
        <v>49</v>
      </c>
      <c r="C106">
        <v>254</v>
      </c>
      <c r="D106">
        <v>265</v>
      </c>
      <c r="E106">
        <v>304</v>
      </c>
      <c r="G106">
        <v>11.04666666666667</v>
      </c>
      <c r="I106" s="6">
        <f t="shared" si="9"/>
        <v>1.0433070866141732</v>
      </c>
      <c r="J106" s="6">
        <f t="shared" si="10"/>
        <v>1.1471698113207547</v>
      </c>
      <c r="K106" s="6" t="str">
        <f t="shared" si="11"/>
        <v/>
      </c>
    </row>
    <row r="107" spans="1:11">
      <c r="A107" s="1">
        <v>163</v>
      </c>
      <c r="B107" t="s">
        <v>166</v>
      </c>
      <c r="C107">
        <v>2357</v>
      </c>
      <c r="D107">
        <v>4172</v>
      </c>
      <c r="E107">
        <v>5651</v>
      </c>
      <c r="G107">
        <v>11.03</v>
      </c>
      <c r="I107" s="6">
        <f t="shared" si="9"/>
        <v>1.7700466694951209</v>
      </c>
      <c r="J107" s="6">
        <f t="shared" si="10"/>
        <v>1.3545062320230106</v>
      </c>
      <c r="K107" s="6" t="str">
        <f t="shared" si="11"/>
        <v/>
      </c>
    </row>
    <row r="108" spans="1:11">
      <c r="A108" s="1">
        <v>47</v>
      </c>
      <c r="B108" t="s">
        <v>53</v>
      </c>
      <c r="C108">
        <v>8078</v>
      </c>
      <c r="D108">
        <v>9982</v>
      </c>
      <c r="E108">
        <v>13295</v>
      </c>
      <c r="G108">
        <v>10.97666666666667</v>
      </c>
      <c r="I108" s="6">
        <f t="shared" si="9"/>
        <v>1.2357019064124783</v>
      </c>
      <c r="J108" s="6">
        <f t="shared" si="10"/>
        <v>1.3318974153476257</v>
      </c>
      <c r="K108" s="6" t="str">
        <f t="shared" si="11"/>
        <v/>
      </c>
    </row>
    <row r="109" spans="1:11">
      <c r="A109" s="1">
        <v>28</v>
      </c>
      <c r="B109" t="s">
        <v>34</v>
      </c>
      <c r="C109">
        <v>293</v>
      </c>
      <c r="D109">
        <v>329</v>
      </c>
      <c r="E109">
        <v>823</v>
      </c>
      <c r="G109">
        <v>10.956666666666671</v>
      </c>
      <c r="I109" s="6">
        <f t="shared" si="9"/>
        <v>1.1228668941979523</v>
      </c>
      <c r="J109" s="6">
        <f t="shared" si="10"/>
        <v>2.5015197568389058</v>
      </c>
      <c r="K109" s="6" t="str">
        <f t="shared" si="11"/>
        <v/>
      </c>
    </row>
    <row r="110" spans="1:11">
      <c r="A110" s="1">
        <v>1</v>
      </c>
      <c r="B110" t="s">
        <v>7</v>
      </c>
      <c r="C110">
        <v>195</v>
      </c>
      <c r="D110">
        <v>289</v>
      </c>
      <c r="E110">
        <v>301</v>
      </c>
      <c r="G110">
        <v>10.95333333333333</v>
      </c>
      <c r="I110" s="6">
        <f t="shared" si="9"/>
        <v>1.4820512820512821</v>
      </c>
      <c r="J110" s="6">
        <f t="shared" si="10"/>
        <v>1.0415224913494809</v>
      </c>
      <c r="K110" s="6" t="str">
        <f t="shared" si="11"/>
        <v/>
      </c>
    </row>
    <row r="111" spans="1:11">
      <c r="A111" s="1">
        <v>2</v>
      </c>
      <c r="B111" t="s">
        <v>8</v>
      </c>
      <c r="C111">
        <v>2120</v>
      </c>
      <c r="D111">
        <v>4306</v>
      </c>
      <c r="E111">
        <v>6684</v>
      </c>
      <c r="G111">
        <v>10.676666666666669</v>
      </c>
      <c r="I111" s="6">
        <f t="shared" si="9"/>
        <v>2.0311320754716982</v>
      </c>
      <c r="J111" s="6">
        <f t="shared" si="10"/>
        <v>1.5522526706920576</v>
      </c>
      <c r="K111" s="6" t="str">
        <f t="shared" si="11"/>
        <v/>
      </c>
    </row>
    <row r="112" spans="1:11">
      <c r="A112" s="1">
        <v>44</v>
      </c>
      <c r="B112" t="s">
        <v>50</v>
      </c>
      <c r="C112">
        <v>8031</v>
      </c>
      <c r="D112">
        <v>9308</v>
      </c>
      <c r="E112">
        <v>31564</v>
      </c>
      <c r="G112">
        <v>10.55</v>
      </c>
      <c r="I112" s="6">
        <f t="shared" si="9"/>
        <v>1.1590088407421242</v>
      </c>
      <c r="J112" s="6">
        <f t="shared" si="10"/>
        <v>3.3910614525139664</v>
      </c>
      <c r="K112" s="6" t="str">
        <f t="shared" si="11"/>
        <v/>
      </c>
    </row>
    <row r="113" spans="1:11">
      <c r="A113" s="1">
        <v>166</v>
      </c>
      <c r="B113" t="s">
        <v>169</v>
      </c>
      <c r="C113">
        <v>103</v>
      </c>
      <c r="D113">
        <v>107</v>
      </c>
      <c r="E113">
        <v>125</v>
      </c>
      <c r="G113">
        <v>10.06666666666667</v>
      </c>
      <c r="I113" s="6">
        <f t="shared" si="9"/>
        <v>1.0388349514563107</v>
      </c>
      <c r="J113" s="6">
        <f t="shared" si="10"/>
        <v>1.1682242990654206</v>
      </c>
      <c r="K113" s="6" t="str">
        <f t="shared" si="11"/>
        <v/>
      </c>
    </row>
    <row r="114" spans="1:11">
      <c r="A114" s="1">
        <v>164</v>
      </c>
      <c r="B114" t="s">
        <v>167</v>
      </c>
      <c r="C114">
        <v>1141</v>
      </c>
      <c r="D114">
        <v>2198</v>
      </c>
      <c r="E114">
        <v>3253</v>
      </c>
      <c r="F114">
        <v>9340</v>
      </c>
      <c r="G114">
        <v>31.47666666666667</v>
      </c>
      <c r="I114" s="6">
        <f t="shared" si="9"/>
        <v>1.9263803680981595</v>
      </c>
      <c r="J114" s="6">
        <f t="shared" si="10"/>
        <v>1.4799818016378525</v>
      </c>
      <c r="K114" s="6">
        <f t="shared" si="11"/>
        <v>2.8711958192437748</v>
      </c>
    </row>
    <row r="115" spans="1:11">
      <c r="A115" s="1">
        <v>83</v>
      </c>
      <c r="B115" t="s">
        <v>89</v>
      </c>
      <c r="C115">
        <v>442</v>
      </c>
      <c r="D115">
        <v>488</v>
      </c>
      <c r="E115">
        <v>861</v>
      </c>
      <c r="F115">
        <v>1775</v>
      </c>
      <c r="G115">
        <v>19.00333333333333</v>
      </c>
      <c r="I115" s="6">
        <f t="shared" si="9"/>
        <v>1.1040723981900453</v>
      </c>
      <c r="J115" s="6">
        <f t="shared" si="10"/>
        <v>1.764344262295082</v>
      </c>
      <c r="K115" s="6">
        <f t="shared" si="11"/>
        <v>2.0615563298490129</v>
      </c>
    </row>
    <row r="116" spans="1:11">
      <c r="A116" s="1">
        <v>37</v>
      </c>
      <c r="B116" t="s">
        <v>43</v>
      </c>
      <c r="C116">
        <v>151</v>
      </c>
      <c r="D116">
        <v>222</v>
      </c>
      <c r="E116">
        <v>269</v>
      </c>
      <c r="F116">
        <v>487</v>
      </c>
      <c r="G116">
        <v>10.26333333333333</v>
      </c>
      <c r="I116" s="6">
        <f t="shared" si="9"/>
        <v>1.4701986754966887</v>
      </c>
      <c r="J116" s="6">
        <f t="shared" si="10"/>
        <v>1.2117117117117118</v>
      </c>
      <c r="K116" s="6">
        <f t="shared" si="11"/>
        <v>1.8104089219330854</v>
      </c>
    </row>
    <row r="117" spans="1:11">
      <c r="A117" s="1">
        <v>165</v>
      </c>
      <c r="B117" t="s">
        <v>168</v>
      </c>
      <c r="C117">
        <v>792</v>
      </c>
      <c r="D117">
        <v>716</v>
      </c>
      <c r="E117">
        <v>853</v>
      </c>
      <c r="F117">
        <v>1451</v>
      </c>
      <c r="G117">
        <v>11.58666666666667</v>
      </c>
      <c r="I117" s="6">
        <f t="shared" si="9"/>
        <v>0.90404040404040409</v>
      </c>
      <c r="J117" s="6">
        <f t="shared" si="10"/>
        <v>1.191340782122905</v>
      </c>
      <c r="K117" s="6">
        <f t="shared" si="11"/>
        <v>1.7010550996483</v>
      </c>
    </row>
    <row r="118" spans="1:11">
      <c r="A118" s="1">
        <v>30</v>
      </c>
      <c r="B118" t="s">
        <v>36</v>
      </c>
      <c r="C118">
        <v>896</v>
      </c>
      <c r="D118">
        <v>913</v>
      </c>
      <c r="E118">
        <v>1306</v>
      </c>
      <c r="F118">
        <v>2183</v>
      </c>
      <c r="G118">
        <v>10.426666666666669</v>
      </c>
      <c r="I118" s="6">
        <f t="shared" si="9"/>
        <v>1.0189732142857142</v>
      </c>
      <c r="J118" s="6">
        <f t="shared" si="10"/>
        <v>1.4304490690032858</v>
      </c>
      <c r="K118" s="6">
        <f t="shared" si="11"/>
        <v>1.6715160796324655</v>
      </c>
    </row>
    <row r="119" spans="1:11">
      <c r="A119" s="1">
        <v>113</v>
      </c>
      <c r="B119" t="s">
        <v>119</v>
      </c>
      <c r="C119">
        <v>1444</v>
      </c>
      <c r="D119">
        <v>1939</v>
      </c>
      <c r="E119">
        <v>3459</v>
      </c>
      <c r="F119">
        <v>5697</v>
      </c>
      <c r="G119">
        <v>29.826666666666661</v>
      </c>
      <c r="I119" s="6">
        <f t="shared" si="9"/>
        <v>1.3427977839335179</v>
      </c>
      <c r="J119" s="6">
        <f t="shared" si="10"/>
        <v>1.7839092315626612</v>
      </c>
      <c r="K119" s="6">
        <f t="shared" si="11"/>
        <v>1.6470078057241977</v>
      </c>
    </row>
    <row r="120" spans="1:11">
      <c r="A120" s="1">
        <v>4</v>
      </c>
      <c r="B120" t="s">
        <v>10</v>
      </c>
      <c r="C120">
        <v>164</v>
      </c>
      <c r="D120">
        <v>489</v>
      </c>
      <c r="E120">
        <v>1174</v>
      </c>
      <c r="F120">
        <v>1866</v>
      </c>
      <c r="G120">
        <v>11.346666666666669</v>
      </c>
      <c r="I120" s="6">
        <f t="shared" si="9"/>
        <v>2.9817073170731709</v>
      </c>
      <c r="J120" s="6">
        <f t="shared" si="10"/>
        <v>2.4008179959100207</v>
      </c>
      <c r="K120" s="6">
        <f t="shared" si="11"/>
        <v>1.5894378194207837</v>
      </c>
    </row>
    <row r="121" spans="1:11">
      <c r="A121" s="1">
        <v>77</v>
      </c>
      <c r="B121" t="s">
        <v>83</v>
      </c>
      <c r="C121">
        <v>130</v>
      </c>
      <c r="D121">
        <v>400</v>
      </c>
      <c r="E121">
        <v>492</v>
      </c>
      <c r="F121">
        <v>766</v>
      </c>
      <c r="G121">
        <v>34.67</v>
      </c>
      <c r="I121" s="6">
        <f t="shared" si="9"/>
        <v>3.0769230769230771</v>
      </c>
      <c r="J121" s="6">
        <f t="shared" si="10"/>
        <v>1.23</v>
      </c>
      <c r="K121" s="6">
        <f t="shared" si="11"/>
        <v>1.556910569105691</v>
      </c>
    </row>
    <row r="122" spans="1:11">
      <c r="A122" s="1">
        <v>122</v>
      </c>
      <c r="B122" t="s">
        <v>128</v>
      </c>
      <c r="C122">
        <v>90</v>
      </c>
      <c r="D122">
        <v>146</v>
      </c>
      <c r="E122">
        <v>322</v>
      </c>
      <c r="F122">
        <v>496</v>
      </c>
      <c r="G122">
        <v>14.946666666666671</v>
      </c>
      <c r="I122" s="6">
        <f t="shared" si="9"/>
        <v>1.6222222222222222</v>
      </c>
      <c r="J122" s="6">
        <f t="shared" si="10"/>
        <v>2.2054794520547945</v>
      </c>
      <c r="K122" s="6">
        <f t="shared" si="11"/>
        <v>1.5403726708074534</v>
      </c>
    </row>
    <row r="123" spans="1:11">
      <c r="A123" s="1">
        <v>14</v>
      </c>
      <c r="B123" t="s">
        <v>20</v>
      </c>
      <c r="D123">
        <v>511</v>
      </c>
      <c r="E123">
        <v>815</v>
      </c>
      <c r="F123">
        <v>1221</v>
      </c>
      <c r="G123">
        <v>31.34666666666666</v>
      </c>
      <c r="I123" s="6"/>
      <c r="J123" s="6">
        <f t="shared" ref="J123:J154" si="12">E123/D123</f>
        <v>1.5949119373776908</v>
      </c>
      <c r="K123" s="6">
        <f t="shared" si="11"/>
        <v>1.498159509202454</v>
      </c>
    </row>
    <row r="124" spans="1:11">
      <c r="A124" s="1">
        <v>129</v>
      </c>
      <c r="B124" t="s">
        <v>134</v>
      </c>
      <c r="C124">
        <v>406</v>
      </c>
      <c r="D124">
        <v>719</v>
      </c>
      <c r="E124">
        <v>816</v>
      </c>
      <c r="F124">
        <v>1165</v>
      </c>
      <c r="G124">
        <v>30.423333333333339</v>
      </c>
      <c r="I124" s="6">
        <f t="shared" ref="I124:I141" si="13">D124/C124</f>
        <v>1.770935960591133</v>
      </c>
      <c r="J124" s="6">
        <f t="shared" si="12"/>
        <v>1.1349095966620306</v>
      </c>
      <c r="K124" s="6">
        <f t="shared" si="11"/>
        <v>1.4276960784313726</v>
      </c>
    </row>
    <row r="125" spans="1:11">
      <c r="A125" s="1">
        <v>117</v>
      </c>
      <c r="B125" t="s">
        <v>123</v>
      </c>
      <c r="C125">
        <v>122</v>
      </c>
      <c r="D125">
        <v>184</v>
      </c>
      <c r="E125">
        <v>311</v>
      </c>
      <c r="F125">
        <v>427</v>
      </c>
      <c r="G125">
        <v>41.143333333333338</v>
      </c>
      <c r="I125" s="6">
        <f t="shared" si="13"/>
        <v>1.5081967213114753</v>
      </c>
      <c r="J125" s="6">
        <f t="shared" si="12"/>
        <v>1.6902173913043479</v>
      </c>
      <c r="K125" s="6">
        <f t="shared" si="11"/>
        <v>1.3729903536977492</v>
      </c>
    </row>
    <row r="126" spans="1:11">
      <c r="A126" s="1">
        <v>69</v>
      </c>
      <c r="B126" t="s">
        <v>75</v>
      </c>
      <c r="C126">
        <v>1087</v>
      </c>
      <c r="D126">
        <v>1541</v>
      </c>
      <c r="E126">
        <v>1948</v>
      </c>
      <c r="F126">
        <v>2617</v>
      </c>
      <c r="G126">
        <v>35.186666666666667</v>
      </c>
      <c r="I126" s="6">
        <f t="shared" si="13"/>
        <v>1.4176632934682614</v>
      </c>
      <c r="J126" s="6">
        <f t="shared" si="12"/>
        <v>1.2641142115509409</v>
      </c>
      <c r="K126" s="6">
        <f t="shared" si="11"/>
        <v>1.343429158110883</v>
      </c>
    </row>
    <row r="127" spans="1:11">
      <c r="A127" s="1">
        <v>39</v>
      </c>
      <c r="B127" t="s">
        <v>45</v>
      </c>
      <c r="C127">
        <v>3900</v>
      </c>
      <c r="D127">
        <v>3777</v>
      </c>
      <c r="E127">
        <v>4178</v>
      </c>
      <c r="F127">
        <v>5559</v>
      </c>
      <c r="G127">
        <v>16.033333333333331</v>
      </c>
      <c r="I127" s="6">
        <f t="shared" si="13"/>
        <v>0.96846153846153848</v>
      </c>
      <c r="J127" s="6">
        <f t="shared" si="12"/>
        <v>1.1061689171299973</v>
      </c>
      <c r="K127" s="6">
        <f t="shared" si="11"/>
        <v>1.3305409286740066</v>
      </c>
    </row>
    <row r="128" spans="1:11">
      <c r="A128" s="1">
        <v>118</v>
      </c>
      <c r="B128" t="s">
        <v>124</v>
      </c>
      <c r="C128">
        <v>1132</v>
      </c>
      <c r="D128">
        <v>1132</v>
      </c>
      <c r="E128">
        <v>1410</v>
      </c>
      <c r="F128">
        <v>1866</v>
      </c>
      <c r="G128">
        <v>19.82</v>
      </c>
      <c r="I128" s="6">
        <f t="shared" si="13"/>
        <v>1</v>
      </c>
      <c r="J128" s="6">
        <f t="shared" si="12"/>
        <v>1.2455830388692579</v>
      </c>
      <c r="K128" s="6">
        <f t="shared" si="11"/>
        <v>1.323404255319149</v>
      </c>
    </row>
    <row r="129" spans="1:11">
      <c r="A129" s="1">
        <v>156</v>
      </c>
      <c r="B129" t="s">
        <v>159</v>
      </c>
      <c r="C129">
        <v>2353</v>
      </c>
      <c r="D129">
        <v>2387</v>
      </c>
      <c r="E129">
        <v>2483</v>
      </c>
      <c r="F129">
        <v>3274</v>
      </c>
      <c r="G129">
        <v>10.516666666666669</v>
      </c>
      <c r="I129" s="6">
        <f t="shared" si="13"/>
        <v>1.0144496387590309</v>
      </c>
      <c r="J129" s="6">
        <f t="shared" si="12"/>
        <v>1.0402178466694596</v>
      </c>
      <c r="K129" s="6">
        <f t="shared" si="11"/>
        <v>1.3185662505034232</v>
      </c>
    </row>
    <row r="130" spans="1:11">
      <c r="A130" s="1">
        <v>151</v>
      </c>
      <c r="B130" t="s">
        <v>154</v>
      </c>
      <c r="C130">
        <v>6485</v>
      </c>
      <c r="D130">
        <v>6420</v>
      </c>
      <c r="E130">
        <v>9090</v>
      </c>
      <c r="F130">
        <v>11934</v>
      </c>
      <c r="G130">
        <v>10.97</v>
      </c>
      <c r="I130" s="6">
        <f t="shared" si="13"/>
        <v>0.98997686969930609</v>
      </c>
      <c r="J130" s="6">
        <f t="shared" si="12"/>
        <v>1.4158878504672898</v>
      </c>
      <c r="K130" s="6">
        <f t="shared" ref="K130:K161" si="14">IF(F130="","",F130/E130)</f>
        <v>1.3128712871287129</v>
      </c>
    </row>
    <row r="131" spans="1:11">
      <c r="A131" s="1">
        <v>100</v>
      </c>
      <c r="B131" t="s">
        <v>106</v>
      </c>
      <c r="C131">
        <v>765</v>
      </c>
      <c r="D131">
        <v>1006</v>
      </c>
      <c r="E131">
        <v>1418</v>
      </c>
      <c r="F131">
        <v>1844</v>
      </c>
      <c r="G131">
        <v>50.2</v>
      </c>
      <c r="I131" s="6">
        <f t="shared" si="13"/>
        <v>1.3150326797385621</v>
      </c>
      <c r="J131" s="6">
        <f t="shared" si="12"/>
        <v>1.4095427435387673</v>
      </c>
      <c r="K131" s="6">
        <f t="shared" si="14"/>
        <v>1.3004231311706629</v>
      </c>
    </row>
    <row r="132" spans="1:11">
      <c r="A132" s="1">
        <v>34</v>
      </c>
      <c r="B132" t="s">
        <v>40</v>
      </c>
      <c r="C132">
        <v>1884</v>
      </c>
      <c r="D132">
        <v>1851</v>
      </c>
      <c r="E132">
        <v>2497</v>
      </c>
      <c r="F132">
        <v>3158</v>
      </c>
      <c r="G132">
        <v>15.16666666666667</v>
      </c>
      <c r="I132" s="6">
        <f t="shared" si="13"/>
        <v>0.98248407643312097</v>
      </c>
      <c r="J132" s="6">
        <f t="shared" si="12"/>
        <v>1.3490005402485143</v>
      </c>
      <c r="K132" s="6">
        <f t="shared" si="14"/>
        <v>1.2647176611934321</v>
      </c>
    </row>
    <row r="133" spans="1:11">
      <c r="A133" s="1">
        <v>116</v>
      </c>
      <c r="B133" t="s">
        <v>122</v>
      </c>
      <c r="C133">
        <v>244</v>
      </c>
      <c r="D133">
        <v>374</v>
      </c>
      <c r="E133">
        <v>567</v>
      </c>
      <c r="F133">
        <v>716</v>
      </c>
      <c r="G133">
        <v>45.430000000000007</v>
      </c>
      <c r="I133" s="6">
        <f t="shared" si="13"/>
        <v>1.5327868852459017</v>
      </c>
      <c r="J133" s="6">
        <f t="shared" si="12"/>
        <v>1.5160427807486632</v>
      </c>
      <c r="K133" s="6">
        <f t="shared" si="14"/>
        <v>1.2627865961199294</v>
      </c>
    </row>
    <row r="134" spans="1:11">
      <c r="A134" s="1">
        <v>84</v>
      </c>
      <c r="B134" t="s">
        <v>90</v>
      </c>
      <c r="C134">
        <v>508</v>
      </c>
      <c r="D134">
        <v>813</v>
      </c>
      <c r="E134">
        <v>1165</v>
      </c>
      <c r="F134">
        <v>1470</v>
      </c>
      <c r="G134">
        <v>28.63</v>
      </c>
      <c r="I134" s="6">
        <f t="shared" si="13"/>
        <v>1.6003937007874016</v>
      </c>
      <c r="J134" s="6">
        <f t="shared" si="12"/>
        <v>1.4329643296432963</v>
      </c>
      <c r="K134" s="6">
        <f t="shared" si="14"/>
        <v>1.2618025751072961</v>
      </c>
    </row>
    <row r="135" spans="1:11">
      <c r="A135" s="1">
        <v>157</v>
      </c>
      <c r="B135" t="s">
        <v>160</v>
      </c>
      <c r="C135">
        <v>1325</v>
      </c>
      <c r="D135">
        <v>2076</v>
      </c>
      <c r="E135">
        <v>2777</v>
      </c>
      <c r="F135">
        <v>3498</v>
      </c>
      <c r="G135">
        <v>23.19</v>
      </c>
      <c r="I135" s="6">
        <f t="shared" si="13"/>
        <v>1.5667924528301886</v>
      </c>
      <c r="J135" s="6">
        <f t="shared" si="12"/>
        <v>1.3376685934489403</v>
      </c>
      <c r="K135" s="6">
        <f t="shared" si="14"/>
        <v>1.2596326971552034</v>
      </c>
    </row>
    <row r="136" spans="1:11">
      <c r="A136" s="1">
        <v>102</v>
      </c>
      <c r="B136" t="s">
        <v>108</v>
      </c>
      <c r="C136">
        <v>985</v>
      </c>
      <c r="D136">
        <v>1110</v>
      </c>
      <c r="E136">
        <v>1232</v>
      </c>
      <c r="F136">
        <v>1550</v>
      </c>
      <c r="G136">
        <v>20.783333333333331</v>
      </c>
      <c r="I136" s="6">
        <f t="shared" si="13"/>
        <v>1.1269035532994924</v>
      </c>
      <c r="J136" s="6">
        <f t="shared" si="12"/>
        <v>1.1099099099099099</v>
      </c>
      <c r="K136" s="6">
        <f t="shared" si="14"/>
        <v>1.2581168831168832</v>
      </c>
    </row>
    <row r="137" spans="1:11">
      <c r="A137" s="1">
        <v>153</v>
      </c>
      <c r="B137" t="s">
        <v>156</v>
      </c>
      <c r="C137">
        <v>7963</v>
      </c>
      <c r="D137">
        <v>12559</v>
      </c>
      <c r="E137">
        <v>17762</v>
      </c>
      <c r="F137">
        <v>22194</v>
      </c>
      <c r="G137">
        <v>13.95</v>
      </c>
      <c r="I137" s="6">
        <f t="shared" si="13"/>
        <v>1.577169408514379</v>
      </c>
      <c r="J137" s="6">
        <f t="shared" si="12"/>
        <v>1.4142845767975156</v>
      </c>
      <c r="K137" s="6">
        <f t="shared" si="14"/>
        <v>1.2495214502871299</v>
      </c>
    </row>
    <row r="138" spans="1:11">
      <c r="A138" s="1">
        <v>41</v>
      </c>
      <c r="B138" t="s">
        <v>47</v>
      </c>
      <c r="C138">
        <v>212</v>
      </c>
      <c r="D138">
        <v>272</v>
      </c>
      <c r="E138">
        <v>410</v>
      </c>
      <c r="F138">
        <v>508</v>
      </c>
      <c r="G138">
        <v>15.97</v>
      </c>
      <c r="I138" s="6">
        <f t="shared" si="13"/>
        <v>1.2830188679245282</v>
      </c>
      <c r="J138" s="6">
        <f t="shared" si="12"/>
        <v>1.5073529411764706</v>
      </c>
      <c r="K138" s="6">
        <f t="shared" si="14"/>
        <v>1.2390243902439024</v>
      </c>
    </row>
    <row r="139" spans="1:11">
      <c r="A139" s="1">
        <v>60</v>
      </c>
      <c r="B139" t="s">
        <v>66</v>
      </c>
      <c r="C139">
        <v>96</v>
      </c>
      <c r="D139">
        <v>270</v>
      </c>
      <c r="E139">
        <v>601</v>
      </c>
      <c r="F139">
        <v>740</v>
      </c>
      <c r="G139">
        <v>34.993333333333332</v>
      </c>
      <c r="I139" s="6">
        <f t="shared" si="13"/>
        <v>2.8125</v>
      </c>
      <c r="J139" s="6">
        <f t="shared" si="12"/>
        <v>2.2259259259259259</v>
      </c>
      <c r="K139" s="6">
        <f t="shared" si="14"/>
        <v>1.2312811980033278</v>
      </c>
    </row>
    <row r="140" spans="1:11">
      <c r="A140" s="1">
        <v>46</v>
      </c>
      <c r="B140" t="s">
        <v>52</v>
      </c>
      <c r="C140">
        <v>11648</v>
      </c>
      <c r="D140">
        <v>15680</v>
      </c>
      <c r="E140">
        <v>30013</v>
      </c>
      <c r="F140">
        <v>36819</v>
      </c>
      <c r="G140">
        <v>32.090000000000003</v>
      </c>
      <c r="I140" s="6">
        <f t="shared" si="13"/>
        <v>1.3461538461538463</v>
      </c>
      <c r="J140" s="6">
        <f t="shared" si="12"/>
        <v>1.914094387755102</v>
      </c>
      <c r="K140" s="6">
        <f t="shared" si="14"/>
        <v>1.226768400359844</v>
      </c>
    </row>
    <row r="141" spans="1:11">
      <c r="A141" s="1">
        <v>58</v>
      </c>
      <c r="B141" t="s">
        <v>64</v>
      </c>
      <c r="C141">
        <v>565</v>
      </c>
      <c r="D141">
        <v>614</v>
      </c>
      <c r="E141">
        <v>733</v>
      </c>
      <c r="F141">
        <v>880</v>
      </c>
      <c r="G141">
        <v>14.883333333333329</v>
      </c>
      <c r="I141" s="6">
        <f t="shared" si="13"/>
        <v>1.0867256637168141</v>
      </c>
      <c r="J141" s="6">
        <f t="shared" si="12"/>
        <v>1.1938110749185669</v>
      </c>
      <c r="K141" s="6">
        <f t="shared" si="14"/>
        <v>1.2005457025920874</v>
      </c>
    </row>
    <row r="142" spans="1:11">
      <c r="A142" s="1">
        <v>167</v>
      </c>
      <c r="B142" t="s">
        <v>170</v>
      </c>
      <c r="D142">
        <v>909</v>
      </c>
      <c r="E142">
        <v>2182</v>
      </c>
      <c r="F142">
        <v>2619</v>
      </c>
      <c r="G142">
        <v>17.666666666666671</v>
      </c>
      <c r="I142" s="6"/>
      <c r="J142" s="6">
        <f t="shared" si="12"/>
        <v>2.4004400440044003</v>
      </c>
      <c r="K142" s="6">
        <f t="shared" si="14"/>
        <v>1.200274977085243</v>
      </c>
    </row>
    <row r="143" spans="1:11">
      <c r="A143" s="1">
        <v>130</v>
      </c>
      <c r="B143" t="s">
        <v>135</v>
      </c>
      <c r="C143">
        <v>435</v>
      </c>
      <c r="D143">
        <v>579</v>
      </c>
      <c r="E143">
        <v>612</v>
      </c>
      <c r="F143">
        <v>730</v>
      </c>
      <c r="G143">
        <v>10.11333333333333</v>
      </c>
      <c r="I143" s="6">
        <f t="shared" ref="I143:I157" si="15">D143/C143</f>
        <v>1.3310344827586207</v>
      </c>
      <c r="J143" s="6">
        <f t="shared" si="12"/>
        <v>1.0569948186528497</v>
      </c>
      <c r="K143" s="6">
        <f t="shared" si="14"/>
        <v>1.1928104575163399</v>
      </c>
    </row>
    <row r="144" spans="1:11">
      <c r="A144" s="1">
        <v>9</v>
      </c>
      <c r="B144" t="s">
        <v>15</v>
      </c>
      <c r="C144">
        <v>874</v>
      </c>
      <c r="D144">
        <v>988</v>
      </c>
      <c r="E144">
        <v>1235</v>
      </c>
      <c r="F144">
        <v>1455</v>
      </c>
      <c r="G144">
        <v>14.186666666666669</v>
      </c>
      <c r="I144" s="6">
        <f t="shared" si="15"/>
        <v>1.1304347826086956</v>
      </c>
      <c r="J144" s="6">
        <f t="shared" si="12"/>
        <v>1.25</v>
      </c>
      <c r="K144" s="6">
        <f t="shared" si="14"/>
        <v>1.1781376518218623</v>
      </c>
    </row>
    <row r="145" spans="1:11">
      <c r="A145" s="1">
        <v>70</v>
      </c>
      <c r="B145" t="s">
        <v>76</v>
      </c>
      <c r="C145">
        <v>85</v>
      </c>
      <c r="D145">
        <v>241</v>
      </c>
      <c r="E145">
        <v>350</v>
      </c>
      <c r="F145">
        <v>407</v>
      </c>
      <c r="G145">
        <v>14.85</v>
      </c>
      <c r="I145" s="6">
        <f t="shared" si="15"/>
        <v>2.835294117647059</v>
      </c>
      <c r="J145" s="6">
        <f t="shared" si="12"/>
        <v>1.4522821576763485</v>
      </c>
      <c r="K145" s="6">
        <f t="shared" si="14"/>
        <v>1.1628571428571428</v>
      </c>
    </row>
    <row r="146" spans="1:11">
      <c r="A146" s="1">
        <v>85</v>
      </c>
      <c r="B146" t="s">
        <v>91</v>
      </c>
      <c r="C146">
        <v>154</v>
      </c>
      <c r="D146">
        <v>200</v>
      </c>
      <c r="E146">
        <v>241</v>
      </c>
      <c r="F146">
        <v>278</v>
      </c>
      <c r="G146">
        <v>28.38</v>
      </c>
      <c r="I146" s="6">
        <f t="shared" si="15"/>
        <v>1.2987012987012987</v>
      </c>
      <c r="J146" s="6">
        <f t="shared" si="12"/>
        <v>1.2050000000000001</v>
      </c>
      <c r="K146" s="6">
        <f t="shared" si="14"/>
        <v>1.1535269709543567</v>
      </c>
    </row>
    <row r="147" spans="1:11">
      <c r="A147" s="1">
        <v>103</v>
      </c>
      <c r="B147" t="s">
        <v>109</v>
      </c>
      <c r="C147">
        <v>2110</v>
      </c>
      <c r="D147">
        <v>2319</v>
      </c>
      <c r="E147">
        <v>2817</v>
      </c>
      <c r="F147">
        <v>3243</v>
      </c>
      <c r="G147">
        <v>37.619999999999997</v>
      </c>
      <c r="I147" s="6">
        <f t="shared" si="15"/>
        <v>1.0990521327014218</v>
      </c>
      <c r="J147" s="6">
        <f t="shared" si="12"/>
        <v>1.2147477360931436</v>
      </c>
      <c r="K147" s="6">
        <f t="shared" si="14"/>
        <v>1.1512247071352502</v>
      </c>
    </row>
    <row r="148" spans="1:11">
      <c r="A148" s="1">
        <v>72</v>
      </c>
      <c r="B148" t="s">
        <v>78</v>
      </c>
      <c r="C148">
        <v>42821</v>
      </c>
      <c r="D148">
        <v>58162</v>
      </c>
      <c r="E148">
        <v>86219</v>
      </c>
      <c r="F148">
        <v>98551</v>
      </c>
      <c r="G148">
        <v>12.266666666666669</v>
      </c>
      <c r="I148" s="6">
        <f t="shared" si="15"/>
        <v>1.3582587982531935</v>
      </c>
      <c r="J148" s="6">
        <f t="shared" si="12"/>
        <v>1.4823940029572573</v>
      </c>
      <c r="K148" s="6">
        <f t="shared" si="14"/>
        <v>1.1430311184309723</v>
      </c>
    </row>
    <row r="149" spans="1:11">
      <c r="A149" s="1">
        <v>36</v>
      </c>
      <c r="B149" t="s">
        <v>42</v>
      </c>
      <c r="C149">
        <v>1968</v>
      </c>
      <c r="D149">
        <v>2220</v>
      </c>
      <c r="E149">
        <v>2366</v>
      </c>
      <c r="F149">
        <v>2689</v>
      </c>
      <c r="G149">
        <v>11.75</v>
      </c>
      <c r="I149" s="6">
        <f t="shared" si="15"/>
        <v>1.1280487804878048</v>
      </c>
      <c r="J149" s="6">
        <f t="shared" si="12"/>
        <v>1.0657657657657658</v>
      </c>
      <c r="K149" s="6">
        <f t="shared" si="14"/>
        <v>1.1365173288250212</v>
      </c>
    </row>
    <row r="150" spans="1:11">
      <c r="A150" s="1">
        <v>16</v>
      </c>
      <c r="B150" t="s">
        <v>22</v>
      </c>
      <c r="C150">
        <v>268</v>
      </c>
      <c r="D150">
        <v>319</v>
      </c>
      <c r="E150">
        <v>385</v>
      </c>
      <c r="F150">
        <v>435</v>
      </c>
      <c r="G150">
        <v>17.803333333333331</v>
      </c>
      <c r="I150" s="6">
        <f t="shared" si="15"/>
        <v>1.1902985074626866</v>
      </c>
      <c r="J150" s="6">
        <f t="shared" si="12"/>
        <v>1.2068965517241379</v>
      </c>
      <c r="K150" s="6">
        <f t="shared" si="14"/>
        <v>1.1298701298701299</v>
      </c>
    </row>
    <row r="151" spans="1:11">
      <c r="A151" s="1">
        <v>81</v>
      </c>
      <c r="B151" t="s">
        <v>87</v>
      </c>
      <c r="C151">
        <v>263</v>
      </c>
      <c r="D151">
        <v>312</v>
      </c>
      <c r="E151">
        <v>374</v>
      </c>
      <c r="F151">
        <v>422</v>
      </c>
      <c r="G151">
        <v>15.753333333333339</v>
      </c>
      <c r="I151" s="6">
        <f t="shared" si="15"/>
        <v>1.1863117870722433</v>
      </c>
      <c r="J151" s="6">
        <f t="shared" si="12"/>
        <v>1.1987179487179487</v>
      </c>
      <c r="K151" s="6">
        <f t="shared" si="14"/>
        <v>1.1283422459893049</v>
      </c>
    </row>
    <row r="152" spans="1:11">
      <c r="A152" s="1">
        <v>78</v>
      </c>
      <c r="B152" t="s">
        <v>84</v>
      </c>
      <c r="C152">
        <v>4747</v>
      </c>
      <c r="D152">
        <v>7039</v>
      </c>
      <c r="E152">
        <v>8360</v>
      </c>
      <c r="F152">
        <v>9414</v>
      </c>
      <c r="G152">
        <v>14.893333333333331</v>
      </c>
      <c r="I152" s="6">
        <f t="shared" si="15"/>
        <v>1.4828312618495891</v>
      </c>
      <c r="J152" s="6">
        <f t="shared" si="12"/>
        <v>1.1876687029407587</v>
      </c>
      <c r="K152" s="6">
        <f t="shared" si="14"/>
        <v>1.1260765550239233</v>
      </c>
    </row>
    <row r="153" spans="1:11">
      <c r="A153" s="1">
        <v>10</v>
      </c>
      <c r="B153" t="s">
        <v>16</v>
      </c>
      <c r="C153">
        <v>5799</v>
      </c>
      <c r="D153">
        <v>7016</v>
      </c>
      <c r="E153">
        <v>8508</v>
      </c>
      <c r="F153">
        <v>9561</v>
      </c>
      <c r="G153">
        <v>11.563333333333331</v>
      </c>
      <c r="I153" s="6">
        <f t="shared" si="15"/>
        <v>1.2098637696154508</v>
      </c>
      <c r="J153" s="6">
        <f t="shared" si="12"/>
        <v>1.2126567844925884</v>
      </c>
      <c r="K153" s="6">
        <f t="shared" si="14"/>
        <v>1.1237658674188999</v>
      </c>
    </row>
    <row r="154" spans="1:11">
      <c r="A154" s="1">
        <v>20</v>
      </c>
      <c r="B154" t="s">
        <v>26</v>
      </c>
      <c r="C154">
        <v>9407</v>
      </c>
      <c r="D154">
        <v>9417</v>
      </c>
      <c r="E154">
        <v>10449</v>
      </c>
      <c r="F154">
        <v>11688</v>
      </c>
      <c r="G154">
        <v>10.176666666666669</v>
      </c>
      <c r="I154" s="6">
        <f t="shared" si="15"/>
        <v>1.0010630381630701</v>
      </c>
      <c r="J154" s="6">
        <f t="shared" si="12"/>
        <v>1.1095890410958904</v>
      </c>
      <c r="K154" s="6">
        <f t="shared" si="14"/>
        <v>1.1185759402813666</v>
      </c>
    </row>
    <row r="155" spans="1:11">
      <c r="A155" s="1">
        <v>38</v>
      </c>
      <c r="B155" t="s">
        <v>44</v>
      </c>
      <c r="C155">
        <v>49</v>
      </c>
      <c r="D155">
        <v>59</v>
      </c>
      <c r="E155">
        <v>76</v>
      </c>
      <c r="F155">
        <v>85</v>
      </c>
      <c r="G155">
        <v>12.98</v>
      </c>
      <c r="I155" s="6">
        <f t="shared" si="15"/>
        <v>1.2040816326530612</v>
      </c>
      <c r="J155" s="6">
        <f t="shared" ref="J155:J176" si="16">E155/D155</f>
        <v>1.2881355932203389</v>
      </c>
      <c r="K155" s="6">
        <f t="shared" si="14"/>
        <v>1.118421052631579</v>
      </c>
    </row>
    <row r="156" spans="1:11">
      <c r="A156" s="1">
        <v>154</v>
      </c>
      <c r="B156" t="s">
        <v>157</v>
      </c>
      <c r="C156">
        <v>612</v>
      </c>
      <c r="D156">
        <v>918</v>
      </c>
      <c r="E156">
        <v>1593</v>
      </c>
      <c r="F156">
        <v>1778</v>
      </c>
      <c r="G156">
        <v>52.023333333333333</v>
      </c>
      <c r="I156" s="6">
        <f t="shared" si="15"/>
        <v>1.5</v>
      </c>
      <c r="J156" s="6">
        <f t="shared" si="16"/>
        <v>1.7352941176470589</v>
      </c>
      <c r="K156" s="6">
        <f t="shared" si="14"/>
        <v>1.1161330822347773</v>
      </c>
    </row>
    <row r="157" spans="1:11">
      <c r="A157" s="1">
        <v>86</v>
      </c>
      <c r="B157" t="s">
        <v>92</v>
      </c>
      <c r="C157">
        <v>704</v>
      </c>
      <c r="D157">
        <v>845</v>
      </c>
      <c r="E157">
        <v>1109</v>
      </c>
      <c r="F157">
        <v>1232</v>
      </c>
      <c r="G157">
        <v>23.353333333333339</v>
      </c>
      <c r="I157" s="6">
        <f t="shared" si="15"/>
        <v>1.2002840909090908</v>
      </c>
      <c r="J157" s="6">
        <f t="shared" si="16"/>
        <v>1.3124260355029587</v>
      </c>
      <c r="K157" s="6">
        <f t="shared" si="14"/>
        <v>1.1109107303877368</v>
      </c>
    </row>
    <row r="158" spans="1:11">
      <c r="A158" s="1">
        <v>71</v>
      </c>
      <c r="B158" t="s">
        <v>77</v>
      </c>
      <c r="D158">
        <v>10892</v>
      </c>
      <c r="E158">
        <v>18089</v>
      </c>
      <c r="F158">
        <v>20077</v>
      </c>
      <c r="G158">
        <v>29.09666666666666</v>
      </c>
      <c r="I158" s="6"/>
      <c r="J158" s="6">
        <f t="shared" si="16"/>
        <v>1.6607601909658465</v>
      </c>
      <c r="K158" s="6">
        <f t="shared" si="14"/>
        <v>1.1099010448338769</v>
      </c>
    </row>
    <row r="159" spans="1:11">
      <c r="A159" s="1">
        <v>24</v>
      </c>
      <c r="B159" t="s">
        <v>30</v>
      </c>
      <c r="C159">
        <v>10759</v>
      </c>
      <c r="D159">
        <v>12032</v>
      </c>
      <c r="E159">
        <v>13315</v>
      </c>
      <c r="F159">
        <v>14690</v>
      </c>
      <c r="G159">
        <v>12.26333333333333</v>
      </c>
      <c r="I159" s="6">
        <f t="shared" ref="I159:I176" si="17">D159/C159</f>
        <v>1.1183195464262479</v>
      </c>
      <c r="J159" s="6">
        <f t="shared" si="16"/>
        <v>1.1066323138297873</v>
      </c>
      <c r="K159" s="6">
        <f t="shared" si="14"/>
        <v>1.1032669921141569</v>
      </c>
    </row>
    <row r="160" spans="1:11">
      <c r="A160" s="1">
        <v>120</v>
      </c>
      <c r="B160" t="s">
        <v>126</v>
      </c>
      <c r="C160">
        <v>400</v>
      </c>
      <c r="D160">
        <v>480</v>
      </c>
      <c r="E160">
        <v>510</v>
      </c>
      <c r="F160">
        <v>561</v>
      </c>
      <c r="G160">
        <v>22.48</v>
      </c>
      <c r="I160" s="6">
        <f t="shared" si="17"/>
        <v>1.2</v>
      </c>
      <c r="J160" s="6">
        <f t="shared" si="16"/>
        <v>1.0625</v>
      </c>
      <c r="K160" s="6">
        <f t="shared" si="14"/>
        <v>1.1000000000000001</v>
      </c>
    </row>
    <row r="161" spans="1:11">
      <c r="A161" s="1">
        <v>33</v>
      </c>
      <c r="B161" t="s">
        <v>39</v>
      </c>
      <c r="C161">
        <v>1154</v>
      </c>
      <c r="D161">
        <v>1158</v>
      </c>
      <c r="E161">
        <v>1420</v>
      </c>
      <c r="F161">
        <v>1562</v>
      </c>
      <c r="G161">
        <v>14.88666666666666</v>
      </c>
      <c r="I161" s="6">
        <f t="shared" si="17"/>
        <v>1.0034662045060658</v>
      </c>
      <c r="J161" s="6">
        <f t="shared" si="16"/>
        <v>1.226252158894646</v>
      </c>
      <c r="K161" s="6">
        <f t="shared" si="14"/>
        <v>1.1000000000000001</v>
      </c>
    </row>
    <row r="162" spans="1:11">
      <c r="A162" s="1">
        <v>21</v>
      </c>
      <c r="B162" t="s">
        <v>27</v>
      </c>
      <c r="C162">
        <v>4786</v>
      </c>
      <c r="D162">
        <v>7884</v>
      </c>
      <c r="E162">
        <v>12707</v>
      </c>
      <c r="F162">
        <v>13796</v>
      </c>
      <c r="G162">
        <v>10.186666666666669</v>
      </c>
      <c r="I162" s="6">
        <f t="shared" si="17"/>
        <v>1.6473046385290431</v>
      </c>
      <c r="J162" s="6">
        <f t="shared" si="16"/>
        <v>1.6117453069507863</v>
      </c>
      <c r="K162" s="6">
        <f t="shared" ref="K162:K176" si="18">IF(F162="","",F162/E162)</f>
        <v>1.085700794837491</v>
      </c>
    </row>
    <row r="163" spans="1:11">
      <c r="A163" s="1">
        <v>23</v>
      </c>
      <c r="B163" t="s">
        <v>29</v>
      </c>
      <c r="C163">
        <v>64531</v>
      </c>
      <c r="D163">
        <v>71411</v>
      </c>
      <c r="E163">
        <v>83942</v>
      </c>
      <c r="F163">
        <v>90068</v>
      </c>
      <c r="G163">
        <v>10.14</v>
      </c>
      <c r="I163" s="6">
        <f t="shared" si="17"/>
        <v>1.1066154251445042</v>
      </c>
      <c r="J163" s="6">
        <f t="shared" si="16"/>
        <v>1.1754771673831763</v>
      </c>
      <c r="K163" s="6">
        <f t="shared" si="18"/>
        <v>1.0729789616640062</v>
      </c>
    </row>
    <row r="164" spans="1:11">
      <c r="A164" s="1">
        <v>63</v>
      </c>
      <c r="B164" t="s">
        <v>69</v>
      </c>
      <c r="C164">
        <v>1071</v>
      </c>
      <c r="D164">
        <v>1378</v>
      </c>
      <c r="E164">
        <v>1600</v>
      </c>
      <c r="F164">
        <v>1714</v>
      </c>
      <c r="G164">
        <v>25.193333333333332</v>
      </c>
      <c r="I164" s="6">
        <f t="shared" si="17"/>
        <v>1.2866479925303456</v>
      </c>
      <c r="J164" s="6">
        <f t="shared" si="16"/>
        <v>1.1611030478955007</v>
      </c>
      <c r="K164" s="6">
        <f t="shared" si="18"/>
        <v>1.07125</v>
      </c>
    </row>
    <row r="165" spans="1:11">
      <c r="A165" s="1">
        <v>150</v>
      </c>
      <c r="B165" t="s">
        <v>153</v>
      </c>
      <c r="C165">
        <v>13553</v>
      </c>
      <c r="D165">
        <v>15114</v>
      </c>
      <c r="E165">
        <v>16973</v>
      </c>
      <c r="F165">
        <v>18155</v>
      </c>
      <c r="G165">
        <v>12.553333333333329</v>
      </c>
      <c r="I165" s="6">
        <f t="shared" si="17"/>
        <v>1.1151774514867556</v>
      </c>
      <c r="J165" s="6">
        <f t="shared" si="16"/>
        <v>1.1229985443959243</v>
      </c>
      <c r="K165" s="6">
        <f t="shared" si="18"/>
        <v>1.069640016496789</v>
      </c>
    </row>
    <row r="166" spans="1:11">
      <c r="A166" s="1">
        <v>115</v>
      </c>
      <c r="B166" t="s">
        <v>121</v>
      </c>
      <c r="C166">
        <v>1661</v>
      </c>
      <c r="D166">
        <v>1715</v>
      </c>
      <c r="E166">
        <v>1843</v>
      </c>
      <c r="F166">
        <v>1967</v>
      </c>
      <c r="G166">
        <v>17.65333333333334</v>
      </c>
      <c r="I166" s="6">
        <f t="shared" si="17"/>
        <v>1.0325105358217941</v>
      </c>
      <c r="J166" s="6">
        <f t="shared" si="16"/>
        <v>1.0746355685131195</v>
      </c>
      <c r="K166" s="6">
        <f t="shared" si="18"/>
        <v>1.0672816060770483</v>
      </c>
    </row>
    <row r="167" spans="1:11">
      <c r="A167" s="1">
        <v>99</v>
      </c>
      <c r="B167" t="s">
        <v>105</v>
      </c>
      <c r="C167">
        <v>110</v>
      </c>
      <c r="D167">
        <v>250</v>
      </c>
      <c r="E167">
        <v>347</v>
      </c>
      <c r="F167">
        <v>370</v>
      </c>
      <c r="G167">
        <v>16.983333333333331</v>
      </c>
      <c r="I167" s="6">
        <f t="shared" si="17"/>
        <v>2.2727272727272729</v>
      </c>
      <c r="J167" s="6">
        <f t="shared" si="16"/>
        <v>1.3879999999999999</v>
      </c>
      <c r="K167" s="6">
        <f t="shared" si="18"/>
        <v>1.0662824207492796</v>
      </c>
    </row>
    <row r="168" spans="1:11">
      <c r="A168" s="1">
        <v>35</v>
      </c>
      <c r="B168" t="s">
        <v>41</v>
      </c>
      <c r="C168">
        <v>364</v>
      </c>
      <c r="D168">
        <v>422</v>
      </c>
      <c r="E168">
        <v>441</v>
      </c>
      <c r="F168">
        <v>460</v>
      </c>
      <c r="G168">
        <v>11.616666666666671</v>
      </c>
      <c r="I168" s="6">
        <f t="shared" si="17"/>
        <v>1.1593406593406594</v>
      </c>
      <c r="J168" s="6">
        <f t="shared" si="16"/>
        <v>1.0450236966824644</v>
      </c>
      <c r="K168" s="6">
        <f t="shared" si="18"/>
        <v>1.0430839002267573</v>
      </c>
    </row>
    <row r="169" spans="1:11">
      <c r="A169" s="1">
        <v>174</v>
      </c>
      <c r="B169" t="s">
        <v>177</v>
      </c>
      <c r="C169">
        <v>1382</v>
      </c>
      <c r="D169">
        <v>1467</v>
      </c>
      <c r="E169">
        <v>1829</v>
      </c>
      <c r="F169">
        <v>1896</v>
      </c>
      <c r="G169">
        <v>21.31666666666667</v>
      </c>
      <c r="I169" s="6">
        <f t="shared" si="17"/>
        <v>1.0615050651230102</v>
      </c>
      <c r="J169" s="6">
        <f t="shared" si="16"/>
        <v>1.2467620995228357</v>
      </c>
      <c r="K169" s="6">
        <f t="shared" si="18"/>
        <v>1.0366320393657737</v>
      </c>
    </row>
    <row r="170" spans="1:11">
      <c r="A170" s="1">
        <v>3</v>
      </c>
      <c r="B170" t="s">
        <v>9</v>
      </c>
      <c r="C170">
        <v>32374</v>
      </c>
      <c r="D170">
        <v>36643</v>
      </c>
      <c r="E170">
        <v>38561</v>
      </c>
      <c r="F170">
        <v>39798</v>
      </c>
      <c r="G170">
        <v>17.81666666666667</v>
      </c>
      <c r="I170" s="6">
        <f t="shared" si="17"/>
        <v>1.1318650769135725</v>
      </c>
      <c r="J170" s="6">
        <f t="shared" si="16"/>
        <v>1.0523428758562345</v>
      </c>
      <c r="K170" s="6">
        <f t="shared" si="18"/>
        <v>1.0320790435932679</v>
      </c>
    </row>
    <row r="171" spans="1:11">
      <c r="A171" s="1">
        <v>53</v>
      </c>
      <c r="B171" t="s">
        <v>59</v>
      </c>
      <c r="C171">
        <v>712</v>
      </c>
      <c r="D171">
        <v>855</v>
      </c>
      <c r="E171">
        <v>1099</v>
      </c>
      <c r="F171">
        <v>1134</v>
      </c>
      <c r="G171">
        <v>10.483333333333331</v>
      </c>
      <c r="I171" s="6">
        <f t="shared" si="17"/>
        <v>1.2008426966292134</v>
      </c>
      <c r="J171" s="6">
        <f t="shared" si="16"/>
        <v>1.2853801169590644</v>
      </c>
      <c r="K171" s="6">
        <f t="shared" si="18"/>
        <v>1.0318471337579618</v>
      </c>
    </row>
    <row r="172" spans="1:11">
      <c r="A172" s="1">
        <v>109</v>
      </c>
      <c r="B172" t="s">
        <v>115</v>
      </c>
      <c r="C172">
        <v>11505</v>
      </c>
      <c r="D172">
        <v>14974</v>
      </c>
      <c r="E172">
        <v>18018</v>
      </c>
      <c r="F172">
        <v>18514</v>
      </c>
      <c r="G172">
        <v>11.06</v>
      </c>
      <c r="I172" s="6">
        <f t="shared" si="17"/>
        <v>1.3015210777922643</v>
      </c>
      <c r="J172" s="6">
        <f t="shared" si="16"/>
        <v>1.2032856952050219</v>
      </c>
      <c r="K172" s="6">
        <f t="shared" si="18"/>
        <v>1.0275280275280276</v>
      </c>
    </row>
    <row r="173" spans="1:11">
      <c r="A173" s="1">
        <v>111</v>
      </c>
      <c r="B173" t="s">
        <v>117</v>
      </c>
      <c r="C173">
        <v>22298</v>
      </c>
      <c r="D173">
        <v>23555</v>
      </c>
      <c r="E173">
        <v>28732</v>
      </c>
      <c r="F173">
        <v>29400</v>
      </c>
      <c r="G173">
        <v>16.256666666666661</v>
      </c>
      <c r="I173" s="6">
        <f t="shared" si="17"/>
        <v>1.0563727688581936</v>
      </c>
      <c r="J173" s="6">
        <f t="shared" si="16"/>
        <v>1.2197834854595628</v>
      </c>
      <c r="K173" s="6">
        <f t="shared" si="18"/>
        <v>1.0232493387164137</v>
      </c>
    </row>
    <row r="174" spans="1:11">
      <c r="A174" s="1">
        <v>31</v>
      </c>
      <c r="B174" t="s">
        <v>37</v>
      </c>
      <c r="C174">
        <v>448</v>
      </c>
      <c r="D174">
        <v>589</v>
      </c>
      <c r="E174">
        <v>887</v>
      </c>
      <c r="F174">
        <v>902</v>
      </c>
      <c r="G174">
        <v>10.29666666666667</v>
      </c>
      <c r="I174" s="6">
        <f t="shared" si="17"/>
        <v>1.3147321428571428</v>
      </c>
      <c r="J174" s="6">
        <f t="shared" si="16"/>
        <v>1.5059422750424447</v>
      </c>
      <c r="K174" s="6">
        <f t="shared" si="18"/>
        <v>1.0169109357384443</v>
      </c>
    </row>
    <row r="175" spans="1:11">
      <c r="A175" s="1">
        <v>170</v>
      </c>
      <c r="B175" t="s">
        <v>173</v>
      </c>
      <c r="C175">
        <v>882</v>
      </c>
      <c r="D175">
        <v>1168</v>
      </c>
      <c r="E175">
        <v>1269</v>
      </c>
      <c r="F175">
        <v>1286</v>
      </c>
      <c r="G175">
        <v>24.833333333333329</v>
      </c>
      <c r="I175" s="6">
        <f t="shared" si="17"/>
        <v>1.3242630385487528</v>
      </c>
      <c r="J175" s="6">
        <f t="shared" si="16"/>
        <v>1.086472602739726</v>
      </c>
      <c r="K175" s="6">
        <f t="shared" si="18"/>
        <v>1.0133963750985027</v>
      </c>
    </row>
    <row r="176" spans="1:11">
      <c r="A176" s="1">
        <v>107</v>
      </c>
      <c r="B176" s="8" t="s">
        <v>113</v>
      </c>
      <c r="C176" s="8">
        <v>22521</v>
      </c>
      <c r="D176" s="8">
        <v>24227</v>
      </c>
      <c r="E176" s="8">
        <v>27389</v>
      </c>
      <c r="F176" s="8">
        <v>27680</v>
      </c>
      <c r="G176" s="8">
        <v>10.89666666666667</v>
      </c>
      <c r="I176" s="9">
        <f t="shared" si="17"/>
        <v>1.0757515208028063</v>
      </c>
      <c r="J176" s="9">
        <f t="shared" si="16"/>
        <v>1.1305155405126512</v>
      </c>
      <c r="K176" s="9">
        <f t="shared" si="18"/>
        <v>1.0106247033480595</v>
      </c>
    </row>
  </sheetData>
  <sortState ref="A2:K176">
    <sortCondition descending="1" ref="K2:K176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이름순</vt:lpstr>
      <vt:lpstr>영업이익률</vt:lpstr>
      <vt:lpstr>매출액신장률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mmlee</cp:lastModifiedBy>
  <dcterms:created xsi:type="dcterms:W3CDTF">2024-01-30T04:45:45Z</dcterms:created>
  <dcterms:modified xsi:type="dcterms:W3CDTF">2024-02-09T16:05:25Z</dcterms:modified>
</cp:coreProperties>
</file>