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583160f5c2ea52/Documents/"/>
    </mc:Choice>
  </mc:AlternateContent>
  <xr:revisionPtr revIDLastSave="594" documentId="8_{1E58E0B8-F6B4-4FAE-B50B-897518A6BA5B}" xr6:coauthVersionLast="47" xr6:coauthVersionMax="47" xr10:uidLastSave="{6D667A33-839F-40F9-9DD5-DFDBF7FDEB4D}"/>
  <bookViews>
    <workbookView xWindow="-108" yWindow="-108" windowWidth="23256" windowHeight="13896" firstSheet="7" activeTab="7" xr2:uid="{5B80DE9F-D492-4CAB-B1AC-E5E8F48CE67D}"/>
  </bookViews>
  <sheets>
    <sheet name="Warehouse_Master" sheetId="13" r:id="rId1"/>
    <sheet name="Warehouse_Inventory" sheetId="12" r:id="rId2"/>
    <sheet name="Supplier_Performance" sheetId="11" r:id="rId3"/>
    <sheet name="Supplier_Master" sheetId="10" r:id="rId4"/>
    <sheet name="Stock_Movements" sheetId="9" r:id="rId5"/>
    <sheet name="Shipment_Tracking" sheetId="8" r:id="rId6"/>
    <sheet name="Raw_Materials_Master" sheetId="7" r:id="rId7"/>
    <sheet name="Inventory Analysis" sheetId="14" r:id="rId8"/>
    <sheet name="Stock Movement Analysis" sheetId="18" r:id="rId9"/>
    <sheet name="Purchase Order Analysis" sheetId="17" r:id="rId10"/>
    <sheet name="Supplier PerFormance" sheetId="16" r:id="rId11"/>
    <sheet name="Forecast Analysis" sheetId="26" r:id="rId12"/>
    <sheet name="Demond Forcast" sheetId="25" r:id="rId13"/>
    <sheet name="Purchase_Orders" sheetId="6" r:id="rId14"/>
    <sheet name="Purchase_Order_Lines" sheetId="5" r:id="rId15"/>
    <sheet name="Fulfillment_Status" sheetId="4" r:id="rId16"/>
    <sheet name="Customer_Sales_Orders" sheetId="3" r:id="rId17"/>
    <sheet name="Carriers_Master" sheetId="2" r:id="rId18"/>
    <sheet name="Sheet1" sheetId="1" state="hidden" r:id="rId19"/>
  </sheets>
  <definedNames>
    <definedName name="_xlcn.WorksheetConnection_SupplyChain0LogisticsAnalysis.xlsxCustomer_Sales_Orders1" hidden="1">Customer_Sales_Orders[]</definedName>
    <definedName name="_xlcn.WorksheetConnection_SupplyChain0LogisticsAnalysis.xlsxFulfillment_Status1" hidden="1">Fulfillment_Status[]</definedName>
    <definedName name="_xlcn.WorksheetConnection_SupplyChain0LogisticsAnalysis.xlsxPurchase_Order_Lines1" hidden="1">Purchase_Order_Lines[]</definedName>
    <definedName name="_xlcn.WorksheetConnection_SupplyChain0LogisticsAnalysis.xlsxPurchase_Orders1" hidden="1">Purchase_Orders[]</definedName>
    <definedName name="_xlcn.WorksheetConnection_SupplyChain0LogisticsAnalysis.xlsxShipment_Tracking1" hidden="1">Shipment_Tracking[]</definedName>
    <definedName name="_xlcn.WorksheetConnection_SupplyChain0LogisticsAnalysis.xlsxStock_Movements1" hidden="1">Stock_Movements[]</definedName>
    <definedName name="_xlcn.WorksheetConnection_SupplyChain0LogisticsAnalysis.xlsxSupplier_Master1" hidden="1">Supplier_Master[]</definedName>
    <definedName name="_xlcn.WorksheetConnection_SupplyChain0LogisticsAnalysis.xlsxSupplier_Performance1" hidden="1">Supplier_Performance[]</definedName>
    <definedName name="_xlcn.WorksheetConnection_SupplyChain0LogisticsAnalysis.xlsxWarehouse_Inventory1" hidden="1">Warehouse_Inventory[]</definedName>
    <definedName name="ExternalData_1" localSheetId="17" hidden="1">'Carriers_Master'!$A$1:$B$5</definedName>
    <definedName name="ExternalData_10" localSheetId="2" hidden="1">Supplier_Performance!$A$1:$E$5</definedName>
    <definedName name="ExternalData_11" localSheetId="1" hidden="1">Warehouse_Inventory!$A$1:$E$13</definedName>
    <definedName name="ExternalData_12" localSheetId="0" hidden="1">Warehouse_Master!$A$1:$C$4</definedName>
    <definedName name="ExternalData_2" localSheetId="16" hidden="1">'Customer_Sales_Orders'!$A$1:$F$501</definedName>
    <definedName name="ExternalData_3" localSheetId="15" hidden="1">Fulfillment_Status!$A$1:$D$501</definedName>
    <definedName name="ExternalData_4" localSheetId="14" hidden="1">Purchase_Order_Lines!$A$1:$F$307</definedName>
    <definedName name="ExternalData_5" localSheetId="13" hidden="1">Purchase_Orders!$A$1:$F$126</definedName>
    <definedName name="ExternalData_6" localSheetId="6" hidden="1">'Raw_Materials_Master'!$A$1:$D$5</definedName>
    <definedName name="ExternalData_7" localSheetId="5" hidden="1">Shipment_Tracking!$A$1:$F$501</definedName>
    <definedName name="ExternalData_8" localSheetId="4" hidden="1">Stock_Movements!$A$1:$F$78</definedName>
    <definedName name="ExternalData_9" localSheetId="3" hidden="1">Supplier_Master!$A$1:$C$5</definedName>
  </definedNames>
  <calcPr calcId="191029"/>
  <pivotCaches>
    <pivotCache cacheId="0" r:id="rId20"/>
    <pivotCache cacheId="1" r:id="rId21"/>
    <pivotCache cacheId="2" r:id="rId22"/>
    <pivotCache cacheId="3" r:id="rId23"/>
    <pivotCache cacheId="4" r:id="rId2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arehouse_Inventory" name="Warehouse_Inventory" connection="WorksheetConnection_Supply Chain ^0 Logistics Analysis.xlsx!Warehouse_Inventory"/>
          <x15:modelTable id="Supplier_Performance" name="Supplier_Performance" connection="WorksheetConnection_Supply Chain ^0 Logistics Analysis.xlsx!Supplier_Performance"/>
          <x15:modelTable id="Supplier_Master" name="Supplier_Master" connection="WorksheetConnection_Supply Chain ^0 Logistics Analysis.xlsx!Supplier_Master"/>
          <x15:modelTable id="Stock_Movements" name="Stock_Movements" connection="WorksheetConnection_Supply Chain ^0 Logistics Analysis.xlsx!Stock_Movements"/>
          <x15:modelTable id="Shipment_Tracking" name="Shipment_Tracking" connection="WorksheetConnection_Supply Chain ^0 Logistics Analysis.xlsx!Shipment_Tracking"/>
          <x15:modelTable id="Purchase_Orders" name="Purchase_Orders" connection="WorksheetConnection_Supply Chain ^0 Logistics Analysis.xlsx!Purchase_Orders"/>
          <x15:modelTable id="Purchase_Order_Lines" name="Purchase_Order_Lines" connection="WorksheetConnection_Supply Chain ^0 Logistics Analysis.xlsx!Purchase_Order_Lines"/>
          <x15:modelTable id="Fulfillment_Status" name="Fulfillment_Status" connection="WorksheetConnection_Supply Chain ^0 Logistics Analysis.xlsx!Fulfillment_Status"/>
          <x15:modelTable id="Customer_Sales_Orders" name="Customer_Sales_Orders" connection="WorksheetConnection_Supply Chain ^0 Logistics Analysis.xlsx!Customer_Sales_Orders"/>
        </x15:modelTables>
        <x15:modelRelationships>
          <x15:modelRelationship fromTable="Customer_Sales_Orders" fromColumn="SalesOrderID" toTable="Fulfillment_Status" toColumn="SalesOrderID"/>
          <x15:modelRelationship fromTable="Purchase_Order_Lines" fromColumn="PO_ID" toTable="Purchase_Orders" toColumn="PO_ID"/>
          <x15:modelRelationship fromTable="Supplier_Master" fromColumn="SupplierID" toTable="Supplier_Performance" toColumn="Suppli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Purchase_Orders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0" i="5" l="1"/>
  <c r="C8" i="26"/>
  <c r="C7" i="26"/>
  <c r="D7" i="26"/>
  <c r="E8" i="26"/>
  <c r="E7" i="26"/>
  <c r="D8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A3D2FD-AAA4-4520-81BC-01B27AE1A2C6}" keepAlive="1" name="Query - Carriers_Master" description="Connection to the 'Carriers_Master' query in the workbook." type="5" refreshedVersion="8" background="1" saveData="1">
    <dbPr connection="Provider=Microsoft.Mashup.OleDb.1;Data Source=$Workbook$;Location=Carriers_Master;Extended Properties=&quot;&quot;" command="SELECT * FROM [Carriers_Master]"/>
  </connection>
  <connection id="2" xr16:uid="{C8A3B70F-DAD0-47BD-B0ED-1180AABD44ED}" keepAlive="1" name="Query - Customer_Sales_Orders" description="Connection to the 'Customer_Sales_Orders' query in the workbook." type="5" refreshedVersion="8" background="1" saveData="1">
    <dbPr connection="Provider=Microsoft.Mashup.OleDb.1;Data Source=$Workbook$;Location=Customer_Sales_Orders;Extended Properties=&quot;&quot;" command="SELECT * FROM [Customer_Sales_Orders]"/>
  </connection>
  <connection id="3" xr16:uid="{58F774FD-DDC3-4667-AF45-FEC5C18A3AFD}" keepAlive="1" name="Query - Fulfillment_Status" description="Connection to the 'Fulfillment_Status' query in the workbook." type="5" refreshedVersion="8" background="1" saveData="1">
    <dbPr connection="Provider=Microsoft.Mashup.OleDb.1;Data Source=$Workbook$;Location=Fulfillment_Status;Extended Properties=&quot;&quot;" command="SELECT * FROM [Fulfillment_Status]"/>
  </connection>
  <connection id="4" xr16:uid="{F09ADF5A-AC09-4D02-87DC-B1B07BC3428F}" keepAlive="1" name="Query - Purchase_Order_Lines" description="Connection to the 'Purchase_Order_Lines' query in the workbook." type="5" refreshedVersion="8" background="1" saveData="1">
    <dbPr connection="Provider=Microsoft.Mashup.OleDb.1;Data Source=$Workbook$;Location=Purchase_Order_Lines;Extended Properties=&quot;&quot;" command="SELECT * FROM [Purchase_Order_Lines]"/>
  </connection>
  <connection id="5" xr16:uid="{912DA50A-68BB-46BE-BC60-30A92B6ECD6C}" keepAlive="1" name="Query - Purchase_Orders" description="Connection to the 'Purchase_Orders' query in the workbook." type="5" refreshedVersion="8" background="1" saveData="1">
    <dbPr connection="Provider=Microsoft.Mashup.OleDb.1;Data Source=$Workbook$;Location=Purchase_Orders;Extended Properties=&quot;&quot;" command="SELECT * FROM [Purchase_Orders]"/>
  </connection>
  <connection id="6" xr16:uid="{732F3E16-0215-4EAA-8E39-6ABB5AFFA2D5}" keepAlive="1" name="Query - Raw_Materials_Master" description="Connection to the 'Raw_Materials_Master' query in the workbook." type="5" refreshedVersion="8" background="1" saveData="1">
    <dbPr connection="Provider=Microsoft.Mashup.OleDb.1;Data Source=$Workbook$;Location=Raw_Materials_Master;Extended Properties=&quot;&quot;" command="SELECT * FROM [Raw_Materials_Master]"/>
  </connection>
  <connection id="7" xr16:uid="{11F02E31-EB37-4508-B35C-6E6F66457D4B}" keepAlive="1" name="Query - Shipment_Tracking" description="Connection to the 'Shipment_Tracking' query in the workbook." type="5" refreshedVersion="8" background="1" saveData="1">
    <dbPr connection="Provider=Microsoft.Mashup.OleDb.1;Data Source=$Workbook$;Location=Shipment_Tracking;Extended Properties=&quot;&quot;" command="SELECT * FROM [Shipment_Tracking]"/>
  </connection>
  <connection id="8" xr16:uid="{E13B7E2E-C275-47F1-90A6-28C35E050208}" keepAlive="1" name="Query - Stock_Movements" description="Connection to the 'Stock_Movements' query in the workbook." type="5" refreshedVersion="8" background="1" saveData="1">
    <dbPr connection="Provider=Microsoft.Mashup.OleDb.1;Data Source=$Workbook$;Location=Stock_Movements;Extended Properties=&quot;&quot;" command="SELECT * FROM [Stock_Movements]"/>
  </connection>
  <connection id="9" xr16:uid="{DD26E8DB-FE9D-4B0D-AD5C-CA8177AF3BBF}" keepAlive="1" name="Query - Supplier_Master" description="Connection to the 'Supplier_Master' query in the workbook." type="5" refreshedVersion="8" background="1" saveData="1">
    <dbPr connection="Provider=Microsoft.Mashup.OleDb.1;Data Source=$Workbook$;Location=Supplier_Master;Extended Properties=&quot;&quot;" command="SELECT * FROM [Supplier_Master]"/>
  </connection>
  <connection id="10" xr16:uid="{5CF45D52-7900-4A01-AF9E-7E50DD38B23A}" keepAlive="1" name="Query - Supplier_Performance" description="Connection to the 'Supplier_Performance' query in the workbook." type="5" refreshedVersion="8" background="1" saveData="1">
    <dbPr connection="Provider=Microsoft.Mashup.OleDb.1;Data Source=$Workbook$;Location=Supplier_Performance;Extended Properties=&quot;&quot;" command="SELECT * FROM [Supplier_Performance]"/>
  </connection>
  <connection id="11" xr16:uid="{19651F4A-8E76-4E64-96AA-4E2565B7242E}" keepAlive="1" name="Query - Warehouse_Inventory" description="Connection to the 'Warehouse_Inventory' query in the workbook." type="5" refreshedVersion="8" background="1" saveData="1">
    <dbPr connection="Provider=Microsoft.Mashup.OleDb.1;Data Source=$Workbook$;Location=Warehouse_Inventory;Extended Properties=&quot;&quot;" command="SELECT * FROM [Warehouse_Inventory]"/>
  </connection>
  <connection id="12" xr16:uid="{3396C094-1C1D-4945-B44D-8E225F106C61}" keepAlive="1" name="Query - Warehouse_Master" description="Connection to the 'Warehouse_Master' query in the workbook." type="5" refreshedVersion="8" background="1" saveData="1">
    <dbPr connection="Provider=Microsoft.Mashup.OleDb.1;Data Source=$Workbook$;Location=Warehouse_Master;Extended Properties=&quot;&quot;" command="SELECT * FROM [Warehouse_Master]"/>
  </connection>
  <connection id="13" xr16:uid="{BA5923F7-B8D7-433E-AA4B-BF0CB9CFCA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FD82AF6D-1D09-438B-935B-EEBE3442F3DA}" name="WorksheetConnection_Supply Chain ^0 Logistics Analysis.xlsx!Customer_Sales_Orders" type="102" refreshedVersion="8" minRefreshableVersion="5">
    <extLst>
      <ext xmlns:x15="http://schemas.microsoft.com/office/spreadsheetml/2010/11/main" uri="{DE250136-89BD-433C-8126-D09CA5730AF9}">
        <x15:connection id="Customer_Sales_Orders">
          <x15:rangePr sourceName="_xlcn.WorksheetConnection_SupplyChain0LogisticsAnalysis.xlsxCustomer_Sales_Orders1"/>
        </x15:connection>
      </ext>
    </extLst>
  </connection>
  <connection id="15" xr16:uid="{EBD7F770-E985-466A-B6B2-46108140EDB8}" name="WorksheetConnection_Supply Chain ^0 Logistics Analysis.xlsx!Fulfillment_Status" type="102" refreshedVersion="8" minRefreshableVersion="5">
    <extLst>
      <ext xmlns:x15="http://schemas.microsoft.com/office/spreadsheetml/2010/11/main" uri="{DE250136-89BD-433C-8126-D09CA5730AF9}">
        <x15:connection id="Fulfillment_Status">
          <x15:rangePr sourceName="_xlcn.WorksheetConnection_SupplyChain0LogisticsAnalysis.xlsxFulfillment_Status1"/>
        </x15:connection>
      </ext>
    </extLst>
  </connection>
  <connection id="16" xr16:uid="{3CB2A984-2753-40B6-B74F-E52F1B231159}" name="WorksheetConnection_Supply Chain ^0 Logistics Analysis.xlsx!Purchase_Order_Lines" type="102" refreshedVersion="8" minRefreshableVersion="5">
    <extLst>
      <ext xmlns:x15="http://schemas.microsoft.com/office/spreadsheetml/2010/11/main" uri="{DE250136-89BD-433C-8126-D09CA5730AF9}">
        <x15:connection id="Purchase_Order_Lines">
          <x15:rangePr sourceName="_xlcn.WorksheetConnection_SupplyChain0LogisticsAnalysis.xlsxPurchase_Order_Lines1"/>
        </x15:connection>
      </ext>
    </extLst>
  </connection>
  <connection id="17" xr16:uid="{168F00DF-2927-4D62-A176-05418FB88E66}" name="WorksheetConnection_Supply Chain ^0 Logistics Analysis.xlsx!Purchase_Orders" type="102" refreshedVersion="8" minRefreshableVersion="5">
    <extLst>
      <ext xmlns:x15="http://schemas.microsoft.com/office/spreadsheetml/2010/11/main" uri="{DE250136-89BD-433C-8126-D09CA5730AF9}">
        <x15:connection id="Purchase_Orders">
          <x15:rangePr sourceName="_xlcn.WorksheetConnection_SupplyChain0LogisticsAnalysis.xlsxPurchase_Orders1"/>
        </x15:connection>
      </ext>
    </extLst>
  </connection>
  <connection id="18" xr16:uid="{525CA1CF-416D-4465-8B3A-512050F05EA9}" name="WorksheetConnection_Supply Chain ^0 Logistics Analysis.xlsx!Shipment_Tracking" type="102" refreshedVersion="8" minRefreshableVersion="5">
    <extLst>
      <ext xmlns:x15="http://schemas.microsoft.com/office/spreadsheetml/2010/11/main" uri="{DE250136-89BD-433C-8126-D09CA5730AF9}">
        <x15:connection id="Shipment_Tracking">
          <x15:rangePr sourceName="_xlcn.WorksheetConnection_SupplyChain0LogisticsAnalysis.xlsxShipment_Tracking1"/>
        </x15:connection>
      </ext>
    </extLst>
  </connection>
  <connection id="19" xr16:uid="{F696E1F9-C4F6-4C54-BCA0-C30A3F6310A5}" name="WorksheetConnection_Supply Chain ^0 Logistics Analysis.xlsx!Stock_Movements" type="102" refreshedVersion="8" minRefreshableVersion="5">
    <extLst>
      <ext xmlns:x15="http://schemas.microsoft.com/office/spreadsheetml/2010/11/main" uri="{DE250136-89BD-433C-8126-D09CA5730AF9}">
        <x15:connection id="Stock_Movements">
          <x15:rangePr sourceName="_xlcn.WorksheetConnection_SupplyChain0LogisticsAnalysis.xlsxStock_Movements1"/>
        </x15:connection>
      </ext>
    </extLst>
  </connection>
  <connection id="20" xr16:uid="{5CC17C74-CC3A-4DF8-949F-5295F3005B6C}" name="WorksheetConnection_Supply Chain ^0 Logistics Analysis.xlsx!Supplier_Master" type="102" refreshedVersion="8" minRefreshableVersion="5">
    <extLst>
      <ext xmlns:x15="http://schemas.microsoft.com/office/spreadsheetml/2010/11/main" uri="{DE250136-89BD-433C-8126-D09CA5730AF9}">
        <x15:connection id="Supplier_Master">
          <x15:rangePr sourceName="_xlcn.WorksheetConnection_SupplyChain0LogisticsAnalysis.xlsxSupplier_Master1"/>
        </x15:connection>
      </ext>
    </extLst>
  </connection>
  <connection id="21" xr16:uid="{FB3263D1-0CC2-4895-97FA-4A4964D643B5}" name="WorksheetConnection_Supply Chain ^0 Logistics Analysis.xlsx!Supplier_Performance" type="102" refreshedVersion="8" minRefreshableVersion="5">
    <extLst>
      <ext xmlns:x15="http://schemas.microsoft.com/office/spreadsheetml/2010/11/main" uri="{DE250136-89BD-433C-8126-D09CA5730AF9}">
        <x15:connection id="Supplier_Performance">
          <x15:rangePr sourceName="_xlcn.WorksheetConnection_SupplyChain0LogisticsAnalysis.xlsxSupplier_Performance1"/>
        </x15:connection>
      </ext>
    </extLst>
  </connection>
  <connection id="22" xr16:uid="{7192A820-CA9D-4525-A94A-1B5E80B0A2BD}" name="WorksheetConnection_Supply Chain ^0 Logistics Analysis.xlsx!Warehouse_Inventory" type="102" refreshedVersion="8" minRefreshableVersion="5">
    <extLst>
      <ext xmlns:x15="http://schemas.microsoft.com/office/spreadsheetml/2010/11/main" uri="{DE250136-89BD-433C-8126-D09CA5730AF9}">
        <x15:connection id="Warehouse_Inventory">
          <x15:rangePr sourceName="_xlcn.WorksheetConnection_SupplyChain0LogisticsAnalysis.xlsxWarehouse_Inventory1"/>
        </x15:connection>
      </ext>
    </extLst>
  </connection>
</connections>
</file>

<file path=xl/sharedStrings.xml><?xml version="1.0" encoding="utf-8"?>
<sst xmlns="http://schemas.openxmlformats.org/spreadsheetml/2006/main" count="8340" uniqueCount="2488">
  <si>
    <t>CarrierID</t>
  </si>
  <si>
    <t>CarrierName</t>
  </si>
  <si>
    <t>CAR-01</t>
  </si>
  <si>
    <t>ChocoExpress</t>
  </si>
  <si>
    <t>CAR-02</t>
  </si>
  <si>
    <t>SweetHaul Logistics</t>
  </si>
  <si>
    <t>CAR-03</t>
  </si>
  <si>
    <t>Global Confections Freight</t>
  </si>
  <si>
    <t>CAR-04</t>
  </si>
  <si>
    <t>RapidRoute</t>
  </si>
  <si>
    <t>SalesOrderID</t>
  </si>
  <si>
    <t>OrderDate</t>
  </si>
  <si>
    <t>ProductID</t>
  </si>
  <si>
    <t>ProductName</t>
  </si>
  <si>
    <t>Quantity</t>
  </si>
  <si>
    <t>CustomerID</t>
  </si>
  <si>
    <t>SO-9001</t>
  </si>
  <si>
    <t>P201</t>
  </si>
  <si>
    <t>Mystic White Chocolate</t>
  </si>
  <si>
    <t>CUST-1333</t>
  </si>
  <si>
    <t>SO-9002</t>
  </si>
  <si>
    <t>P101</t>
  </si>
  <si>
    <t>Magical Dark Chocolate</t>
  </si>
  <si>
    <t>CUST-1191</t>
  </si>
  <si>
    <t>SO-9003</t>
  </si>
  <si>
    <t>P102</t>
  </si>
  <si>
    <t>Enchanted Milk Chocolate</t>
  </si>
  <si>
    <t>CUST-1413</t>
  </si>
  <si>
    <t>SO-9004</t>
  </si>
  <si>
    <t>CUST-1016</t>
  </si>
  <si>
    <t>SO-9005</t>
  </si>
  <si>
    <t>CUST-1341</t>
  </si>
  <si>
    <t>SO-9006</t>
  </si>
  <si>
    <t>CUST-1009</t>
  </si>
  <si>
    <t>SO-9007</t>
  </si>
  <si>
    <t>CUST-1346</t>
  </si>
  <si>
    <t>SO-9008</t>
  </si>
  <si>
    <t>CUST-1308</t>
  </si>
  <si>
    <t>SO-9009</t>
  </si>
  <si>
    <t>CUST-1261</t>
  </si>
  <si>
    <t>SO-9010</t>
  </si>
  <si>
    <t>P103</t>
  </si>
  <si>
    <t>Golden Cocoa Truffles</t>
  </si>
  <si>
    <t>CUST-1100</t>
  </si>
  <si>
    <t>SO-9011</t>
  </si>
  <si>
    <t>CUST-1281</t>
  </si>
  <si>
    <t>SO-9012</t>
  </si>
  <si>
    <t>CUST-1165</t>
  </si>
  <si>
    <t>SO-9013</t>
  </si>
  <si>
    <t>CUST-1459</t>
  </si>
  <si>
    <t>SO-9014</t>
  </si>
  <si>
    <t>CUST-1096</t>
  </si>
  <si>
    <t>SO-9015</t>
  </si>
  <si>
    <t>CUST-1311</t>
  </si>
  <si>
    <t>SO-9016</t>
  </si>
  <si>
    <t>CUST-1500</t>
  </si>
  <si>
    <t>SO-9017</t>
  </si>
  <si>
    <t>CUST-1161</t>
  </si>
  <si>
    <t>SO-9018</t>
  </si>
  <si>
    <t>CUST-1357</t>
  </si>
  <si>
    <t>SO-9019</t>
  </si>
  <si>
    <t>CUST-1378</t>
  </si>
  <si>
    <t>SO-9020</t>
  </si>
  <si>
    <t>CUST-1068</t>
  </si>
  <si>
    <t>SO-9021</t>
  </si>
  <si>
    <t>CUST-1115</t>
  </si>
  <si>
    <t>SO-9022</t>
  </si>
  <si>
    <t>CUST-1494</t>
  </si>
  <si>
    <t>SO-9023</t>
  </si>
  <si>
    <t>CUST-1379</t>
  </si>
  <si>
    <t>SO-9024</t>
  </si>
  <si>
    <t>CUST-1237</t>
  </si>
  <si>
    <t>SO-9025</t>
  </si>
  <si>
    <t>CUST-1501</t>
  </si>
  <si>
    <t>SO-9026</t>
  </si>
  <si>
    <t>CUST-1156</t>
  </si>
  <si>
    <t>SO-9027</t>
  </si>
  <si>
    <t>CUST-1014</t>
  </si>
  <si>
    <t>SO-9028</t>
  </si>
  <si>
    <t>CUST-1104</t>
  </si>
  <si>
    <t>SO-9029</t>
  </si>
  <si>
    <t>CUST-1303</t>
  </si>
  <si>
    <t>SO-9030</t>
  </si>
  <si>
    <t>CUST-1185</t>
  </si>
  <si>
    <t>SO-9031</t>
  </si>
  <si>
    <t>CUST-1382</t>
  </si>
  <si>
    <t>SO-9032</t>
  </si>
  <si>
    <t>SO-9033</t>
  </si>
  <si>
    <t>CUST-1450</t>
  </si>
  <si>
    <t>SO-9034</t>
  </si>
  <si>
    <t>CUST-1065</t>
  </si>
  <si>
    <t>SO-9035</t>
  </si>
  <si>
    <t>CUST-1034</t>
  </si>
  <si>
    <t>SO-9036</t>
  </si>
  <si>
    <t>CUST-1439</t>
  </si>
  <si>
    <t>SO-9037</t>
  </si>
  <si>
    <t>CUST-1419</t>
  </si>
  <si>
    <t>SO-9038</t>
  </si>
  <si>
    <t>CUST-1256</t>
  </si>
  <si>
    <t>SO-9039</t>
  </si>
  <si>
    <t>CUST-1224</t>
  </si>
  <si>
    <t>SO-9040</t>
  </si>
  <si>
    <t>CUST-1429</t>
  </si>
  <si>
    <t>SO-9041</t>
  </si>
  <si>
    <t>CUST-1326</t>
  </si>
  <si>
    <t>SO-9042</t>
  </si>
  <si>
    <t>SO-9043</t>
  </si>
  <si>
    <t>CUST-1173</t>
  </si>
  <si>
    <t>SO-9044</t>
  </si>
  <si>
    <t>CUST-1304</t>
  </si>
  <si>
    <t>SO-9045</t>
  </si>
  <si>
    <t>SO-9046</t>
  </si>
  <si>
    <t>CUST-1416</t>
  </si>
  <si>
    <t>SO-9047</t>
  </si>
  <si>
    <t>CUST-1166</t>
  </si>
  <si>
    <t>SO-9048</t>
  </si>
  <si>
    <t>CUST-1332</t>
  </si>
  <si>
    <t>SO-9049</t>
  </si>
  <si>
    <t>CUST-1251</t>
  </si>
  <si>
    <t>SO-9050</t>
  </si>
  <si>
    <t>SO-9051</t>
  </si>
  <si>
    <t>CUST-1141</t>
  </si>
  <si>
    <t>SO-9052</t>
  </si>
  <si>
    <t>CUST-1453</t>
  </si>
  <si>
    <t>SO-9053</t>
  </si>
  <si>
    <t>CUST-1265</t>
  </si>
  <si>
    <t>SO-9054</t>
  </si>
  <si>
    <t>CUST-1298</t>
  </si>
  <si>
    <t>SO-9055</t>
  </si>
  <si>
    <t>CUST-1324</t>
  </si>
  <si>
    <t>SO-9056</t>
  </si>
  <si>
    <t>CUST-1108</t>
  </si>
  <si>
    <t>SO-9057</t>
  </si>
  <si>
    <t>CUST-1295</t>
  </si>
  <si>
    <t>SO-9058</t>
  </si>
  <si>
    <t>CUST-1286</t>
  </si>
  <si>
    <t>SO-9059</t>
  </si>
  <si>
    <t>CUST-1316</t>
  </si>
  <si>
    <t>SO-9060</t>
  </si>
  <si>
    <t>CUST-1011</t>
  </si>
  <si>
    <t>SO-9061</t>
  </si>
  <si>
    <t>SO-9062</t>
  </si>
  <si>
    <t>CUST-1105</t>
  </si>
  <si>
    <t>SO-9063</t>
  </si>
  <si>
    <t>CUST-1275</t>
  </si>
  <si>
    <t>SO-9064</t>
  </si>
  <si>
    <t>CUST-1140</t>
  </si>
  <si>
    <t>SO-9065</t>
  </si>
  <si>
    <t>CUST-1219</t>
  </si>
  <si>
    <t>SO-9066</t>
  </si>
  <si>
    <t>CUST-1433</t>
  </si>
  <si>
    <t>SO-9067</t>
  </si>
  <si>
    <t>CUST-1025</t>
  </si>
  <si>
    <t>SO-9068</t>
  </si>
  <si>
    <t>CUST-1384</t>
  </si>
  <si>
    <t>SO-9069</t>
  </si>
  <si>
    <t>CUST-1113</t>
  </si>
  <si>
    <t>SO-9070</t>
  </si>
  <si>
    <t>CUST-1090</t>
  </si>
  <si>
    <t>SO-9071</t>
  </si>
  <si>
    <t>CUST-1415</t>
  </si>
  <si>
    <t>SO-9072</t>
  </si>
  <si>
    <t>CUST-1497</t>
  </si>
  <si>
    <t>SO-9073</t>
  </si>
  <si>
    <t>CUST-1466</t>
  </si>
  <si>
    <t>SO-9074</t>
  </si>
  <si>
    <t>CUST-1087</t>
  </si>
  <si>
    <t>SO-9075</t>
  </si>
  <si>
    <t>CUST-1205</t>
  </si>
  <si>
    <t>SO-9076</t>
  </si>
  <si>
    <t>CUST-1315</t>
  </si>
  <si>
    <t>SO-9077</t>
  </si>
  <si>
    <t>CUST-1229</t>
  </si>
  <si>
    <t>SO-9078</t>
  </si>
  <si>
    <t>SO-9079</t>
  </si>
  <si>
    <t>CUST-1042</t>
  </si>
  <si>
    <t>SO-9080</t>
  </si>
  <si>
    <t>SO-9081</t>
  </si>
  <si>
    <t>CUST-1122</t>
  </si>
  <si>
    <t>SO-9082</t>
  </si>
  <si>
    <t>CUST-1116</t>
  </si>
  <si>
    <t>SO-9083</t>
  </si>
  <si>
    <t>CUST-1059</t>
  </si>
  <si>
    <t>SO-9084</t>
  </si>
  <si>
    <t>CUST-1177</t>
  </si>
  <si>
    <t>SO-9085</t>
  </si>
  <si>
    <t>CUST-1468</t>
  </si>
  <si>
    <t>SO-9086</t>
  </si>
  <si>
    <t>CUST-1054</t>
  </si>
  <si>
    <t>SO-9087</t>
  </si>
  <si>
    <t>CUST-1231</t>
  </si>
  <si>
    <t>SO-9088</t>
  </si>
  <si>
    <t>SO-9089</t>
  </si>
  <si>
    <t>CUST-1207</t>
  </si>
  <si>
    <t>SO-9090</t>
  </si>
  <si>
    <t>CUST-1195</t>
  </si>
  <si>
    <t>SO-9091</t>
  </si>
  <si>
    <t>CUST-1158</t>
  </si>
  <si>
    <t>SO-9092</t>
  </si>
  <si>
    <t>CUST-1137</t>
  </si>
  <si>
    <t>SO-9093</t>
  </si>
  <si>
    <t>CUST-1109</t>
  </si>
  <si>
    <t>SO-9094</t>
  </si>
  <si>
    <t>CUST-1052</t>
  </si>
  <si>
    <t>SO-9095</t>
  </si>
  <si>
    <t>CUST-1188</t>
  </si>
  <si>
    <t>SO-9096</t>
  </si>
  <si>
    <t>CUST-1097</t>
  </si>
  <si>
    <t>SO-9097</t>
  </si>
  <si>
    <t>CUST-1142</t>
  </si>
  <si>
    <t>SO-9098</t>
  </si>
  <si>
    <t>CUST-1045</t>
  </si>
  <si>
    <t>SO-9099</t>
  </si>
  <si>
    <t>CUST-1309</t>
  </si>
  <si>
    <t>SO-9100</t>
  </si>
  <si>
    <t>CUST-1350</t>
  </si>
  <si>
    <t>SO-9101</t>
  </si>
  <si>
    <t>SO-9102</t>
  </si>
  <si>
    <t>CUST-1075</t>
  </si>
  <si>
    <t>SO-9103</t>
  </si>
  <si>
    <t>CUST-1040</t>
  </si>
  <si>
    <t>SO-9104</t>
  </si>
  <si>
    <t>CUST-1435</t>
  </si>
  <si>
    <t>SO-9105</t>
  </si>
  <si>
    <t>CUST-1406</t>
  </si>
  <si>
    <t>SO-9106</t>
  </si>
  <si>
    <t>CUST-1263</t>
  </si>
  <si>
    <t>SO-9107</t>
  </si>
  <si>
    <t>CUST-1039</t>
  </si>
  <si>
    <t>SO-9108</t>
  </si>
  <si>
    <t>CUST-1498</t>
  </si>
  <si>
    <t>SO-9109</t>
  </si>
  <si>
    <t>CUST-1273</t>
  </si>
  <si>
    <t>SO-9110</t>
  </si>
  <si>
    <t>CUST-1425</t>
  </si>
  <si>
    <t>SO-9111</t>
  </si>
  <si>
    <t>CUST-1236</t>
  </si>
  <si>
    <t>SO-9112</t>
  </si>
  <si>
    <t>CUST-1176</t>
  </si>
  <si>
    <t>SO-9113</t>
  </si>
  <si>
    <t>SO-9114</t>
  </si>
  <si>
    <t>CUST-1018</t>
  </si>
  <si>
    <t>SO-9115</t>
  </si>
  <si>
    <t>SO-9116</t>
  </si>
  <si>
    <t>CUST-1442</t>
  </si>
  <si>
    <t>SO-9117</t>
  </si>
  <si>
    <t>CUST-1225</t>
  </si>
  <si>
    <t>SO-9118</t>
  </si>
  <si>
    <t>CUST-1436</t>
  </si>
  <si>
    <t>SO-9119</t>
  </si>
  <si>
    <t>CUST-1013</t>
  </si>
  <si>
    <t>SO-9120</t>
  </si>
  <si>
    <t>SO-9121</t>
  </si>
  <si>
    <t>CUST-1121</t>
  </si>
  <si>
    <t>SO-9122</t>
  </si>
  <si>
    <t>CUST-1381</t>
  </si>
  <si>
    <t>SO-9123</t>
  </si>
  <si>
    <t>CUST-1061</t>
  </si>
  <si>
    <t>SO-9124</t>
  </si>
  <si>
    <t>CUST-1136</t>
  </si>
  <si>
    <t>SO-9125</t>
  </si>
  <si>
    <t>CUST-1397</t>
  </si>
  <si>
    <t>SO-9126</t>
  </si>
  <si>
    <t>CUST-1217</t>
  </si>
  <si>
    <t>SO-9127</t>
  </si>
  <si>
    <t>SO-9128</t>
  </si>
  <si>
    <t>CUST-1171</t>
  </si>
  <si>
    <t>SO-9129</t>
  </si>
  <si>
    <t>CUST-1102</t>
  </si>
  <si>
    <t>SO-9130</t>
  </si>
  <si>
    <t>SO-9131</t>
  </si>
  <si>
    <t>CUST-1198</t>
  </si>
  <si>
    <t>SO-9132</t>
  </si>
  <si>
    <t>CUST-1200</t>
  </si>
  <si>
    <t>SO-9133</t>
  </si>
  <si>
    <t>CUST-1022</t>
  </si>
  <si>
    <t>SO-9134</t>
  </si>
  <si>
    <t>CUST-1421</t>
  </si>
  <si>
    <t>SO-9135</t>
  </si>
  <si>
    <t>SO-9136</t>
  </si>
  <si>
    <t>SO-9137</t>
  </si>
  <si>
    <t>SO-9138</t>
  </si>
  <si>
    <t>CUST-1067</t>
  </si>
  <si>
    <t>SO-9139</t>
  </si>
  <si>
    <t>CUST-1098</t>
  </si>
  <si>
    <t>SO-9140</t>
  </si>
  <si>
    <t>CUST-1056</t>
  </si>
  <si>
    <t>SO-9141</t>
  </si>
  <si>
    <t>CUST-1082</t>
  </si>
  <si>
    <t>SO-9142</t>
  </si>
  <si>
    <t>CUST-1432</t>
  </si>
  <si>
    <t>SO-9143</t>
  </si>
  <si>
    <t>SO-9144</t>
  </si>
  <si>
    <t>SO-9145</t>
  </si>
  <si>
    <t>SO-9146</t>
  </si>
  <si>
    <t>CUST-1187</t>
  </si>
  <si>
    <t>SO-9147</t>
  </si>
  <si>
    <t>SO-9148</t>
  </si>
  <si>
    <t>CUST-1064</t>
  </si>
  <si>
    <t>SO-9149</t>
  </si>
  <si>
    <t>CUST-1220</t>
  </si>
  <si>
    <t>SO-9150</t>
  </si>
  <si>
    <t>CUST-1202</t>
  </si>
  <si>
    <t>SO-9151</t>
  </si>
  <si>
    <t>CUST-1036</t>
  </si>
  <si>
    <t>SO-9152</t>
  </si>
  <si>
    <t>CUST-1026</t>
  </si>
  <si>
    <t>SO-9153</t>
  </si>
  <si>
    <t>SO-9154</t>
  </si>
  <si>
    <t>CUST-1302</t>
  </si>
  <si>
    <t>SO-9155</t>
  </si>
  <si>
    <t>CUST-1243</t>
  </si>
  <si>
    <t>SO-9156</t>
  </si>
  <si>
    <t>CUST-1029</t>
  </si>
  <si>
    <t>SO-9157</t>
  </si>
  <si>
    <t>CUST-1396</t>
  </si>
  <si>
    <t>SO-9158</t>
  </si>
  <si>
    <t>CUST-1345</t>
  </si>
  <si>
    <t>SO-9159</t>
  </si>
  <si>
    <t>CUST-1469</t>
  </si>
  <si>
    <t>SO-9160</t>
  </si>
  <si>
    <t>CUST-1338</t>
  </si>
  <si>
    <t>SO-9161</t>
  </si>
  <si>
    <t>CUST-1293</t>
  </si>
  <si>
    <t>SO-9162</t>
  </si>
  <si>
    <t>CUST-1461</t>
  </si>
  <si>
    <t>SO-9163</t>
  </si>
  <si>
    <t>SO-9164</t>
  </si>
  <si>
    <t>CUST-1280</t>
  </si>
  <si>
    <t>SO-9165</t>
  </si>
  <si>
    <t>CUST-1486</t>
  </si>
  <si>
    <t>SO-9166</t>
  </si>
  <si>
    <t>SO-9167</t>
  </si>
  <si>
    <t>CUST-1183</t>
  </si>
  <si>
    <t>SO-9168</t>
  </si>
  <si>
    <t>CUST-1110</t>
  </si>
  <si>
    <t>SO-9169</t>
  </si>
  <si>
    <t>SO-9170</t>
  </si>
  <si>
    <t>SO-9171</t>
  </si>
  <si>
    <t>CUST-1417</t>
  </si>
  <si>
    <t>SO-9172</t>
  </si>
  <si>
    <t>SO-9173</t>
  </si>
  <si>
    <t>CUST-1306</t>
  </si>
  <si>
    <t>SO-9174</t>
  </si>
  <si>
    <t>SO-9175</t>
  </si>
  <si>
    <t>CUST-1356</t>
  </si>
  <si>
    <t>SO-9176</t>
  </si>
  <si>
    <t>SO-9177</t>
  </si>
  <si>
    <t>CUST-1139</t>
  </si>
  <si>
    <t>SO-9178</t>
  </si>
  <si>
    <t>CUST-1118</t>
  </si>
  <si>
    <t>SO-9179</t>
  </si>
  <si>
    <t>CUST-1249</t>
  </si>
  <si>
    <t>SO-9180</t>
  </si>
  <si>
    <t>SO-9181</t>
  </si>
  <si>
    <t>CUST-1266</t>
  </si>
  <si>
    <t>SO-9182</t>
  </si>
  <si>
    <t>CUST-1196</t>
  </si>
  <si>
    <t>SO-9183</t>
  </si>
  <si>
    <t>SO-9184</t>
  </si>
  <si>
    <t>CUST-1362</t>
  </si>
  <si>
    <t>SO-9185</t>
  </si>
  <si>
    <t>SO-9186</t>
  </si>
  <si>
    <t>CUST-1070</t>
  </si>
  <si>
    <t>SO-9187</t>
  </si>
  <si>
    <t>CUST-1372</t>
  </si>
  <si>
    <t>SO-9188</t>
  </si>
  <si>
    <t>CUST-1232</t>
  </si>
  <si>
    <t>SO-9189</t>
  </si>
  <si>
    <t>CUST-1366</t>
  </si>
  <si>
    <t>SO-9190</t>
  </si>
  <si>
    <t>CUST-1456</t>
  </si>
  <si>
    <t>SO-9191</t>
  </si>
  <si>
    <t>CUST-1127</t>
  </si>
  <si>
    <t>SO-9192</t>
  </si>
  <si>
    <t>CUST-1129</t>
  </si>
  <si>
    <t>SO-9193</t>
  </si>
  <si>
    <t>CUST-1257</t>
  </si>
  <si>
    <t>SO-9194</t>
  </si>
  <si>
    <t>SO-9195</t>
  </si>
  <si>
    <t>SO-9196</t>
  </si>
  <si>
    <t>SO-9197</t>
  </si>
  <si>
    <t>CUST-1426</t>
  </si>
  <si>
    <t>SO-9198</t>
  </si>
  <si>
    <t>SO-9199</t>
  </si>
  <si>
    <t>SO-9200</t>
  </si>
  <si>
    <t>CUST-1464</t>
  </si>
  <si>
    <t>SO-9201</t>
  </si>
  <si>
    <t>SO-9202</t>
  </si>
  <si>
    <t>CUST-1199</t>
  </si>
  <si>
    <t>SO-9203</t>
  </si>
  <si>
    <t>CUST-1297</t>
  </si>
  <si>
    <t>SO-9204</t>
  </si>
  <si>
    <t>CUST-1079</t>
  </si>
  <si>
    <t>SO-9205</t>
  </si>
  <si>
    <t>SO-9206</t>
  </si>
  <si>
    <t>CUST-1320</t>
  </si>
  <si>
    <t>SO-9207</t>
  </si>
  <si>
    <t>SO-9208</t>
  </si>
  <si>
    <t>SO-9209</t>
  </si>
  <si>
    <t>CUST-1484</t>
  </si>
  <si>
    <t>SO-9210</t>
  </si>
  <si>
    <t>CUST-1386</t>
  </si>
  <si>
    <t>SO-9211</t>
  </si>
  <si>
    <t>SO-9212</t>
  </si>
  <si>
    <t>CUST-1305</t>
  </si>
  <si>
    <t>SO-9213</t>
  </si>
  <si>
    <t>CUST-1301</t>
  </si>
  <si>
    <t>SO-9214</t>
  </si>
  <si>
    <t>SO-9215</t>
  </si>
  <si>
    <t>CUST-1294</t>
  </si>
  <si>
    <t>SO-9216</t>
  </si>
  <si>
    <t>CUST-1445</t>
  </si>
  <si>
    <t>SO-9217</t>
  </si>
  <si>
    <t>CUST-1344</t>
  </si>
  <si>
    <t>SO-9218</t>
  </si>
  <si>
    <t>CUST-1270</t>
  </si>
  <si>
    <t>SO-9219</t>
  </si>
  <si>
    <t>CUST-1412</t>
  </si>
  <si>
    <t>SO-9220</t>
  </si>
  <si>
    <t>SO-9221</t>
  </si>
  <si>
    <t>CUST-1190</t>
  </si>
  <si>
    <t>SO-9222</t>
  </si>
  <si>
    <t>SO-9223</t>
  </si>
  <si>
    <t>CUST-1454</t>
  </si>
  <si>
    <t>SO-9224</t>
  </si>
  <si>
    <t>CUST-1446</t>
  </si>
  <si>
    <t>SO-9225</t>
  </si>
  <si>
    <t>CUST-1288</t>
  </si>
  <si>
    <t>SO-9226</t>
  </si>
  <si>
    <t>SO-9227</t>
  </si>
  <si>
    <t>CUST-1117</t>
  </si>
  <si>
    <t>SO-9228</t>
  </si>
  <si>
    <t>SO-9229</t>
  </si>
  <si>
    <t>CUST-1077</t>
  </si>
  <si>
    <t>SO-9230</t>
  </si>
  <si>
    <t>CUST-1017</t>
  </si>
  <si>
    <t>SO-9231</t>
  </si>
  <si>
    <t>CUST-1291</t>
  </si>
  <si>
    <t>SO-9232</t>
  </si>
  <si>
    <t>CUST-1125</t>
  </si>
  <si>
    <t>SO-9233</t>
  </si>
  <si>
    <t>SO-9234</t>
  </si>
  <si>
    <t>CUST-1179</t>
  </si>
  <si>
    <t>SO-9235</t>
  </si>
  <si>
    <t>SO-9236</t>
  </si>
  <si>
    <t>SO-9237</t>
  </si>
  <si>
    <t>CUST-1499</t>
  </si>
  <si>
    <t>SO-9238</t>
  </si>
  <si>
    <t>CUST-1488</t>
  </si>
  <si>
    <t>SO-9239</t>
  </si>
  <si>
    <t>CUST-1491</t>
  </si>
  <si>
    <t>SO-9240</t>
  </si>
  <si>
    <t>CUST-1352</t>
  </si>
  <si>
    <t>SO-9241</t>
  </si>
  <si>
    <t>CUST-1398</t>
  </si>
  <si>
    <t>SO-9242</t>
  </si>
  <si>
    <t>CUST-1299</t>
  </si>
  <si>
    <t>SO-9243</t>
  </si>
  <si>
    <t>CUST-1227</t>
  </si>
  <si>
    <t>SO-9244</t>
  </si>
  <si>
    <t>CUST-1007</t>
  </si>
  <si>
    <t>SO-9245</t>
  </si>
  <si>
    <t>CUST-1409</t>
  </si>
  <si>
    <t>SO-9246</t>
  </si>
  <si>
    <t>SO-9247</t>
  </si>
  <si>
    <t>CUST-1046</t>
  </si>
  <si>
    <t>SO-9248</t>
  </si>
  <si>
    <t>CUST-1212</t>
  </si>
  <si>
    <t>SO-9249</t>
  </si>
  <si>
    <t>SO-9250</t>
  </si>
  <si>
    <t>CUST-1328</t>
  </si>
  <si>
    <t>SO-9251</t>
  </si>
  <si>
    <t>CUST-1144</t>
  </si>
  <si>
    <t>SO-9252</t>
  </si>
  <si>
    <t>SO-9253</t>
  </si>
  <si>
    <t>SO-9254</t>
  </si>
  <si>
    <t>SO-9255</t>
  </si>
  <si>
    <t>CUST-1164</t>
  </si>
  <si>
    <t>SO-9256</t>
  </si>
  <si>
    <t>CUST-1370</t>
  </si>
  <si>
    <t>SO-9257</t>
  </si>
  <si>
    <t>CUST-1072</t>
  </si>
  <si>
    <t>SO-9258</t>
  </si>
  <si>
    <t>CUST-1272</t>
  </si>
  <si>
    <t>SO-9259</t>
  </si>
  <si>
    <t>CUST-1027</t>
  </si>
  <si>
    <t>SO-9260</t>
  </si>
  <si>
    <t>CUST-1475</t>
  </si>
  <si>
    <t>SO-9261</t>
  </si>
  <si>
    <t>CUST-1482</t>
  </si>
  <si>
    <t>SO-9262</t>
  </si>
  <si>
    <t>CUST-1174</t>
  </si>
  <si>
    <t>SO-9263</t>
  </si>
  <si>
    <t>CUST-1383</t>
  </si>
  <si>
    <t>SO-9264</t>
  </si>
  <si>
    <t>SO-9265</t>
  </si>
  <si>
    <t>CUST-1389</t>
  </si>
  <si>
    <t>SO-9266</t>
  </si>
  <si>
    <t>CUST-1471</t>
  </si>
  <si>
    <t>SO-9267</t>
  </si>
  <si>
    <t>CUST-1203</t>
  </si>
  <si>
    <t>SO-9268</t>
  </si>
  <si>
    <t>SO-9269</t>
  </si>
  <si>
    <t>CUST-1404</t>
  </si>
  <si>
    <t>SO-9270</t>
  </si>
  <si>
    <t>SO-9271</t>
  </si>
  <si>
    <t>SO-9272</t>
  </si>
  <si>
    <t>CUST-1314</t>
  </si>
  <si>
    <t>SO-9273</t>
  </si>
  <si>
    <t>CUST-1262</t>
  </si>
  <si>
    <t>SO-9274</t>
  </si>
  <si>
    <t>SO-9275</t>
  </si>
  <si>
    <t>SO-9276</t>
  </si>
  <si>
    <t>CUST-1226</t>
  </si>
  <si>
    <t>SO-9277</t>
  </si>
  <si>
    <t>CUST-1339</t>
  </si>
  <si>
    <t>SO-9278</t>
  </si>
  <si>
    <t>SO-9279</t>
  </si>
  <si>
    <t>CUST-1423</t>
  </si>
  <si>
    <t>SO-9280</t>
  </si>
  <si>
    <t>SO-9281</t>
  </si>
  <si>
    <t>CUST-1399</t>
  </si>
  <si>
    <t>SO-9282</t>
  </si>
  <si>
    <t>CUST-1168</t>
  </si>
  <si>
    <t>SO-9283</t>
  </si>
  <si>
    <t>SO-9284</t>
  </si>
  <si>
    <t>SO-9285</t>
  </si>
  <si>
    <t>CUST-1401</t>
  </si>
  <si>
    <t>SO-9286</t>
  </si>
  <si>
    <t>SO-9287</t>
  </si>
  <si>
    <t>CUST-1060</t>
  </si>
  <si>
    <t>SO-9288</t>
  </si>
  <si>
    <t>SO-9289</t>
  </si>
  <si>
    <t>CUST-1167</t>
  </si>
  <si>
    <t>SO-9290</t>
  </si>
  <si>
    <t>CUST-1402</t>
  </si>
  <si>
    <t>SO-9291</t>
  </si>
  <si>
    <t>SO-9292</t>
  </si>
  <si>
    <t>SO-9293</t>
  </si>
  <si>
    <t>SO-9294</t>
  </si>
  <si>
    <t>CUST-1112</t>
  </si>
  <si>
    <t>SO-9295</t>
  </si>
  <si>
    <t>CUST-1062</t>
  </si>
  <si>
    <t>SO-9296</t>
  </si>
  <si>
    <t>SO-9297</t>
  </si>
  <si>
    <t>CUST-1447</t>
  </si>
  <si>
    <t>SO-9298</t>
  </si>
  <si>
    <t>CUST-1245</t>
  </si>
  <si>
    <t>SO-9299</t>
  </si>
  <si>
    <t>CUST-1330</t>
  </si>
  <si>
    <t>SO-9300</t>
  </si>
  <si>
    <t>CUST-1218</t>
  </si>
  <si>
    <t>SO-9301</t>
  </si>
  <si>
    <t>CUST-1076</t>
  </si>
  <si>
    <t>SO-9302</t>
  </si>
  <si>
    <t>SO-9303</t>
  </si>
  <si>
    <t>SO-9304</t>
  </si>
  <si>
    <t>CUST-1285</t>
  </si>
  <si>
    <t>SO-9305</t>
  </si>
  <si>
    <t>CUST-1239</t>
  </si>
  <si>
    <t>SO-9306</t>
  </si>
  <si>
    <t>SO-9307</t>
  </si>
  <si>
    <t>SO-9308</t>
  </si>
  <si>
    <t>CUST-1410</t>
  </si>
  <si>
    <t>SO-9309</t>
  </si>
  <si>
    <t>CUST-1051</t>
  </si>
  <si>
    <t>SO-9310</t>
  </si>
  <si>
    <t>CUST-1250</t>
  </si>
  <si>
    <t>SO-9311</t>
  </si>
  <si>
    <t>SO-9312</t>
  </si>
  <si>
    <t>CUST-1208</t>
  </si>
  <si>
    <t>SO-9313</t>
  </si>
  <si>
    <t>CUST-1274</t>
  </si>
  <si>
    <t>SO-9314</t>
  </si>
  <si>
    <t>SO-9315</t>
  </si>
  <si>
    <t>CUST-1364</t>
  </si>
  <si>
    <t>SO-9316</t>
  </si>
  <si>
    <t>CUST-1149</t>
  </si>
  <si>
    <t>SO-9317</t>
  </si>
  <si>
    <t>SO-9318</t>
  </si>
  <si>
    <t>SO-9319</t>
  </si>
  <si>
    <t>SO-9320</t>
  </si>
  <si>
    <t>CUST-1043</t>
  </si>
  <si>
    <t>SO-9321</t>
  </si>
  <si>
    <t>CUST-1235</t>
  </si>
  <si>
    <t>SO-9322</t>
  </si>
  <si>
    <t>CUST-1189</t>
  </si>
  <si>
    <t>SO-9323</t>
  </si>
  <si>
    <t>CUST-1080</t>
  </si>
  <si>
    <t>SO-9324</t>
  </si>
  <si>
    <t>SO-9325</t>
  </si>
  <si>
    <t>CUST-1403</t>
  </si>
  <si>
    <t>SO-9326</t>
  </si>
  <si>
    <t>CUST-1458</t>
  </si>
  <si>
    <t>SO-9327</t>
  </si>
  <si>
    <t>CUST-1428</t>
  </si>
  <si>
    <t>SO-9328</t>
  </si>
  <si>
    <t>SO-9329</t>
  </si>
  <si>
    <t>SO-9330</t>
  </si>
  <si>
    <t>SO-9331</t>
  </si>
  <si>
    <t>SO-9332</t>
  </si>
  <si>
    <t>SO-9333</t>
  </si>
  <si>
    <t>CUST-1260</t>
  </si>
  <si>
    <t>SO-9334</t>
  </si>
  <si>
    <t>SO-9335</t>
  </si>
  <si>
    <t>SO-9336</t>
  </si>
  <si>
    <t>SO-9337</t>
  </si>
  <si>
    <t>CUST-1033</t>
  </si>
  <si>
    <t>SO-9338</t>
  </si>
  <si>
    <t>SO-9339</t>
  </si>
  <si>
    <t>SO-9340</t>
  </si>
  <si>
    <t>CUST-1128</t>
  </si>
  <si>
    <t>SO-9341</t>
  </si>
  <si>
    <t>SO-9342</t>
  </si>
  <si>
    <t>CUST-1003</t>
  </si>
  <si>
    <t>SO-9343</t>
  </si>
  <si>
    <t>CUST-1460</t>
  </si>
  <si>
    <t>SO-9344</t>
  </si>
  <si>
    <t>SO-9345</t>
  </si>
  <si>
    <t>CUST-1172</t>
  </si>
  <si>
    <t>SO-9346</t>
  </si>
  <si>
    <t>CUST-1483</t>
  </si>
  <si>
    <t>SO-9347</t>
  </si>
  <si>
    <t>SO-9348</t>
  </si>
  <si>
    <t>CUST-1353</t>
  </si>
  <si>
    <t>SO-9349</t>
  </si>
  <si>
    <t>SO-9350</t>
  </si>
  <si>
    <t>CUST-1451</t>
  </si>
  <si>
    <t>SO-9351</t>
  </si>
  <si>
    <t>CUST-1323</t>
  </si>
  <si>
    <t>SO-9352</t>
  </si>
  <si>
    <t>SO-9353</t>
  </si>
  <si>
    <t>CUST-1485</t>
  </si>
  <si>
    <t>SO-9354</t>
  </si>
  <si>
    <t>CUST-1175</t>
  </si>
  <si>
    <t>SO-9355</t>
  </si>
  <si>
    <t>SO-9356</t>
  </si>
  <si>
    <t>CUST-1037</t>
  </si>
  <si>
    <t>SO-9357</t>
  </si>
  <si>
    <t>CUST-1441</t>
  </si>
  <si>
    <t>SO-9358</t>
  </si>
  <si>
    <t>SO-9359</t>
  </si>
  <si>
    <t>SO-9360</t>
  </si>
  <si>
    <t>SO-9361</t>
  </si>
  <si>
    <t>CUST-1154</t>
  </si>
  <si>
    <t>SO-9362</t>
  </si>
  <si>
    <t>CUST-1159</t>
  </si>
  <si>
    <t>SO-9363</t>
  </si>
  <si>
    <t>SO-9364</t>
  </si>
  <si>
    <t>CUST-1094</t>
  </si>
  <si>
    <t>SO-9365</t>
  </si>
  <si>
    <t>SO-9366</t>
  </si>
  <si>
    <t>CUST-1038</t>
  </si>
  <si>
    <t>SO-9367</t>
  </si>
  <si>
    <t>SO-9368</t>
  </si>
  <si>
    <t>CUST-1408</t>
  </si>
  <si>
    <t>SO-9369</t>
  </si>
  <si>
    <t>CUST-1058</t>
  </si>
  <si>
    <t>SO-9370</t>
  </si>
  <si>
    <t>CUST-1278</t>
  </si>
  <si>
    <t>SO-9371</t>
  </si>
  <si>
    <t>SO-9372</t>
  </si>
  <si>
    <t>SO-9373</t>
  </si>
  <si>
    <t>SO-9374</t>
  </si>
  <si>
    <t>SO-9375</t>
  </si>
  <si>
    <t>SO-9376</t>
  </si>
  <si>
    <t>SO-9377</t>
  </si>
  <si>
    <t>SO-9378</t>
  </si>
  <si>
    <t>CUST-1210</t>
  </si>
  <si>
    <t>SO-9379</t>
  </si>
  <si>
    <t>SO-9380</t>
  </si>
  <si>
    <t>CUST-1474</t>
  </si>
  <si>
    <t>SO-9381</t>
  </si>
  <si>
    <t>CUST-1375</t>
  </si>
  <si>
    <t>SO-9382</t>
  </si>
  <si>
    <t>CUST-1106</t>
  </si>
  <si>
    <t>SO-9383</t>
  </si>
  <si>
    <t>SO-9384</t>
  </si>
  <si>
    <t>CUST-1084</t>
  </si>
  <si>
    <t>SO-9385</t>
  </si>
  <si>
    <t>SO-9386</t>
  </si>
  <si>
    <t>SO-9387</t>
  </si>
  <si>
    <t>SO-9388</t>
  </si>
  <si>
    <t>CUST-1347</t>
  </si>
  <si>
    <t>SO-9389</t>
  </si>
  <si>
    <t>SO-9390</t>
  </si>
  <si>
    <t>SO-9391</t>
  </si>
  <si>
    <t>CUST-1283</t>
  </si>
  <si>
    <t>SO-9392</t>
  </si>
  <si>
    <t>CUST-1178</t>
  </si>
  <si>
    <t>SO-9393</t>
  </si>
  <si>
    <t>CUST-1151</t>
  </si>
  <si>
    <t>SO-9394</t>
  </si>
  <si>
    <t>SO-9395</t>
  </si>
  <si>
    <t>SO-9396</t>
  </si>
  <si>
    <t>CUST-1359</t>
  </si>
  <si>
    <t>SO-9397</t>
  </si>
  <si>
    <t>SO-9398</t>
  </si>
  <si>
    <t>CUST-1331</t>
  </si>
  <si>
    <t>SO-9399</t>
  </si>
  <si>
    <t>SO-9400</t>
  </si>
  <si>
    <t>SO-9401</t>
  </si>
  <si>
    <t>SO-9402</t>
  </si>
  <si>
    <t>CUST-1001</t>
  </si>
  <si>
    <t>SO-9403</t>
  </si>
  <si>
    <t>SO-9404</t>
  </si>
  <si>
    <t>SO-9405</t>
  </si>
  <si>
    <t>SO-9406</t>
  </si>
  <si>
    <t>CUST-1246</t>
  </si>
  <si>
    <t>SO-9407</t>
  </si>
  <si>
    <t>SO-9408</t>
  </si>
  <si>
    <t>SO-9409</t>
  </si>
  <si>
    <t>CUST-1238</t>
  </si>
  <si>
    <t>SO-9410</t>
  </si>
  <si>
    <t>SO-9411</t>
  </si>
  <si>
    <t>SO-9412</t>
  </si>
  <si>
    <t>SO-9413</t>
  </si>
  <si>
    <t>SO-9414</t>
  </si>
  <si>
    <t>CUST-1071</t>
  </si>
  <si>
    <t>SO-9415</t>
  </si>
  <si>
    <t>SO-9416</t>
  </si>
  <si>
    <t>CUST-1292</t>
  </si>
  <si>
    <t>SO-9417</t>
  </si>
  <si>
    <t>SO-9418</t>
  </si>
  <si>
    <t>CUST-1004</t>
  </si>
  <si>
    <t>SO-9419</t>
  </si>
  <si>
    <t>SO-9420</t>
  </si>
  <si>
    <t>CUST-1405</t>
  </si>
  <si>
    <t>SO-9421</t>
  </si>
  <si>
    <t>SO-9422</t>
  </si>
  <si>
    <t>SO-9423</t>
  </si>
  <si>
    <t>SO-9424</t>
  </si>
  <si>
    <t>SO-9425</t>
  </si>
  <si>
    <t>SO-9426</t>
  </si>
  <si>
    <t>CUST-1476</t>
  </si>
  <si>
    <t>SO-9427</t>
  </si>
  <si>
    <t>SO-9428</t>
  </si>
  <si>
    <t>CUST-1050</t>
  </si>
  <si>
    <t>SO-9429</t>
  </si>
  <si>
    <t>CUST-1230</t>
  </si>
  <si>
    <t>SO-9430</t>
  </si>
  <si>
    <t>CUST-1360</t>
  </si>
  <si>
    <t>SO-9431</t>
  </si>
  <si>
    <t>CUST-1473</t>
  </si>
  <si>
    <t>SO-9432</t>
  </si>
  <si>
    <t>SO-9433</t>
  </si>
  <si>
    <t>SO-9434</t>
  </si>
  <si>
    <t>SO-9435</t>
  </si>
  <si>
    <t>SO-9436</t>
  </si>
  <si>
    <t>CUST-1182</t>
  </si>
  <si>
    <t>SO-9437</t>
  </si>
  <si>
    <t>SO-9438</t>
  </si>
  <si>
    <t>CUST-1019</t>
  </si>
  <si>
    <t>SO-9439</t>
  </si>
  <si>
    <t>CUST-1418</t>
  </si>
  <si>
    <t>SO-9440</t>
  </si>
  <si>
    <t>SO-9441</t>
  </si>
  <si>
    <t>SO-9442</t>
  </si>
  <si>
    <t>SO-9443</t>
  </si>
  <si>
    <t>SO-9444</t>
  </si>
  <si>
    <t>SO-9445</t>
  </si>
  <si>
    <t>SO-9446</t>
  </si>
  <si>
    <t>CUST-1215</t>
  </si>
  <si>
    <t>SO-9447</t>
  </si>
  <si>
    <t>CUST-1148</t>
  </si>
  <si>
    <t>SO-9448</t>
  </si>
  <si>
    <t>CUST-1348</t>
  </si>
  <si>
    <t>SO-9449</t>
  </si>
  <si>
    <t>SO-9450</t>
  </si>
  <si>
    <t>CUST-1363</t>
  </si>
  <si>
    <t>SO-9451</t>
  </si>
  <si>
    <t>CUST-1242</t>
  </si>
  <si>
    <t>SO-9452</t>
  </si>
  <si>
    <t>CUST-1078</t>
  </si>
  <si>
    <t>SO-9453</t>
  </si>
  <si>
    <t>CUST-1114</t>
  </si>
  <si>
    <t>SO-9454</t>
  </si>
  <si>
    <t>SO-9455</t>
  </si>
  <si>
    <t>SO-9456</t>
  </si>
  <si>
    <t>SO-9457</t>
  </si>
  <si>
    <t>SO-9458</t>
  </si>
  <si>
    <t>CUST-1244</t>
  </si>
  <si>
    <t>SO-9459</t>
  </si>
  <si>
    <t>CUST-1377</t>
  </si>
  <si>
    <t>SO-9460</t>
  </si>
  <si>
    <t>SO-9461</t>
  </si>
  <si>
    <t>CUST-1028</t>
  </si>
  <si>
    <t>SO-9462</t>
  </si>
  <si>
    <t>CUST-1086</t>
  </si>
  <si>
    <t>SO-9463</t>
  </si>
  <si>
    <t>SO-9464</t>
  </si>
  <si>
    <t>CUST-1124</t>
  </si>
  <si>
    <t>SO-9465</t>
  </si>
  <si>
    <t>SO-9466</t>
  </si>
  <si>
    <t>CUST-1463</t>
  </si>
  <si>
    <t>SO-9467</t>
  </si>
  <si>
    <t>CUST-1271</t>
  </si>
  <si>
    <t>SO-9468</t>
  </si>
  <si>
    <t>CUST-1430</t>
  </si>
  <si>
    <t>SO-9469</t>
  </si>
  <si>
    <t>SO-9470</t>
  </si>
  <si>
    <t>SO-9471</t>
  </si>
  <si>
    <t>SO-9472</t>
  </si>
  <si>
    <t>CUST-1496</t>
  </si>
  <si>
    <t>SO-9473</t>
  </si>
  <si>
    <t>CUST-1322</t>
  </si>
  <si>
    <t>SO-9474</t>
  </si>
  <si>
    <t>SO-9475</t>
  </si>
  <si>
    <t>CUST-1340</t>
  </si>
  <si>
    <t>SO-9476</t>
  </si>
  <si>
    <t>SO-9477</t>
  </si>
  <si>
    <t>SO-9478</t>
  </si>
  <si>
    <t>SO-9479</t>
  </si>
  <si>
    <t>SO-9480</t>
  </si>
  <si>
    <t>CUST-1024</t>
  </si>
  <si>
    <t>SO-9481</t>
  </si>
  <si>
    <t>SO-9482</t>
  </si>
  <si>
    <t>CUST-1336</t>
  </si>
  <si>
    <t>SO-9483</t>
  </si>
  <si>
    <t>CUST-1088</t>
  </si>
  <si>
    <t>SO-9484</t>
  </si>
  <si>
    <t>SO-9485</t>
  </si>
  <si>
    <t>CUST-1282</t>
  </si>
  <si>
    <t>SO-9486</t>
  </si>
  <si>
    <t>SO-9487</t>
  </si>
  <si>
    <t>CUST-1367</t>
  </si>
  <si>
    <t>SO-9488</t>
  </si>
  <si>
    <t>CUST-1385</t>
  </si>
  <si>
    <t>SO-9489</t>
  </si>
  <si>
    <t>SO-9490</t>
  </si>
  <si>
    <t>SO-9491</t>
  </si>
  <si>
    <t>SO-9492</t>
  </si>
  <si>
    <t>CUST-1479</t>
  </si>
  <si>
    <t>SO-9493</t>
  </si>
  <si>
    <t>SO-9494</t>
  </si>
  <si>
    <t>CUST-1233</t>
  </si>
  <si>
    <t>SO-9495</t>
  </si>
  <si>
    <t>CUST-1440</t>
  </si>
  <si>
    <t>SO-9496</t>
  </si>
  <si>
    <t>CUST-1221</t>
  </si>
  <si>
    <t>SO-9497</t>
  </si>
  <si>
    <t>SO-9498</t>
  </si>
  <si>
    <t>SO-9499</t>
  </si>
  <si>
    <t>SO-9500</t>
  </si>
  <si>
    <t>FulfillmentID</t>
  </si>
  <si>
    <t>ShipmentID</t>
  </si>
  <si>
    <t>Status</t>
  </si>
  <si>
    <t>FUL-1</t>
  </si>
  <si>
    <t>SHP-1</t>
  </si>
  <si>
    <t>Fulfilled</t>
  </si>
  <si>
    <t>FUL-2</t>
  </si>
  <si>
    <t>SHP-2</t>
  </si>
  <si>
    <t>FUL-3</t>
  </si>
  <si>
    <t>SHP-3</t>
  </si>
  <si>
    <t>FUL-4</t>
  </si>
  <si>
    <t>SHP-4</t>
  </si>
  <si>
    <t>FUL-5</t>
  </si>
  <si>
    <t>SHP-5</t>
  </si>
  <si>
    <t>FUL-6</t>
  </si>
  <si>
    <t>SHP-6</t>
  </si>
  <si>
    <t>FUL-7</t>
  </si>
  <si>
    <t>SHP-7</t>
  </si>
  <si>
    <t>FUL-8</t>
  </si>
  <si>
    <t>SHP-8</t>
  </si>
  <si>
    <t>FUL-9</t>
  </si>
  <si>
    <t>SHP-9</t>
  </si>
  <si>
    <t>FUL-10</t>
  </si>
  <si>
    <t>SHP-10</t>
  </si>
  <si>
    <t>FUL-11</t>
  </si>
  <si>
    <t>SHP-11</t>
  </si>
  <si>
    <t>FUL-12</t>
  </si>
  <si>
    <t>SHP-12</t>
  </si>
  <si>
    <t>FUL-13</t>
  </si>
  <si>
    <t>SHP-13</t>
  </si>
  <si>
    <t>FUL-14</t>
  </si>
  <si>
    <t>SHP-14</t>
  </si>
  <si>
    <t>FUL-15</t>
  </si>
  <si>
    <t>SHP-15</t>
  </si>
  <si>
    <t>FUL-16</t>
  </si>
  <si>
    <t>SHP-16</t>
  </si>
  <si>
    <t>FUL-17</t>
  </si>
  <si>
    <t>SHP-17</t>
  </si>
  <si>
    <t>FUL-18</t>
  </si>
  <si>
    <t>SHP-18</t>
  </si>
  <si>
    <t>FUL-19</t>
  </si>
  <si>
    <t>SHP-19</t>
  </si>
  <si>
    <t>FUL-20</t>
  </si>
  <si>
    <t>SHP-20</t>
  </si>
  <si>
    <t>FUL-21</t>
  </si>
  <si>
    <t>SHP-21</t>
  </si>
  <si>
    <t>FUL-22</t>
  </si>
  <si>
    <t>SHP-22</t>
  </si>
  <si>
    <t>FUL-23</t>
  </si>
  <si>
    <t>SHP-23</t>
  </si>
  <si>
    <t>FUL-24</t>
  </si>
  <si>
    <t>SHP-24</t>
  </si>
  <si>
    <t>FUL-25</t>
  </si>
  <si>
    <t>SHP-25</t>
  </si>
  <si>
    <t>FUL-26</t>
  </si>
  <si>
    <t>SHP-26</t>
  </si>
  <si>
    <t>FUL-27</t>
  </si>
  <si>
    <t>SHP-27</t>
  </si>
  <si>
    <t>FUL-28</t>
  </si>
  <si>
    <t>SHP-28</t>
  </si>
  <si>
    <t>FUL-29</t>
  </si>
  <si>
    <t>SHP-29</t>
  </si>
  <si>
    <t>FUL-30</t>
  </si>
  <si>
    <t>SHP-30</t>
  </si>
  <si>
    <t>FUL-31</t>
  </si>
  <si>
    <t>SHP-31</t>
  </si>
  <si>
    <t>FUL-32</t>
  </si>
  <si>
    <t>SHP-32</t>
  </si>
  <si>
    <t>FUL-33</t>
  </si>
  <si>
    <t>SHP-33</t>
  </si>
  <si>
    <t>FUL-34</t>
  </si>
  <si>
    <t>SHP-34</t>
  </si>
  <si>
    <t>FUL-35</t>
  </si>
  <si>
    <t>SHP-35</t>
  </si>
  <si>
    <t>FUL-36</t>
  </si>
  <si>
    <t>SHP-36</t>
  </si>
  <si>
    <t>FUL-37</t>
  </si>
  <si>
    <t>SHP-37</t>
  </si>
  <si>
    <t>FUL-38</t>
  </si>
  <si>
    <t>SHP-38</t>
  </si>
  <si>
    <t>FUL-39</t>
  </si>
  <si>
    <t>SHP-39</t>
  </si>
  <si>
    <t>FUL-40</t>
  </si>
  <si>
    <t>SHP-40</t>
  </si>
  <si>
    <t>FUL-41</t>
  </si>
  <si>
    <t>SHP-41</t>
  </si>
  <si>
    <t>FUL-42</t>
  </si>
  <si>
    <t>SHP-42</t>
  </si>
  <si>
    <t>FUL-43</t>
  </si>
  <si>
    <t>SHP-43</t>
  </si>
  <si>
    <t>FUL-44</t>
  </si>
  <si>
    <t>SHP-44</t>
  </si>
  <si>
    <t>FUL-45</t>
  </si>
  <si>
    <t>SHP-45</t>
  </si>
  <si>
    <t>FUL-46</t>
  </si>
  <si>
    <t>SHP-46</t>
  </si>
  <si>
    <t>FUL-47</t>
  </si>
  <si>
    <t>SHP-47</t>
  </si>
  <si>
    <t>FUL-48</t>
  </si>
  <si>
    <t>SHP-48</t>
  </si>
  <si>
    <t>FUL-49</t>
  </si>
  <si>
    <t>SHP-49</t>
  </si>
  <si>
    <t>FUL-50</t>
  </si>
  <si>
    <t>SHP-50</t>
  </si>
  <si>
    <t>FUL-51</t>
  </si>
  <si>
    <t>SHP-51</t>
  </si>
  <si>
    <t>FUL-52</t>
  </si>
  <si>
    <t>SHP-52</t>
  </si>
  <si>
    <t>FUL-53</t>
  </si>
  <si>
    <t>SHP-53</t>
  </si>
  <si>
    <t>FUL-54</t>
  </si>
  <si>
    <t>SHP-54</t>
  </si>
  <si>
    <t>FUL-55</t>
  </si>
  <si>
    <t>SHP-55</t>
  </si>
  <si>
    <t>FUL-56</t>
  </si>
  <si>
    <t>SHP-56</t>
  </si>
  <si>
    <t>FUL-57</t>
  </si>
  <si>
    <t>SHP-57</t>
  </si>
  <si>
    <t>FUL-58</t>
  </si>
  <si>
    <t>SHP-58</t>
  </si>
  <si>
    <t>FUL-59</t>
  </si>
  <si>
    <t>SHP-59</t>
  </si>
  <si>
    <t>FUL-60</t>
  </si>
  <si>
    <t>SHP-60</t>
  </si>
  <si>
    <t>FUL-61</t>
  </si>
  <si>
    <t>SHP-61</t>
  </si>
  <si>
    <t>FUL-62</t>
  </si>
  <si>
    <t>SHP-62</t>
  </si>
  <si>
    <t>FUL-63</t>
  </si>
  <si>
    <t>SHP-63</t>
  </si>
  <si>
    <t>FUL-64</t>
  </si>
  <si>
    <t>SHP-64</t>
  </si>
  <si>
    <t>FUL-65</t>
  </si>
  <si>
    <t>SHP-65</t>
  </si>
  <si>
    <t>FUL-66</t>
  </si>
  <si>
    <t>SHP-66</t>
  </si>
  <si>
    <t>FUL-67</t>
  </si>
  <si>
    <t>SHP-67</t>
  </si>
  <si>
    <t>FUL-68</t>
  </si>
  <si>
    <t>SHP-68</t>
  </si>
  <si>
    <t>FUL-69</t>
  </si>
  <si>
    <t>SHP-69</t>
  </si>
  <si>
    <t>FUL-70</t>
  </si>
  <si>
    <t>SHP-70</t>
  </si>
  <si>
    <t>FUL-71</t>
  </si>
  <si>
    <t>SHP-71</t>
  </si>
  <si>
    <t>FUL-72</t>
  </si>
  <si>
    <t>SHP-72</t>
  </si>
  <si>
    <t>FUL-73</t>
  </si>
  <si>
    <t>SHP-73</t>
  </si>
  <si>
    <t>FUL-74</t>
  </si>
  <si>
    <t>SHP-74</t>
  </si>
  <si>
    <t>FUL-75</t>
  </si>
  <si>
    <t>SHP-75</t>
  </si>
  <si>
    <t>FUL-76</t>
  </si>
  <si>
    <t>SHP-76</t>
  </si>
  <si>
    <t>FUL-77</t>
  </si>
  <si>
    <t>SHP-77</t>
  </si>
  <si>
    <t>FUL-78</t>
  </si>
  <si>
    <t>SHP-78</t>
  </si>
  <si>
    <t>FUL-79</t>
  </si>
  <si>
    <t>SHP-79</t>
  </si>
  <si>
    <t>FUL-80</t>
  </si>
  <si>
    <t>SHP-80</t>
  </si>
  <si>
    <t>FUL-81</t>
  </si>
  <si>
    <t>SHP-81</t>
  </si>
  <si>
    <t>FUL-82</t>
  </si>
  <si>
    <t>SHP-82</t>
  </si>
  <si>
    <t>FUL-83</t>
  </si>
  <si>
    <t>SHP-83</t>
  </si>
  <si>
    <t>FUL-84</t>
  </si>
  <si>
    <t>SHP-84</t>
  </si>
  <si>
    <t>FUL-85</t>
  </si>
  <si>
    <t>SHP-85</t>
  </si>
  <si>
    <t>FUL-86</t>
  </si>
  <si>
    <t>SHP-86</t>
  </si>
  <si>
    <t>FUL-87</t>
  </si>
  <si>
    <t>SHP-87</t>
  </si>
  <si>
    <t>FUL-88</t>
  </si>
  <si>
    <t>SHP-88</t>
  </si>
  <si>
    <t>FUL-89</t>
  </si>
  <si>
    <t>SHP-89</t>
  </si>
  <si>
    <t>FUL-90</t>
  </si>
  <si>
    <t>SHP-90</t>
  </si>
  <si>
    <t>FUL-91</t>
  </si>
  <si>
    <t>SHP-91</t>
  </si>
  <si>
    <t>FUL-92</t>
  </si>
  <si>
    <t>SHP-92</t>
  </si>
  <si>
    <t>FUL-93</t>
  </si>
  <si>
    <t>SHP-93</t>
  </si>
  <si>
    <t>FUL-94</t>
  </si>
  <si>
    <t>SHP-94</t>
  </si>
  <si>
    <t>FUL-95</t>
  </si>
  <si>
    <t>SHP-95</t>
  </si>
  <si>
    <t>FUL-96</t>
  </si>
  <si>
    <t>SHP-96</t>
  </si>
  <si>
    <t>FUL-97</t>
  </si>
  <si>
    <t>SHP-97</t>
  </si>
  <si>
    <t>FUL-98</t>
  </si>
  <si>
    <t>SHP-98</t>
  </si>
  <si>
    <t>FUL-99</t>
  </si>
  <si>
    <t>SHP-99</t>
  </si>
  <si>
    <t>FUL-100</t>
  </si>
  <si>
    <t>SHP-100</t>
  </si>
  <si>
    <t>FUL-101</t>
  </si>
  <si>
    <t>SHP-101</t>
  </si>
  <si>
    <t>FUL-102</t>
  </si>
  <si>
    <t>SHP-102</t>
  </si>
  <si>
    <t>FUL-103</t>
  </si>
  <si>
    <t>SHP-103</t>
  </si>
  <si>
    <t>FUL-104</t>
  </si>
  <si>
    <t>SHP-104</t>
  </si>
  <si>
    <t>FUL-105</t>
  </si>
  <si>
    <t>SHP-105</t>
  </si>
  <si>
    <t>FUL-106</t>
  </si>
  <si>
    <t>SHP-106</t>
  </si>
  <si>
    <t>FUL-107</t>
  </si>
  <si>
    <t>SHP-107</t>
  </si>
  <si>
    <t>FUL-108</t>
  </si>
  <si>
    <t>SHP-108</t>
  </si>
  <si>
    <t>FUL-109</t>
  </si>
  <si>
    <t>SHP-109</t>
  </si>
  <si>
    <t>FUL-110</t>
  </si>
  <si>
    <t>SHP-110</t>
  </si>
  <si>
    <t>FUL-111</t>
  </si>
  <si>
    <t>SHP-111</t>
  </si>
  <si>
    <t>FUL-112</t>
  </si>
  <si>
    <t>SHP-112</t>
  </si>
  <si>
    <t>FUL-113</t>
  </si>
  <si>
    <t>SHP-113</t>
  </si>
  <si>
    <t>FUL-114</t>
  </si>
  <si>
    <t>SHP-114</t>
  </si>
  <si>
    <t>FUL-115</t>
  </si>
  <si>
    <t>SHP-115</t>
  </si>
  <si>
    <t>FUL-116</t>
  </si>
  <si>
    <t>SHP-116</t>
  </si>
  <si>
    <t>FUL-117</t>
  </si>
  <si>
    <t>SHP-117</t>
  </si>
  <si>
    <t>FUL-118</t>
  </si>
  <si>
    <t>SHP-118</t>
  </si>
  <si>
    <t>FUL-119</t>
  </si>
  <si>
    <t>SHP-119</t>
  </si>
  <si>
    <t>FUL-120</t>
  </si>
  <si>
    <t>SHP-120</t>
  </si>
  <si>
    <t>FUL-121</t>
  </si>
  <si>
    <t>SHP-121</t>
  </si>
  <si>
    <t>FUL-122</t>
  </si>
  <si>
    <t>SHP-122</t>
  </si>
  <si>
    <t>FUL-123</t>
  </si>
  <si>
    <t>SHP-123</t>
  </si>
  <si>
    <t>FUL-124</t>
  </si>
  <si>
    <t>SHP-124</t>
  </si>
  <si>
    <t>FUL-125</t>
  </si>
  <si>
    <t>SHP-125</t>
  </si>
  <si>
    <t>FUL-126</t>
  </si>
  <si>
    <t>SHP-126</t>
  </si>
  <si>
    <t>FUL-127</t>
  </si>
  <si>
    <t>SHP-127</t>
  </si>
  <si>
    <t>FUL-128</t>
  </si>
  <si>
    <t>SHP-128</t>
  </si>
  <si>
    <t>FUL-129</t>
  </si>
  <si>
    <t>SHP-129</t>
  </si>
  <si>
    <t>FUL-130</t>
  </si>
  <si>
    <t>SHP-130</t>
  </si>
  <si>
    <t>FUL-131</t>
  </si>
  <si>
    <t>SHP-131</t>
  </si>
  <si>
    <t>FUL-132</t>
  </si>
  <si>
    <t>SHP-132</t>
  </si>
  <si>
    <t>FUL-133</t>
  </si>
  <si>
    <t>SHP-133</t>
  </si>
  <si>
    <t>FUL-134</t>
  </si>
  <si>
    <t>SHP-134</t>
  </si>
  <si>
    <t>FUL-135</t>
  </si>
  <si>
    <t>SHP-135</t>
  </si>
  <si>
    <t>FUL-136</t>
  </si>
  <si>
    <t>SHP-136</t>
  </si>
  <si>
    <t>FUL-137</t>
  </si>
  <si>
    <t>SHP-137</t>
  </si>
  <si>
    <t>FUL-138</t>
  </si>
  <si>
    <t>SHP-138</t>
  </si>
  <si>
    <t>FUL-139</t>
  </si>
  <si>
    <t>SHP-139</t>
  </si>
  <si>
    <t>FUL-140</t>
  </si>
  <si>
    <t>SHP-140</t>
  </si>
  <si>
    <t>FUL-141</t>
  </si>
  <si>
    <t>SHP-141</t>
  </si>
  <si>
    <t>FUL-142</t>
  </si>
  <si>
    <t>SHP-142</t>
  </si>
  <si>
    <t>FUL-143</t>
  </si>
  <si>
    <t>SHP-143</t>
  </si>
  <si>
    <t>FUL-144</t>
  </si>
  <si>
    <t>SHP-144</t>
  </si>
  <si>
    <t>FUL-145</t>
  </si>
  <si>
    <t>SHP-145</t>
  </si>
  <si>
    <t>FUL-146</t>
  </si>
  <si>
    <t>SHP-146</t>
  </si>
  <si>
    <t>FUL-147</t>
  </si>
  <si>
    <t>SHP-147</t>
  </si>
  <si>
    <t>FUL-148</t>
  </si>
  <si>
    <t>SHP-148</t>
  </si>
  <si>
    <t>FUL-149</t>
  </si>
  <si>
    <t>SHP-149</t>
  </si>
  <si>
    <t>FUL-150</t>
  </si>
  <si>
    <t>SHP-150</t>
  </si>
  <si>
    <t>FUL-151</t>
  </si>
  <si>
    <t>SHP-151</t>
  </si>
  <si>
    <t>FUL-152</t>
  </si>
  <si>
    <t>SHP-152</t>
  </si>
  <si>
    <t>FUL-153</t>
  </si>
  <si>
    <t>SHP-153</t>
  </si>
  <si>
    <t>FUL-154</t>
  </si>
  <si>
    <t>SHP-154</t>
  </si>
  <si>
    <t>FUL-155</t>
  </si>
  <si>
    <t>SHP-155</t>
  </si>
  <si>
    <t>FUL-156</t>
  </si>
  <si>
    <t>SHP-156</t>
  </si>
  <si>
    <t>FUL-157</t>
  </si>
  <si>
    <t>SHP-157</t>
  </si>
  <si>
    <t>FUL-158</t>
  </si>
  <si>
    <t>SHP-158</t>
  </si>
  <si>
    <t>FUL-159</t>
  </si>
  <si>
    <t>SHP-159</t>
  </si>
  <si>
    <t>FUL-160</t>
  </si>
  <si>
    <t>SHP-160</t>
  </si>
  <si>
    <t>FUL-161</t>
  </si>
  <si>
    <t>SHP-161</t>
  </si>
  <si>
    <t>FUL-162</t>
  </si>
  <si>
    <t>SHP-162</t>
  </si>
  <si>
    <t>FUL-163</t>
  </si>
  <si>
    <t>SHP-163</t>
  </si>
  <si>
    <t>FUL-164</t>
  </si>
  <si>
    <t>SHP-164</t>
  </si>
  <si>
    <t>FUL-165</t>
  </si>
  <si>
    <t>SHP-165</t>
  </si>
  <si>
    <t>FUL-166</t>
  </si>
  <si>
    <t>SHP-166</t>
  </si>
  <si>
    <t>FUL-167</t>
  </si>
  <si>
    <t>SHP-167</t>
  </si>
  <si>
    <t>FUL-168</t>
  </si>
  <si>
    <t>SHP-168</t>
  </si>
  <si>
    <t>FUL-169</t>
  </si>
  <si>
    <t>SHP-169</t>
  </si>
  <si>
    <t>FUL-170</t>
  </si>
  <si>
    <t>SHP-170</t>
  </si>
  <si>
    <t>FUL-171</t>
  </si>
  <si>
    <t>SHP-171</t>
  </si>
  <si>
    <t>FUL-172</t>
  </si>
  <si>
    <t>SHP-172</t>
  </si>
  <si>
    <t>FUL-173</t>
  </si>
  <si>
    <t>SHP-173</t>
  </si>
  <si>
    <t>FUL-174</t>
  </si>
  <si>
    <t>SHP-174</t>
  </si>
  <si>
    <t>FUL-175</t>
  </si>
  <si>
    <t>SHP-175</t>
  </si>
  <si>
    <t>FUL-176</t>
  </si>
  <si>
    <t>SHP-176</t>
  </si>
  <si>
    <t>FUL-177</t>
  </si>
  <si>
    <t>SHP-177</t>
  </si>
  <si>
    <t>FUL-178</t>
  </si>
  <si>
    <t>SHP-178</t>
  </si>
  <si>
    <t>FUL-179</t>
  </si>
  <si>
    <t>SHP-179</t>
  </si>
  <si>
    <t>FUL-180</t>
  </si>
  <si>
    <t>SHP-180</t>
  </si>
  <si>
    <t>FUL-181</t>
  </si>
  <si>
    <t>SHP-181</t>
  </si>
  <si>
    <t>FUL-182</t>
  </si>
  <si>
    <t>SHP-182</t>
  </si>
  <si>
    <t>FUL-183</t>
  </si>
  <si>
    <t>SHP-183</t>
  </si>
  <si>
    <t>FUL-184</t>
  </si>
  <si>
    <t>SHP-184</t>
  </si>
  <si>
    <t>FUL-185</t>
  </si>
  <si>
    <t>SHP-185</t>
  </si>
  <si>
    <t>FUL-186</t>
  </si>
  <si>
    <t>SHP-186</t>
  </si>
  <si>
    <t>FUL-187</t>
  </si>
  <si>
    <t>SHP-187</t>
  </si>
  <si>
    <t>FUL-188</t>
  </si>
  <si>
    <t>SHP-188</t>
  </si>
  <si>
    <t>FUL-189</t>
  </si>
  <si>
    <t>SHP-189</t>
  </si>
  <si>
    <t>FUL-190</t>
  </si>
  <si>
    <t>SHP-190</t>
  </si>
  <si>
    <t>FUL-191</t>
  </si>
  <si>
    <t>SHP-191</t>
  </si>
  <si>
    <t>FUL-192</t>
  </si>
  <si>
    <t>SHP-192</t>
  </si>
  <si>
    <t>FUL-193</t>
  </si>
  <si>
    <t>SHP-193</t>
  </si>
  <si>
    <t>FUL-194</t>
  </si>
  <si>
    <t>SHP-194</t>
  </si>
  <si>
    <t>FUL-195</t>
  </si>
  <si>
    <t>SHP-195</t>
  </si>
  <si>
    <t>FUL-196</t>
  </si>
  <si>
    <t>SHP-196</t>
  </si>
  <si>
    <t>FUL-197</t>
  </si>
  <si>
    <t>SHP-197</t>
  </si>
  <si>
    <t>FUL-198</t>
  </si>
  <si>
    <t>SHP-198</t>
  </si>
  <si>
    <t>FUL-199</t>
  </si>
  <si>
    <t>SHP-199</t>
  </si>
  <si>
    <t>FUL-200</t>
  </si>
  <si>
    <t>SHP-200</t>
  </si>
  <si>
    <t>FUL-201</t>
  </si>
  <si>
    <t>SHP-201</t>
  </si>
  <si>
    <t>FUL-202</t>
  </si>
  <si>
    <t>SHP-202</t>
  </si>
  <si>
    <t>FUL-203</t>
  </si>
  <si>
    <t>SHP-203</t>
  </si>
  <si>
    <t>FUL-204</t>
  </si>
  <si>
    <t>SHP-204</t>
  </si>
  <si>
    <t>FUL-205</t>
  </si>
  <si>
    <t>SHP-205</t>
  </si>
  <si>
    <t>FUL-206</t>
  </si>
  <si>
    <t>SHP-206</t>
  </si>
  <si>
    <t>FUL-207</t>
  </si>
  <si>
    <t>SHP-207</t>
  </si>
  <si>
    <t>FUL-208</t>
  </si>
  <si>
    <t>SHP-208</t>
  </si>
  <si>
    <t>FUL-209</t>
  </si>
  <si>
    <t>SHP-209</t>
  </si>
  <si>
    <t>FUL-210</t>
  </si>
  <si>
    <t>SHP-210</t>
  </si>
  <si>
    <t>FUL-211</t>
  </si>
  <si>
    <t>SHP-211</t>
  </si>
  <si>
    <t>FUL-212</t>
  </si>
  <si>
    <t>SHP-212</t>
  </si>
  <si>
    <t>FUL-213</t>
  </si>
  <si>
    <t>SHP-213</t>
  </si>
  <si>
    <t>FUL-214</t>
  </si>
  <si>
    <t>SHP-214</t>
  </si>
  <si>
    <t>FUL-215</t>
  </si>
  <si>
    <t>SHP-215</t>
  </si>
  <si>
    <t>FUL-216</t>
  </si>
  <si>
    <t>SHP-216</t>
  </si>
  <si>
    <t>FUL-217</t>
  </si>
  <si>
    <t>SHP-217</t>
  </si>
  <si>
    <t>FUL-218</t>
  </si>
  <si>
    <t>SHP-218</t>
  </si>
  <si>
    <t>FUL-219</t>
  </si>
  <si>
    <t>SHP-219</t>
  </si>
  <si>
    <t>FUL-220</t>
  </si>
  <si>
    <t>SHP-220</t>
  </si>
  <si>
    <t>FUL-221</t>
  </si>
  <si>
    <t>SHP-221</t>
  </si>
  <si>
    <t>FUL-222</t>
  </si>
  <si>
    <t>SHP-222</t>
  </si>
  <si>
    <t>FUL-223</t>
  </si>
  <si>
    <t>SHP-223</t>
  </si>
  <si>
    <t>FUL-224</t>
  </si>
  <si>
    <t>SHP-224</t>
  </si>
  <si>
    <t>FUL-225</t>
  </si>
  <si>
    <t>SHP-225</t>
  </si>
  <si>
    <t>FUL-226</t>
  </si>
  <si>
    <t>SHP-226</t>
  </si>
  <si>
    <t>FUL-227</t>
  </si>
  <si>
    <t>SHP-227</t>
  </si>
  <si>
    <t>FUL-228</t>
  </si>
  <si>
    <t>SHP-228</t>
  </si>
  <si>
    <t>FUL-229</t>
  </si>
  <si>
    <t>SHP-229</t>
  </si>
  <si>
    <t>FUL-230</t>
  </si>
  <si>
    <t>SHP-230</t>
  </si>
  <si>
    <t>FUL-231</t>
  </si>
  <si>
    <t>SHP-231</t>
  </si>
  <si>
    <t>FUL-232</t>
  </si>
  <si>
    <t>SHP-232</t>
  </si>
  <si>
    <t>FUL-233</t>
  </si>
  <si>
    <t>SHP-233</t>
  </si>
  <si>
    <t>FUL-234</t>
  </si>
  <si>
    <t>SHP-234</t>
  </si>
  <si>
    <t>FUL-235</t>
  </si>
  <si>
    <t>SHP-235</t>
  </si>
  <si>
    <t>FUL-236</t>
  </si>
  <si>
    <t>SHP-236</t>
  </si>
  <si>
    <t>FUL-237</t>
  </si>
  <si>
    <t>SHP-237</t>
  </si>
  <si>
    <t>FUL-238</t>
  </si>
  <si>
    <t>SHP-238</t>
  </si>
  <si>
    <t>FUL-239</t>
  </si>
  <si>
    <t>SHP-239</t>
  </si>
  <si>
    <t>FUL-240</t>
  </si>
  <si>
    <t>SHP-240</t>
  </si>
  <si>
    <t>FUL-241</t>
  </si>
  <si>
    <t>SHP-241</t>
  </si>
  <si>
    <t>FUL-242</t>
  </si>
  <si>
    <t>SHP-242</t>
  </si>
  <si>
    <t>FUL-243</t>
  </si>
  <si>
    <t>SHP-243</t>
  </si>
  <si>
    <t>FUL-244</t>
  </si>
  <si>
    <t>SHP-244</t>
  </si>
  <si>
    <t>FUL-245</t>
  </si>
  <si>
    <t>SHP-245</t>
  </si>
  <si>
    <t>FUL-246</t>
  </si>
  <si>
    <t>SHP-246</t>
  </si>
  <si>
    <t>FUL-247</t>
  </si>
  <si>
    <t>SHP-247</t>
  </si>
  <si>
    <t>FUL-248</t>
  </si>
  <si>
    <t>SHP-248</t>
  </si>
  <si>
    <t>FUL-249</t>
  </si>
  <si>
    <t>SHP-249</t>
  </si>
  <si>
    <t>FUL-250</t>
  </si>
  <si>
    <t>SHP-250</t>
  </si>
  <si>
    <t>FUL-251</t>
  </si>
  <si>
    <t>SHP-251</t>
  </si>
  <si>
    <t>FUL-252</t>
  </si>
  <si>
    <t>SHP-252</t>
  </si>
  <si>
    <t>FUL-253</t>
  </si>
  <si>
    <t>SHP-253</t>
  </si>
  <si>
    <t>FUL-254</t>
  </si>
  <si>
    <t>SHP-254</t>
  </si>
  <si>
    <t>FUL-255</t>
  </si>
  <si>
    <t>SHP-255</t>
  </si>
  <si>
    <t>FUL-256</t>
  </si>
  <si>
    <t>SHP-256</t>
  </si>
  <si>
    <t>FUL-257</t>
  </si>
  <si>
    <t>SHP-257</t>
  </si>
  <si>
    <t>FUL-258</t>
  </si>
  <si>
    <t>SHP-258</t>
  </si>
  <si>
    <t>FUL-259</t>
  </si>
  <si>
    <t>SHP-259</t>
  </si>
  <si>
    <t>FUL-260</t>
  </si>
  <si>
    <t>SHP-260</t>
  </si>
  <si>
    <t>FUL-261</t>
  </si>
  <si>
    <t>SHP-261</t>
  </si>
  <si>
    <t>FUL-262</t>
  </si>
  <si>
    <t>SHP-262</t>
  </si>
  <si>
    <t>FUL-263</t>
  </si>
  <si>
    <t>SHP-263</t>
  </si>
  <si>
    <t>FUL-264</t>
  </si>
  <si>
    <t>SHP-264</t>
  </si>
  <si>
    <t>FUL-265</t>
  </si>
  <si>
    <t>SHP-265</t>
  </si>
  <si>
    <t>FUL-266</t>
  </si>
  <si>
    <t>SHP-266</t>
  </si>
  <si>
    <t>FUL-267</t>
  </si>
  <si>
    <t>SHP-267</t>
  </si>
  <si>
    <t>FUL-268</t>
  </si>
  <si>
    <t>SHP-268</t>
  </si>
  <si>
    <t>FUL-269</t>
  </si>
  <si>
    <t>SHP-269</t>
  </si>
  <si>
    <t>FUL-270</t>
  </si>
  <si>
    <t>SHP-270</t>
  </si>
  <si>
    <t>FUL-271</t>
  </si>
  <si>
    <t>SHP-271</t>
  </si>
  <si>
    <t>FUL-272</t>
  </si>
  <si>
    <t>SHP-272</t>
  </si>
  <si>
    <t>FUL-273</t>
  </si>
  <si>
    <t>SHP-273</t>
  </si>
  <si>
    <t>FUL-274</t>
  </si>
  <si>
    <t>SHP-274</t>
  </si>
  <si>
    <t>FUL-275</t>
  </si>
  <si>
    <t>SHP-275</t>
  </si>
  <si>
    <t>FUL-276</t>
  </si>
  <si>
    <t>SHP-276</t>
  </si>
  <si>
    <t>FUL-277</t>
  </si>
  <si>
    <t>SHP-277</t>
  </si>
  <si>
    <t>FUL-278</t>
  </si>
  <si>
    <t>SHP-278</t>
  </si>
  <si>
    <t>FUL-279</t>
  </si>
  <si>
    <t>SHP-279</t>
  </si>
  <si>
    <t>FUL-280</t>
  </si>
  <si>
    <t>SHP-280</t>
  </si>
  <si>
    <t>FUL-281</t>
  </si>
  <si>
    <t>SHP-281</t>
  </si>
  <si>
    <t>FUL-282</t>
  </si>
  <si>
    <t>SHP-282</t>
  </si>
  <si>
    <t>FUL-283</t>
  </si>
  <si>
    <t>SHP-283</t>
  </si>
  <si>
    <t>FUL-284</t>
  </si>
  <si>
    <t>SHP-284</t>
  </si>
  <si>
    <t>FUL-285</t>
  </si>
  <si>
    <t>SHP-285</t>
  </si>
  <si>
    <t>FUL-286</t>
  </si>
  <si>
    <t>SHP-286</t>
  </si>
  <si>
    <t>FUL-287</t>
  </si>
  <si>
    <t>SHP-287</t>
  </si>
  <si>
    <t>FUL-288</t>
  </si>
  <si>
    <t>SHP-288</t>
  </si>
  <si>
    <t>FUL-289</t>
  </si>
  <si>
    <t>SHP-289</t>
  </si>
  <si>
    <t>FUL-290</t>
  </si>
  <si>
    <t>SHP-290</t>
  </si>
  <si>
    <t>FUL-291</t>
  </si>
  <si>
    <t>SHP-291</t>
  </si>
  <si>
    <t>FUL-292</t>
  </si>
  <si>
    <t>SHP-292</t>
  </si>
  <si>
    <t>FUL-293</t>
  </si>
  <si>
    <t>SHP-293</t>
  </si>
  <si>
    <t>FUL-294</t>
  </si>
  <si>
    <t>SHP-294</t>
  </si>
  <si>
    <t>FUL-295</t>
  </si>
  <si>
    <t>SHP-295</t>
  </si>
  <si>
    <t>FUL-296</t>
  </si>
  <si>
    <t>SHP-296</t>
  </si>
  <si>
    <t>FUL-297</t>
  </si>
  <si>
    <t>SHP-297</t>
  </si>
  <si>
    <t>FUL-298</t>
  </si>
  <si>
    <t>SHP-298</t>
  </si>
  <si>
    <t>FUL-299</t>
  </si>
  <si>
    <t>SHP-299</t>
  </si>
  <si>
    <t>FUL-300</t>
  </si>
  <si>
    <t>SHP-300</t>
  </si>
  <si>
    <t>FUL-301</t>
  </si>
  <si>
    <t>SHP-301</t>
  </si>
  <si>
    <t>FUL-302</t>
  </si>
  <si>
    <t>SHP-302</t>
  </si>
  <si>
    <t>FUL-303</t>
  </si>
  <si>
    <t>SHP-303</t>
  </si>
  <si>
    <t>FUL-304</t>
  </si>
  <si>
    <t>SHP-304</t>
  </si>
  <si>
    <t>FUL-305</t>
  </si>
  <si>
    <t>SHP-305</t>
  </si>
  <si>
    <t>FUL-306</t>
  </si>
  <si>
    <t>SHP-306</t>
  </si>
  <si>
    <t>FUL-307</t>
  </si>
  <si>
    <t>SHP-307</t>
  </si>
  <si>
    <t>FUL-308</t>
  </si>
  <si>
    <t>SHP-308</t>
  </si>
  <si>
    <t>FUL-309</t>
  </si>
  <si>
    <t>SHP-309</t>
  </si>
  <si>
    <t>FUL-310</t>
  </si>
  <si>
    <t>SHP-310</t>
  </si>
  <si>
    <t>FUL-311</t>
  </si>
  <si>
    <t>SHP-311</t>
  </si>
  <si>
    <t>FUL-312</t>
  </si>
  <si>
    <t>SHP-312</t>
  </si>
  <si>
    <t>FUL-313</t>
  </si>
  <si>
    <t>SHP-313</t>
  </si>
  <si>
    <t>FUL-314</t>
  </si>
  <si>
    <t>SHP-314</t>
  </si>
  <si>
    <t>FUL-315</t>
  </si>
  <si>
    <t>SHP-315</t>
  </si>
  <si>
    <t>FUL-316</t>
  </si>
  <si>
    <t>SHP-316</t>
  </si>
  <si>
    <t>FUL-317</t>
  </si>
  <si>
    <t>SHP-317</t>
  </si>
  <si>
    <t>FUL-318</t>
  </si>
  <si>
    <t>SHP-318</t>
  </si>
  <si>
    <t>FUL-319</t>
  </si>
  <si>
    <t>SHP-319</t>
  </si>
  <si>
    <t>FUL-320</t>
  </si>
  <si>
    <t>SHP-320</t>
  </si>
  <si>
    <t>FUL-321</t>
  </si>
  <si>
    <t>SHP-321</t>
  </si>
  <si>
    <t>FUL-322</t>
  </si>
  <si>
    <t>SHP-322</t>
  </si>
  <si>
    <t>FUL-323</t>
  </si>
  <si>
    <t>SHP-323</t>
  </si>
  <si>
    <t>FUL-324</t>
  </si>
  <si>
    <t>SHP-324</t>
  </si>
  <si>
    <t>FUL-325</t>
  </si>
  <si>
    <t>SHP-325</t>
  </si>
  <si>
    <t>FUL-326</t>
  </si>
  <si>
    <t>SHP-326</t>
  </si>
  <si>
    <t>FUL-327</t>
  </si>
  <si>
    <t>SHP-327</t>
  </si>
  <si>
    <t>FUL-328</t>
  </si>
  <si>
    <t>SHP-328</t>
  </si>
  <si>
    <t>FUL-329</t>
  </si>
  <si>
    <t>SHP-329</t>
  </si>
  <si>
    <t>FUL-330</t>
  </si>
  <si>
    <t>SHP-330</t>
  </si>
  <si>
    <t>FUL-331</t>
  </si>
  <si>
    <t>SHP-331</t>
  </si>
  <si>
    <t>FUL-332</t>
  </si>
  <si>
    <t>SHP-332</t>
  </si>
  <si>
    <t>FUL-333</t>
  </si>
  <si>
    <t>SHP-333</t>
  </si>
  <si>
    <t>FUL-334</t>
  </si>
  <si>
    <t>SHP-334</t>
  </si>
  <si>
    <t>FUL-335</t>
  </si>
  <si>
    <t>SHP-335</t>
  </si>
  <si>
    <t>FUL-336</t>
  </si>
  <si>
    <t>SHP-336</t>
  </si>
  <si>
    <t>FUL-337</t>
  </si>
  <si>
    <t>SHP-337</t>
  </si>
  <si>
    <t>FUL-338</t>
  </si>
  <si>
    <t>SHP-338</t>
  </si>
  <si>
    <t>FUL-339</t>
  </si>
  <si>
    <t>SHP-339</t>
  </si>
  <si>
    <t>FUL-340</t>
  </si>
  <si>
    <t>SHP-340</t>
  </si>
  <si>
    <t>FUL-341</t>
  </si>
  <si>
    <t>SHP-341</t>
  </si>
  <si>
    <t>FUL-342</t>
  </si>
  <si>
    <t>SHP-342</t>
  </si>
  <si>
    <t>FUL-343</t>
  </si>
  <si>
    <t>SHP-343</t>
  </si>
  <si>
    <t>FUL-344</t>
  </si>
  <si>
    <t>SHP-344</t>
  </si>
  <si>
    <t>FUL-345</t>
  </si>
  <si>
    <t>SHP-345</t>
  </si>
  <si>
    <t>FUL-346</t>
  </si>
  <si>
    <t>SHP-346</t>
  </si>
  <si>
    <t>FUL-347</t>
  </si>
  <si>
    <t>SHP-347</t>
  </si>
  <si>
    <t>FUL-348</t>
  </si>
  <si>
    <t>SHP-348</t>
  </si>
  <si>
    <t>FUL-349</t>
  </si>
  <si>
    <t>SHP-349</t>
  </si>
  <si>
    <t>FUL-350</t>
  </si>
  <si>
    <t>SHP-350</t>
  </si>
  <si>
    <t>FUL-351</t>
  </si>
  <si>
    <t>SHP-351</t>
  </si>
  <si>
    <t>FUL-352</t>
  </si>
  <si>
    <t>SHP-352</t>
  </si>
  <si>
    <t>FUL-353</t>
  </si>
  <si>
    <t>SHP-353</t>
  </si>
  <si>
    <t>FUL-354</t>
  </si>
  <si>
    <t>SHP-354</t>
  </si>
  <si>
    <t>FUL-355</t>
  </si>
  <si>
    <t>SHP-355</t>
  </si>
  <si>
    <t>FUL-356</t>
  </si>
  <si>
    <t>SHP-356</t>
  </si>
  <si>
    <t>FUL-357</t>
  </si>
  <si>
    <t>SHP-357</t>
  </si>
  <si>
    <t>FUL-358</t>
  </si>
  <si>
    <t>SHP-358</t>
  </si>
  <si>
    <t>FUL-359</t>
  </si>
  <si>
    <t>SHP-359</t>
  </si>
  <si>
    <t>FUL-360</t>
  </si>
  <si>
    <t>SHP-360</t>
  </si>
  <si>
    <t>FUL-361</t>
  </si>
  <si>
    <t>SHP-361</t>
  </si>
  <si>
    <t>FUL-362</t>
  </si>
  <si>
    <t>SHP-362</t>
  </si>
  <si>
    <t>FUL-363</t>
  </si>
  <si>
    <t>SHP-363</t>
  </si>
  <si>
    <t>FUL-364</t>
  </si>
  <si>
    <t>SHP-364</t>
  </si>
  <si>
    <t>FUL-365</t>
  </si>
  <si>
    <t>SHP-365</t>
  </si>
  <si>
    <t>FUL-366</t>
  </si>
  <si>
    <t>SHP-366</t>
  </si>
  <si>
    <t>FUL-367</t>
  </si>
  <si>
    <t>SHP-367</t>
  </si>
  <si>
    <t>FUL-368</t>
  </si>
  <si>
    <t>SHP-368</t>
  </si>
  <si>
    <t>FUL-369</t>
  </si>
  <si>
    <t>SHP-369</t>
  </si>
  <si>
    <t>FUL-370</t>
  </si>
  <si>
    <t>SHP-370</t>
  </si>
  <si>
    <t>FUL-371</t>
  </si>
  <si>
    <t>SHP-371</t>
  </si>
  <si>
    <t>FUL-372</t>
  </si>
  <si>
    <t>SHP-372</t>
  </si>
  <si>
    <t>FUL-373</t>
  </si>
  <si>
    <t>SHP-373</t>
  </si>
  <si>
    <t>FUL-374</t>
  </si>
  <si>
    <t>SHP-374</t>
  </si>
  <si>
    <t>FUL-375</t>
  </si>
  <si>
    <t>SHP-375</t>
  </si>
  <si>
    <t>FUL-376</t>
  </si>
  <si>
    <t>SHP-376</t>
  </si>
  <si>
    <t>FUL-377</t>
  </si>
  <si>
    <t>SHP-377</t>
  </si>
  <si>
    <t>FUL-378</t>
  </si>
  <si>
    <t>SHP-378</t>
  </si>
  <si>
    <t>FUL-379</t>
  </si>
  <si>
    <t>SHP-379</t>
  </si>
  <si>
    <t>FUL-380</t>
  </si>
  <si>
    <t>SHP-380</t>
  </si>
  <si>
    <t>FUL-381</t>
  </si>
  <si>
    <t>SHP-381</t>
  </si>
  <si>
    <t>FUL-382</t>
  </si>
  <si>
    <t>SHP-382</t>
  </si>
  <si>
    <t>FUL-383</t>
  </si>
  <si>
    <t>SHP-383</t>
  </si>
  <si>
    <t>FUL-384</t>
  </si>
  <si>
    <t>SHP-384</t>
  </si>
  <si>
    <t>FUL-385</t>
  </si>
  <si>
    <t>SHP-385</t>
  </si>
  <si>
    <t>FUL-386</t>
  </si>
  <si>
    <t>SHP-386</t>
  </si>
  <si>
    <t>FUL-387</t>
  </si>
  <si>
    <t>SHP-387</t>
  </si>
  <si>
    <t>FUL-388</t>
  </si>
  <si>
    <t>SHP-388</t>
  </si>
  <si>
    <t>FUL-389</t>
  </si>
  <si>
    <t>SHP-389</t>
  </si>
  <si>
    <t>FUL-390</t>
  </si>
  <si>
    <t>SHP-390</t>
  </si>
  <si>
    <t>FUL-391</t>
  </si>
  <si>
    <t>SHP-391</t>
  </si>
  <si>
    <t>FUL-392</t>
  </si>
  <si>
    <t>SHP-392</t>
  </si>
  <si>
    <t>FUL-393</t>
  </si>
  <si>
    <t>SHP-393</t>
  </si>
  <si>
    <t>FUL-394</t>
  </si>
  <si>
    <t>SHP-394</t>
  </si>
  <si>
    <t>FUL-395</t>
  </si>
  <si>
    <t>SHP-395</t>
  </si>
  <si>
    <t>FUL-396</t>
  </si>
  <si>
    <t>SHP-396</t>
  </si>
  <si>
    <t>FUL-397</t>
  </si>
  <si>
    <t>SHP-397</t>
  </si>
  <si>
    <t>FUL-398</t>
  </si>
  <si>
    <t>SHP-398</t>
  </si>
  <si>
    <t>FUL-399</t>
  </si>
  <si>
    <t>SHP-399</t>
  </si>
  <si>
    <t>FUL-400</t>
  </si>
  <si>
    <t>SHP-400</t>
  </si>
  <si>
    <t>FUL-401</t>
  </si>
  <si>
    <t>SHP-401</t>
  </si>
  <si>
    <t>FUL-402</t>
  </si>
  <si>
    <t>SHP-402</t>
  </si>
  <si>
    <t>FUL-403</t>
  </si>
  <si>
    <t>SHP-403</t>
  </si>
  <si>
    <t>FUL-404</t>
  </si>
  <si>
    <t>SHP-404</t>
  </si>
  <si>
    <t>FUL-405</t>
  </si>
  <si>
    <t>SHP-405</t>
  </si>
  <si>
    <t>FUL-406</t>
  </si>
  <si>
    <t>SHP-406</t>
  </si>
  <si>
    <t>FUL-407</t>
  </si>
  <si>
    <t>SHP-407</t>
  </si>
  <si>
    <t>FUL-408</t>
  </si>
  <si>
    <t>SHP-408</t>
  </si>
  <si>
    <t>FUL-409</t>
  </si>
  <si>
    <t>SHP-409</t>
  </si>
  <si>
    <t>FUL-410</t>
  </si>
  <si>
    <t>SHP-410</t>
  </si>
  <si>
    <t>FUL-411</t>
  </si>
  <si>
    <t>SHP-411</t>
  </si>
  <si>
    <t>FUL-412</t>
  </si>
  <si>
    <t>SHP-412</t>
  </si>
  <si>
    <t>FUL-413</t>
  </si>
  <si>
    <t>SHP-413</t>
  </si>
  <si>
    <t>FUL-414</t>
  </si>
  <si>
    <t>SHP-414</t>
  </si>
  <si>
    <t>FUL-415</t>
  </si>
  <si>
    <t>SHP-415</t>
  </si>
  <si>
    <t>FUL-416</t>
  </si>
  <si>
    <t>SHP-416</t>
  </si>
  <si>
    <t>FUL-417</t>
  </si>
  <si>
    <t>SHP-417</t>
  </si>
  <si>
    <t>FUL-418</t>
  </si>
  <si>
    <t>SHP-418</t>
  </si>
  <si>
    <t>FUL-419</t>
  </si>
  <si>
    <t>SHP-419</t>
  </si>
  <si>
    <t>FUL-420</t>
  </si>
  <si>
    <t>SHP-420</t>
  </si>
  <si>
    <t>FUL-421</t>
  </si>
  <si>
    <t>SHP-421</t>
  </si>
  <si>
    <t>FUL-422</t>
  </si>
  <si>
    <t>SHP-422</t>
  </si>
  <si>
    <t>FUL-423</t>
  </si>
  <si>
    <t>SHP-423</t>
  </si>
  <si>
    <t>FUL-424</t>
  </si>
  <si>
    <t>SHP-424</t>
  </si>
  <si>
    <t>FUL-425</t>
  </si>
  <si>
    <t>SHP-425</t>
  </si>
  <si>
    <t>FUL-426</t>
  </si>
  <si>
    <t>SHP-426</t>
  </si>
  <si>
    <t>FUL-427</t>
  </si>
  <si>
    <t>SHP-427</t>
  </si>
  <si>
    <t>FUL-428</t>
  </si>
  <si>
    <t>SHP-428</t>
  </si>
  <si>
    <t>FUL-429</t>
  </si>
  <si>
    <t>SHP-429</t>
  </si>
  <si>
    <t>FUL-430</t>
  </si>
  <si>
    <t>SHP-430</t>
  </si>
  <si>
    <t>FUL-431</t>
  </si>
  <si>
    <t>SHP-431</t>
  </si>
  <si>
    <t>FUL-432</t>
  </si>
  <si>
    <t>SHP-432</t>
  </si>
  <si>
    <t>FUL-433</t>
  </si>
  <si>
    <t>SHP-433</t>
  </si>
  <si>
    <t>FUL-434</t>
  </si>
  <si>
    <t>SHP-434</t>
  </si>
  <si>
    <t>FUL-435</t>
  </si>
  <si>
    <t>SHP-435</t>
  </si>
  <si>
    <t>FUL-436</t>
  </si>
  <si>
    <t>SHP-436</t>
  </si>
  <si>
    <t>FUL-437</t>
  </si>
  <si>
    <t>SHP-437</t>
  </si>
  <si>
    <t>FUL-438</t>
  </si>
  <si>
    <t>SHP-438</t>
  </si>
  <si>
    <t>FUL-439</t>
  </si>
  <si>
    <t>SHP-439</t>
  </si>
  <si>
    <t>FUL-440</t>
  </si>
  <si>
    <t>SHP-440</t>
  </si>
  <si>
    <t>FUL-441</t>
  </si>
  <si>
    <t>SHP-441</t>
  </si>
  <si>
    <t>FUL-442</t>
  </si>
  <si>
    <t>SHP-442</t>
  </si>
  <si>
    <t>FUL-443</t>
  </si>
  <si>
    <t>SHP-443</t>
  </si>
  <si>
    <t>FUL-444</t>
  </si>
  <si>
    <t>SHP-444</t>
  </si>
  <si>
    <t>FUL-445</t>
  </si>
  <si>
    <t>SHP-445</t>
  </si>
  <si>
    <t>FUL-446</t>
  </si>
  <si>
    <t>SHP-446</t>
  </si>
  <si>
    <t>FUL-447</t>
  </si>
  <si>
    <t>SHP-447</t>
  </si>
  <si>
    <t>FUL-448</t>
  </si>
  <si>
    <t>SHP-448</t>
  </si>
  <si>
    <t>FUL-449</t>
  </si>
  <si>
    <t>SHP-449</t>
  </si>
  <si>
    <t>FUL-450</t>
  </si>
  <si>
    <t>SHP-450</t>
  </si>
  <si>
    <t>FUL-451</t>
  </si>
  <si>
    <t>SHP-451</t>
  </si>
  <si>
    <t>FUL-452</t>
  </si>
  <si>
    <t>SHP-452</t>
  </si>
  <si>
    <t>FUL-453</t>
  </si>
  <si>
    <t>SHP-453</t>
  </si>
  <si>
    <t>FUL-454</t>
  </si>
  <si>
    <t>SHP-454</t>
  </si>
  <si>
    <t>FUL-455</t>
  </si>
  <si>
    <t>SHP-455</t>
  </si>
  <si>
    <t>FUL-456</t>
  </si>
  <si>
    <t>SHP-456</t>
  </si>
  <si>
    <t>FUL-457</t>
  </si>
  <si>
    <t>SHP-457</t>
  </si>
  <si>
    <t>FUL-458</t>
  </si>
  <si>
    <t>SHP-458</t>
  </si>
  <si>
    <t>FUL-459</t>
  </si>
  <si>
    <t>SHP-459</t>
  </si>
  <si>
    <t>FUL-460</t>
  </si>
  <si>
    <t>SHP-460</t>
  </si>
  <si>
    <t>FUL-461</t>
  </si>
  <si>
    <t>SHP-461</t>
  </si>
  <si>
    <t>FUL-462</t>
  </si>
  <si>
    <t>SHP-462</t>
  </si>
  <si>
    <t>FUL-463</t>
  </si>
  <si>
    <t>SHP-463</t>
  </si>
  <si>
    <t>FUL-464</t>
  </si>
  <si>
    <t>SHP-464</t>
  </si>
  <si>
    <t>FUL-465</t>
  </si>
  <si>
    <t>SHP-465</t>
  </si>
  <si>
    <t>FUL-466</t>
  </si>
  <si>
    <t>SHP-466</t>
  </si>
  <si>
    <t>FUL-467</t>
  </si>
  <si>
    <t>SHP-467</t>
  </si>
  <si>
    <t>FUL-468</t>
  </si>
  <si>
    <t>SHP-468</t>
  </si>
  <si>
    <t>FUL-469</t>
  </si>
  <si>
    <t>SHP-469</t>
  </si>
  <si>
    <t>FUL-470</t>
  </si>
  <si>
    <t>SHP-470</t>
  </si>
  <si>
    <t>FUL-471</t>
  </si>
  <si>
    <t>SHP-471</t>
  </si>
  <si>
    <t>FUL-472</t>
  </si>
  <si>
    <t>SHP-472</t>
  </si>
  <si>
    <t>FUL-473</t>
  </si>
  <si>
    <t>SHP-473</t>
  </si>
  <si>
    <t>FUL-474</t>
  </si>
  <si>
    <t>SHP-474</t>
  </si>
  <si>
    <t>FUL-475</t>
  </si>
  <si>
    <t>SHP-475</t>
  </si>
  <si>
    <t>FUL-476</t>
  </si>
  <si>
    <t>SHP-476</t>
  </si>
  <si>
    <t>FUL-477</t>
  </si>
  <si>
    <t>SHP-477</t>
  </si>
  <si>
    <t>FUL-478</t>
  </si>
  <si>
    <t>SHP-478</t>
  </si>
  <si>
    <t>FUL-479</t>
  </si>
  <si>
    <t>SHP-479</t>
  </si>
  <si>
    <t>FUL-480</t>
  </si>
  <si>
    <t>SHP-480</t>
  </si>
  <si>
    <t>FUL-481</t>
  </si>
  <si>
    <t>SHP-481</t>
  </si>
  <si>
    <t>FUL-482</t>
  </si>
  <si>
    <t>SHP-482</t>
  </si>
  <si>
    <t>FUL-483</t>
  </si>
  <si>
    <t>SHP-483</t>
  </si>
  <si>
    <t>FUL-484</t>
  </si>
  <si>
    <t>SHP-484</t>
  </si>
  <si>
    <t>FUL-485</t>
  </si>
  <si>
    <t>SHP-485</t>
  </si>
  <si>
    <t>FUL-486</t>
  </si>
  <si>
    <t>SHP-486</t>
  </si>
  <si>
    <t>FUL-487</t>
  </si>
  <si>
    <t>SHP-487</t>
  </si>
  <si>
    <t>FUL-488</t>
  </si>
  <si>
    <t>SHP-488</t>
  </si>
  <si>
    <t>FUL-489</t>
  </si>
  <si>
    <t>SHP-489</t>
  </si>
  <si>
    <t>FUL-490</t>
  </si>
  <si>
    <t>SHP-490</t>
  </si>
  <si>
    <t>FUL-491</t>
  </si>
  <si>
    <t>SHP-491</t>
  </si>
  <si>
    <t>FUL-492</t>
  </si>
  <si>
    <t>SHP-492</t>
  </si>
  <si>
    <t>FUL-493</t>
  </si>
  <si>
    <t>SHP-493</t>
  </si>
  <si>
    <t>FUL-494</t>
  </si>
  <si>
    <t>SHP-494</t>
  </si>
  <si>
    <t>FUL-495</t>
  </si>
  <si>
    <t>SHP-495</t>
  </si>
  <si>
    <t>FUL-496</t>
  </si>
  <si>
    <t>SHP-496</t>
  </si>
  <si>
    <t>FUL-497</t>
  </si>
  <si>
    <t>SHP-497</t>
  </si>
  <si>
    <t>FUL-498</t>
  </si>
  <si>
    <t>SHP-498</t>
  </si>
  <si>
    <t>FUL-499</t>
  </si>
  <si>
    <t>SHP-499</t>
  </si>
  <si>
    <t>FUL-500</t>
  </si>
  <si>
    <t>SHP-500</t>
  </si>
  <si>
    <t>POLineID</t>
  </si>
  <si>
    <t>PO_ID</t>
  </si>
  <si>
    <t>MaterialID</t>
  </si>
  <si>
    <t>UnitCost</t>
  </si>
  <si>
    <t>TotalCost</t>
  </si>
  <si>
    <t>POL-1</t>
  </si>
  <si>
    <t>PO-8001</t>
  </si>
  <si>
    <t>RM03</t>
  </si>
  <si>
    <t>POL-2</t>
  </si>
  <si>
    <t>PO-8002</t>
  </si>
  <si>
    <t>RM04</t>
  </si>
  <si>
    <t>POL-3</t>
  </si>
  <si>
    <t>PO-8003</t>
  </si>
  <si>
    <t>RM01</t>
  </si>
  <si>
    <t>POL-4</t>
  </si>
  <si>
    <t>PO-8004</t>
  </si>
  <si>
    <t>RM02</t>
  </si>
  <si>
    <t>POL-5</t>
  </si>
  <si>
    <t>PO-8005</t>
  </si>
  <si>
    <t>POL-6</t>
  </si>
  <si>
    <t>POL-7</t>
  </si>
  <si>
    <t>POL-8</t>
  </si>
  <si>
    <t>POL-9</t>
  </si>
  <si>
    <t>PO-8006</t>
  </si>
  <si>
    <t>POL-10</t>
  </si>
  <si>
    <t>POL-11</t>
  </si>
  <si>
    <t>POL-12</t>
  </si>
  <si>
    <t>PO-8007</t>
  </si>
  <si>
    <t>POL-13</t>
  </si>
  <si>
    <t>POL-14</t>
  </si>
  <si>
    <t>POL-15</t>
  </si>
  <si>
    <t>POL-16</t>
  </si>
  <si>
    <t>PO-8008</t>
  </si>
  <si>
    <t>POL-17</t>
  </si>
  <si>
    <t>POL-18</t>
  </si>
  <si>
    <t>PO-8009</t>
  </si>
  <si>
    <t>POL-19</t>
  </si>
  <si>
    <t>POL-20</t>
  </si>
  <si>
    <t>PO-8010</t>
  </si>
  <si>
    <t>POL-21</t>
  </si>
  <si>
    <t>POL-22</t>
  </si>
  <si>
    <t>POL-23</t>
  </si>
  <si>
    <t>PO-8011</t>
  </si>
  <si>
    <t>POL-24</t>
  </si>
  <si>
    <t>POL-25</t>
  </si>
  <si>
    <t>POL-26</t>
  </si>
  <si>
    <t>PO-8012</t>
  </si>
  <si>
    <t>POL-27</t>
  </si>
  <si>
    <t>PO-8013</t>
  </si>
  <si>
    <t>POL-28</t>
  </si>
  <si>
    <t>PO-8014</t>
  </si>
  <si>
    <t>POL-29</t>
  </si>
  <si>
    <t>POL-30</t>
  </si>
  <si>
    <t>POL-31</t>
  </si>
  <si>
    <t>POL-32</t>
  </si>
  <si>
    <t>PO-8015</t>
  </si>
  <si>
    <t>POL-33</t>
  </si>
  <si>
    <t>PO-8016</t>
  </si>
  <si>
    <t>POL-34</t>
  </si>
  <si>
    <t>POL-35</t>
  </si>
  <si>
    <t>POL-36</t>
  </si>
  <si>
    <t>PO-8017</t>
  </si>
  <si>
    <t>POL-37</t>
  </si>
  <si>
    <t>POL-38</t>
  </si>
  <si>
    <t>POL-39</t>
  </si>
  <si>
    <t>POL-40</t>
  </si>
  <si>
    <t>PO-8018</t>
  </si>
  <si>
    <t>POL-41</t>
  </si>
  <si>
    <t>POL-42</t>
  </si>
  <si>
    <t>POL-43</t>
  </si>
  <si>
    <t>PO-8019</t>
  </si>
  <si>
    <t>POL-44</t>
  </si>
  <si>
    <t>POL-45</t>
  </si>
  <si>
    <t>POL-46</t>
  </si>
  <si>
    <t>PO-8020</t>
  </si>
  <si>
    <t>POL-47</t>
  </si>
  <si>
    <t>POL-48</t>
  </si>
  <si>
    <t>POL-49</t>
  </si>
  <si>
    <t>PO-8021</t>
  </si>
  <si>
    <t>POL-50</t>
  </si>
  <si>
    <t>POL-51</t>
  </si>
  <si>
    <t>POL-52</t>
  </si>
  <si>
    <t>PO-8022</t>
  </si>
  <si>
    <t>POL-53</t>
  </si>
  <si>
    <t>POL-54</t>
  </si>
  <si>
    <t>POL-55</t>
  </si>
  <si>
    <t>POL-56</t>
  </si>
  <si>
    <t>PO-8023</t>
  </si>
  <si>
    <t>POL-57</t>
  </si>
  <si>
    <t>POL-58</t>
  </si>
  <si>
    <t>PO-8024</t>
  </si>
  <si>
    <t>POL-59</t>
  </si>
  <si>
    <t>PO-8025</t>
  </si>
  <si>
    <t>POL-60</t>
  </si>
  <si>
    <t>PO-8026</t>
  </si>
  <si>
    <t>POL-61</t>
  </si>
  <si>
    <t>POL-62</t>
  </si>
  <si>
    <t>PO-8027</t>
  </si>
  <si>
    <t>POL-63</t>
  </si>
  <si>
    <t>POL-64</t>
  </si>
  <si>
    <t>PO-8028</t>
  </si>
  <si>
    <t>POL-65</t>
  </si>
  <si>
    <t>PO-8029</t>
  </si>
  <si>
    <t>POL-66</t>
  </si>
  <si>
    <t>POL-67</t>
  </si>
  <si>
    <t>PO-8030</t>
  </si>
  <si>
    <t>POL-68</t>
  </si>
  <si>
    <t>POL-69</t>
  </si>
  <si>
    <t>POL-70</t>
  </si>
  <si>
    <t>POL-71</t>
  </si>
  <si>
    <t>PO-8031</t>
  </si>
  <si>
    <t>POL-72</t>
  </si>
  <si>
    <t>POL-73</t>
  </si>
  <si>
    <t>PO-8032</t>
  </si>
  <si>
    <t>POL-74</t>
  </si>
  <si>
    <t>POL-75</t>
  </si>
  <si>
    <t>POL-76</t>
  </si>
  <si>
    <t>PO-8033</t>
  </si>
  <si>
    <t>POL-77</t>
  </si>
  <si>
    <t>POL-78</t>
  </si>
  <si>
    <t>POL-79</t>
  </si>
  <si>
    <t>PO-8034</t>
  </si>
  <si>
    <t>POL-80</t>
  </si>
  <si>
    <t>POL-81</t>
  </si>
  <si>
    <t>POL-82</t>
  </si>
  <si>
    <t>POL-83</t>
  </si>
  <si>
    <t>PO-8035</t>
  </si>
  <si>
    <t>POL-84</t>
  </si>
  <si>
    <t>POL-85</t>
  </si>
  <si>
    <t>POL-86</t>
  </si>
  <si>
    <t>POL-87</t>
  </si>
  <si>
    <t>PO-8036</t>
  </si>
  <si>
    <t>POL-88</t>
  </si>
  <si>
    <t>POL-89</t>
  </si>
  <si>
    <t>PO-8037</t>
  </si>
  <si>
    <t>POL-90</t>
  </si>
  <si>
    <t>POL-91</t>
  </si>
  <si>
    <t>PO-8038</t>
  </si>
  <si>
    <t>POL-92</t>
  </si>
  <si>
    <t>PO-8039</t>
  </si>
  <si>
    <t>POL-93</t>
  </si>
  <si>
    <t>POL-94</t>
  </si>
  <si>
    <t>POL-95</t>
  </si>
  <si>
    <t>PO-8040</t>
  </si>
  <si>
    <t>POL-96</t>
  </si>
  <si>
    <t>POL-97</t>
  </si>
  <si>
    <t>PO-8041</t>
  </si>
  <si>
    <t>POL-98</t>
  </si>
  <si>
    <t>POL-99</t>
  </si>
  <si>
    <t>POL-100</t>
  </si>
  <si>
    <t>PO-8042</t>
  </si>
  <si>
    <t>POL-101</t>
  </si>
  <si>
    <t>POL-102</t>
  </si>
  <si>
    <t>POL-103</t>
  </si>
  <si>
    <t>POL-104</t>
  </si>
  <si>
    <t>PO-8043</t>
  </si>
  <si>
    <t>POL-105</t>
  </si>
  <si>
    <t>POL-106</t>
  </si>
  <si>
    <t>PO-8044</t>
  </si>
  <si>
    <t>POL-107</t>
  </si>
  <si>
    <t>POL-108</t>
  </si>
  <si>
    <t>POL-109</t>
  </si>
  <si>
    <t>POL-110</t>
  </si>
  <si>
    <t>PO-8045</t>
  </si>
  <si>
    <t>POL-111</t>
  </si>
  <si>
    <t>POL-112</t>
  </si>
  <si>
    <t>POL-113</t>
  </si>
  <si>
    <t>POL-114</t>
  </si>
  <si>
    <t>PO-8046</t>
  </si>
  <si>
    <t>POL-115</t>
  </si>
  <si>
    <t>POL-116</t>
  </si>
  <si>
    <t>POL-117</t>
  </si>
  <si>
    <t>PO-8047</t>
  </si>
  <si>
    <t>POL-118</t>
  </si>
  <si>
    <t>POL-119</t>
  </si>
  <si>
    <t>POL-120</t>
  </si>
  <si>
    <t>POL-121</t>
  </si>
  <si>
    <t>PO-8048</t>
  </si>
  <si>
    <t>POL-122</t>
  </si>
  <si>
    <t>POL-123</t>
  </si>
  <si>
    <t>POL-124</t>
  </si>
  <si>
    <t>PO-8049</t>
  </si>
  <si>
    <t>POL-125</t>
  </si>
  <si>
    <t>POL-126</t>
  </si>
  <si>
    <t>POL-127</t>
  </si>
  <si>
    <t>PO-8050</t>
  </si>
  <si>
    <t>POL-128</t>
  </si>
  <si>
    <t>POL-129</t>
  </si>
  <si>
    <t>PO-8051</t>
  </si>
  <si>
    <t>POL-130</t>
  </si>
  <si>
    <t>PO-8052</t>
  </si>
  <si>
    <t>POL-131</t>
  </si>
  <si>
    <t>POL-132</t>
  </si>
  <si>
    <t>POL-133</t>
  </si>
  <si>
    <t>PO-8053</t>
  </si>
  <si>
    <t>POL-134</t>
  </si>
  <si>
    <t>PO-8054</t>
  </si>
  <si>
    <t>POL-135</t>
  </si>
  <si>
    <t>POL-136</t>
  </si>
  <si>
    <t>POL-137</t>
  </si>
  <si>
    <t>PO-8055</t>
  </si>
  <si>
    <t>POL-138</t>
  </si>
  <si>
    <t>PO-8056</t>
  </si>
  <si>
    <t>POL-139</t>
  </si>
  <si>
    <t>PO-8057</t>
  </si>
  <si>
    <t>POL-140</t>
  </si>
  <si>
    <t>POL-141</t>
  </si>
  <si>
    <t>POL-142</t>
  </si>
  <si>
    <t>PO-8058</t>
  </si>
  <si>
    <t>POL-143</t>
  </si>
  <si>
    <t>PO-8059</t>
  </si>
  <si>
    <t>POL-144</t>
  </si>
  <si>
    <t>POL-145</t>
  </si>
  <si>
    <t>PO-8060</t>
  </si>
  <si>
    <t>POL-146</t>
  </si>
  <si>
    <t>POL-147</t>
  </si>
  <si>
    <t>POL-148</t>
  </si>
  <si>
    <t>PO-8061</t>
  </si>
  <si>
    <t>POL-149</t>
  </si>
  <si>
    <t>PO-8062</t>
  </si>
  <si>
    <t>POL-150</t>
  </si>
  <si>
    <t>POL-151</t>
  </si>
  <si>
    <t>PO-8063</t>
  </si>
  <si>
    <t>POL-152</t>
  </si>
  <si>
    <t>POL-153</t>
  </si>
  <si>
    <t>POL-154</t>
  </si>
  <si>
    <t>PO-8064</t>
  </si>
  <si>
    <t>POL-155</t>
  </si>
  <si>
    <t>POL-156</t>
  </si>
  <si>
    <t>POL-157</t>
  </si>
  <si>
    <t>PO-8065</t>
  </si>
  <si>
    <t>POL-158</t>
  </si>
  <si>
    <t>POL-159</t>
  </si>
  <si>
    <t>POL-160</t>
  </si>
  <si>
    <t>PO-8066</t>
  </si>
  <si>
    <t>POL-161</t>
  </si>
  <si>
    <t>POL-162</t>
  </si>
  <si>
    <t>POL-163</t>
  </si>
  <si>
    <t>PO-8067</t>
  </si>
  <si>
    <t>POL-164</t>
  </si>
  <si>
    <t>POL-165</t>
  </si>
  <si>
    <t>POL-166</t>
  </si>
  <si>
    <t>PO-8068</t>
  </si>
  <si>
    <t>POL-167</t>
  </si>
  <si>
    <t>POL-168</t>
  </si>
  <si>
    <t>POL-169</t>
  </si>
  <si>
    <t>PO-8069</t>
  </si>
  <si>
    <t>POL-170</t>
  </si>
  <si>
    <t>POL-171</t>
  </si>
  <si>
    <t>POL-172</t>
  </si>
  <si>
    <t>PO-8070</t>
  </si>
  <si>
    <t>POL-173</t>
  </si>
  <si>
    <t>POL-174</t>
  </si>
  <si>
    <t>POL-175</t>
  </si>
  <si>
    <t>POL-176</t>
  </si>
  <si>
    <t>PO-8071</t>
  </si>
  <si>
    <t>POL-177</t>
  </si>
  <si>
    <t>POL-178</t>
  </si>
  <si>
    <t>PO-8072</t>
  </si>
  <si>
    <t>POL-179</t>
  </si>
  <si>
    <t>POL-180</t>
  </si>
  <si>
    <t>POL-181</t>
  </si>
  <si>
    <t>POL-182</t>
  </si>
  <si>
    <t>PO-8073</t>
  </si>
  <si>
    <t>POL-183</t>
  </si>
  <si>
    <t>PO-8074</t>
  </si>
  <si>
    <t>POL-184</t>
  </si>
  <si>
    <t>POL-185</t>
  </si>
  <si>
    <t>POL-186</t>
  </si>
  <si>
    <t>PO-8075</t>
  </si>
  <si>
    <t>POL-187</t>
  </si>
  <si>
    <t>POL-188</t>
  </si>
  <si>
    <t>POL-189</t>
  </si>
  <si>
    <t>PO-8076</t>
  </si>
  <si>
    <t>POL-190</t>
  </si>
  <si>
    <t>POL-191</t>
  </si>
  <si>
    <t>POL-192</t>
  </si>
  <si>
    <t>PO-8077</t>
  </si>
  <si>
    <t>POL-193</t>
  </si>
  <si>
    <t>PO-8078</t>
  </si>
  <si>
    <t>POL-194</t>
  </si>
  <si>
    <t>POL-195</t>
  </si>
  <si>
    <t>PO-8079</t>
  </si>
  <si>
    <t>POL-196</t>
  </si>
  <si>
    <t>PO-8080</t>
  </si>
  <si>
    <t>POL-197</t>
  </si>
  <si>
    <t>POL-198</t>
  </si>
  <si>
    <t>POL-199</t>
  </si>
  <si>
    <t>PO-8081</t>
  </si>
  <si>
    <t>POL-200</t>
  </si>
  <si>
    <t>POL-201</t>
  </si>
  <si>
    <t>POL-202</t>
  </si>
  <si>
    <t>PO-8082</t>
  </si>
  <si>
    <t>POL-203</t>
  </si>
  <si>
    <t>POL-204</t>
  </si>
  <si>
    <t>POL-205</t>
  </si>
  <si>
    <t>PO-8083</t>
  </si>
  <si>
    <t>POL-206</t>
  </si>
  <si>
    <t>POL-207</t>
  </si>
  <si>
    <t>POL-208</t>
  </si>
  <si>
    <t>PO-8084</t>
  </si>
  <si>
    <t>POL-209</t>
  </si>
  <si>
    <t>PO-8085</t>
  </si>
  <si>
    <t>POL-210</t>
  </si>
  <si>
    <t>PO-8086</t>
  </si>
  <si>
    <t>POL-211</t>
  </si>
  <si>
    <t>POL-212</t>
  </si>
  <si>
    <t>PO-8087</t>
  </si>
  <si>
    <t>POL-213</t>
  </si>
  <si>
    <t>POL-214</t>
  </si>
  <si>
    <t>POL-215</t>
  </si>
  <si>
    <t>PO-8088</t>
  </si>
  <si>
    <t>POL-216</t>
  </si>
  <si>
    <t>POL-217</t>
  </si>
  <si>
    <t>POL-218</t>
  </si>
  <si>
    <t>PO-8089</t>
  </si>
  <si>
    <t>POL-219</t>
  </si>
  <si>
    <t>PO-8090</t>
  </si>
  <si>
    <t>POL-220</t>
  </si>
  <si>
    <t>PO-8091</t>
  </si>
  <si>
    <t>POL-221</t>
  </si>
  <si>
    <t>PO-8092</t>
  </si>
  <si>
    <t>POL-222</t>
  </si>
  <si>
    <t>POL-223</t>
  </si>
  <si>
    <t>POL-224</t>
  </si>
  <si>
    <t>POL-225</t>
  </si>
  <si>
    <t>PO-8093</t>
  </si>
  <si>
    <t>POL-226</t>
  </si>
  <si>
    <t>POL-227</t>
  </si>
  <si>
    <t>PO-8094</t>
  </si>
  <si>
    <t>POL-228</t>
  </si>
  <si>
    <t>POL-229</t>
  </si>
  <si>
    <t>PO-8095</t>
  </si>
  <si>
    <t>POL-230</t>
  </si>
  <si>
    <t>POL-231</t>
  </si>
  <si>
    <t>PO-8096</t>
  </si>
  <si>
    <t>POL-232</t>
  </si>
  <si>
    <t>POL-233</t>
  </si>
  <si>
    <t>POL-234</t>
  </si>
  <si>
    <t>POL-235</t>
  </si>
  <si>
    <t>PO-8097</t>
  </si>
  <si>
    <t>POL-236</t>
  </si>
  <si>
    <t>PO-8098</t>
  </si>
  <si>
    <t>POL-237</t>
  </si>
  <si>
    <t>POL-238</t>
  </si>
  <si>
    <t>PO-8099</t>
  </si>
  <si>
    <t>POL-239</t>
  </si>
  <si>
    <t>POL-240</t>
  </si>
  <si>
    <t>POL-241</t>
  </si>
  <si>
    <t>POL-242</t>
  </si>
  <si>
    <t>PO-8100</t>
  </si>
  <si>
    <t>POL-243</t>
  </si>
  <si>
    <t>POL-244</t>
  </si>
  <si>
    <t>POL-245</t>
  </si>
  <si>
    <t>POL-246</t>
  </si>
  <si>
    <t>PO-8101</t>
  </si>
  <si>
    <t>POL-247</t>
  </si>
  <si>
    <t>POL-248</t>
  </si>
  <si>
    <t>PO-8102</t>
  </si>
  <si>
    <t>POL-249</t>
  </si>
  <si>
    <t>POL-250</t>
  </si>
  <si>
    <t>PO-8103</t>
  </si>
  <si>
    <t>POL-251</t>
  </si>
  <si>
    <t>POL-252</t>
  </si>
  <si>
    <t>POL-253</t>
  </si>
  <si>
    <t>PO-8104</t>
  </si>
  <si>
    <t>POL-254</t>
  </si>
  <si>
    <t>POL-255</t>
  </si>
  <si>
    <t>PO-8105</t>
  </si>
  <si>
    <t>POL-256</t>
  </si>
  <si>
    <t>POL-257</t>
  </si>
  <si>
    <t>PO-8106</t>
  </si>
  <si>
    <t>POL-258</t>
  </si>
  <si>
    <t>POL-259</t>
  </si>
  <si>
    <t>POL-260</t>
  </si>
  <si>
    <t>PO-8107</t>
  </si>
  <si>
    <t>POL-261</t>
  </si>
  <si>
    <t>POL-262</t>
  </si>
  <si>
    <t>PO-8108</t>
  </si>
  <si>
    <t>POL-263</t>
  </si>
  <si>
    <t>POL-264</t>
  </si>
  <si>
    <t>POL-265</t>
  </si>
  <si>
    <t>PO-8109</t>
  </si>
  <si>
    <t>POL-266</t>
  </si>
  <si>
    <t>POL-267</t>
  </si>
  <si>
    <t>POL-268</t>
  </si>
  <si>
    <t>POL-269</t>
  </si>
  <si>
    <t>PO-8110</t>
  </si>
  <si>
    <t>POL-270</t>
  </si>
  <si>
    <t>PO-8111</t>
  </si>
  <si>
    <t>POL-271</t>
  </si>
  <si>
    <t>PO-8112</t>
  </si>
  <si>
    <t>POL-272</t>
  </si>
  <si>
    <t>PO-8113</t>
  </si>
  <si>
    <t>POL-273</t>
  </si>
  <si>
    <t>POL-274</t>
  </si>
  <si>
    <t>POL-275</t>
  </si>
  <si>
    <t>PO-8114</t>
  </si>
  <si>
    <t>POL-276</t>
  </si>
  <si>
    <t>PO-8115</t>
  </si>
  <si>
    <t>POL-277</t>
  </si>
  <si>
    <t>POL-278</t>
  </si>
  <si>
    <t>PO-8116</t>
  </si>
  <si>
    <t>POL-279</t>
  </si>
  <si>
    <t>POL-280</t>
  </si>
  <si>
    <t>POL-281</t>
  </si>
  <si>
    <t>POL-282</t>
  </si>
  <si>
    <t>PO-8117</t>
  </si>
  <si>
    <t>POL-283</t>
  </si>
  <si>
    <t>POL-284</t>
  </si>
  <si>
    <t>POL-285</t>
  </si>
  <si>
    <t>PO-8118</t>
  </si>
  <si>
    <t>POL-286</t>
  </si>
  <si>
    <t>POL-287</t>
  </si>
  <si>
    <t>POL-288</t>
  </si>
  <si>
    <t>PO-8119</t>
  </si>
  <si>
    <t>POL-289</t>
  </si>
  <si>
    <t>POL-290</t>
  </si>
  <si>
    <t>POL-291</t>
  </si>
  <si>
    <t>POL-292</t>
  </si>
  <si>
    <t>PO-8120</t>
  </si>
  <si>
    <t>POL-293</t>
  </si>
  <si>
    <t>POL-294</t>
  </si>
  <si>
    <t>POL-295</t>
  </si>
  <si>
    <t>PO-8121</t>
  </si>
  <si>
    <t>POL-296</t>
  </si>
  <si>
    <t>POL-297</t>
  </si>
  <si>
    <t>POL-298</t>
  </si>
  <si>
    <t>PO-8122</t>
  </si>
  <si>
    <t>POL-299</t>
  </si>
  <si>
    <t>PO-8123</t>
  </si>
  <si>
    <t>POL-300</t>
  </si>
  <si>
    <t>POL-301</t>
  </si>
  <si>
    <t>PO-8124</t>
  </si>
  <si>
    <t>POL-302</t>
  </si>
  <si>
    <t>POL-303</t>
  </si>
  <si>
    <t>POL-304</t>
  </si>
  <si>
    <t>PO-8125</t>
  </si>
  <si>
    <t>POL-305</t>
  </si>
  <si>
    <t>POL-306</t>
  </si>
  <si>
    <t>SupplierID</t>
  </si>
  <si>
    <t>ExpectedDeliveryDate</t>
  </si>
  <si>
    <t>SUP04</t>
  </si>
  <si>
    <t>Delivered</t>
  </si>
  <si>
    <t>SUP02</t>
  </si>
  <si>
    <t>Ordered</t>
  </si>
  <si>
    <t>SUP01</t>
  </si>
  <si>
    <t>Cancelled</t>
  </si>
  <si>
    <t>Shipped</t>
  </si>
  <si>
    <t>SUP03</t>
  </si>
  <si>
    <t>Ghana Cocoa Beans</t>
  </si>
  <si>
    <t>Cocoa</t>
  </si>
  <si>
    <t>Organic Cane Sugar</t>
  </si>
  <si>
    <t>Sweeteners</t>
  </si>
  <si>
    <t>Whole Milk Powder</t>
  </si>
  <si>
    <t>Dairy</t>
  </si>
  <si>
    <t>Foil Wrappers</t>
  </si>
  <si>
    <t>Packaging</t>
  </si>
  <si>
    <t>Name</t>
  </si>
  <si>
    <t>Category</t>
  </si>
  <si>
    <t>OriginWarehouseID</t>
  </si>
  <si>
    <t>DestinationAddress</t>
  </si>
  <si>
    <t>ShipDate</t>
  </si>
  <si>
    <t>WH-E</t>
  </si>
  <si>
    <t>Customer Address</t>
  </si>
  <si>
    <t>WH-N</t>
  </si>
  <si>
    <t>Delayed</t>
  </si>
  <si>
    <t>In Transit</t>
  </si>
  <si>
    <t>WH-A</t>
  </si>
  <si>
    <t>Processing</t>
  </si>
  <si>
    <t>MovementID</t>
  </si>
  <si>
    <t>WarehouseID</t>
  </si>
  <si>
    <t>MovementType</t>
  </si>
  <si>
    <t>Date</t>
  </si>
  <si>
    <t>MOV-1</t>
  </si>
  <si>
    <t>Inbound</t>
  </si>
  <si>
    <t>MOV-2</t>
  </si>
  <si>
    <t>MOV-3</t>
  </si>
  <si>
    <t>MOV-4</t>
  </si>
  <si>
    <t>MOV-5</t>
  </si>
  <si>
    <t>MOV-6</t>
  </si>
  <si>
    <t>MOV-7</t>
  </si>
  <si>
    <t>MOV-8</t>
  </si>
  <si>
    <t>MOV-9</t>
  </si>
  <si>
    <t>MOV-10</t>
  </si>
  <si>
    <t>MOV-11</t>
  </si>
  <si>
    <t>MOV-12</t>
  </si>
  <si>
    <t>MOV-13</t>
  </si>
  <si>
    <t>MOV-14</t>
  </si>
  <si>
    <t>MOV-15</t>
  </si>
  <si>
    <t>MOV-16</t>
  </si>
  <si>
    <t>MOV-17</t>
  </si>
  <si>
    <t>MOV-18</t>
  </si>
  <si>
    <t>MOV-19</t>
  </si>
  <si>
    <t>MOV-20</t>
  </si>
  <si>
    <t>MOV-21</t>
  </si>
  <si>
    <t>MOV-22</t>
  </si>
  <si>
    <t>MOV-23</t>
  </si>
  <si>
    <t>MOV-24</t>
  </si>
  <si>
    <t>MOV-25</t>
  </si>
  <si>
    <t>MOV-26</t>
  </si>
  <si>
    <t>MOV-27</t>
  </si>
  <si>
    <t>MOV-28</t>
  </si>
  <si>
    <t>MOV-29</t>
  </si>
  <si>
    <t>MOV-30</t>
  </si>
  <si>
    <t>MOV-31</t>
  </si>
  <si>
    <t>MOV-32</t>
  </si>
  <si>
    <t>MOV-33</t>
  </si>
  <si>
    <t>MOV-34</t>
  </si>
  <si>
    <t>MOV-35</t>
  </si>
  <si>
    <t>MOV-36</t>
  </si>
  <si>
    <t>MOV-37</t>
  </si>
  <si>
    <t>MOV-38</t>
  </si>
  <si>
    <t>MOV-39</t>
  </si>
  <si>
    <t>MOV-40</t>
  </si>
  <si>
    <t>MOV-41</t>
  </si>
  <si>
    <t>MOV-42</t>
  </si>
  <si>
    <t>MOV-43</t>
  </si>
  <si>
    <t>MOV-44</t>
  </si>
  <si>
    <t>MOV-45</t>
  </si>
  <si>
    <t>MOV-46</t>
  </si>
  <si>
    <t>MOV-47</t>
  </si>
  <si>
    <t>MOV-48</t>
  </si>
  <si>
    <t>MOV-49</t>
  </si>
  <si>
    <t>MOV-50</t>
  </si>
  <si>
    <t>MOV-51</t>
  </si>
  <si>
    <t>MOV-52</t>
  </si>
  <si>
    <t>MOV-53</t>
  </si>
  <si>
    <t>MOV-54</t>
  </si>
  <si>
    <t>MOV-55</t>
  </si>
  <si>
    <t>MOV-56</t>
  </si>
  <si>
    <t>MOV-57</t>
  </si>
  <si>
    <t>MOV-58</t>
  </si>
  <si>
    <t>MOV-59</t>
  </si>
  <si>
    <t>MOV-60</t>
  </si>
  <si>
    <t>MOV-61</t>
  </si>
  <si>
    <t>MOV-62</t>
  </si>
  <si>
    <t>MOV-63</t>
  </si>
  <si>
    <t>MOV-64</t>
  </si>
  <si>
    <t>MOV-65</t>
  </si>
  <si>
    <t>MOV-66</t>
  </si>
  <si>
    <t>MOV-67</t>
  </si>
  <si>
    <t>MOV-68</t>
  </si>
  <si>
    <t>MOV-69</t>
  </si>
  <si>
    <t>MOV-70</t>
  </si>
  <si>
    <t>MOV-71</t>
  </si>
  <si>
    <t>MOV-72</t>
  </si>
  <si>
    <t>MOV-73</t>
  </si>
  <si>
    <t>MOV-74</t>
  </si>
  <si>
    <t>MOV-75</t>
  </si>
  <si>
    <t>MOV-76</t>
  </si>
  <si>
    <t>MOV-77</t>
  </si>
  <si>
    <t>Country</t>
  </si>
  <si>
    <t>Cocoa World Inc.</t>
  </si>
  <si>
    <t>Ghana</t>
  </si>
  <si>
    <t>Global Sweeteners</t>
  </si>
  <si>
    <t>Brazil</t>
  </si>
  <si>
    <t>Dairy Farms United</t>
  </si>
  <si>
    <t>Germany</t>
  </si>
  <si>
    <t>Packaging Pros</t>
  </si>
  <si>
    <t>China</t>
  </si>
  <si>
    <t>SupplierName</t>
  </si>
  <si>
    <t>OnTimeDeliveryRate</t>
  </si>
  <si>
    <t>QualityScore</t>
  </si>
  <si>
    <t>AverageLeadTime_Days</t>
  </si>
  <si>
    <t>InventoryID</t>
  </si>
  <si>
    <t>QuantityOnHand</t>
  </si>
  <si>
    <t>LastStocktakeDate</t>
  </si>
  <si>
    <t>INV-1</t>
  </si>
  <si>
    <t>INV-2</t>
  </si>
  <si>
    <t>INV-3</t>
  </si>
  <si>
    <t>INV-4</t>
  </si>
  <si>
    <t>INV-5</t>
  </si>
  <si>
    <t>INV-6</t>
  </si>
  <si>
    <t>INV-7</t>
  </si>
  <si>
    <t>INV-8</t>
  </si>
  <si>
    <t>INV-9</t>
  </si>
  <si>
    <t>INV-10</t>
  </si>
  <si>
    <t>INV-11</t>
  </si>
  <si>
    <t>INV-12</t>
  </si>
  <si>
    <t>Location</t>
  </si>
  <si>
    <t>Euro Hub</t>
  </si>
  <si>
    <t>Berlin</t>
  </si>
  <si>
    <t>North America Hub</t>
  </si>
  <si>
    <t>Chicago</t>
  </si>
  <si>
    <t>Asia-Pacific Hub</t>
  </si>
  <si>
    <t>Mumbai</t>
  </si>
  <si>
    <t>Sum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</si>
  <si>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</si>
  <si>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</si>
  <si>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</si>
  <si>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</si>
  <si>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</si>
  <si>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</si>
  <si>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</si>
  <si>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</si>
  <si>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</si>
  <si>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</si>
  <si>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</si>
  <si>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</si>
  <si>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Largest(1)</t>
  </si>
  <si>
    <t>Smallest(1)</t>
  </si>
  <si>
    <t>Confidence Level(95.0%)</t>
  </si>
  <si>
    <t>Grand Total</t>
  </si>
  <si>
    <t>Row Labels</t>
  </si>
  <si>
    <t>Column Labels</t>
  </si>
  <si>
    <t>Sum of QuantityOnHand</t>
  </si>
  <si>
    <t>Average of AverageLeadTime_Days</t>
  </si>
  <si>
    <t>Average of OnTimeDeliveryRate</t>
  </si>
  <si>
    <t>Average of QualityScore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</si>
  <si>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</si>
  <si>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</si>
  <si>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</si>
  <si>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</si>
  <si>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</si>
  <si>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</si>
  <si>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</si>
  <si>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</si>
  <si>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</si>
  <si>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</si>
  <si>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</si>
  <si>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</si>
  <si>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PO_ID</t>
  </si>
  <si>
    <t>Month</t>
  </si>
  <si>
    <t>Supplier ID</t>
  </si>
  <si>
    <t>Sum of Quantity</t>
  </si>
  <si>
    <t>Movement Type</t>
  </si>
  <si>
    <t>WareHouseID</t>
  </si>
  <si>
    <t>Timeline</t>
  </si>
  <si>
    <t>Values</t>
  </si>
  <si>
    <t>Forecast</t>
  </si>
  <si>
    <t>Lower Confidence Bound</t>
  </si>
  <si>
    <t>Upper Confidence Bound</t>
  </si>
  <si>
    <t>2022</t>
  </si>
  <si>
    <t>2023</t>
  </si>
  <si>
    <t>2024</t>
  </si>
  <si>
    <t>2025</t>
  </si>
  <si>
    <t>2026</t>
  </si>
  <si>
    <t>Sum of TotalCost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</si>
</sst>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top" indent="1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top" indent="1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left" vertical="top" indent="3"/>
    </xf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1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68"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left" vertical="top" textRotation="0" wrapText="0" relativeIndent="1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64" formatCode="[$$-409]#,##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-1" justifyLastLine="0" shrinkToFit="0" readingOrder="0"/>
    </dxf>
    <dxf>
      <numFmt numFmtId="30" formatCode="@"/>
      <alignment horizontal="left" vertical="top" textRotation="0" wrapText="0" relativeIndent="-1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</dxf>
    <dxf>
      <numFmt numFmtId="30" formatCode="@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openxmlformats.org/officeDocument/2006/relationships/pivotCacheDefinition" Target="pivotCache/pivotCacheDefinition2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owerPivotData" Target="model/item.data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pivotCacheDefinition" Target="pivotCache/pivotCacheDefinition1.xml"/><Relationship Id="rId41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Analysis'!$B$1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Analysis'!$B$2:$B$8</c:f>
              <c:numCache>
                <c:formatCode>0</c:formatCode>
                <c:ptCount val="7"/>
                <c:pt idx="0">
                  <c:v>905836</c:v>
                </c:pt>
                <c:pt idx="1">
                  <c:v>924151</c:v>
                </c:pt>
                <c:pt idx="2">
                  <c:v>833051</c:v>
                </c:pt>
                <c:pt idx="3">
                  <c:v>482850</c:v>
                </c:pt>
                <c:pt idx="4">
                  <c:v>405393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3-4523-B745-FACFBB81CFCC}"/>
            </c:ext>
          </c:extLst>
        </c:ser>
        <c:ser>
          <c:idx val="1"/>
          <c:order val="1"/>
          <c:tx>
            <c:strRef>
              <c:f>'Forecast Analysis'!$C$1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Analysis'!$A$2:$A$8</c:f>
              <c:numCache>
                <c:formatCode>General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'Forecast Analysis'!$C$2:$C$8</c:f>
              <c:numCache>
                <c:formatCode>General</c:formatCode>
                <c:ptCount val="7"/>
                <c:pt idx="4" formatCode="0">
                  <c:v>405393</c:v>
                </c:pt>
                <c:pt idx="5" formatCode="0">
                  <c:v>238757.6476296201</c:v>
                </c:pt>
                <c:pt idx="6" formatCode="0">
                  <c:v>89877.819370116646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3-4523-B745-FACFBB81CFCC}"/>
            </c:ext>
          </c:extLst>
        </c:ser>
        <c:ser>
          <c:idx val="2"/>
          <c:order val="2"/>
          <c:tx>
            <c:strRef>
              <c:f>'Forecast Analysis'!$D$1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Analysis'!$A$2:$A$8</c:f>
              <c:numCache>
                <c:formatCode>General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'Forecast Analysis'!$D$2:$D$8</c:f>
              <c:numCache>
                <c:formatCode>General</c:formatCode>
                <c:ptCount val="7"/>
                <c:pt idx="4" formatCode="0">
                  <c:v>405393</c:v>
                </c:pt>
                <c:pt idx="5" formatCode="0">
                  <c:v>12948.787335665227</c:v>
                </c:pt>
                <c:pt idx="6" formatCode="0">
                  <c:v>-142935.49593700503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E3-4523-B745-FACFBB81CFCC}"/>
            </c:ext>
          </c:extLst>
        </c:ser>
        <c:ser>
          <c:idx val="3"/>
          <c:order val="3"/>
          <c:tx>
            <c:strRef>
              <c:f>'Forecast Analysis'!$E$1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Analysis'!$A$2:$A$8</c:f>
              <c:numCache>
                <c:formatCode>General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'Forecast Analysis'!$E$2:$E$8</c:f>
              <c:numCache>
                <c:formatCode>General</c:formatCode>
                <c:ptCount val="7"/>
                <c:pt idx="4" formatCode="0">
                  <c:v>405393</c:v>
                </c:pt>
                <c:pt idx="5" formatCode="0">
                  <c:v>464566.507923575</c:v>
                </c:pt>
                <c:pt idx="6" formatCode="0">
                  <c:v>322691.13467723835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E3-4523-B745-FACFBB81C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900560"/>
        <c:axId val="1641978096"/>
      </c:lineChart>
      <c:catAx>
        <c:axId val="8649005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78096"/>
        <c:crosses val="autoZero"/>
        <c:auto val="1"/>
        <c:lblAlgn val="ctr"/>
        <c:lblOffset val="100"/>
        <c:noMultiLvlLbl val="0"/>
      </c:catAx>
      <c:valAx>
        <c:axId val="16419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1219200</xdr:colOff>
      <xdr:row>8</xdr:row>
      <xdr:rowOff>133350</xdr:rowOff>
    </xdr:from>
    <xdr:to>
      <xdr:col>16</xdr:col>
      <xdr:colOff>581025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77B5F-2CA2-C52B-A433-3550EF57B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daya Gracy Jude" refreshedDate="46206.553838888889" createdVersion="5" refreshedVersion="8" minRefreshableVersion="3" recordCount="0" supportSubquery="1" supportAdvancedDrill="1" xr:uid="{5228D242-65FD-40FA-97F8-45A50AF345AC}">
  <cacheSource type="external" connectionId="13"/>
  <cacheFields count="3">
    <cacheField name="[Warehouse_Inventory].[WarehouseID].[WarehouseID]" caption="WarehouseID" numFmtId="0" hierarchy="47" level="1">
      <sharedItems count="3">
        <s v="WH-A"/>
        <s v="WH-E"/>
        <s v="WH-N"/>
      </sharedItems>
    </cacheField>
    <cacheField name="[Warehouse_Inventory].[MaterialID].[MaterialID]" caption="MaterialID" numFmtId="0" hierarchy="46" level="1">
      <sharedItems count="4">
        <s v="RM01"/>
        <s v="RM02"/>
        <s v="RM03"/>
        <s v="RM04"/>
      </sharedItems>
    </cacheField>
    <cacheField name="[Measures].[Sum of QuantityOnHand]" caption="Sum of QuantityOnHand" numFmtId="0" hierarchy="63" level="32767"/>
  </cacheFields>
  <cacheHierarchies count="73">
    <cacheHierarchy uniqueName="[Customer_Sales_Orders].[SalesOrderID]" caption="SalesOrderID" attribute="1" defaultMemberUniqueName="[Customer_Sales_Orders].[SalesOrderID].[All]" allUniqueName="[Customer_Sales_Orders].[SalesOrderID].[All]" dimensionUniqueName="[Customer_Sales_Orders]" displayFolder="" count="0" memberValueDatatype="130" unbalanced="0"/>
    <cacheHierarchy uniqueName="[Customer_Sales_Orders].[OrderDate]" caption="OrderDate" attribute="1" time="1" defaultMemberUniqueName="[Customer_Sales_Orders].[OrderDate].[All]" allUniqueName="[Customer_Sales_Orders].[OrderDate].[All]" dimensionUniqueName="[Customer_Sales_Orders]" displayFolder="" count="0" memberValueDatatype="7" unbalanced="0"/>
    <cacheHierarchy uniqueName="[Customer_Sales_Orders].[ProductID]" caption="ProductID" attribute="1" defaultMemberUniqueName="[Customer_Sales_Orders].[ProductID].[All]" allUniqueName="[Customer_Sales_Orders].[ProductID].[All]" dimensionUniqueName="[Customer_Sales_Orders]" displayFolder="" count="0" memberValueDatatype="130" unbalanced="0"/>
    <cacheHierarchy uniqueName="[Customer_Sales_Orders].[ProductName]" caption="ProductName" attribute="1" defaultMemberUniqueName="[Customer_Sales_Orders].[ProductName].[All]" allUniqueName="[Customer_Sales_Orders].[ProductName].[All]" dimensionUniqueName="[Customer_Sales_Orders]" displayFolder="" count="0" memberValueDatatype="130" unbalanced="0"/>
    <cacheHierarchy uniqueName="[Customer_Sales_Orders].[Quantity]" caption="Quantity" attribute="1" defaultMemberUniqueName="[Customer_Sales_Orders].[Quantity].[All]" allUniqueName="[Customer_Sales_Orders].[Quantity].[All]" dimensionUniqueName="[Customer_Sales_Orders]" displayFolder="" count="0" memberValueDatatype="20" unbalanced="0"/>
    <cacheHierarchy uniqueName="[Customer_Sales_Orders].[CustomerID]" caption="CustomerID" attribute="1" defaultMemberUniqueName="[Customer_Sales_Orders].[CustomerID].[All]" allUniqueName="[Customer_Sales_Orders].[CustomerID].[All]" dimensionUniqueName="[Customer_Sales_Orders]" displayFolder="" count="0" memberValueDatatype="130" unbalanced="0"/>
    <cacheHierarchy uniqueName="[Fulfillment_Status].[FulfillmentID]" caption="FulfillmentID" attribute="1" defaultMemberUniqueName="[Fulfillment_Status].[FulfillmentID].[All]" allUniqueName="[Fulfillment_Status].[FulfillmentID].[All]" dimensionUniqueName="[Fulfillment_Status]" displayFolder="" count="0" memberValueDatatype="130" unbalanced="0"/>
    <cacheHierarchy uniqueName="[Fulfillment_Status].[SalesOrderID]" caption="SalesOrderID" attribute="1" defaultMemberUniqueName="[Fulfillment_Status].[SalesOrderID].[All]" allUniqueName="[Fulfillment_Status].[SalesOrderID].[All]" dimensionUniqueName="[Fulfillment_Status]" displayFolder="" count="0" memberValueDatatype="130" unbalanced="0"/>
    <cacheHierarchy uniqueName="[Fulfillment_Status].[ShipmentID]" caption="ShipmentID" attribute="1" defaultMemberUniqueName="[Fulfillment_Status].[ShipmentID].[All]" allUniqueName="[Fulfillment_Status].[ShipmentID].[All]" dimensionUniqueName="[Fulfillment_Status]" displayFolder="" count="0" memberValueDatatype="130" unbalanced="0"/>
    <cacheHierarchy uniqueName="[Fulfillment_Status].[Status]" caption="Status" attribute="1" defaultMemberUniqueName="[Fulfillment_Status].[Status].[All]" allUniqueName="[Fulfillment_Status].[Status].[All]" dimensionUniqueName="[Fulfillment_Status]" displayFolder="" count="0" memberValueDatatype="130" unbalanced="0"/>
    <cacheHierarchy uniqueName="[Purchase_Order_Lines].[POLineID]" caption="POLineID" attribute="1" defaultMemberUniqueName="[Purchase_Order_Lines].[POLineID].[All]" allUniqueName="[Purchase_Order_Lines].[POLineID].[All]" dimensionUniqueName="[Purchase_Order_Lines]" displayFolder="" count="0" memberValueDatatype="130" unbalanced="0"/>
    <cacheHierarchy uniqueName="[Purchase_Order_Lines].[PO_ID]" caption="PO_ID" attribute="1" defaultMemberUniqueName="[Purchase_Order_Lines].[PO_ID].[All]" allUniqueName="[Purchase_Order_Lines].[PO_ID].[All]" dimensionUniqueName="[Purchase_Order_Lines]" displayFolder="" count="0" memberValueDatatype="130" unbalanced="0"/>
    <cacheHierarchy uniqueName="[Purchase_Order_Lines].[MaterialID]" caption="MaterialID" attribute="1" defaultMemberUniqueName="[Purchase_Order_Lines].[MaterialID].[All]" allUniqueName="[Purchase_Order_Lines].[MaterialID].[All]" dimensionUniqueName="[Purchase_Order_Lines]" displayFolder="" count="0" memberValueDatatype="130" unbalanced="0"/>
    <cacheHierarchy uniqueName="[Purchase_Order_Lines].[Quantity]" caption="Quantity" attribute="1" defaultMemberUniqueName="[Purchase_Order_Lines].[Quantity].[All]" allUniqueName="[Purchase_Order_Lines].[Quantity].[All]" dimensionUniqueName="[Purchase_Order_Lines]" displayFolder="" count="0" memberValueDatatype="20" unbalanced="0"/>
    <cacheHierarchy uniqueName="[Purchase_Order_Lines].[UnitCost]" caption="UnitCost" attribute="1" defaultMemberUniqueName="[Purchase_Order_Lines].[UnitCost].[All]" allUniqueName="[Purchase_Order_Lines].[UnitCost].[All]" dimensionUniqueName="[Purchase_Order_Lines]" displayFolder="" count="0" memberValueDatatype="20" unbalanced="0"/>
    <cacheHierarchy uniqueName="[Purchase_Order_Lines].[TotalCost]" caption="TotalCost" attribute="1" defaultMemberUniqueName="[Purchase_Order_Lines].[TotalCost].[All]" allUniqueName="[Purchase_Order_Lines].[TotalCost].[All]" dimensionUniqueName="[Purchase_Order_Lines]" displayFolder="" count="0" memberValueDatatype="2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SupplierID]" caption="SupplierID" attribute="1" defaultMemberUniqueName="[Purchase_Orders].[SupplierID].[All]" allUniqueName="[Purchase_Orders].[SupplierID].[All]" dimensionUniqueName="[Purchase_Orders]" displayFolder="" count="0" memberValueDatatype="130" unbalanced="0"/>
    <cacheHierarchy uniqueName="[Purchase_Orders].[OrderDate]" caption="OrderDate" attribute="1" time="1" defaultMemberUniqueName="[Purchase_Orders].[OrderDate].[All]" allUniqueName="[Purchase_Orders].[OrderDate].[All]" dimensionUniqueName="[Purchase_Orders]" displayFolder="" count="0" memberValueDatatype="7" unbalanced="0"/>
    <cacheHierarchy uniqueName="[Purchase_Orders].[ExpectedDeliveryDate]" caption="ExpectedDeliveryDate" attribute="1" time="1" defaultMemberUniqueName="[Purchase_Orders].[ExpectedDeliveryDate].[All]" allUniqueName="[Purchase_Orders].[ExpectedDeliveryDate].[All]" dimensionUniqueName="[Purchase_Orders]" displayFolder="" count="0" memberValueDatatype="7" unbalanced="0"/>
    <cacheHierarchy uniqueName="[Purchase_Orders].[Status]" caption="Status" attribute="1" defaultMemberUniqueName="[Purchase_Orders].[Status].[All]" allUniqueName="[Purchase_Orders].[Status].[All]" dimensionUniqueName="[Purchase_Orders]" displayFolder="" count="0" memberValueDatatype="130" unbalanced="0"/>
    <cacheHierarchy uniqueName="[Purchase_Orders].[TotalCost]" caption="TotalCost" attribute="1" defaultMemberUniqueName="[Purchase_Orders].[TotalCost].[All]" allUniqueName="[Purchase_Orders].[TotalCost].[All]" dimensionUniqueName="[Purchase_Orders]" displayFolder="" count="0" memberValueDatatype="20" unbalanced="0"/>
    <cacheHierarchy uniqueName="[Purchase_Orders].[OrderDate (Year)]" caption="OrderDate (Year)" attribute="1" defaultMemberUniqueName="[Purchase_Orders].[OrderDate (Year)].[All]" allUniqueName="[Purchase_Orders].[OrderDate (Year)].[All]" dimensionUniqueName="[Purchase_Orders]" displayFolder="" count="0" memberValueDatatype="130" unbalanced="0"/>
    <cacheHierarchy uniqueName="[Purchase_Orders].[OrderDate (Quarter)]" caption="OrderDate (Quarter)" attribute="1" defaultMemberUniqueName="[Purchase_Orders].[OrderDate (Quarter)].[All]" allUniqueName="[Purchase_Orders].[OrderDate (Quarter)].[All]" dimensionUniqueName="[Purchase_Orders]" displayFolder="" count="0" memberValueDatatype="130" unbalanced="0"/>
    <cacheHierarchy uniqueName="[Purchase_Orders].[OrderDate (Month)]" caption="OrderDate (Month)" attribute="1" defaultMemberUniqueName="[Purchase_Orders].[OrderDate (Month)].[All]" allUniqueName="[Purchase_Orders].[OrderDate (Month)].[All]" dimensionUniqueName="[Purchase_Orders]" displayFolder="" count="0" memberValueDatatype="130" unbalanced="0"/>
    <cacheHierarchy uniqueName="[Shipment_Tracking].[ShipmentID]" caption="ShipmentID" attribute="1" defaultMemberUniqueName="[Shipment_Tracking].[ShipmentID].[All]" allUniqueName="[Shipment_Tracking].[ShipmentID].[All]" dimensionUniqueName="[Shipment_Tracking]" displayFolder="" count="0" memberValueDatatype="130" unbalanced="0"/>
    <cacheHierarchy uniqueName="[Shipment_Tracking].[CarrierID]" caption="CarrierID" attribute="1" defaultMemberUniqueName="[Shipment_Tracking].[CarrierID].[All]" allUniqueName="[Shipment_Tracking].[CarrierID].[All]" dimensionUniqueName="[Shipment_Tracking]" displayFolder="" count="0" memberValueDatatype="130" unbalanced="0"/>
    <cacheHierarchy uniqueName="[Shipment_Tracking].[OriginWarehouseID]" caption="OriginWarehouseID" attribute="1" defaultMemberUniqueName="[Shipment_Tracking].[OriginWarehouseID].[All]" allUniqueName="[Shipment_Tracking].[OriginWarehouseID].[All]" dimensionUniqueName="[Shipment_Tracking]" displayFolder="" count="0" memberValueDatatype="130" unbalanced="0"/>
    <cacheHierarchy uniqueName="[Shipment_Tracking].[DestinationAddress]" caption="DestinationAddress" attribute="1" defaultMemberUniqueName="[Shipment_Tracking].[DestinationAddress].[All]" allUniqueName="[Shipment_Tracking].[DestinationAddress].[All]" dimensionUniqueName="[Shipment_Tracking]" displayFolder="" count="0" memberValueDatatype="130" unbalanced="0"/>
    <cacheHierarchy uniqueName="[Shipment_Tracking].[ShipDate]" caption="ShipDate" attribute="1" time="1" defaultMemberUniqueName="[Shipment_Tracking].[ShipDate].[All]" allUniqueName="[Shipment_Tracking].[ShipDate].[All]" dimensionUniqueName="[Shipment_Tracking]" displayFolder="" count="0" memberValueDatatype="7" unbalanced="0"/>
    <cacheHierarchy uniqueName="[Shipment_Tracking].[Status]" caption="Status" attribute="1" defaultMemberUniqueName="[Shipment_Tracking].[Status].[All]" allUniqueName="[Shipment_Tracking].[Status].[All]" dimensionUniqueName="[Shipment_Tracking]" displayFolder="" count="0" memberValueDatatype="130" unbalanced="0"/>
    <cacheHierarchy uniqueName="[Stock_Movements].[MovementID]" caption="MovementID" attribute="1" defaultMemberUniqueName="[Stock_Movements].[MovementID].[All]" allUniqueName="[Stock_Movements].[MovementID].[All]" dimensionUniqueName="[Stock_Movements]" displayFolder="" count="0" memberValueDatatype="130" unbalanced="0"/>
    <cacheHierarchy uniqueName="[Stock_Movements].[MaterialID]" caption="MaterialID" attribute="1" defaultMemberUniqueName="[Stock_Movements].[MaterialID].[All]" allUniqueName="[Stock_Movements].[MaterialID].[All]" dimensionUniqueName="[Stock_Movements]" displayFolder="" count="0" memberValueDatatype="130" unbalanced="0"/>
    <cacheHierarchy uniqueName="[Stock_Movements].[WarehouseID]" caption="WarehouseID" attribute="1" defaultMemberUniqueName="[Stock_Movements].[WarehouseID].[All]" allUniqueName="[Stock_Movements].[WarehouseID].[All]" dimensionUniqueName="[Stock_Movements]" displayFolder="" count="0" memberValueDatatype="130" unbalanced="0"/>
    <cacheHierarchy uniqueName="[Stock_Movements].[MovementType]" caption="MovementType" attribute="1" defaultMemberUniqueName="[Stock_Movements].[MovementType].[All]" allUniqueName="[Stock_Movements].[MovementType].[All]" dimensionUniqueName="[Stock_Movements]" displayFolder="" count="0" memberValueDatatype="130" unbalanced="0"/>
    <cacheHierarchy uniqueName="[Stock_Movements].[Quantity]" caption="Quantity" attribute="1" defaultMemberUniqueName="[Stock_Movements].[Quantity].[All]" allUniqueName="[Stock_Movements].[Quantity].[All]" dimensionUniqueName="[Stock_Movements]" displayFolder="" count="0" memberValueDatatype="20" unbalanced="0"/>
    <cacheHierarchy uniqueName="[Stock_Movements].[Date]" caption="Date" attribute="1" time="1" defaultMemberUniqueName="[Stock_Movements].[Date].[All]" allUniqueName="[Stock_Movements].[Date].[All]" dimensionUniqueName="[Stock_Movements]" displayFolder="" count="0" memberValueDatatype="7" unbalanced="0"/>
    <cacheHierarchy uniqueName="[Supplier_Master].[SupplierID]" caption="SupplierID" attribute="1" defaultMemberUniqueName="[Supplier_Master].[SupplierID].[All]" allUniqueName="[Supplier_Master].[SupplierID].[All]" dimensionUniqueName="[Supplier_Master]" displayFolder="" count="0" memberValueDatatype="130" unbalanced="0"/>
    <cacheHierarchy uniqueName="[Supplier_Master].[Name]" caption="Name" attribute="1" defaultMemberUniqueName="[Supplier_Master].[Name].[All]" allUniqueName="[Supplier_Master].[Name].[All]" dimensionUniqueName="[Supplier_Master]" displayFolder="" count="0" memberValueDatatype="130" unbalanced="0"/>
    <cacheHierarchy uniqueName="[Supplier_Master].[Country]" caption="Country" attribute="1" defaultMemberUniqueName="[Supplier_Master].[Country].[All]" allUniqueName="[Supplier_Master].[Country].[All]" dimensionUniqueName="[Supplier_Master]" displayFolder="" count="0" memberValueDatatype="130" unbalanced="0"/>
    <cacheHierarchy uniqueName="[Supplier_Performance].[SupplierID]" caption="SupplierID" attribute="1" defaultMemberUniqueName="[Supplier_Performance].[SupplierID].[All]" allUniqueName="[Supplier_Performance].[SupplierID].[All]" dimensionUniqueName="[Supplier_Performance]" displayFolder="" count="0" memberValueDatatype="130" unbalanced="0"/>
    <cacheHierarchy uniqueName="[Supplier_Performance].[SupplierName]" caption="SupplierName" attribute="1" defaultMemberUniqueName="[Supplier_Performance].[SupplierName].[All]" allUniqueName="[Supplier_Performance].[SupplierName].[All]" dimensionUniqueName="[Supplier_Performance]" displayFolder="" count="0" memberValueDatatype="130" unbalanced="0"/>
    <cacheHierarchy uniqueName="[Supplier_Performance].[OnTimeDeliveryRate]" caption="OnTimeDeliveryRate" attribute="1" defaultMemberUniqueName="[Supplier_Performance].[OnTimeDeliveryRate].[All]" allUniqueName="[Supplier_Performance].[OnTimeDeliveryRate].[All]" dimensionUniqueName="[Supplier_Performance]" displayFolder="" count="0" memberValueDatatype="5" unbalanced="0"/>
    <cacheHierarchy uniqueName="[Supplier_Performance].[QualityScore]" caption="QualityScore" attribute="1" defaultMemberUniqueName="[Supplier_Performance].[QualityScore].[All]" allUniqueName="[Supplier_Performance].[QualityScore].[All]" dimensionUniqueName="[Supplier_Performance]" displayFolder="" count="0" memberValueDatatype="5" unbalanced="0"/>
    <cacheHierarchy uniqueName="[Supplier_Performance].[AverageLeadTime_Days]" caption="AverageLeadTime_Days" attribute="1" defaultMemberUniqueName="[Supplier_Performance].[AverageLeadTime_Days].[All]" allUniqueName="[Supplier_Performance].[AverageLeadTime_Days].[All]" dimensionUniqueName="[Supplier_Performance]" displayFolder="" count="0" memberValueDatatype="20" unbalanced="0"/>
    <cacheHierarchy uniqueName="[Warehouse_Inventory].[InventoryID]" caption="InventoryID" attribute="1" defaultMemberUniqueName="[Warehouse_Inventory].[InventoryID].[All]" allUniqueName="[Warehouse_Inventory].[InventoryID].[All]" dimensionUniqueName="[Warehouse_Inventory]" displayFolder="" count="0" memberValueDatatype="130" unbalanced="0"/>
    <cacheHierarchy uniqueName="[Warehouse_Inventory].[MaterialID]" caption="MaterialID" attribute="1" defaultMemberUniqueName="[Warehouse_Inventory].[MaterialID].[All]" allUniqueName="[Warehouse_Inventory].[MaterialID].[All]" dimensionUniqueName="[Warehouse_Inventory]" displayFolder="" count="2" memberValueDatatype="130" unbalanced="0">
      <fieldsUsage count="2">
        <fieldUsage x="-1"/>
        <fieldUsage x="1"/>
      </fieldsUsage>
    </cacheHierarchy>
    <cacheHierarchy uniqueName="[Warehouse_Inventory].[WarehouseID]" caption="WarehouseID" attribute="1" defaultMemberUniqueName="[Warehouse_Inventory].[WarehouseID].[All]" allUniqueName="[Warehouse_Inventory].[WarehouseID].[All]" dimensionUniqueName="[Warehouse_Inventory]" displayFolder="" count="2" memberValueDatatype="130" unbalanced="0">
      <fieldsUsage count="2">
        <fieldUsage x="-1"/>
        <fieldUsage x="0"/>
      </fieldsUsage>
    </cacheHierarchy>
    <cacheHierarchy uniqueName="[Warehouse_Inventory].[QuantityOnHand]" caption="QuantityOnHand" attribute="1" defaultMemberUniqueName="[Warehouse_Inventory].[QuantityOnHand].[All]" allUniqueName="[Warehouse_Inventory].[QuantityOnHand].[All]" dimensionUniqueName="[Warehouse_Inventory]" displayFolder="" count="0" memberValueDatatype="20" unbalanced="0"/>
    <cacheHierarchy uniqueName="[Warehouse_Inventory].[LastStocktakeDate]" caption="LastStocktakeDate" attribute="1" time="1" defaultMemberUniqueName="[Warehouse_Inventory].[LastStocktakeDate].[All]" allUniqueName="[Warehouse_Inventory].[LastStocktakeDate].[All]" dimensionUniqueName="[Warehouse_Inventory]" displayFolder="" count="0" memberValueDatatype="7" unbalanced="0"/>
    <cacheHierarchy uniqueName="[Purchase_Orders].[OrderDate (Month Index)]" caption="OrderDate (Month Index)" attribute="1" defaultMemberUniqueName="[Purchase_Orders].[OrderDate (Month Index)].[All]" allUniqueName="[Purchase_Orders].[OrderDate (Month Index)].[All]" dimensionUniqueName="[Purchase_Orders]" displayFolder="" count="0" memberValueDatatype="20" unbalanced="0" hidden="1"/>
    <cacheHierarchy uniqueName="[Measures].[__XL_Count Customer_Sales_Orders]" caption="__XL_Count Customer_Sales_Orders" measure="1" displayFolder="" measureGroup="Customer_Sales_Orders" count="0" hidden="1"/>
    <cacheHierarchy uniqueName="[Measures].[__XL_Count Fulfillment_Status]" caption="__XL_Count Fulfillment_Status" measure="1" displayFolder="" measureGroup="Fulfillment_Status" count="0" hidden="1"/>
    <cacheHierarchy uniqueName="[Measures].[__XL_Count Purchase_Orders]" caption="__XL_Count Purchase_Orders" measure="1" displayFolder="" measureGroup="Purchase_Orders" count="0" hidden="1"/>
    <cacheHierarchy uniqueName="[Measures].[__XL_Count Purchase_Order_Lines]" caption="__XL_Count Purchase_Order_Lines" measure="1" displayFolder="" measureGroup="Purchase_Order_Lines" count="0" hidden="1"/>
    <cacheHierarchy uniqueName="[Measures].[__XL_Count Supplier_Master]" caption="__XL_Count Supplier_Master" measure="1" displayFolder="" measureGroup="Supplier_Master" count="0" hidden="1"/>
    <cacheHierarchy uniqueName="[Measures].[__XL_Count Supplier_Performance]" caption="__XL_Count Supplier_Performance" measure="1" displayFolder="" measureGroup="Supplier_Performance" count="0" hidden="1"/>
    <cacheHierarchy uniqueName="[Measures].[__XL_Count Shipment_Tracking]" caption="__XL_Count Shipment_Tracking" measure="1" displayFolder="" measureGroup="Shipment_Tracking" count="0" hidden="1"/>
    <cacheHierarchy uniqueName="[Measures].[__XL_Count Warehouse_Inventory]" caption="__XL_Count Warehouse_Inventory" measure="1" displayFolder="" measureGroup="Warehouse_Inventory" count="0" hidden="1"/>
    <cacheHierarchy uniqueName="[Measures].[__XL_Count Stock_Movements]" caption="__XL_Count Stock_Movements" measure="1" displayFolder="" measureGroup="Stock_Movements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Shipment_Track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Date]" caption="Count of OrderDate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OnHand]" caption="Sum of QuantityOnHand" measure="1" displayFolder="" measureGroup="Warehouse_Invento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erageLeadTime_Days]" caption="Sum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nTimeDeliveryRate]" caption="Sum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QualityScore]" caption="Sum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erageLeadTime_Days]" caption="Average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OnTimeDeliveryRate]" caption="Average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QualityScore]" caption="Average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O_ID]" caption="Count of PO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Stock_Move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Cost]" caption="Sum of TotalCost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10">
    <dimension name="Customer_Sales_Orders" uniqueName="[Customer_Sales_Orders]" caption="Customer_Sales_Orders"/>
    <dimension name="Fulfillment_Status" uniqueName="[Fulfillment_Status]" caption="Fulfillment_Status"/>
    <dimension measure="1" name="Measures" uniqueName="[Measures]" caption="Measures"/>
    <dimension name="Purchase_Order_Lines" uniqueName="[Purchase_Order_Lines]" caption="Purchase_Order_Lines"/>
    <dimension name="Purchase_Orders" uniqueName="[Purchase_Orders]" caption="Purchase_Orders"/>
    <dimension name="Shipment_Tracking" uniqueName="[Shipment_Tracking]" caption="Shipment_Tracking"/>
    <dimension name="Stock_Movements" uniqueName="[Stock_Movements]" caption="Stock_Movements"/>
    <dimension name="Supplier_Master" uniqueName="[Supplier_Master]" caption="Supplier_Master"/>
    <dimension name="Supplier_Performance" uniqueName="[Supplier_Performance]" caption="Supplier_Performance"/>
    <dimension name="Warehouse_Inventory" uniqueName="[Warehouse_Inventory]" caption="Warehouse_Inventory"/>
  </dimensions>
  <measureGroups count="9">
    <measureGroup name="Customer_Sales_Orders" caption="Customer_Sales_Orders"/>
    <measureGroup name="Fulfillment_Status" caption="Fulfillment_Status"/>
    <measureGroup name="Purchase_Order_Lines" caption="Purchase_Order_Lines"/>
    <measureGroup name="Purchase_Orders" caption="Purchase_Orders"/>
    <measureGroup name="Shipment_Tracking" caption="Shipment_Tracking"/>
    <measureGroup name="Stock_Movements" caption="Stock_Movements"/>
    <measureGroup name="Supplier_Master" caption="Supplier_Master"/>
    <measureGroup name="Supplier_Performance" caption="Supplier_Performance"/>
    <measureGroup name="Warehouse_Inventory" caption="Warehouse_Inventory"/>
  </measureGroups>
  <maps count="12">
    <map measureGroup="0" dimension="0"/>
    <map measureGroup="0" dimension="1"/>
    <map measureGroup="1" dimension="1"/>
    <map measureGroup="2" dimension="3"/>
    <map measureGroup="2" dimension="4"/>
    <map measureGroup="3" dimension="4"/>
    <map measureGroup="4" dimension="5"/>
    <map measureGroup="5" dimension="6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daya Gracy Jude" refreshedDate="46206.561815393521" createdVersion="5" refreshedVersion="8" minRefreshableVersion="3" recordCount="0" supportSubquery="1" supportAdvancedDrill="1" xr:uid="{9AAD3579-BEFA-485A-A608-714207468C13}">
  <cacheSource type="external" connectionId="13"/>
  <cacheFields count="3">
    <cacheField name="[Stock_Movements].[MovementType].[MovementType]" caption="MovementType" numFmtId="0" hierarchy="34" level="1">
      <sharedItems count="1">
        <s v="Inbound"/>
      </sharedItems>
    </cacheField>
    <cacheField name="[Stock_Movements].[WarehouseID].[WarehouseID]" caption="WarehouseID" numFmtId="0" hierarchy="33" level="1">
      <sharedItems count="3">
        <s v="WH-A"/>
        <s v="WH-E"/>
        <s v="WH-N"/>
      </sharedItems>
    </cacheField>
    <cacheField name="[Measures].[Sum of Quantity]" caption="Sum of Quantity" numFmtId="0" hierarchy="71" level="32767"/>
  </cacheFields>
  <cacheHierarchies count="73">
    <cacheHierarchy uniqueName="[Customer_Sales_Orders].[SalesOrderID]" caption="SalesOrderID" attribute="1" defaultMemberUniqueName="[Customer_Sales_Orders].[SalesOrderID].[All]" allUniqueName="[Customer_Sales_Orders].[SalesOrderID].[All]" dimensionUniqueName="[Customer_Sales_Orders]" displayFolder="" count="0" memberValueDatatype="130" unbalanced="0"/>
    <cacheHierarchy uniqueName="[Customer_Sales_Orders].[OrderDate]" caption="OrderDate" attribute="1" time="1" defaultMemberUniqueName="[Customer_Sales_Orders].[OrderDate].[All]" allUniqueName="[Customer_Sales_Orders].[OrderDate].[All]" dimensionUniqueName="[Customer_Sales_Orders]" displayFolder="" count="0" memberValueDatatype="7" unbalanced="0"/>
    <cacheHierarchy uniqueName="[Customer_Sales_Orders].[ProductID]" caption="ProductID" attribute="1" defaultMemberUniqueName="[Customer_Sales_Orders].[ProductID].[All]" allUniqueName="[Customer_Sales_Orders].[ProductID].[All]" dimensionUniqueName="[Customer_Sales_Orders]" displayFolder="" count="0" memberValueDatatype="130" unbalanced="0"/>
    <cacheHierarchy uniqueName="[Customer_Sales_Orders].[ProductName]" caption="ProductName" attribute="1" defaultMemberUniqueName="[Customer_Sales_Orders].[ProductName].[All]" allUniqueName="[Customer_Sales_Orders].[ProductName].[All]" dimensionUniqueName="[Customer_Sales_Orders]" displayFolder="" count="0" memberValueDatatype="130" unbalanced="0"/>
    <cacheHierarchy uniqueName="[Customer_Sales_Orders].[Quantity]" caption="Quantity" attribute="1" defaultMemberUniqueName="[Customer_Sales_Orders].[Quantity].[All]" allUniqueName="[Customer_Sales_Orders].[Quantity].[All]" dimensionUniqueName="[Customer_Sales_Orders]" displayFolder="" count="0" memberValueDatatype="20" unbalanced="0"/>
    <cacheHierarchy uniqueName="[Customer_Sales_Orders].[CustomerID]" caption="CustomerID" attribute="1" defaultMemberUniqueName="[Customer_Sales_Orders].[CustomerID].[All]" allUniqueName="[Customer_Sales_Orders].[CustomerID].[All]" dimensionUniqueName="[Customer_Sales_Orders]" displayFolder="" count="0" memberValueDatatype="130" unbalanced="0"/>
    <cacheHierarchy uniqueName="[Fulfillment_Status].[FulfillmentID]" caption="FulfillmentID" attribute="1" defaultMemberUniqueName="[Fulfillment_Status].[FulfillmentID].[All]" allUniqueName="[Fulfillment_Status].[FulfillmentID].[All]" dimensionUniqueName="[Fulfillment_Status]" displayFolder="" count="0" memberValueDatatype="130" unbalanced="0"/>
    <cacheHierarchy uniqueName="[Fulfillment_Status].[SalesOrderID]" caption="SalesOrderID" attribute="1" defaultMemberUniqueName="[Fulfillment_Status].[SalesOrderID].[All]" allUniqueName="[Fulfillment_Status].[SalesOrderID].[All]" dimensionUniqueName="[Fulfillment_Status]" displayFolder="" count="0" memberValueDatatype="130" unbalanced="0"/>
    <cacheHierarchy uniqueName="[Fulfillment_Status].[ShipmentID]" caption="ShipmentID" attribute="1" defaultMemberUniqueName="[Fulfillment_Status].[ShipmentID].[All]" allUniqueName="[Fulfillment_Status].[ShipmentID].[All]" dimensionUniqueName="[Fulfillment_Status]" displayFolder="" count="0" memberValueDatatype="130" unbalanced="0"/>
    <cacheHierarchy uniqueName="[Fulfillment_Status].[Status]" caption="Status" attribute="1" defaultMemberUniqueName="[Fulfillment_Status].[Status].[All]" allUniqueName="[Fulfillment_Status].[Status].[All]" dimensionUniqueName="[Fulfillment_Status]" displayFolder="" count="0" memberValueDatatype="130" unbalanced="0"/>
    <cacheHierarchy uniqueName="[Purchase_Order_Lines].[POLineID]" caption="POLineID" attribute="1" defaultMemberUniqueName="[Purchase_Order_Lines].[POLineID].[All]" allUniqueName="[Purchase_Order_Lines].[POLineID].[All]" dimensionUniqueName="[Purchase_Order_Lines]" displayFolder="" count="0" memberValueDatatype="130" unbalanced="0"/>
    <cacheHierarchy uniqueName="[Purchase_Order_Lines].[PO_ID]" caption="PO_ID" attribute="1" defaultMemberUniqueName="[Purchase_Order_Lines].[PO_ID].[All]" allUniqueName="[Purchase_Order_Lines].[PO_ID].[All]" dimensionUniqueName="[Purchase_Order_Lines]" displayFolder="" count="0" memberValueDatatype="130" unbalanced="0"/>
    <cacheHierarchy uniqueName="[Purchase_Order_Lines].[MaterialID]" caption="MaterialID" attribute="1" defaultMemberUniqueName="[Purchase_Order_Lines].[MaterialID].[All]" allUniqueName="[Purchase_Order_Lines].[MaterialID].[All]" dimensionUniqueName="[Purchase_Order_Lines]" displayFolder="" count="0" memberValueDatatype="130" unbalanced="0"/>
    <cacheHierarchy uniqueName="[Purchase_Order_Lines].[Quantity]" caption="Quantity" attribute="1" defaultMemberUniqueName="[Purchase_Order_Lines].[Quantity].[All]" allUniqueName="[Purchase_Order_Lines].[Quantity].[All]" dimensionUniqueName="[Purchase_Order_Lines]" displayFolder="" count="0" memberValueDatatype="20" unbalanced="0"/>
    <cacheHierarchy uniqueName="[Purchase_Order_Lines].[UnitCost]" caption="UnitCost" attribute="1" defaultMemberUniqueName="[Purchase_Order_Lines].[UnitCost].[All]" allUniqueName="[Purchase_Order_Lines].[UnitCost].[All]" dimensionUniqueName="[Purchase_Order_Lines]" displayFolder="" count="0" memberValueDatatype="20" unbalanced="0"/>
    <cacheHierarchy uniqueName="[Purchase_Order_Lines].[TotalCost]" caption="TotalCost" attribute="1" defaultMemberUniqueName="[Purchase_Order_Lines].[TotalCost].[All]" allUniqueName="[Purchase_Order_Lines].[TotalCost].[All]" dimensionUniqueName="[Purchase_Order_Lines]" displayFolder="" count="0" memberValueDatatype="2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SupplierID]" caption="SupplierID" attribute="1" defaultMemberUniqueName="[Purchase_Orders].[SupplierID].[All]" allUniqueName="[Purchase_Orders].[SupplierID].[All]" dimensionUniqueName="[Purchase_Orders]" displayFolder="" count="0" memberValueDatatype="130" unbalanced="0"/>
    <cacheHierarchy uniqueName="[Purchase_Orders].[OrderDate]" caption="OrderDate" attribute="1" time="1" defaultMemberUniqueName="[Purchase_Orders].[OrderDate].[All]" allUniqueName="[Purchase_Orders].[OrderDate].[All]" dimensionUniqueName="[Purchase_Orders]" displayFolder="" count="0" memberValueDatatype="7" unbalanced="0"/>
    <cacheHierarchy uniqueName="[Purchase_Orders].[ExpectedDeliveryDate]" caption="ExpectedDeliveryDate" attribute="1" time="1" defaultMemberUniqueName="[Purchase_Orders].[ExpectedDeliveryDate].[All]" allUniqueName="[Purchase_Orders].[ExpectedDeliveryDate].[All]" dimensionUniqueName="[Purchase_Orders]" displayFolder="" count="0" memberValueDatatype="7" unbalanced="0"/>
    <cacheHierarchy uniqueName="[Purchase_Orders].[Status]" caption="Status" attribute="1" defaultMemberUniqueName="[Purchase_Orders].[Status].[All]" allUniqueName="[Purchase_Orders].[Status].[All]" dimensionUniqueName="[Purchase_Orders]" displayFolder="" count="0" memberValueDatatype="130" unbalanced="0"/>
    <cacheHierarchy uniqueName="[Purchase_Orders].[TotalCost]" caption="TotalCost" attribute="1" defaultMemberUniqueName="[Purchase_Orders].[TotalCost].[All]" allUniqueName="[Purchase_Orders].[TotalCost].[All]" dimensionUniqueName="[Purchase_Orders]" displayFolder="" count="0" memberValueDatatype="20" unbalanced="0"/>
    <cacheHierarchy uniqueName="[Purchase_Orders].[OrderDate (Year)]" caption="OrderDate (Year)" attribute="1" defaultMemberUniqueName="[Purchase_Orders].[OrderDate (Year)].[All]" allUniqueName="[Purchase_Orders].[OrderDate (Year)].[All]" dimensionUniqueName="[Purchase_Orders]" displayFolder="" count="0" memberValueDatatype="130" unbalanced="0"/>
    <cacheHierarchy uniqueName="[Purchase_Orders].[OrderDate (Quarter)]" caption="OrderDate (Quarter)" attribute="1" defaultMemberUniqueName="[Purchase_Orders].[OrderDate (Quarter)].[All]" allUniqueName="[Purchase_Orders].[OrderDate (Quarter)].[All]" dimensionUniqueName="[Purchase_Orders]" displayFolder="" count="0" memberValueDatatype="130" unbalanced="0"/>
    <cacheHierarchy uniqueName="[Purchase_Orders].[OrderDate (Month)]" caption="OrderDate (Month)" attribute="1" defaultMemberUniqueName="[Purchase_Orders].[OrderDate (Month)].[All]" allUniqueName="[Purchase_Orders].[OrderDate (Month)].[All]" dimensionUniqueName="[Purchase_Orders]" displayFolder="" count="0" memberValueDatatype="130" unbalanced="0"/>
    <cacheHierarchy uniqueName="[Shipment_Tracking].[ShipmentID]" caption="ShipmentID" attribute="1" defaultMemberUniqueName="[Shipment_Tracking].[ShipmentID].[All]" allUniqueName="[Shipment_Tracking].[ShipmentID].[All]" dimensionUniqueName="[Shipment_Tracking]" displayFolder="" count="0" memberValueDatatype="130" unbalanced="0"/>
    <cacheHierarchy uniqueName="[Shipment_Tracking].[CarrierID]" caption="CarrierID" attribute="1" defaultMemberUniqueName="[Shipment_Tracking].[CarrierID].[All]" allUniqueName="[Shipment_Tracking].[CarrierID].[All]" dimensionUniqueName="[Shipment_Tracking]" displayFolder="" count="0" memberValueDatatype="130" unbalanced="0"/>
    <cacheHierarchy uniqueName="[Shipment_Tracking].[OriginWarehouseID]" caption="OriginWarehouseID" attribute="1" defaultMemberUniqueName="[Shipment_Tracking].[OriginWarehouseID].[All]" allUniqueName="[Shipment_Tracking].[OriginWarehouseID].[All]" dimensionUniqueName="[Shipment_Tracking]" displayFolder="" count="0" memberValueDatatype="130" unbalanced="0"/>
    <cacheHierarchy uniqueName="[Shipment_Tracking].[DestinationAddress]" caption="DestinationAddress" attribute="1" defaultMemberUniqueName="[Shipment_Tracking].[DestinationAddress].[All]" allUniqueName="[Shipment_Tracking].[DestinationAddress].[All]" dimensionUniqueName="[Shipment_Tracking]" displayFolder="" count="0" memberValueDatatype="130" unbalanced="0"/>
    <cacheHierarchy uniqueName="[Shipment_Tracking].[ShipDate]" caption="ShipDate" attribute="1" time="1" defaultMemberUniqueName="[Shipment_Tracking].[ShipDate].[All]" allUniqueName="[Shipment_Tracking].[ShipDate].[All]" dimensionUniqueName="[Shipment_Tracking]" displayFolder="" count="0" memberValueDatatype="7" unbalanced="0"/>
    <cacheHierarchy uniqueName="[Shipment_Tracking].[Status]" caption="Status" attribute="1" defaultMemberUniqueName="[Shipment_Tracking].[Status].[All]" allUniqueName="[Shipment_Tracking].[Status].[All]" dimensionUniqueName="[Shipment_Tracking]" displayFolder="" count="0" memberValueDatatype="130" unbalanced="0"/>
    <cacheHierarchy uniqueName="[Stock_Movements].[MovementID]" caption="MovementID" attribute="1" defaultMemberUniqueName="[Stock_Movements].[MovementID].[All]" allUniqueName="[Stock_Movements].[MovementID].[All]" dimensionUniqueName="[Stock_Movements]" displayFolder="" count="0" memberValueDatatype="130" unbalanced="0"/>
    <cacheHierarchy uniqueName="[Stock_Movements].[MaterialID]" caption="MaterialID" attribute="1" defaultMemberUniqueName="[Stock_Movements].[MaterialID].[All]" allUniqueName="[Stock_Movements].[MaterialID].[All]" dimensionUniqueName="[Stock_Movements]" displayFolder="" count="0" memberValueDatatype="130" unbalanced="0"/>
    <cacheHierarchy uniqueName="[Stock_Movements].[WarehouseID]" caption="WarehouseID" attribute="1" defaultMemberUniqueName="[Stock_Movements].[WarehouseID].[All]" allUniqueName="[Stock_Movements].[WarehouseID].[All]" dimensionUniqueName="[Stock_Movements]" displayFolder="" count="2" memberValueDatatype="130" unbalanced="0">
      <fieldsUsage count="2">
        <fieldUsage x="-1"/>
        <fieldUsage x="1"/>
      </fieldsUsage>
    </cacheHierarchy>
    <cacheHierarchy uniqueName="[Stock_Movements].[MovementType]" caption="MovementType" attribute="1" defaultMemberUniqueName="[Stock_Movements].[MovementType].[All]" allUniqueName="[Stock_Movements].[MovementType].[All]" dimensionUniqueName="[Stock_Movements]" displayFolder="" count="2" memberValueDatatype="130" unbalanced="0">
      <fieldsUsage count="2">
        <fieldUsage x="-1"/>
        <fieldUsage x="0"/>
      </fieldsUsage>
    </cacheHierarchy>
    <cacheHierarchy uniqueName="[Stock_Movements].[Quantity]" caption="Quantity" attribute="1" defaultMemberUniqueName="[Stock_Movements].[Quantity].[All]" allUniqueName="[Stock_Movements].[Quantity].[All]" dimensionUniqueName="[Stock_Movements]" displayFolder="" count="0" memberValueDatatype="20" unbalanced="0"/>
    <cacheHierarchy uniqueName="[Stock_Movements].[Date]" caption="Date" attribute="1" time="1" defaultMemberUniqueName="[Stock_Movements].[Date].[All]" allUniqueName="[Stock_Movements].[Date].[All]" dimensionUniqueName="[Stock_Movements]" displayFolder="" count="0" memberValueDatatype="7" unbalanced="0"/>
    <cacheHierarchy uniqueName="[Supplier_Master].[SupplierID]" caption="SupplierID" attribute="1" defaultMemberUniqueName="[Supplier_Master].[SupplierID].[All]" allUniqueName="[Supplier_Master].[SupplierID].[All]" dimensionUniqueName="[Supplier_Master]" displayFolder="" count="0" memberValueDatatype="130" unbalanced="0"/>
    <cacheHierarchy uniqueName="[Supplier_Master].[Name]" caption="Name" attribute="1" defaultMemberUniqueName="[Supplier_Master].[Name].[All]" allUniqueName="[Supplier_Master].[Name].[All]" dimensionUniqueName="[Supplier_Master]" displayFolder="" count="0" memberValueDatatype="130" unbalanced="0"/>
    <cacheHierarchy uniqueName="[Supplier_Master].[Country]" caption="Country" attribute="1" defaultMemberUniqueName="[Supplier_Master].[Country].[All]" allUniqueName="[Supplier_Master].[Country].[All]" dimensionUniqueName="[Supplier_Master]" displayFolder="" count="0" memberValueDatatype="130" unbalanced="0"/>
    <cacheHierarchy uniqueName="[Supplier_Performance].[SupplierID]" caption="SupplierID" attribute="1" defaultMemberUniqueName="[Supplier_Performance].[SupplierID].[All]" allUniqueName="[Supplier_Performance].[SupplierID].[All]" dimensionUniqueName="[Supplier_Performance]" displayFolder="" count="0" memberValueDatatype="130" unbalanced="0"/>
    <cacheHierarchy uniqueName="[Supplier_Performance].[SupplierName]" caption="SupplierName" attribute="1" defaultMemberUniqueName="[Supplier_Performance].[SupplierName].[All]" allUniqueName="[Supplier_Performance].[SupplierName].[All]" dimensionUniqueName="[Supplier_Performance]" displayFolder="" count="0" memberValueDatatype="130" unbalanced="0"/>
    <cacheHierarchy uniqueName="[Supplier_Performance].[OnTimeDeliveryRate]" caption="OnTimeDeliveryRate" attribute="1" defaultMemberUniqueName="[Supplier_Performance].[OnTimeDeliveryRate].[All]" allUniqueName="[Supplier_Performance].[OnTimeDeliveryRate].[All]" dimensionUniqueName="[Supplier_Performance]" displayFolder="" count="0" memberValueDatatype="5" unbalanced="0"/>
    <cacheHierarchy uniqueName="[Supplier_Performance].[QualityScore]" caption="QualityScore" attribute="1" defaultMemberUniqueName="[Supplier_Performance].[QualityScore].[All]" allUniqueName="[Supplier_Performance].[QualityScore].[All]" dimensionUniqueName="[Supplier_Performance]" displayFolder="" count="0" memberValueDatatype="5" unbalanced="0"/>
    <cacheHierarchy uniqueName="[Supplier_Performance].[AverageLeadTime_Days]" caption="AverageLeadTime_Days" attribute="1" defaultMemberUniqueName="[Supplier_Performance].[AverageLeadTime_Days].[All]" allUniqueName="[Supplier_Performance].[AverageLeadTime_Days].[All]" dimensionUniqueName="[Supplier_Performance]" displayFolder="" count="0" memberValueDatatype="20" unbalanced="0"/>
    <cacheHierarchy uniqueName="[Warehouse_Inventory].[InventoryID]" caption="InventoryID" attribute="1" defaultMemberUniqueName="[Warehouse_Inventory].[InventoryID].[All]" allUniqueName="[Warehouse_Inventory].[InventoryID].[All]" dimensionUniqueName="[Warehouse_Inventory]" displayFolder="" count="0" memberValueDatatype="130" unbalanced="0"/>
    <cacheHierarchy uniqueName="[Warehouse_Inventory].[MaterialID]" caption="MaterialID" attribute="1" defaultMemberUniqueName="[Warehouse_Inventory].[MaterialID].[All]" allUniqueName="[Warehouse_Inventory].[MaterialID].[All]" dimensionUniqueName="[Warehouse_Inventory]" displayFolder="" count="0" memberValueDatatype="130" unbalanced="0"/>
    <cacheHierarchy uniqueName="[Warehouse_Inventory].[WarehouseID]" caption="WarehouseID" attribute="1" defaultMemberUniqueName="[Warehouse_Inventory].[WarehouseID].[All]" allUniqueName="[Warehouse_Inventory].[WarehouseID].[All]" dimensionUniqueName="[Warehouse_Inventory]" displayFolder="" count="0" memberValueDatatype="130" unbalanced="0"/>
    <cacheHierarchy uniqueName="[Warehouse_Inventory].[QuantityOnHand]" caption="QuantityOnHand" attribute="1" defaultMemberUniqueName="[Warehouse_Inventory].[QuantityOnHand].[All]" allUniqueName="[Warehouse_Inventory].[QuantityOnHand].[All]" dimensionUniqueName="[Warehouse_Inventory]" displayFolder="" count="0" memberValueDatatype="20" unbalanced="0"/>
    <cacheHierarchy uniqueName="[Warehouse_Inventory].[LastStocktakeDate]" caption="LastStocktakeDate" attribute="1" time="1" defaultMemberUniqueName="[Warehouse_Inventory].[LastStocktakeDate].[All]" allUniqueName="[Warehouse_Inventory].[LastStocktakeDate].[All]" dimensionUniqueName="[Warehouse_Inventory]" displayFolder="" count="0" memberValueDatatype="7" unbalanced="0"/>
    <cacheHierarchy uniqueName="[Purchase_Orders].[OrderDate (Month Index)]" caption="OrderDate (Month Index)" attribute="1" defaultMemberUniqueName="[Purchase_Orders].[OrderDate (Month Index)].[All]" allUniqueName="[Purchase_Orders].[OrderDate (Month Index)].[All]" dimensionUniqueName="[Purchase_Orders]" displayFolder="" count="0" memberValueDatatype="20" unbalanced="0" hidden="1"/>
    <cacheHierarchy uniqueName="[Measures].[__XL_Count Customer_Sales_Orders]" caption="__XL_Count Customer_Sales_Orders" measure="1" displayFolder="" measureGroup="Customer_Sales_Orders" count="0" hidden="1"/>
    <cacheHierarchy uniqueName="[Measures].[__XL_Count Fulfillment_Status]" caption="__XL_Count Fulfillment_Status" measure="1" displayFolder="" measureGroup="Fulfillment_Status" count="0" hidden="1"/>
    <cacheHierarchy uniqueName="[Measures].[__XL_Count Purchase_Orders]" caption="__XL_Count Purchase_Orders" measure="1" displayFolder="" measureGroup="Purchase_Orders" count="0" hidden="1"/>
    <cacheHierarchy uniqueName="[Measures].[__XL_Count Purchase_Order_Lines]" caption="__XL_Count Purchase_Order_Lines" measure="1" displayFolder="" measureGroup="Purchase_Order_Lines" count="0" hidden="1"/>
    <cacheHierarchy uniqueName="[Measures].[__XL_Count Supplier_Master]" caption="__XL_Count Supplier_Master" measure="1" displayFolder="" measureGroup="Supplier_Master" count="0" hidden="1"/>
    <cacheHierarchy uniqueName="[Measures].[__XL_Count Supplier_Performance]" caption="__XL_Count Supplier_Performance" measure="1" displayFolder="" measureGroup="Supplier_Performance" count="0" hidden="1"/>
    <cacheHierarchy uniqueName="[Measures].[__XL_Count Shipment_Tracking]" caption="__XL_Count Shipment_Tracking" measure="1" displayFolder="" measureGroup="Shipment_Tracking" count="0" hidden="1"/>
    <cacheHierarchy uniqueName="[Measures].[__XL_Count Warehouse_Inventory]" caption="__XL_Count Warehouse_Inventory" measure="1" displayFolder="" measureGroup="Warehouse_Inventory" count="0" hidden="1"/>
    <cacheHierarchy uniqueName="[Measures].[__XL_Count Stock_Movements]" caption="__XL_Count Stock_Movements" measure="1" displayFolder="" measureGroup="Stock_Movements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Shipment_Track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Date]" caption="Count of OrderDate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OnHand]" caption="Sum of QuantityOnHand" measure="1" displayFolder="" measureGroup="Warehouse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erageLeadTime_Days]" caption="Sum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nTimeDeliveryRate]" caption="Sum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QualityScore]" caption="Sum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erageLeadTime_Days]" caption="Average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OnTimeDeliveryRate]" caption="Average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QualityScore]" caption="Average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O_ID]" caption="Count of PO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Stock_Move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Cost]" caption="Sum of TotalCost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10">
    <dimension name="Customer_Sales_Orders" uniqueName="[Customer_Sales_Orders]" caption="Customer_Sales_Orders"/>
    <dimension name="Fulfillment_Status" uniqueName="[Fulfillment_Status]" caption="Fulfillment_Status"/>
    <dimension measure="1" name="Measures" uniqueName="[Measures]" caption="Measures"/>
    <dimension name="Purchase_Order_Lines" uniqueName="[Purchase_Order_Lines]" caption="Purchase_Order_Lines"/>
    <dimension name="Purchase_Orders" uniqueName="[Purchase_Orders]" caption="Purchase_Orders"/>
    <dimension name="Shipment_Tracking" uniqueName="[Shipment_Tracking]" caption="Shipment_Tracking"/>
    <dimension name="Stock_Movements" uniqueName="[Stock_Movements]" caption="Stock_Movements"/>
    <dimension name="Supplier_Master" uniqueName="[Supplier_Master]" caption="Supplier_Master"/>
    <dimension name="Supplier_Performance" uniqueName="[Supplier_Performance]" caption="Supplier_Performance"/>
    <dimension name="Warehouse_Inventory" uniqueName="[Warehouse_Inventory]" caption="Warehouse_Inventory"/>
  </dimensions>
  <measureGroups count="9">
    <measureGroup name="Customer_Sales_Orders" caption="Customer_Sales_Orders"/>
    <measureGroup name="Fulfillment_Status" caption="Fulfillment_Status"/>
    <measureGroup name="Purchase_Order_Lines" caption="Purchase_Order_Lines"/>
    <measureGroup name="Purchase_Orders" caption="Purchase_Orders"/>
    <measureGroup name="Shipment_Tracking" caption="Shipment_Tracking"/>
    <measureGroup name="Stock_Movements" caption="Stock_Movements"/>
    <measureGroup name="Supplier_Master" caption="Supplier_Master"/>
    <measureGroup name="Supplier_Performance" caption="Supplier_Performance"/>
    <measureGroup name="Warehouse_Inventory" caption="Warehouse_Inventory"/>
  </measureGroups>
  <maps count="12">
    <map measureGroup="0" dimension="0"/>
    <map measureGroup="0" dimension="1"/>
    <map measureGroup="1" dimension="1"/>
    <map measureGroup="2" dimension="3"/>
    <map measureGroup="2" dimension="4"/>
    <map measureGroup="3" dimension="4"/>
    <map measureGroup="4" dimension="5"/>
    <map measureGroup="5" dimension="6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daya Gracy Jude" refreshedDate="46206.559363541666" createdVersion="5" refreshedVersion="8" minRefreshableVersion="3" recordCount="0" supportSubquery="1" supportAdvancedDrill="1" xr:uid="{6690B1FF-75B4-491C-A735-271D62415951}">
  <cacheSource type="external" connectionId="13"/>
  <cacheFields count="3">
    <cacheField name="[Purchase_Orders].[OrderDate (Month)].[OrderDate (Month)]" caption="OrderDate (Month)" numFmtId="0" hierarchy="2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Purchase_Orders].[SupplierID].[SupplierID]" caption="SupplierID" numFmtId="0" hierarchy="17" level="1">
      <sharedItems count="4">
        <s v="SUP01"/>
        <s v="SUP02"/>
        <s v="SUP03"/>
        <s v="SUP04"/>
      </sharedItems>
    </cacheField>
    <cacheField name="[Measures].[Count of PO_ID]" caption="Count of PO_ID" numFmtId="0" hierarchy="70" level="32767"/>
  </cacheFields>
  <cacheHierarchies count="73">
    <cacheHierarchy uniqueName="[Customer_Sales_Orders].[SalesOrderID]" caption="SalesOrderID" attribute="1" defaultMemberUniqueName="[Customer_Sales_Orders].[SalesOrderID].[All]" allUniqueName="[Customer_Sales_Orders].[SalesOrderID].[All]" dimensionUniqueName="[Customer_Sales_Orders]" displayFolder="" count="0" memberValueDatatype="130" unbalanced="0"/>
    <cacheHierarchy uniqueName="[Customer_Sales_Orders].[OrderDate]" caption="OrderDate" attribute="1" time="1" defaultMemberUniqueName="[Customer_Sales_Orders].[OrderDate].[All]" allUniqueName="[Customer_Sales_Orders].[OrderDate].[All]" dimensionUniqueName="[Customer_Sales_Orders]" displayFolder="" count="0" memberValueDatatype="7" unbalanced="0"/>
    <cacheHierarchy uniqueName="[Customer_Sales_Orders].[ProductID]" caption="ProductID" attribute="1" defaultMemberUniqueName="[Customer_Sales_Orders].[ProductID].[All]" allUniqueName="[Customer_Sales_Orders].[ProductID].[All]" dimensionUniqueName="[Customer_Sales_Orders]" displayFolder="" count="0" memberValueDatatype="130" unbalanced="0"/>
    <cacheHierarchy uniqueName="[Customer_Sales_Orders].[ProductName]" caption="ProductName" attribute="1" defaultMemberUniqueName="[Customer_Sales_Orders].[ProductName].[All]" allUniqueName="[Customer_Sales_Orders].[ProductName].[All]" dimensionUniqueName="[Customer_Sales_Orders]" displayFolder="" count="0" memberValueDatatype="130" unbalanced="0"/>
    <cacheHierarchy uniqueName="[Customer_Sales_Orders].[Quantity]" caption="Quantity" attribute="1" defaultMemberUniqueName="[Customer_Sales_Orders].[Quantity].[All]" allUniqueName="[Customer_Sales_Orders].[Quantity].[All]" dimensionUniqueName="[Customer_Sales_Orders]" displayFolder="" count="0" memberValueDatatype="20" unbalanced="0"/>
    <cacheHierarchy uniqueName="[Customer_Sales_Orders].[CustomerID]" caption="CustomerID" attribute="1" defaultMemberUniqueName="[Customer_Sales_Orders].[CustomerID].[All]" allUniqueName="[Customer_Sales_Orders].[CustomerID].[All]" dimensionUniqueName="[Customer_Sales_Orders]" displayFolder="" count="0" memberValueDatatype="130" unbalanced="0"/>
    <cacheHierarchy uniqueName="[Fulfillment_Status].[FulfillmentID]" caption="FulfillmentID" attribute="1" defaultMemberUniqueName="[Fulfillment_Status].[FulfillmentID].[All]" allUniqueName="[Fulfillment_Status].[FulfillmentID].[All]" dimensionUniqueName="[Fulfillment_Status]" displayFolder="" count="0" memberValueDatatype="130" unbalanced="0"/>
    <cacheHierarchy uniqueName="[Fulfillment_Status].[SalesOrderID]" caption="SalesOrderID" attribute="1" defaultMemberUniqueName="[Fulfillment_Status].[SalesOrderID].[All]" allUniqueName="[Fulfillment_Status].[SalesOrderID].[All]" dimensionUniqueName="[Fulfillment_Status]" displayFolder="" count="0" memberValueDatatype="130" unbalanced="0"/>
    <cacheHierarchy uniqueName="[Fulfillment_Status].[ShipmentID]" caption="ShipmentID" attribute="1" defaultMemberUniqueName="[Fulfillment_Status].[ShipmentID].[All]" allUniqueName="[Fulfillment_Status].[ShipmentID].[All]" dimensionUniqueName="[Fulfillment_Status]" displayFolder="" count="0" memberValueDatatype="130" unbalanced="0"/>
    <cacheHierarchy uniqueName="[Fulfillment_Status].[Status]" caption="Status" attribute="1" defaultMemberUniqueName="[Fulfillment_Status].[Status].[All]" allUniqueName="[Fulfillment_Status].[Status].[All]" dimensionUniqueName="[Fulfillment_Status]" displayFolder="" count="0" memberValueDatatype="130" unbalanced="0"/>
    <cacheHierarchy uniqueName="[Purchase_Order_Lines].[POLineID]" caption="POLineID" attribute="1" defaultMemberUniqueName="[Purchase_Order_Lines].[POLineID].[All]" allUniqueName="[Purchase_Order_Lines].[POLineID].[All]" dimensionUniqueName="[Purchase_Order_Lines]" displayFolder="" count="0" memberValueDatatype="130" unbalanced="0"/>
    <cacheHierarchy uniqueName="[Purchase_Order_Lines].[PO_ID]" caption="PO_ID" attribute="1" defaultMemberUniqueName="[Purchase_Order_Lines].[PO_ID].[All]" allUniqueName="[Purchase_Order_Lines].[PO_ID].[All]" dimensionUniqueName="[Purchase_Order_Lines]" displayFolder="" count="0" memberValueDatatype="130" unbalanced="0"/>
    <cacheHierarchy uniqueName="[Purchase_Order_Lines].[MaterialID]" caption="MaterialID" attribute="1" defaultMemberUniqueName="[Purchase_Order_Lines].[MaterialID].[All]" allUniqueName="[Purchase_Order_Lines].[MaterialID].[All]" dimensionUniqueName="[Purchase_Order_Lines]" displayFolder="" count="0" memberValueDatatype="130" unbalanced="0"/>
    <cacheHierarchy uniqueName="[Purchase_Order_Lines].[Quantity]" caption="Quantity" attribute="1" defaultMemberUniqueName="[Purchase_Order_Lines].[Quantity].[All]" allUniqueName="[Purchase_Order_Lines].[Quantity].[All]" dimensionUniqueName="[Purchase_Order_Lines]" displayFolder="" count="0" memberValueDatatype="20" unbalanced="0"/>
    <cacheHierarchy uniqueName="[Purchase_Order_Lines].[UnitCost]" caption="UnitCost" attribute="1" defaultMemberUniqueName="[Purchase_Order_Lines].[UnitCost].[All]" allUniqueName="[Purchase_Order_Lines].[UnitCost].[All]" dimensionUniqueName="[Purchase_Order_Lines]" displayFolder="" count="0" memberValueDatatype="20" unbalanced="0"/>
    <cacheHierarchy uniqueName="[Purchase_Order_Lines].[TotalCost]" caption="TotalCost" attribute="1" defaultMemberUniqueName="[Purchase_Order_Lines].[TotalCost].[All]" allUniqueName="[Purchase_Order_Lines].[TotalCost].[All]" dimensionUniqueName="[Purchase_Order_Lines]" displayFolder="" count="0" memberValueDatatype="2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SupplierID]" caption="SupplierID" attribute="1" defaultMemberUniqueName="[Purchase_Orders].[SupplierID].[All]" allUniqueName="[Purchase_Orders].[SupplierID].[All]" dimensionUniqueName="[Purchase_Orders]" displayFolder="" count="2" memberValueDatatype="130" unbalanced="0">
      <fieldsUsage count="2">
        <fieldUsage x="-1"/>
        <fieldUsage x="1"/>
      </fieldsUsage>
    </cacheHierarchy>
    <cacheHierarchy uniqueName="[Purchase_Orders].[OrderDate]" caption="OrderDate" attribute="1" time="1" defaultMemberUniqueName="[Purchase_Orders].[OrderDate].[All]" allUniqueName="[Purchase_Orders].[OrderDate].[All]" dimensionUniqueName="[Purchase_Orders]" displayFolder="" count="0" memberValueDatatype="7" unbalanced="0"/>
    <cacheHierarchy uniqueName="[Purchase_Orders].[ExpectedDeliveryDate]" caption="ExpectedDeliveryDate" attribute="1" time="1" defaultMemberUniqueName="[Purchase_Orders].[ExpectedDeliveryDate].[All]" allUniqueName="[Purchase_Orders].[ExpectedDeliveryDate].[All]" dimensionUniqueName="[Purchase_Orders]" displayFolder="" count="0" memberValueDatatype="7" unbalanced="0"/>
    <cacheHierarchy uniqueName="[Purchase_Orders].[Status]" caption="Status" attribute="1" defaultMemberUniqueName="[Purchase_Orders].[Status].[All]" allUniqueName="[Purchase_Orders].[Status].[All]" dimensionUniqueName="[Purchase_Orders]" displayFolder="" count="0" memberValueDatatype="130" unbalanced="0"/>
    <cacheHierarchy uniqueName="[Purchase_Orders].[TotalCost]" caption="TotalCost" attribute="1" defaultMemberUniqueName="[Purchase_Orders].[TotalCost].[All]" allUniqueName="[Purchase_Orders].[TotalCost].[All]" dimensionUniqueName="[Purchase_Orders]" displayFolder="" count="0" memberValueDatatype="20" unbalanced="0"/>
    <cacheHierarchy uniqueName="[Purchase_Orders].[OrderDate (Year)]" caption="OrderDate (Year)" attribute="1" defaultMemberUniqueName="[Purchase_Orders].[OrderDate (Year)].[All]" allUniqueName="[Purchase_Orders].[OrderDate (Year)].[All]" dimensionUniqueName="[Purchase_Orders]" displayFolder="" count="0" memberValueDatatype="130" unbalanced="0"/>
    <cacheHierarchy uniqueName="[Purchase_Orders].[OrderDate (Quarter)]" caption="OrderDate (Quarter)" attribute="1" defaultMemberUniqueName="[Purchase_Orders].[OrderDate (Quarter)].[All]" allUniqueName="[Purchase_Orders].[OrderDate (Quarter)].[All]" dimensionUniqueName="[Purchase_Orders]" displayFolder="" count="0" memberValueDatatype="130" unbalanced="0"/>
    <cacheHierarchy uniqueName="[Purchase_Orders].[OrderDate (Month)]" caption="OrderDate (Month)" attribute="1" defaultMemberUniqueName="[Purchase_Orders].[OrderDate (Month)].[All]" allUniqueName="[Purchase_Orders].[OrderDate (Month)].[All]" dimensionUniqueName="[Purchase_Orders]" displayFolder="" count="2" memberValueDatatype="130" unbalanced="0">
      <fieldsUsage count="2">
        <fieldUsage x="-1"/>
        <fieldUsage x="0"/>
      </fieldsUsage>
    </cacheHierarchy>
    <cacheHierarchy uniqueName="[Shipment_Tracking].[ShipmentID]" caption="ShipmentID" attribute="1" defaultMemberUniqueName="[Shipment_Tracking].[ShipmentID].[All]" allUniqueName="[Shipment_Tracking].[ShipmentID].[All]" dimensionUniqueName="[Shipment_Tracking]" displayFolder="" count="0" memberValueDatatype="130" unbalanced="0"/>
    <cacheHierarchy uniqueName="[Shipment_Tracking].[CarrierID]" caption="CarrierID" attribute="1" defaultMemberUniqueName="[Shipment_Tracking].[CarrierID].[All]" allUniqueName="[Shipment_Tracking].[CarrierID].[All]" dimensionUniqueName="[Shipment_Tracking]" displayFolder="" count="0" memberValueDatatype="130" unbalanced="0"/>
    <cacheHierarchy uniqueName="[Shipment_Tracking].[OriginWarehouseID]" caption="OriginWarehouseID" attribute="1" defaultMemberUniqueName="[Shipment_Tracking].[OriginWarehouseID].[All]" allUniqueName="[Shipment_Tracking].[OriginWarehouseID].[All]" dimensionUniqueName="[Shipment_Tracking]" displayFolder="" count="0" memberValueDatatype="130" unbalanced="0"/>
    <cacheHierarchy uniqueName="[Shipment_Tracking].[DestinationAddress]" caption="DestinationAddress" attribute="1" defaultMemberUniqueName="[Shipment_Tracking].[DestinationAddress].[All]" allUniqueName="[Shipment_Tracking].[DestinationAddress].[All]" dimensionUniqueName="[Shipment_Tracking]" displayFolder="" count="0" memberValueDatatype="130" unbalanced="0"/>
    <cacheHierarchy uniqueName="[Shipment_Tracking].[ShipDate]" caption="ShipDate" attribute="1" time="1" defaultMemberUniqueName="[Shipment_Tracking].[ShipDate].[All]" allUniqueName="[Shipment_Tracking].[ShipDate].[All]" dimensionUniqueName="[Shipment_Tracking]" displayFolder="" count="0" memberValueDatatype="7" unbalanced="0"/>
    <cacheHierarchy uniqueName="[Shipment_Tracking].[Status]" caption="Status" attribute="1" defaultMemberUniqueName="[Shipment_Tracking].[Status].[All]" allUniqueName="[Shipment_Tracking].[Status].[All]" dimensionUniqueName="[Shipment_Tracking]" displayFolder="" count="0" memberValueDatatype="130" unbalanced="0"/>
    <cacheHierarchy uniqueName="[Stock_Movements].[MovementID]" caption="MovementID" attribute="1" defaultMemberUniqueName="[Stock_Movements].[MovementID].[All]" allUniqueName="[Stock_Movements].[MovementID].[All]" dimensionUniqueName="[Stock_Movements]" displayFolder="" count="0" memberValueDatatype="130" unbalanced="0"/>
    <cacheHierarchy uniqueName="[Stock_Movements].[MaterialID]" caption="MaterialID" attribute="1" defaultMemberUniqueName="[Stock_Movements].[MaterialID].[All]" allUniqueName="[Stock_Movements].[MaterialID].[All]" dimensionUniqueName="[Stock_Movements]" displayFolder="" count="0" memberValueDatatype="130" unbalanced="0"/>
    <cacheHierarchy uniqueName="[Stock_Movements].[WarehouseID]" caption="WarehouseID" attribute="1" defaultMemberUniqueName="[Stock_Movements].[WarehouseID].[All]" allUniqueName="[Stock_Movements].[WarehouseID].[All]" dimensionUniqueName="[Stock_Movements]" displayFolder="" count="0" memberValueDatatype="130" unbalanced="0"/>
    <cacheHierarchy uniqueName="[Stock_Movements].[MovementType]" caption="MovementType" attribute="1" defaultMemberUniqueName="[Stock_Movements].[MovementType].[All]" allUniqueName="[Stock_Movements].[MovementType].[All]" dimensionUniqueName="[Stock_Movements]" displayFolder="" count="0" memberValueDatatype="130" unbalanced="0"/>
    <cacheHierarchy uniqueName="[Stock_Movements].[Quantity]" caption="Quantity" attribute="1" defaultMemberUniqueName="[Stock_Movements].[Quantity].[All]" allUniqueName="[Stock_Movements].[Quantity].[All]" dimensionUniqueName="[Stock_Movements]" displayFolder="" count="0" memberValueDatatype="20" unbalanced="0"/>
    <cacheHierarchy uniqueName="[Stock_Movements].[Date]" caption="Date" attribute="1" time="1" defaultMemberUniqueName="[Stock_Movements].[Date].[All]" allUniqueName="[Stock_Movements].[Date].[All]" dimensionUniqueName="[Stock_Movements]" displayFolder="" count="0" memberValueDatatype="7" unbalanced="0"/>
    <cacheHierarchy uniqueName="[Supplier_Master].[SupplierID]" caption="SupplierID" attribute="1" defaultMemberUniqueName="[Supplier_Master].[SupplierID].[All]" allUniqueName="[Supplier_Master].[SupplierID].[All]" dimensionUniqueName="[Supplier_Master]" displayFolder="" count="0" memberValueDatatype="130" unbalanced="0"/>
    <cacheHierarchy uniqueName="[Supplier_Master].[Name]" caption="Name" attribute="1" defaultMemberUniqueName="[Supplier_Master].[Name].[All]" allUniqueName="[Supplier_Master].[Name].[All]" dimensionUniqueName="[Supplier_Master]" displayFolder="" count="0" memberValueDatatype="130" unbalanced="0"/>
    <cacheHierarchy uniqueName="[Supplier_Master].[Country]" caption="Country" attribute="1" defaultMemberUniqueName="[Supplier_Master].[Country].[All]" allUniqueName="[Supplier_Master].[Country].[All]" dimensionUniqueName="[Supplier_Master]" displayFolder="" count="0" memberValueDatatype="130" unbalanced="0"/>
    <cacheHierarchy uniqueName="[Supplier_Performance].[SupplierID]" caption="SupplierID" attribute="1" defaultMemberUniqueName="[Supplier_Performance].[SupplierID].[All]" allUniqueName="[Supplier_Performance].[SupplierID].[All]" dimensionUniqueName="[Supplier_Performance]" displayFolder="" count="0" memberValueDatatype="130" unbalanced="0"/>
    <cacheHierarchy uniqueName="[Supplier_Performance].[SupplierName]" caption="SupplierName" attribute="1" defaultMemberUniqueName="[Supplier_Performance].[SupplierName].[All]" allUniqueName="[Supplier_Performance].[SupplierName].[All]" dimensionUniqueName="[Supplier_Performance]" displayFolder="" count="0" memberValueDatatype="130" unbalanced="0"/>
    <cacheHierarchy uniqueName="[Supplier_Performance].[OnTimeDeliveryRate]" caption="OnTimeDeliveryRate" attribute="1" defaultMemberUniqueName="[Supplier_Performance].[OnTimeDeliveryRate].[All]" allUniqueName="[Supplier_Performance].[OnTimeDeliveryRate].[All]" dimensionUniqueName="[Supplier_Performance]" displayFolder="" count="0" memberValueDatatype="5" unbalanced="0"/>
    <cacheHierarchy uniqueName="[Supplier_Performance].[QualityScore]" caption="QualityScore" attribute="1" defaultMemberUniqueName="[Supplier_Performance].[QualityScore].[All]" allUniqueName="[Supplier_Performance].[QualityScore].[All]" dimensionUniqueName="[Supplier_Performance]" displayFolder="" count="0" memberValueDatatype="5" unbalanced="0"/>
    <cacheHierarchy uniqueName="[Supplier_Performance].[AverageLeadTime_Days]" caption="AverageLeadTime_Days" attribute="1" defaultMemberUniqueName="[Supplier_Performance].[AverageLeadTime_Days].[All]" allUniqueName="[Supplier_Performance].[AverageLeadTime_Days].[All]" dimensionUniqueName="[Supplier_Performance]" displayFolder="" count="0" memberValueDatatype="20" unbalanced="0"/>
    <cacheHierarchy uniqueName="[Warehouse_Inventory].[InventoryID]" caption="InventoryID" attribute="1" defaultMemberUniqueName="[Warehouse_Inventory].[InventoryID].[All]" allUniqueName="[Warehouse_Inventory].[InventoryID].[All]" dimensionUniqueName="[Warehouse_Inventory]" displayFolder="" count="0" memberValueDatatype="130" unbalanced="0"/>
    <cacheHierarchy uniqueName="[Warehouse_Inventory].[MaterialID]" caption="MaterialID" attribute="1" defaultMemberUniqueName="[Warehouse_Inventory].[MaterialID].[All]" allUniqueName="[Warehouse_Inventory].[MaterialID].[All]" dimensionUniqueName="[Warehouse_Inventory]" displayFolder="" count="0" memberValueDatatype="130" unbalanced="0"/>
    <cacheHierarchy uniqueName="[Warehouse_Inventory].[WarehouseID]" caption="WarehouseID" attribute="1" defaultMemberUniqueName="[Warehouse_Inventory].[WarehouseID].[All]" allUniqueName="[Warehouse_Inventory].[WarehouseID].[All]" dimensionUniqueName="[Warehouse_Inventory]" displayFolder="" count="0" memberValueDatatype="130" unbalanced="0"/>
    <cacheHierarchy uniqueName="[Warehouse_Inventory].[QuantityOnHand]" caption="QuantityOnHand" attribute="1" defaultMemberUniqueName="[Warehouse_Inventory].[QuantityOnHand].[All]" allUniqueName="[Warehouse_Inventory].[QuantityOnHand].[All]" dimensionUniqueName="[Warehouse_Inventory]" displayFolder="" count="0" memberValueDatatype="20" unbalanced="0"/>
    <cacheHierarchy uniqueName="[Warehouse_Inventory].[LastStocktakeDate]" caption="LastStocktakeDate" attribute="1" time="1" defaultMemberUniqueName="[Warehouse_Inventory].[LastStocktakeDate].[All]" allUniqueName="[Warehouse_Inventory].[LastStocktakeDate].[All]" dimensionUniqueName="[Warehouse_Inventory]" displayFolder="" count="0" memberValueDatatype="7" unbalanced="0"/>
    <cacheHierarchy uniqueName="[Purchase_Orders].[OrderDate (Month Index)]" caption="OrderDate (Month Index)" attribute="1" defaultMemberUniqueName="[Purchase_Orders].[OrderDate (Month Index)].[All]" allUniqueName="[Purchase_Orders].[OrderDate (Month Index)].[All]" dimensionUniqueName="[Purchase_Orders]" displayFolder="" count="0" memberValueDatatype="20" unbalanced="0" hidden="1"/>
    <cacheHierarchy uniqueName="[Measures].[__XL_Count Customer_Sales_Orders]" caption="__XL_Count Customer_Sales_Orders" measure="1" displayFolder="" measureGroup="Customer_Sales_Orders" count="0" hidden="1"/>
    <cacheHierarchy uniqueName="[Measures].[__XL_Count Fulfillment_Status]" caption="__XL_Count Fulfillment_Status" measure="1" displayFolder="" measureGroup="Fulfillment_Status" count="0" hidden="1"/>
    <cacheHierarchy uniqueName="[Measures].[__XL_Count Purchase_Orders]" caption="__XL_Count Purchase_Orders" measure="1" displayFolder="" measureGroup="Purchase_Orders" count="0" hidden="1"/>
    <cacheHierarchy uniqueName="[Measures].[__XL_Count Purchase_Order_Lines]" caption="__XL_Count Purchase_Order_Lines" measure="1" displayFolder="" measureGroup="Purchase_Order_Lines" count="0" hidden="1"/>
    <cacheHierarchy uniqueName="[Measures].[__XL_Count Supplier_Master]" caption="__XL_Count Supplier_Master" measure="1" displayFolder="" measureGroup="Supplier_Master" count="0" hidden="1"/>
    <cacheHierarchy uniqueName="[Measures].[__XL_Count Supplier_Performance]" caption="__XL_Count Supplier_Performance" measure="1" displayFolder="" measureGroup="Supplier_Performance" count="0" hidden="1"/>
    <cacheHierarchy uniqueName="[Measures].[__XL_Count Shipment_Tracking]" caption="__XL_Count Shipment_Tracking" measure="1" displayFolder="" measureGroup="Shipment_Tracking" count="0" hidden="1"/>
    <cacheHierarchy uniqueName="[Measures].[__XL_Count Warehouse_Inventory]" caption="__XL_Count Warehouse_Inventory" measure="1" displayFolder="" measureGroup="Warehouse_Inventory" count="0" hidden="1"/>
    <cacheHierarchy uniqueName="[Measures].[__XL_Count Stock_Movements]" caption="__XL_Count Stock_Movements" measure="1" displayFolder="" measureGroup="Stock_Movements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Shipment_Track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Date]" caption="Count of OrderDate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OnHand]" caption="Sum of QuantityOnHand" measure="1" displayFolder="" measureGroup="Warehouse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erageLeadTime_Days]" caption="Sum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nTimeDeliveryRate]" caption="Sum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QualityScore]" caption="Sum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erageLeadTime_Days]" caption="Average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OnTimeDeliveryRate]" caption="Average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QualityScore]" caption="Average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O_ID]" caption="Count of PO_ID" measure="1" displayFolder="" measureGroup="Purchase_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Stock_Move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Cost]" caption="Sum of TotalCost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10">
    <dimension name="Customer_Sales_Orders" uniqueName="[Customer_Sales_Orders]" caption="Customer_Sales_Orders"/>
    <dimension name="Fulfillment_Status" uniqueName="[Fulfillment_Status]" caption="Fulfillment_Status"/>
    <dimension measure="1" name="Measures" uniqueName="[Measures]" caption="Measures"/>
    <dimension name="Purchase_Order_Lines" uniqueName="[Purchase_Order_Lines]" caption="Purchase_Order_Lines"/>
    <dimension name="Purchase_Orders" uniqueName="[Purchase_Orders]" caption="Purchase_Orders"/>
    <dimension name="Shipment_Tracking" uniqueName="[Shipment_Tracking]" caption="Shipment_Tracking"/>
    <dimension name="Stock_Movements" uniqueName="[Stock_Movements]" caption="Stock_Movements"/>
    <dimension name="Supplier_Master" uniqueName="[Supplier_Master]" caption="Supplier_Master"/>
    <dimension name="Supplier_Performance" uniqueName="[Supplier_Performance]" caption="Supplier_Performance"/>
    <dimension name="Warehouse_Inventory" uniqueName="[Warehouse_Inventory]" caption="Warehouse_Inventory"/>
  </dimensions>
  <measureGroups count="9">
    <measureGroup name="Customer_Sales_Orders" caption="Customer_Sales_Orders"/>
    <measureGroup name="Fulfillment_Status" caption="Fulfillment_Status"/>
    <measureGroup name="Purchase_Order_Lines" caption="Purchase_Order_Lines"/>
    <measureGroup name="Purchase_Orders" caption="Purchase_Orders"/>
    <measureGroup name="Shipment_Tracking" caption="Shipment_Tracking"/>
    <measureGroup name="Stock_Movements" caption="Stock_Movements"/>
    <measureGroup name="Supplier_Master" caption="Supplier_Master"/>
    <measureGroup name="Supplier_Performance" caption="Supplier_Performance"/>
    <measureGroup name="Warehouse_Inventory" caption="Warehouse_Inventory"/>
  </measureGroups>
  <maps count="12">
    <map measureGroup="0" dimension="0"/>
    <map measureGroup="0" dimension="1"/>
    <map measureGroup="1" dimension="1"/>
    <map measureGroup="2" dimension="3"/>
    <map measureGroup="2" dimension="4"/>
    <map measureGroup="3" dimension="4"/>
    <map measureGroup="4" dimension="5"/>
    <map measureGroup="5" dimension="6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daya Gracy Jude" refreshedDate="46206.557268287041" createdVersion="5" refreshedVersion="8" minRefreshableVersion="3" recordCount="0" supportSubquery="1" supportAdvancedDrill="1" xr:uid="{EBB67EA5-BDF9-493D-8450-F0C836EE3C27}">
  <cacheSource type="external" connectionId="13"/>
  <cacheFields count="4">
    <cacheField name="[Supplier_Performance].[SupplierID].[SupplierID]" caption="SupplierID" numFmtId="0" hierarchy="40" level="1">
      <sharedItems count="4">
        <s v="SUP01"/>
        <s v="SUP02"/>
        <s v="SUP03"/>
        <s v="SUP04"/>
      </sharedItems>
    </cacheField>
    <cacheField name="[Measures].[Average of AverageLeadTime_Days]" caption="Average of AverageLeadTime_Days" numFmtId="0" hierarchy="67" level="32767"/>
    <cacheField name="[Measures].[Average of OnTimeDeliveryRate]" caption="Average of OnTimeDeliveryRate" numFmtId="0" hierarchy="68" level="32767"/>
    <cacheField name="[Measures].[Average of QualityScore]" caption="Average of QualityScore" numFmtId="0" hierarchy="69" level="32767"/>
  </cacheFields>
  <cacheHierarchies count="73">
    <cacheHierarchy uniqueName="[Customer_Sales_Orders].[SalesOrderID]" caption="SalesOrderID" attribute="1" defaultMemberUniqueName="[Customer_Sales_Orders].[SalesOrderID].[All]" allUniqueName="[Customer_Sales_Orders].[SalesOrderID].[All]" dimensionUniqueName="[Customer_Sales_Orders]" displayFolder="" count="0" memberValueDatatype="130" unbalanced="0"/>
    <cacheHierarchy uniqueName="[Customer_Sales_Orders].[OrderDate]" caption="OrderDate" attribute="1" time="1" defaultMemberUniqueName="[Customer_Sales_Orders].[OrderDate].[All]" allUniqueName="[Customer_Sales_Orders].[OrderDate].[All]" dimensionUniqueName="[Customer_Sales_Orders]" displayFolder="" count="0" memberValueDatatype="7" unbalanced="0"/>
    <cacheHierarchy uniqueName="[Customer_Sales_Orders].[ProductID]" caption="ProductID" attribute="1" defaultMemberUniqueName="[Customer_Sales_Orders].[ProductID].[All]" allUniqueName="[Customer_Sales_Orders].[ProductID].[All]" dimensionUniqueName="[Customer_Sales_Orders]" displayFolder="" count="0" memberValueDatatype="130" unbalanced="0"/>
    <cacheHierarchy uniqueName="[Customer_Sales_Orders].[ProductName]" caption="ProductName" attribute="1" defaultMemberUniqueName="[Customer_Sales_Orders].[ProductName].[All]" allUniqueName="[Customer_Sales_Orders].[ProductName].[All]" dimensionUniqueName="[Customer_Sales_Orders]" displayFolder="" count="0" memberValueDatatype="130" unbalanced="0"/>
    <cacheHierarchy uniqueName="[Customer_Sales_Orders].[Quantity]" caption="Quantity" attribute="1" defaultMemberUniqueName="[Customer_Sales_Orders].[Quantity].[All]" allUniqueName="[Customer_Sales_Orders].[Quantity].[All]" dimensionUniqueName="[Customer_Sales_Orders]" displayFolder="" count="0" memberValueDatatype="20" unbalanced="0"/>
    <cacheHierarchy uniqueName="[Customer_Sales_Orders].[CustomerID]" caption="CustomerID" attribute="1" defaultMemberUniqueName="[Customer_Sales_Orders].[CustomerID].[All]" allUniqueName="[Customer_Sales_Orders].[CustomerID].[All]" dimensionUniqueName="[Customer_Sales_Orders]" displayFolder="" count="0" memberValueDatatype="130" unbalanced="0"/>
    <cacheHierarchy uniqueName="[Fulfillment_Status].[FulfillmentID]" caption="FulfillmentID" attribute="1" defaultMemberUniqueName="[Fulfillment_Status].[FulfillmentID].[All]" allUniqueName="[Fulfillment_Status].[FulfillmentID].[All]" dimensionUniqueName="[Fulfillment_Status]" displayFolder="" count="0" memberValueDatatype="130" unbalanced="0"/>
    <cacheHierarchy uniqueName="[Fulfillment_Status].[SalesOrderID]" caption="SalesOrderID" attribute="1" defaultMemberUniqueName="[Fulfillment_Status].[SalesOrderID].[All]" allUniqueName="[Fulfillment_Status].[SalesOrderID].[All]" dimensionUniqueName="[Fulfillment_Status]" displayFolder="" count="0" memberValueDatatype="130" unbalanced="0"/>
    <cacheHierarchy uniqueName="[Fulfillment_Status].[ShipmentID]" caption="ShipmentID" attribute="1" defaultMemberUniqueName="[Fulfillment_Status].[ShipmentID].[All]" allUniqueName="[Fulfillment_Status].[ShipmentID].[All]" dimensionUniqueName="[Fulfillment_Status]" displayFolder="" count="0" memberValueDatatype="130" unbalanced="0"/>
    <cacheHierarchy uniqueName="[Fulfillment_Status].[Status]" caption="Status" attribute="1" defaultMemberUniqueName="[Fulfillment_Status].[Status].[All]" allUniqueName="[Fulfillment_Status].[Status].[All]" dimensionUniqueName="[Fulfillment_Status]" displayFolder="" count="0" memberValueDatatype="130" unbalanced="0"/>
    <cacheHierarchy uniqueName="[Purchase_Order_Lines].[POLineID]" caption="POLineID" attribute="1" defaultMemberUniqueName="[Purchase_Order_Lines].[POLineID].[All]" allUniqueName="[Purchase_Order_Lines].[POLineID].[All]" dimensionUniqueName="[Purchase_Order_Lines]" displayFolder="" count="0" memberValueDatatype="130" unbalanced="0"/>
    <cacheHierarchy uniqueName="[Purchase_Order_Lines].[PO_ID]" caption="PO_ID" attribute="1" defaultMemberUniqueName="[Purchase_Order_Lines].[PO_ID].[All]" allUniqueName="[Purchase_Order_Lines].[PO_ID].[All]" dimensionUniqueName="[Purchase_Order_Lines]" displayFolder="" count="0" memberValueDatatype="130" unbalanced="0"/>
    <cacheHierarchy uniqueName="[Purchase_Order_Lines].[MaterialID]" caption="MaterialID" attribute="1" defaultMemberUniqueName="[Purchase_Order_Lines].[MaterialID].[All]" allUniqueName="[Purchase_Order_Lines].[MaterialID].[All]" dimensionUniqueName="[Purchase_Order_Lines]" displayFolder="" count="0" memberValueDatatype="130" unbalanced="0"/>
    <cacheHierarchy uniqueName="[Purchase_Order_Lines].[Quantity]" caption="Quantity" attribute="1" defaultMemberUniqueName="[Purchase_Order_Lines].[Quantity].[All]" allUniqueName="[Purchase_Order_Lines].[Quantity].[All]" dimensionUniqueName="[Purchase_Order_Lines]" displayFolder="" count="0" memberValueDatatype="20" unbalanced="0"/>
    <cacheHierarchy uniqueName="[Purchase_Order_Lines].[UnitCost]" caption="UnitCost" attribute="1" defaultMemberUniqueName="[Purchase_Order_Lines].[UnitCost].[All]" allUniqueName="[Purchase_Order_Lines].[UnitCost].[All]" dimensionUniqueName="[Purchase_Order_Lines]" displayFolder="" count="0" memberValueDatatype="20" unbalanced="0"/>
    <cacheHierarchy uniqueName="[Purchase_Order_Lines].[TotalCost]" caption="TotalCost" attribute="1" defaultMemberUniqueName="[Purchase_Order_Lines].[TotalCost].[All]" allUniqueName="[Purchase_Order_Lines].[TotalCost].[All]" dimensionUniqueName="[Purchase_Order_Lines]" displayFolder="" count="0" memberValueDatatype="2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SupplierID]" caption="SupplierID" attribute="1" defaultMemberUniqueName="[Purchase_Orders].[SupplierID].[All]" allUniqueName="[Purchase_Orders].[SupplierID].[All]" dimensionUniqueName="[Purchase_Orders]" displayFolder="" count="0" memberValueDatatype="130" unbalanced="0"/>
    <cacheHierarchy uniqueName="[Purchase_Orders].[OrderDate]" caption="OrderDate" attribute="1" time="1" defaultMemberUniqueName="[Purchase_Orders].[OrderDate].[All]" allUniqueName="[Purchase_Orders].[OrderDate].[All]" dimensionUniqueName="[Purchase_Orders]" displayFolder="" count="0" memberValueDatatype="7" unbalanced="0"/>
    <cacheHierarchy uniqueName="[Purchase_Orders].[ExpectedDeliveryDate]" caption="ExpectedDeliveryDate" attribute="1" time="1" defaultMemberUniqueName="[Purchase_Orders].[ExpectedDeliveryDate].[All]" allUniqueName="[Purchase_Orders].[ExpectedDeliveryDate].[All]" dimensionUniqueName="[Purchase_Orders]" displayFolder="" count="0" memberValueDatatype="7" unbalanced="0"/>
    <cacheHierarchy uniqueName="[Purchase_Orders].[Status]" caption="Status" attribute="1" defaultMemberUniqueName="[Purchase_Orders].[Status].[All]" allUniqueName="[Purchase_Orders].[Status].[All]" dimensionUniqueName="[Purchase_Orders]" displayFolder="" count="0" memberValueDatatype="130" unbalanced="0"/>
    <cacheHierarchy uniqueName="[Purchase_Orders].[TotalCost]" caption="TotalCost" attribute="1" defaultMemberUniqueName="[Purchase_Orders].[TotalCost].[All]" allUniqueName="[Purchase_Orders].[TotalCost].[All]" dimensionUniqueName="[Purchase_Orders]" displayFolder="" count="0" memberValueDatatype="20" unbalanced="0"/>
    <cacheHierarchy uniqueName="[Purchase_Orders].[OrderDate (Year)]" caption="OrderDate (Year)" attribute="1" defaultMemberUniqueName="[Purchase_Orders].[OrderDate (Year)].[All]" allUniqueName="[Purchase_Orders].[OrderDate (Year)].[All]" dimensionUniqueName="[Purchase_Orders]" displayFolder="" count="0" memberValueDatatype="130" unbalanced="0"/>
    <cacheHierarchy uniqueName="[Purchase_Orders].[OrderDate (Quarter)]" caption="OrderDate (Quarter)" attribute="1" defaultMemberUniqueName="[Purchase_Orders].[OrderDate (Quarter)].[All]" allUniqueName="[Purchase_Orders].[OrderDate (Quarter)].[All]" dimensionUniqueName="[Purchase_Orders]" displayFolder="" count="0" memberValueDatatype="130" unbalanced="0"/>
    <cacheHierarchy uniqueName="[Purchase_Orders].[OrderDate (Month)]" caption="OrderDate (Month)" attribute="1" defaultMemberUniqueName="[Purchase_Orders].[OrderDate (Month)].[All]" allUniqueName="[Purchase_Orders].[OrderDate (Month)].[All]" dimensionUniqueName="[Purchase_Orders]" displayFolder="" count="0" memberValueDatatype="130" unbalanced="0"/>
    <cacheHierarchy uniqueName="[Shipment_Tracking].[ShipmentID]" caption="ShipmentID" attribute="1" defaultMemberUniqueName="[Shipment_Tracking].[ShipmentID].[All]" allUniqueName="[Shipment_Tracking].[ShipmentID].[All]" dimensionUniqueName="[Shipment_Tracking]" displayFolder="" count="0" memberValueDatatype="130" unbalanced="0"/>
    <cacheHierarchy uniqueName="[Shipment_Tracking].[CarrierID]" caption="CarrierID" attribute="1" defaultMemberUniqueName="[Shipment_Tracking].[CarrierID].[All]" allUniqueName="[Shipment_Tracking].[CarrierID].[All]" dimensionUniqueName="[Shipment_Tracking]" displayFolder="" count="0" memberValueDatatype="130" unbalanced="0"/>
    <cacheHierarchy uniqueName="[Shipment_Tracking].[OriginWarehouseID]" caption="OriginWarehouseID" attribute="1" defaultMemberUniqueName="[Shipment_Tracking].[OriginWarehouseID].[All]" allUniqueName="[Shipment_Tracking].[OriginWarehouseID].[All]" dimensionUniqueName="[Shipment_Tracking]" displayFolder="" count="0" memberValueDatatype="130" unbalanced="0"/>
    <cacheHierarchy uniqueName="[Shipment_Tracking].[DestinationAddress]" caption="DestinationAddress" attribute="1" defaultMemberUniqueName="[Shipment_Tracking].[DestinationAddress].[All]" allUniqueName="[Shipment_Tracking].[DestinationAddress].[All]" dimensionUniqueName="[Shipment_Tracking]" displayFolder="" count="0" memberValueDatatype="130" unbalanced="0"/>
    <cacheHierarchy uniqueName="[Shipment_Tracking].[ShipDate]" caption="ShipDate" attribute="1" time="1" defaultMemberUniqueName="[Shipment_Tracking].[ShipDate].[All]" allUniqueName="[Shipment_Tracking].[ShipDate].[All]" dimensionUniqueName="[Shipment_Tracking]" displayFolder="" count="0" memberValueDatatype="7" unbalanced="0"/>
    <cacheHierarchy uniqueName="[Shipment_Tracking].[Status]" caption="Status" attribute="1" defaultMemberUniqueName="[Shipment_Tracking].[Status].[All]" allUniqueName="[Shipment_Tracking].[Status].[All]" dimensionUniqueName="[Shipment_Tracking]" displayFolder="" count="0" memberValueDatatype="130" unbalanced="0"/>
    <cacheHierarchy uniqueName="[Stock_Movements].[MovementID]" caption="MovementID" attribute="1" defaultMemberUniqueName="[Stock_Movements].[MovementID].[All]" allUniqueName="[Stock_Movements].[MovementID].[All]" dimensionUniqueName="[Stock_Movements]" displayFolder="" count="0" memberValueDatatype="130" unbalanced="0"/>
    <cacheHierarchy uniqueName="[Stock_Movements].[MaterialID]" caption="MaterialID" attribute="1" defaultMemberUniqueName="[Stock_Movements].[MaterialID].[All]" allUniqueName="[Stock_Movements].[MaterialID].[All]" dimensionUniqueName="[Stock_Movements]" displayFolder="" count="0" memberValueDatatype="130" unbalanced="0"/>
    <cacheHierarchy uniqueName="[Stock_Movements].[WarehouseID]" caption="WarehouseID" attribute="1" defaultMemberUniqueName="[Stock_Movements].[WarehouseID].[All]" allUniqueName="[Stock_Movements].[WarehouseID].[All]" dimensionUniqueName="[Stock_Movements]" displayFolder="" count="0" memberValueDatatype="130" unbalanced="0"/>
    <cacheHierarchy uniqueName="[Stock_Movements].[MovementType]" caption="MovementType" attribute="1" defaultMemberUniqueName="[Stock_Movements].[MovementType].[All]" allUniqueName="[Stock_Movements].[MovementType].[All]" dimensionUniqueName="[Stock_Movements]" displayFolder="" count="0" memberValueDatatype="130" unbalanced="0"/>
    <cacheHierarchy uniqueName="[Stock_Movements].[Quantity]" caption="Quantity" attribute="1" defaultMemberUniqueName="[Stock_Movements].[Quantity].[All]" allUniqueName="[Stock_Movements].[Quantity].[All]" dimensionUniqueName="[Stock_Movements]" displayFolder="" count="0" memberValueDatatype="20" unbalanced="0"/>
    <cacheHierarchy uniqueName="[Stock_Movements].[Date]" caption="Date" attribute="1" time="1" defaultMemberUniqueName="[Stock_Movements].[Date].[All]" allUniqueName="[Stock_Movements].[Date].[All]" dimensionUniqueName="[Stock_Movements]" displayFolder="" count="0" memberValueDatatype="7" unbalanced="0"/>
    <cacheHierarchy uniqueName="[Supplier_Master].[SupplierID]" caption="SupplierID" attribute="1" defaultMemberUniqueName="[Supplier_Master].[SupplierID].[All]" allUniqueName="[Supplier_Master].[SupplierID].[All]" dimensionUniqueName="[Supplier_Master]" displayFolder="" count="0" memberValueDatatype="130" unbalanced="0"/>
    <cacheHierarchy uniqueName="[Supplier_Master].[Name]" caption="Name" attribute="1" defaultMemberUniqueName="[Supplier_Master].[Name].[All]" allUniqueName="[Supplier_Master].[Name].[All]" dimensionUniqueName="[Supplier_Master]" displayFolder="" count="0" memberValueDatatype="130" unbalanced="0"/>
    <cacheHierarchy uniqueName="[Supplier_Master].[Country]" caption="Country" attribute="1" defaultMemberUniqueName="[Supplier_Master].[Country].[All]" allUniqueName="[Supplier_Master].[Country].[All]" dimensionUniqueName="[Supplier_Master]" displayFolder="" count="0" memberValueDatatype="130" unbalanced="0"/>
    <cacheHierarchy uniqueName="[Supplier_Performance].[SupplierID]" caption="SupplierID" attribute="1" defaultMemberUniqueName="[Supplier_Performance].[SupplierID].[All]" allUniqueName="[Supplier_Performance].[SupplierID].[All]" dimensionUniqueName="[Supplier_Performance]" displayFolder="" count="2" memberValueDatatype="130" unbalanced="0">
      <fieldsUsage count="2">
        <fieldUsage x="-1"/>
        <fieldUsage x="0"/>
      </fieldsUsage>
    </cacheHierarchy>
    <cacheHierarchy uniqueName="[Supplier_Performance].[SupplierName]" caption="SupplierName" attribute="1" defaultMemberUniqueName="[Supplier_Performance].[SupplierName].[All]" allUniqueName="[Supplier_Performance].[SupplierName].[All]" dimensionUniqueName="[Supplier_Performance]" displayFolder="" count="0" memberValueDatatype="130" unbalanced="0"/>
    <cacheHierarchy uniqueName="[Supplier_Performance].[OnTimeDeliveryRate]" caption="OnTimeDeliveryRate" attribute="1" defaultMemberUniqueName="[Supplier_Performance].[OnTimeDeliveryRate].[All]" allUniqueName="[Supplier_Performance].[OnTimeDeliveryRate].[All]" dimensionUniqueName="[Supplier_Performance]" displayFolder="" count="0" memberValueDatatype="5" unbalanced="0"/>
    <cacheHierarchy uniqueName="[Supplier_Performance].[QualityScore]" caption="QualityScore" attribute="1" defaultMemberUniqueName="[Supplier_Performance].[QualityScore].[All]" allUniqueName="[Supplier_Performance].[QualityScore].[All]" dimensionUniqueName="[Supplier_Performance]" displayFolder="" count="0" memberValueDatatype="5" unbalanced="0"/>
    <cacheHierarchy uniqueName="[Supplier_Performance].[AverageLeadTime_Days]" caption="AverageLeadTime_Days" attribute="1" defaultMemberUniqueName="[Supplier_Performance].[AverageLeadTime_Days].[All]" allUniqueName="[Supplier_Performance].[AverageLeadTime_Days].[All]" dimensionUniqueName="[Supplier_Performance]" displayFolder="" count="0" memberValueDatatype="20" unbalanced="0"/>
    <cacheHierarchy uniqueName="[Warehouse_Inventory].[InventoryID]" caption="InventoryID" attribute="1" defaultMemberUniqueName="[Warehouse_Inventory].[InventoryID].[All]" allUniqueName="[Warehouse_Inventory].[InventoryID].[All]" dimensionUniqueName="[Warehouse_Inventory]" displayFolder="" count="0" memberValueDatatype="130" unbalanced="0"/>
    <cacheHierarchy uniqueName="[Warehouse_Inventory].[MaterialID]" caption="MaterialID" attribute="1" defaultMemberUniqueName="[Warehouse_Inventory].[MaterialID].[All]" allUniqueName="[Warehouse_Inventory].[MaterialID].[All]" dimensionUniqueName="[Warehouse_Inventory]" displayFolder="" count="0" memberValueDatatype="130" unbalanced="0"/>
    <cacheHierarchy uniqueName="[Warehouse_Inventory].[WarehouseID]" caption="WarehouseID" attribute="1" defaultMemberUniqueName="[Warehouse_Inventory].[WarehouseID].[All]" allUniqueName="[Warehouse_Inventory].[WarehouseID].[All]" dimensionUniqueName="[Warehouse_Inventory]" displayFolder="" count="0" memberValueDatatype="130" unbalanced="0"/>
    <cacheHierarchy uniqueName="[Warehouse_Inventory].[QuantityOnHand]" caption="QuantityOnHand" attribute="1" defaultMemberUniqueName="[Warehouse_Inventory].[QuantityOnHand].[All]" allUniqueName="[Warehouse_Inventory].[QuantityOnHand].[All]" dimensionUniqueName="[Warehouse_Inventory]" displayFolder="" count="0" memberValueDatatype="20" unbalanced="0"/>
    <cacheHierarchy uniqueName="[Warehouse_Inventory].[LastStocktakeDate]" caption="LastStocktakeDate" attribute="1" time="1" defaultMemberUniqueName="[Warehouse_Inventory].[LastStocktakeDate].[All]" allUniqueName="[Warehouse_Inventory].[LastStocktakeDate].[All]" dimensionUniqueName="[Warehouse_Inventory]" displayFolder="" count="0" memberValueDatatype="7" unbalanced="0"/>
    <cacheHierarchy uniqueName="[Purchase_Orders].[OrderDate (Month Index)]" caption="OrderDate (Month Index)" attribute="1" defaultMemberUniqueName="[Purchase_Orders].[OrderDate (Month Index)].[All]" allUniqueName="[Purchase_Orders].[OrderDate (Month Index)].[All]" dimensionUniqueName="[Purchase_Orders]" displayFolder="" count="0" memberValueDatatype="20" unbalanced="0" hidden="1"/>
    <cacheHierarchy uniqueName="[Measures].[__XL_Count Customer_Sales_Orders]" caption="__XL_Count Customer_Sales_Orders" measure="1" displayFolder="" measureGroup="Customer_Sales_Orders" count="0" hidden="1"/>
    <cacheHierarchy uniqueName="[Measures].[__XL_Count Fulfillment_Status]" caption="__XL_Count Fulfillment_Status" measure="1" displayFolder="" measureGroup="Fulfillment_Status" count="0" hidden="1"/>
    <cacheHierarchy uniqueName="[Measures].[__XL_Count Purchase_Orders]" caption="__XL_Count Purchase_Orders" measure="1" displayFolder="" measureGroup="Purchase_Orders" count="0" hidden="1"/>
    <cacheHierarchy uniqueName="[Measures].[__XL_Count Purchase_Order_Lines]" caption="__XL_Count Purchase_Order_Lines" measure="1" displayFolder="" measureGroup="Purchase_Order_Lines" count="0" hidden="1"/>
    <cacheHierarchy uniqueName="[Measures].[__XL_Count Supplier_Master]" caption="__XL_Count Supplier_Master" measure="1" displayFolder="" measureGroup="Supplier_Master" count="0" hidden="1"/>
    <cacheHierarchy uniqueName="[Measures].[__XL_Count Supplier_Performance]" caption="__XL_Count Supplier_Performance" measure="1" displayFolder="" measureGroup="Supplier_Performance" count="0" hidden="1"/>
    <cacheHierarchy uniqueName="[Measures].[__XL_Count Shipment_Tracking]" caption="__XL_Count Shipment_Tracking" measure="1" displayFolder="" measureGroup="Shipment_Tracking" count="0" hidden="1"/>
    <cacheHierarchy uniqueName="[Measures].[__XL_Count Warehouse_Inventory]" caption="__XL_Count Warehouse_Inventory" measure="1" displayFolder="" measureGroup="Warehouse_Inventory" count="0" hidden="1"/>
    <cacheHierarchy uniqueName="[Measures].[__XL_Count Stock_Movements]" caption="__XL_Count Stock_Movements" measure="1" displayFolder="" measureGroup="Stock_Movements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Shipment_Track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Date]" caption="Count of OrderDate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OnHand]" caption="Sum of QuantityOnHand" measure="1" displayFolder="" measureGroup="Warehouse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erageLeadTime_Days]" caption="Sum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nTimeDeliveryRate]" caption="Sum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QualityScore]" caption="Sum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erageLeadTime_Days]" caption="Average of AverageLeadTime_Days" measure="1" displayFolder="" measureGroup="Supplier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OnTimeDeliveryRate]" caption="Average of OnTimeDeliveryRate" measure="1" displayFolder="" measureGroup="Supplier_Performanc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QualityScore]" caption="Average of QualityScore" measure="1" displayFolder="" measureGroup="Supplier_Performanc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O_ID]" caption="Count of PO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Stock_Move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Cost]" caption="Sum of TotalCost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10">
    <dimension name="Customer_Sales_Orders" uniqueName="[Customer_Sales_Orders]" caption="Customer_Sales_Orders"/>
    <dimension name="Fulfillment_Status" uniqueName="[Fulfillment_Status]" caption="Fulfillment_Status"/>
    <dimension measure="1" name="Measures" uniqueName="[Measures]" caption="Measures"/>
    <dimension name="Purchase_Order_Lines" uniqueName="[Purchase_Order_Lines]" caption="Purchase_Order_Lines"/>
    <dimension name="Purchase_Orders" uniqueName="[Purchase_Orders]" caption="Purchase_Orders"/>
    <dimension name="Shipment_Tracking" uniqueName="[Shipment_Tracking]" caption="Shipment_Tracking"/>
    <dimension name="Stock_Movements" uniqueName="[Stock_Movements]" caption="Stock_Movements"/>
    <dimension name="Supplier_Master" uniqueName="[Supplier_Master]" caption="Supplier_Master"/>
    <dimension name="Supplier_Performance" uniqueName="[Supplier_Performance]" caption="Supplier_Performance"/>
    <dimension name="Warehouse_Inventory" uniqueName="[Warehouse_Inventory]" caption="Warehouse_Inventory"/>
  </dimensions>
  <measureGroups count="9">
    <measureGroup name="Customer_Sales_Orders" caption="Customer_Sales_Orders"/>
    <measureGroup name="Fulfillment_Status" caption="Fulfillment_Status"/>
    <measureGroup name="Purchase_Order_Lines" caption="Purchase_Order_Lines"/>
    <measureGroup name="Purchase_Orders" caption="Purchase_Orders"/>
    <measureGroup name="Shipment_Tracking" caption="Shipment_Tracking"/>
    <measureGroup name="Stock_Movements" caption="Stock_Movements"/>
    <measureGroup name="Supplier_Master" caption="Supplier_Master"/>
    <measureGroup name="Supplier_Performance" caption="Supplier_Performance"/>
    <measureGroup name="Warehouse_Inventory" caption="Warehouse_Inventory"/>
  </measureGroups>
  <maps count="12">
    <map measureGroup="0" dimension="0"/>
    <map measureGroup="0" dimension="1"/>
    <map measureGroup="1" dimension="1"/>
    <map measureGroup="2" dimension="3"/>
    <map measureGroup="2" dimension="4"/>
    <map measureGroup="3" dimension="4"/>
    <map measureGroup="4" dimension="5"/>
    <map measureGroup="5" dimension="6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daya Gracy Jude" refreshedDate="46215.252309374999" backgroundQuery="1" createdVersion="8" refreshedVersion="8" minRefreshableVersion="3" recordCount="0" supportSubquery="1" supportAdvancedDrill="1" xr:uid="{1285451C-33D3-4ECF-B803-1632BE37E7F1}">
  <cacheSource type="external" connectionId="13"/>
  <cacheFields count="3">
    <cacheField name="[Measures].[Sum of TotalCost]" caption="Sum of TotalCost" numFmtId="0" hierarchy="72" level="32767"/>
    <cacheField name="[Purchase_Orders].[OrderDate (Quarter)].[OrderDate (Quarter)]" caption="OrderDate (Quarter)" numFmtId="0" hierarchy="23" level="1">
      <sharedItems count="4">
        <s v="Qtr1"/>
        <s v="Qtr2"/>
        <s v="Qtr3"/>
        <s v="Qtr4"/>
      </sharedItems>
    </cacheField>
    <cacheField name="[Purchase_Orders].[OrderDate (Year)].[OrderDate (Year)]" caption="OrderDate (Year)" numFmtId="0" hierarchy="22" level="1">
      <sharedItems count="5">
        <s v="2022"/>
        <s v="2023"/>
        <s v="2024"/>
        <s v="2025"/>
        <s v="2026"/>
      </sharedItems>
    </cacheField>
  </cacheFields>
  <cacheHierarchies count="73">
    <cacheHierarchy uniqueName="[Customer_Sales_Orders].[SalesOrderID]" caption="SalesOrderID" attribute="1" defaultMemberUniqueName="[Customer_Sales_Orders].[SalesOrderID].[All]" allUniqueName="[Customer_Sales_Orders].[SalesOrderID].[All]" dimensionUniqueName="[Customer_Sales_Orders]" displayFolder="" count="0" memberValueDatatype="130" unbalanced="0"/>
    <cacheHierarchy uniqueName="[Customer_Sales_Orders].[OrderDate]" caption="OrderDate" attribute="1" time="1" defaultMemberUniqueName="[Customer_Sales_Orders].[OrderDate].[All]" allUniqueName="[Customer_Sales_Orders].[OrderDate].[All]" dimensionUniqueName="[Customer_Sales_Orders]" displayFolder="" count="0" memberValueDatatype="7" unbalanced="0"/>
    <cacheHierarchy uniqueName="[Customer_Sales_Orders].[ProductID]" caption="ProductID" attribute="1" defaultMemberUniqueName="[Customer_Sales_Orders].[ProductID].[All]" allUniqueName="[Customer_Sales_Orders].[ProductID].[All]" dimensionUniqueName="[Customer_Sales_Orders]" displayFolder="" count="0" memberValueDatatype="130" unbalanced="0"/>
    <cacheHierarchy uniqueName="[Customer_Sales_Orders].[ProductName]" caption="ProductName" attribute="1" defaultMemberUniqueName="[Customer_Sales_Orders].[ProductName].[All]" allUniqueName="[Customer_Sales_Orders].[ProductName].[All]" dimensionUniqueName="[Customer_Sales_Orders]" displayFolder="" count="0" memberValueDatatype="130" unbalanced="0"/>
    <cacheHierarchy uniqueName="[Customer_Sales_Orders].[Quantity]" caption="Quantity" attribute="1" defaultMemberUniqueName="[Customer_Sales_Orders].[Quantity].[All]" allUniqueName="[Customer_Sales_Orders].[Quantity].[All]" dimensionUniqueName="[Customer_Sales_Orders]" displayFolder="" count="0" memberValueDatatype="20" unbalanced="0"/>
    <cacheHierarchy uniqueName="[Customer_Sales_Orders].[CustomerID]" caption="CustomerID" attribute="1" defaultMemberUniqueName="[Customer_Sales_Orders].[CustomerID].[All]" allUniqueName="[Customer_Sales_Orders].[CustomerID].[All]" dimensionUniqueName="[Customer_Sales_Orders]" displayFolder="" count="0" memberValueDatatype="130" unbalanced="0"/>
    <cacheHierarchy uniqueName="[Fulfillment_Status].[FulfillmentID]" caption="FulfillmentID" attribute="1" defaultMemberUniqueName="[Fulfillment_Status].[FulfillmentID].[All]" allUniqueName="[Fulfillment_Status].[FulfillmentID].[All]" dimensionUniqueName="[Fulfillment_Status]" displayFolder="" count="0" memberValueDatatype="130" unbalanced="0"/>
    <cacheHierarchy uniqueName="[Fulfillment_Status].[SalesOrderID]" caption="SalesOrderID" attribute="1" defaultMemberUniqueName="[Fulfillment_Status].[SalesOrderID].[All]" allUniqueName="[Fulfillment_Status].[SalesOrderID].[All]" dimensionUniqueName="[Fulfillment_Status]" displayFolder="" count="0" memberValueDatatype="130" unbalanced="0"/>
    <cacheHierarchy uniqueName="[Fulfillment_Status].[ShipmentID]" caption="ShipmentID" attribute="1" defaultMemberUniqueName="[Fulfillment_Status].[ShipmentID].[All]" allUniqueName="[Fulfillment_Status].[ShipmentID].[All]" dimensionUniqueName="[Fulfillment_Status]" displayFolder="" count="0" memberValueDatatype="130" unbalanced="0"/>
    <cacheHierarchy uniqueName="[Fulfillment_Status].[Status]" caption="Status" attribute="1" defaultMemberUniqueName="[Fulfillment_Status].[Status].[All]" allUniqueName="[Fulfillment_Status].[Status].[All]" dimensionUniqueName="[Fulfillment_Status]" displayFolder="" count="0" memberValueDatatype="130" unbalanced="0"/>
    <cacheHierarchy uniqueName="[Purchase_Order_Lines].[POLineID]" caption="POLineID" attribute="1" defaultMemberUniqueName="[Purchase_Order_Lines].[POLineID].[All]" allUniqueName="[Purchase_Order_Lines].[POLineID].[All]" dimensionUniqueName="[Purchase_Order_Lines]" displayFolder="" count="0" memberValueDatatype="130" unbalanced="0"/>
    <cacheHierarchy uniqueName="[Purchase_Order_Lines].[PO_ID]" caption="PO_ID" attribute="1" defaultMemberUniqueName="[Purchase_Order_Lines].[PO_ID].[All]" allUniqueName="[Purchase_Order_Lines].[PO_ID].[All]" dimensionUniqueName="[Purchase_Order_Lines]" displayFolder="" count="0" memberValueDatatype="130" unbalanced="0"/>
    <cacheHierarchy uniqueName="[Purchase_Order_Lines].[MaterialID]" caption="MaterialID" attribute="1" defaultMemberUniqueName="[Purchase_Order_Lines].[MaterialID].[All]" allUniqueName="[Purchase_Order_Lines].[MaterialID].[All]" dimensionUniqueName="[Purchase_Order_Lines]" displayFolder="" count="0" memberValueDatatype="130" unbalanced="0"/>
    <cacheHierarchy uniqueName="[Purchase_Order_Lines].[Quantity]" caption="Quantity" attribute="1" defaultMemberUniqueName="[Purchase_Order_Lines].[Quantity].[All]" allUniqueName="[Purchase_Order_Lines].[Quantity].[All]" dimensionUniqueName="[Purchase_Order_Lines]" displayFolder="" count="0" memberValueDatatype="20" unbalanced="0"/>
    <cacheHierarchy uniqueName="[Purchase_Order_Lines].[UnitCost]" caption="UnitCost" attribute="1" defaultMemberUniqueName="[Purchase_Order_Lines].[UnitCost].[All]" allUniqueName="[Purchase_Order_Lines].[UnitCost].[All]" dimensionUniqueName="[Purchase_Order_Lines]" displayFolder="" count="0" memberValueDatatype="20" unbalanced="0"/>
    <cacheHierarchy uniqueName="[Purchase_Order_Lines].[TotalCost]" caption="TotalCost" attribute="1" defaultMemberUniqueName="[Purchase_Order_Lines].[TotalCost].[All]" allUniqueName="[Purchase_Order_Lines].[TotalCost].[All]" dimensionUniqueName="[Purchase_Order_Lines]" displayFolder="" count="0" memberValueDatatype="2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SupplierID]" caption="SupplierID" attribute="1" defaultMemberUniqueName="[Purchase_Orders].[SupplierID].[All]" allUniqueName="[Purchase_Orders].[SupplierID].[All]" dimensionUniqueName="[Purchase_Orders]" displayFolder="" count="0" memberValueDatatype="130" unbalanced="0"/>
    <cacheHierarchy uniqueName="[Purchase_Orders].[OrderDate]" caption="OrderDate" attribute="1" time="1" defaultMemberUniqueName="[Purchase_Orders].[OrderDate].[All]" allUniqueName="[Purchase_Orders].[OrderDate].[All]" dimensionUniqueName="[Purchase_Orders]" displayFolder="" count="2" memberValueDatatype="7" unbalanced="0"/>
    <cacheHierarchy uniqueName="[Purchase_Orders].[ExpectedDeliveryDate]" caption="ExpectedDeliveryDate" attribute="1" time="1" defaultMemberUniqueName="[Purchase_Orders].[ExpectedDeliveryDate].[All]" allUniqueName="[Purchase_Orders].[ExpectedDeliveryDate].[All]" dimensionUniqueName="[Purchase_Orders]" displayFolder="" count="0" memberValueDatatype="7" unbalanced="0"/>
    <cacheHierarchy uniqueName="[Purchase_Orders].[Status]" caption="Status" attribute="1" defaultMemberUniqueName="[Purchase_Orders].[Status].[All]" allUniqueName="[Purchase_Orders].[Status].[All]" dimensionUniqueName="[Purchase_Orders]" displayFolder="" count="0" memberValueDatatype="130" unbalanced="0"/>
    <cacheHierarchy uniqueName="[Purchase_Orders].[TotalCost]" caption="TotalCost" attribute="1" defaultMemberUniqueName="[Purchase_Orders].[TotalCost].[All]" allUniqueName="[Purchase_Orders].[TotalCost].[All]" dimensionUniqueName="[Purchase_Orders]" displayFolder="" count="0" memberValueDatatype="20" unbalanced="0"/>
    <cacheHierarchy uniqueName="[Purchase_Orders].[OrderDate (Year)]" caption="OrderDate (Year)" attribute="1" defaultMemberUniqueName="[Purchase_Orders].[OrderDate (Year)].[All]" allUniqueName="[Purchase_Orders].[OrderDate (Year)].[All]" dimensionUniqueName="[Purchase_Orders]" displayFolder="" count="2" memberValueDatatype="130" unbalanced="0">
      <fieldsUsage count="2">
        <fieldUsage x="-1"/>
        <fieldUsage x="2"/>
      </fieldsUsage>
    </cacheHierarchy>
    <cacheHierarchy uniqueName="[Purchase_Orders].[OrderDate (Quarter)]" caption="OrderDate (Quarter)" attribute="1" defaultMemberUniqueName="[Purchase_Orders].[OrderDate (Quarter)].[All]" allUniqueName="[Purchase_Orders].[OrderDate (Quarter)].[All]" dimensionUniqueName="[Purchase_Orders]" displayFolder="" count="2" memberValueDatatype="130" unbalanced="0">
      <fieldsUsage count="2">
        <fieldUsage x="-1"/>
        <fieldUsage x="1"/>
      </fieldsUsage>
    </cacheHierarchy>
    <cacheHierarchy uniqueName="[Purchase_Orders].[OrderDate (Month)]" caption="OrderDate (Month)" attribute="1" defaultMemberUniqueName="[Purchase_Orders].[OrderDate (Month)].[All]" allUniqueName="[Purchase_Orders].[OrderDate (Month)].[All]" dimensionUniqueName="[Purchase_Orders]" displayFolder="" count="2" memberValueDatatype="130" unbalanced="0"/>
    <cacheHierarchy uniqueName="[Shipment_Tracking].[ShipmentID]" caption="ShipmentID" attribute="1" defaultMemberUniqueName="[Shipment_Tracking].[ShipmentID].[All]" allUniqueName="[Shipment_Tracking].[ShipmentID].[All]" dimensionUniqueName="[Shipment_Tracking]" displayFolder="" count="0" memberValueDatatype="130" unbalanced="0"/>
    <cacheHierarchy uniqueName="[Shipment_Tracking].[CarrierID]" caption="CarrierID" attribute="1" defaultMemberUniqueName="[Shipment_Tracking].[CarrierID].[All]" allUniqueName="[Shipment_Tracking].[CarrierID].[All]" dimensionUniqueName="[Shipment_Tracking]" displayFolder="" count="0" memberValueDatatype="130" unbalanced="0"/>
    <cacheHierarchy uniqueName="[Shipment_Tracking].[OriginWarehouseID]" caption="OriginWarehouseID" attribute="1" defaultMemberUniqueName="[Shipment_Tracking].[OriginWarehouseID].[All]" allUniqueName="[Shipment_Tracking].[OriginWarehouseID].[All]" dimensionUniqueName="[Shipment_Tracking]" displayFolder="" count="0" memberValueDatatype="130" unbalanced="0"/>
    <cacheHierarchy uniqueName="[Shipment_Tracking].[DestinationAddress]" caption="DestinationAddress" attribute="1" defaultMemberUniqueName="[Shipment_Tracking].[DestinationAddress].[All]" allUniqueName="[Shipment_Tracking].[DestinationAddress].[All]" dimensionUniqueName="[Shipment_Tracking]" displayFolder="" count="0" memberValueDatatype="130" unbalanced="0"/>
    <cacheHierarchy uniqueName="[Shipment_Tracking].[ShipDate]" caption="ShipDate" attribute="1" time="1" defaultMemberUniqueName="[Shipment_Tracking].[ShipDate].[All]" allUniqueName="[Shipment_Tracking].[ShipDate].[All]" dimensionUniqueName="[Shipment_Tracking]" displayFolder="" count="0" memberValueDatatype="7" unbalanced="0"/>
    <cacheHierarchy uniqueName="[Shipment_Tracking].[Status]" caption="Status" attribute="1" defaultMemberUniqueName="[Shipment_Tracking].[Status].[All]" allUniqueName="[Shipment_Tracking].[Status].[All]" dimensionUniqueName="[Shipment_Tracking]" displayFolder="" count="0" memberValueDatatype="130" unbalanced="0"/>
    <cacheHierarchy uniqueName="[Stock_Movements].[MovementID]" caption="MovementID" attribute="1" defaultMemberUniqueName="[Stock_Movements].[MovementID].[All]" allUniqueName="[Stock_Movements].[MovementID].[All]" dimensionUniqueName="[Stock_Movements]" displayFolder="" count="0" memberValueDatatype="130" unbalanced="0"/>
    <cacheHierarchy uniqueName="[Stock_Movements].[MaterialID]" caption="MaterialID" attribute="1" defaultMemberUniqueName="[Stock_Movements].[MaterialID].[All]" allUniqueName="[Stock_Movements].[MaterialID].[All]" dimensionUniqueName="[Stock_Movements]" displayFolder="" count="0" memberValueDatatype="130" unbalanced="0"/>
    <cacheHierarchy uniqueName="[Stock_Movements].[WarehouseID]" caption="WarehouseID" attribute="1" defaultMemberUniqueName="[Stock_Movements].[WarehouseID].[All]" allUniqueName="[Stock_Movements].[WarehouseID].[All]" dimensionUniqueName="[Stock_Movements]" displayFolder="" count="0" memberValueDatatype="130" unbalanced="0"/>
    <cacheHierarchy uniqueName="[Stock_Movements].[MovementType]" caption="MovementType" attribute="1" defaultMemberUniqueName="[Stock_Movements].[MovementType].[All]" allUniqueName="[Stock_Movements].[MovementType].[All]" dimensionUniqueName="[Stock_Movements]" displayFolder="" count="0" memberValueDatatype="130" unbalanced="0"/>
    <cacheHierarchy uniqueName="[Stock_Movements].[Quantity]" caption="Quantity" attribute="1" defaultMemberUniqueName="[Stock_Movements].[Quantity].[All]" allUniqueName="[Stock_Movements].[Quantity].[All]" dimensionUniqueName="[Stock_Movements]" displayFolder="" count="0" memberValueDatatype="20" unbalanced="0"/>
    <cacheHierarchy uniqueName="[Stock_Movements].[Date]" caption="Date" attribute="1" time="1" defaultMemberUniqueName="[Stock_Movements].[Date].[All]" allUniqueName="[Stock_Movements].[Date].[All]" dimensionUniqueName="[Stock_Movements]" displayFolder="" count="0" memberValueDatatype="7" unbalanced="0"/>
    <cacheHierarchy uniqueName="[Supplier_Master].[SupplierID]" caption="SupplierID" attribute="1" defaultMemberUniqueName="[Supplier_Master].[SupplierID].[All]" allUniqueName="[Supplier_Master].[SupplierID].[All]" dimensionUniqueName="[Supplier_Master]" displayFolder="" count="0" memberValueDatatype="130" unbalanced="0"/>
    <cacheHierarchy uniqueName="[Supplier_Master].[Name]" caption="Name" attribute="1" defaultMemberUniqueName="[Supplier_Master].[Name].[All]" allUniqueName="[Supplier_Master].[Name].[All]" dimensionUniqueName="[Supplier_Master]" displayFolder="" count="0" memberValueDatatype="130" unbalanced="0"/>
    <cacheHierarchy uniqueName="[Supplier_Master].[Country]" caption="Country" attribute="1" defaultMemberUniqueName="[Supplier_Master].[Country].[All]" allUniqueName="[Supplier_Master].[Country].[All]" dimensionUniqueName="[Supplier_Master]" displayFolder="" count="0" memberValueDatatype="130" unbalanced="0"/>
    <cacheHierarchy uniqueName="[Supplier_Performance].[SupplierID]" caption="SupplierID" attribute="1" defaultMemberUniqueName="[Supplier_Performance].[SupplierID].[All]" allUniqueName="[Supplier_Performance].[SupplierID].[All]" dimensionUniqueName="[Supplier_Performance]" displayFolder="" count="0" memberValueDatatype="130" unbalanced="0"/>
    <cacheHierarchy uniqueName="[Supplier_Performance].[SupplierName]" caption="SupplierName" attribute="1" defaultMemberUniqueName="[Supplier_Performance].[SupplierName].[All]" allUniqueName="[Supplier_Performance].[SupplierName].[All]" dimensionUniqueName="[Supplier_Performance]" displayFolder="" count="0" memberValueDatatype="130" unbalanced="0"/>
    <cacheHierarchy uniqueName="[Supplier_Performance].[OnTimeDeliveryRate]" caption="OnTimeDeliveryRate" attribute="1" defaultMemberUniqueName="[Supplier_Performance].[OnTimeDeliveryRate].[All]" allUniqueName="[Supplier_Performance].[OnTimeDeliveryRate].[All]" dimensionUniqueName="[Supplier_Performance]" displayFolder="" count="0" memberValueDatatype="5" unbalanced="0"/>
    <cacheHierarchy uniqueName="[Supplier_Performance].[QualityScore]" caption="QualityScore" attribute="1" defaultMemberUniqueName="[Supplier_Performance].[QualityScore].[All]" allUniqueName="[Supplier_Performance].[QualityScore].[All]" dimensionUniqueName="[Supplier_Performance]" displayFolder="" count="0" memberValueDatatype="5" unbalanced="0"/>
    <cacheHierarchy uniqueName="[Supplier_Performance].[AverageLeadTime_Days]" caption="AverageLeadTime_Days" attribute="1" defaultMemberUniqueName="[Supplier_Performance].[AverageLeadTime_Days].[All]" allUniqueName="[Supplier_Performance].[AverageLeadTime_Days].[All]" dimensionUniqueName="[Supplier_Performance]" displayFolder="" count="0" memberValueDatatype="20" unbalanced="0"/>
    <cacheHierarchy uniqueName="[Warehouse_Inventory].[InventoryID]" caption="InventoryID" attribute="1" defaultMemberUniqueName="[Warehouse_Inventory].[InventoryID].[All]" allUniqueName="[Warehouse_Inventory].[InventoryID].[All]" dimensionUniqueName="[Warehouse_Inventory]" displayFolder="" count="0" memberValueDatatype="130" unbalanced="0"/>
    <cacheHierarchy uniqueName="[Warehouse_Inventory].[MaterialID]" caption="MaterialID" attribute="1" defaultMemberUniqueName="[Warehouse_Inventory].[MaterialID].[All]" allUniqueName="[Warehouse_Inventory].[MaterialID].[All]" dimensionUniqueName="[Warehouse_Inventory]" displayFolder="" count="0" memberValueDatatype="130" unbalanced="0"/>
    <cacheHierarchy uniqueName="[Warehouse_Inventory].[WarehouseID]" caption="WarehouseID" attribute="1" defaultMemberUniqueName="[Warehouse_Inventory].[WarehouseID].[All]" allUniqueName="[Warehouse_Inventory].[WarehouseID].[All]" dimensionUniqueName="[Warehouse_Inventory]" displayFolder="" count="0" memberValueDatatype="130" unbalanced="0"/>
    <cacheHierarchy uniqueName="[Warehouse_Inventory].[QuantityOnHand]" caption="QuantityOnHand" attribute="1" defaultMemberUniqueName="[Warehouse_Inventory].[QuantityOnHand].[All]" allUniqueName="[Warehouse_Inventory].[QuantityOnHand].[All]" dimensionUniqueName="[Warehouse_Inventory]" displayFolder="" count="0" memberValueDatatype="20" unbalanced="0"/>
    <cacheHierarchy uniqueName="[Warehouse_Inventory].[LastStocktakeDate]" caption="LastStocktakeDate" attribute="1" time="1" defaultMemberUniqueName="[Warehouse_Inventory].[LastStocktakeDate].[All]" allUniqueName="[Warehouse_Inventory].[LastStocktakeDate].[All]" dimensionUniqueName="[Warehouse_Inventory]" displayFolder="" count="0" memberValueDatatype="7" unbalanced="0"/>
    <cacheHierarchy uniqueName="[Purchase_Orders].[OrderDate (Month Index)]" caption="OrderDate (Month Index)" attribute="1" defaultMemberUniqueName="[Purchase_Orders].[OrderDate (Month Index)].[All]" allUniqueName="[Purchase_Orders].[OrderDate (Month Index)].[All]" dimensionUniqueName="[Purchase_Orders]" displayFolder="" count="0" memberValueDatatype="20" unbalanced="0" hidden="1"/>
    <cacheHierarchy uniqueName="[Measures].[__XL_Count Customer_Sales_Orders]" caption="__XL_Count Customer_Sales_Orders" measure="1" displayFolder="" measureGroup="Customer_Sales_Orders" count="0" hidden="1"/>
    <cacheHierarchy uniqueName="[Measures].[__XL_Count Fulfillment_Status]" caption="__XL_Count Fulfillment_Status" measure="1" displayFolder="" measureGroup="Fulfillment_Status" count="0" hidden="1"/>
    <cacheHierarchy uniqueName="[Measures].[__XL_Count Purchase_Orders]" caption="__XL_Count Purchase_Orders" measure="1" displayFolder="" measureGroup="Purchase_Orders" count="0" hidden="1"/>
    <cacheHierarchy uniqueName="[Measures].[__XL_Count Purchase_Order_Lines]" caption="__XL_Count Purchase_Order_Lines" measure="1" displayFolder="" measureGroup="Purchase_Order_Lines" count="0" hidden="1"/>
    <cacheHierarchy uniqueName="[Measures].[__XL_Count Supplier_Master]" caption="__XL_Count Supplier_Master" measure="1" displayFolder="" measureGroup="Supplier_Master" count="0" hidden="1"/>
    <cacheHierarchy uniqueName="[Measures].[__XL_Count Supplier_Performance]" caption="__XL_Count Supplier_Performance" measure="1" displayFolder="" measureGroup="Supplier_Performance" count="0" hidden="1"/>
    <cacheHierarchy uniqueName="[Measures].[__XL_Count Shipment_Tracking]" caption="__XL_Count Shipment_Tracking" measure="1" displayFolder="" measureGroup="Shipment_Tracking" count="0" hidden="1"/>
    <cacheHierarchy uniqueName="[Measures].[__XL_Count Warehouse_Inventory]" caption="__XL_Count Warehouse_Inventory" measure="1" displayFolder="" measureGroup="Warehouse_Inventory" count="0" hidden="1"/>
    <cacheHierarchy uniqueName="[Measures].[__XL_Count Stock_Movements]" caption="__XL_Count Stock_Movements" measure="1" displayFolder="" measureGroup="Stock_Movements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Shipment_Track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Date]" caption="Count of OrderDate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OnHand]" caption="Sum of QuantityOnHand" measure="1" displayFolder="" measureGroup="Warehouse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erageLeadTime_Days]" caption="Sum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nTimeDeliveryRate]" caption="Sum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QualityScore]" caption="Sum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AverageLeadTime_Days]" caption="Average of AverageLeadTime_Days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OnTimeDeliveryRate]" caption="Average of OnTimeDeliveryRat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QualityScore]" caption="Average of QualityScore" measure="1" displayFolder="" measureGroup="Supplier_Performanc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O_ID]" caption="Count of PO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Stock_Move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Cost]" caption="Sum of TotalCost" measure="1" displayFolder="" measureGroup="Purchase_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10">
    <dimension name="Customer_Sales_Orders" uniqueName="[Customer_Sales_Orders]" caption="Customer_Sales_Orders"/>
    <dimension name="Fulfillment_Status" uniqueName="[Fulfillment_Status]" caption="Fulfillment_Status"/>
    <dimension measure="1" name="Measures" uniqueName="[Measures]" caption="Measures"/>
    <dimension name="Purchase_Order_Lines" uniqueName="[Purchase_Order_Lines]" caption="Purchase_Order_Lines"/>
    <dimension name="Purchase_Orders" uniqueName="[Purchase_Orders]" caption="Purchase_Orders"/>
    <dimension name="Shipment_Tracking" uniqueName="[Shipment_Tracking]" caption="Shipment_Tracking"/>
    <dimension name="Stock_Movements" uniqueName="[Stock_Movements]" caption="Stock_Movements"/>
    <dimension name="Supplier_Master" uniqueName="[Supplier_Master]" caption="Supplier_Master"/>
    <dimension name="Supplier_Performance" uniqueName="[Supplier_Performance]" caption="Supplier_Performance"/>
    <dimension name="Warehouse_Inventory" uniqueName="[Warehouse_Inventory]" caption="Warehouse_Inventory"/>
  </dimensions>
  <measureGroups count="9">
    <measureGroup name="Customer_Sales_Orders" caption="Customer_Sales_Orders"/>
    <measureGroup name="Fulfillment_Status" caption="Fulfillment_Status"/>
    <measureGroup name="Purchase_Order_Lines" caption="Purchase_Order_Lines"/>
    <measureGroup name="Purchase_Orders" caption="Purchase_Orders"/>
    <measureGroup name="Shipment_Tracking" caption="Shipment_Tracking"/>
    <measureGroup name="Stock_Movements" caption="Stock_Movements"/>
    <measureGroup name="Supplier_Master" caption="Supplier_Master"/>
    <measureGroup name="Supplier_Performance" caption="Supplier_Performance"/>
    <measureGroup name="Warehouse_Inventory" caption="Warehouse_Inventory"/>
  </measureGroups>
  <maps count="12">
    <map measureGroup="0" dimension="0"/>
    <map measureGroup="0" dimension="1"/>
    <map measureGroup="1" dimension="1"/>
    <map measureGroup="2" dimension="3"/>
    <map measureGroup="2" dimension="4"/>
    <map measureGroup="3" dimension="4"/>
    <map measureGroup="4" dimension="5"/>
    <map measureGroup="5" dimension="6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F89E-8944-448C-9BF3-6DB6B540854F}" name="Inventory Analysis" cacheId="0" applyNumberFormats="0" applyBorderFormats="0" applyFontFormats="0" applyPatternFormats="0" applyAlignmentFormats="0" applyWidthHeightFormats="1" dataCaption="Values" tag="8074fe50-1236-4c19-8fb0-3f4d74ba80a8" updatedVersion="8" minRefreshableVersion="3" useAutoFormatting="1" itemPrintTitles="1" createdVersion="5" indent="0" outline="1" outlineData="1" multipleFieldFilters="0">
  <location ref="B3:G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OnHand" fld="2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4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_Tracking]"/>
        <x15:activeTabTopLevelEntity name="[Purchase_Orders]"/>
        <x15:activeTabTopLevelEntity name="[Warehouse_Inventory]"/>
        <x15:activeTabTopLevelEntity name="[Purchase_Order_Li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30762-28D7-48C3-B942-0F79DB214C44}" name="Stock Movement Analysis" cacheId="1" applyNumberFormats="0" applyBorderFormats="0" applyFontFormats="0" applyPatternFormats="0" applyAlignmentFormats="0" applyWidthHeightFormats="1" dataCaption="Values" tag="32036cad-0751-4020-b806-a50449adafcd" updatedVersion="8" minRefreshableVersion="3" useAutoFormatting="1" itemPrintTitles="1" createdVersion="5" indent="0" outline="1" outlineData="1" multipleFieldFilters="0" rowHeaderCaption="Movement Type" colHeaderCaption="WareHouseID">
  <location ref="B3:F6" firstHeaderRow="1" firstDataRow="2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Quantity" fld="2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ck_Move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46D7E-575A-478E-AF3F-FE3B491AD215}" name="Purchase Order Analysis" cacheId="2" applyNumberFormats="0" applyBorderFormats="0" applyFontFormats="0" applyPatternFormats="0" applyAlignmentFormats="0" applyWidthHeightFormats="1" dataCaption="Values" tag="563b0cdd-79d4-4311-a7c3-a1fc24e4f1a9" updatedVersion="8" minRefreshableVersion="3" useAutoFormatting="1" itemPrintTitles="1" createdVersion="5" indent="0" outline="1" outlineData="1" multipleFieldFilters="0" rowHeaderCaption="Month" colHeaderCaption="Supplier ID">
  <location ref="B3:G17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O_ID" fld="2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rchase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814E9-83BC-4084-9FC2-8D0CEB9425F9}" name="Supplier PerFormance" cacheId="3" applyNumberFormats="0" applyBorderFormats="0" applyFontFormats="0" applyPatternFormats="0" applyAlignmentFormats="0" applyWidthHeightFormats="1" dataCaption="Values" tag="c9bc7c26-aeda-4ef7-b203-e7fc286eb886" updatedVersion="8" minRefreshableVersion="3" useAutoFormatting="1" itemPrintTitles="1" createdVersion="5" indent="0" outline="1" outlineData="1" multipleFieldFilters="0" rowHeaderCaption="Supplier ID">
  <location ref="B3:E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erageLeadTime_Days" fld="1" subtotal="average" baseField="0" baseItem="0"/>
    <dataField name="Average of OnTimeDeliveryRate" fld="2" subtotal="average" baseField="0" baseItem="0"/>
    <dataField name="Average of QualityScore" fld="3" subtotal="average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erageLeadTime_Days"/>
    <pivotHierarchy dragToData="1" caption="Average of OnTimeDeliveryRate"/>
    <pivotHierarchy dragToData="1" caption="Average of QualityScor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CE48F-DA19-47E0-8CE5-E2E7186E25B0}" name="PivotTable7" cacheId="4" applyNumberFormats="0" applyBorderFormats="0" applyFontFormats="0" applyPatternFormats="0" applyAlignmentFormats="0" applyWidthHeightFormats="1" dataCaption="Values" tag="213cc349-85c8-4f05-9ff9-3241abf25a3f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Cost" fld="0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ply Chain ^0 Logistics Analysis.xlsx!Purchase_Orders">
        <x15:activeTabTopLevelEntity name="[Purchase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129B881D-6251-458C-BC09-CD1F2BF6CB65}" autoFormatId="16" applyNumberFormats="0" applyBorderFormats="0" applyFontFormats="0" applyPatternFormats="0" applyAlignmentFormats="0" applyWidthHeightFormats="0">
  <queryTableRefresh nextId="4">
    <queryTableFields count="3">
      <queryTableField id="1" name="WarehouseID" tableColumnId="1"/>
      <queryTableField id="2" name="Name" tableColumnId="2"/>
      <queryTableField id="3" name="Loca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B78B7157-487B-499C-B440-C6660F21DB77}" autoFormatId="16" applyNumberFormats="0" applyBorderFormats="0" applyFontFormats="0" applyPatternFormats="0" applyAlignmentFormats="0" applyWidthHeightFormats="0">
  <queryTableRefresh nextId="6">
    <queryTableFields count="5">
      <queryTableField id="1" name="InventoryID" tableColumnId="1"/>
      <queryTableField id="2" name="MaterialID" tableColumnId="2"/>
      <queryTableField id="3" name="WarehouseID" tableColumnId="3"/>
      <queryTableField id="4" name="QuantityOnHand" tableColumnId="4"/>
      <queryTableField id="5" name="LastStocktake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6D6CC8DB-40FB-452E-B298-8C61677AA7DA}" autoFormatId="16" applyNumberFormats="0" applyBorderFormats="0" applyFontFormats="0" applyPatternFormats="0" applyAlignmentFormats="0" applyWidthHeightFormats="0">
  <queryTableRefresh nextId="6">
    <queryTableFields count="5">
      <queryTableField id="1" name="SupplierID" tableColumnId="1"/>
      <queryTableField id="2" name="SupplierName" tableColumnId="2"/>
      <queryTableField id="3" name="OnTimeDeliveryRate" tableColumnId="3"/>
      <queryTableField id="4" name="QualityScore" tableColumnId="4"/>
      <queryTableField id="5" name="AverageLeadTime_Day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736CA236-A6BE-45AF-9DD6-BC2D92B79F00}" autoFormatId="16" applyNumberFormats="0" applyBorderFormats="0" applyFontFormats="0" applyPatternFormats="0" applyAlignmentFormats="0" applyWidthHeightFormats="0">
  <queryTableRefresh nextId="4">
    <queryTableFields count="3">
      <queryTableField id="1" name="SupplierID" tableColumnId="1"/>
      <queryTableField id="2" name="Name" tableColumnId="2"/>
      <queryTableField id="3" name="Countr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7069614-12FE-4744-A86C-BF144A9E1AEB}" autoFormatId="16" applyNumberFormats="0" applyBorderFormats="0" applyFontFormats="0" applyPatternFormats="0" applyAlignmentFormats="0" applyWidthHeightFormats="0">
  <queryTableRefresh nextId="7">
    <queryTableFields count="6">
      <queryTableField id="1" name="MovementID" tableColumnId="1"/>
      <queryTableField id="2" name="MaterialID" tableColumnId="2"/>
      <queryTableField id="3" name="WarehouseID" tableColumnId="3"/>
      <queryTableField id="4" name="MovementType" tableColumnId="4"/>
      <queryTableField id="5" name="Quantity" tableColumnId="5"/>
      <queryTableField id="6" name="Dat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8E7D6436-E97A-43C2-AECA-0D3D38C4C307}" autoFormatId="16" applyNumberFormats="0" applyBorderFormats="0" applyFontFormats="0" applyPatternFormats="0" applyAlignmentFormats="0" applyWidthHeightFormats="0">
  <queryTableRefresh nextId="7">
    <queryTableFields count="6">
      <queryTableField id="1" name="ShipmentID" tableColumnId="1"/>
      <queryTableField id="2" name="CarrierID" tableColumnId="2"/>
      <queryTableField id="3" name="OriginWarehouseID" tableColumnId="3"/>
      <queryTableField id="4" name="DestinationAddress" tableColumnId="4"/>
      <queryTableField id="5" name="ShipDate" tableColumnId="5"/>
      <queryTableField id="6" name="Statu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8A6490D-73E1-43E8-94F3-C39C0FD8AEF0}" autoFormatId="16" applyNumberFormats="0" applyBorderFormats="0" applyFontFormats="0" applyPatternFormats="0" applyAlignmentFormats="0" applyWidthHeightFormats="0">
  <queryTableRefresh nextId="7">
    <queryTableFields count="4">
      <queryTableField id="5" name="MaterialID" tableColumnId="5"/>
      <queryTableField id="2" name="name" tableColumnId="2"/>
      <queryTableField id="3" name="category" tableColumnId="3"/>
      <queryTableField id="4" name="unitCos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22ABC4B-3079-431A-B1BF-722283926F8D}" autoFormatId="16" applyNumberFormats="0" applyBorderFormats="0" applyFontFormats="0" applyPatternFormats="0" applyAlignmentFormats="0" applyWidthHeightFormats="0">
  <queryTableRefresh nextId="7">
    <queryTableFields count="6">
      <queryTableField id="1" name="PO_ID" tableColumnId="1"/>
      <queryTableField id="2" name="SupplierID" tableColumnId="2"/>
      <queryTableField id="3" name="OrderDate" tableColumnId="3"/>
      <queryTableField id="4" name="ExpectedDeliveryDate" tableColumnId="4"/>
      <queryTableField id="5" name="Status" tableColumnId="5"/>
      <queryTableField id="6" name="TotalCost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031421C-EBC3-4C51-B4EA-6866464F61D3}" autoFormatId="16" applyNumberFormats="0" applyBorderFormats="0" applyFontFormats="0" applyPatternFormats="0" applyAlignmentFormats="0" applyWidthHeightFormats="0">
  <queryTableRefresh nextId="7">
    <queryTableFields count="6">
      <queryTableField id="1" name="POLineID" tableColumnId="1"/>
      <queryTableField id="2" name="PO_ID" tableColumnId="2"/>
      <queryTableField id="3" name="MaterialID" tableColumnId="3"/>
      <queryTableField id="4" name="Quantity" tableColumnId="4"/>
      <queryTableField id="5" name="UnitCost" tableColumnId="5"/>
      <queryTableField id="6" name="TotalCost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EA2DF7D-4205-496C-898B-ECFA9D1E905A}" autoFormatId="16" applyNumberFormats="0" applyBorderFormats="0" applyFontFormats="0" applyPatternFormats="0" applyAlignmentFormats="0" applyWidthHeightFormats="0">
  <queryTableRefresh nextId="5">
    <queryTableFields count="4">
      <queryTableField id="1" name="FulfillmentID" tableColumnId="1"/>
      <queryTableField id="2" name="SalesOrderID" tableColumnId="2"/>
      <queryTableField id="3" name="ShipmentID" tableColumnId="3"/>
      <queryTableField id="4" name="Status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7F717F-4B46-4D76-BDB7-6EADFDEF418C}" autoFormatId="16" applyNumberFormats="0" applyBorderFormats="0" applyFontFormats="0" applyPatternFormats="0" applyAlignmentFormats="0" applyWidthHeightFormats="0">
  <queryTableRefresh nextId="7">
    <queryTableFields count="6">
      <queryTableField id="1" name="SalesOrderID" tableColumnId="1"/>
      <queryTableField id="2" name="OrderDate" tableColumnId="2"/>
      <queryTableField id="3" name="ProductID" tableColumnId="3"/>
      <queryTableField id="4" name="ProductName" tableColumnId="4"/>
      <queryTableField id="5" name="Quantity" tableColumnId="5"/>
      <queryTableField id="6" name="CustomerID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7BD5E3-ABE7-4EA7-ABE5-19B0AB6B680C}" autoFormatId="16" applyNumberFormats="0" applyBorderFormats="0" applyFontFormats="0" applyPatternFormats="0" applyAlignmentFormats="0" applyWidthHeightFormats="0">
  <queryTableRefresh nextId="3">
    <queryTableFields count="2">
      <queryTableField id="1" name="CarrierID" tableColumnId="1"/>
      <queryTableField id="2" name="Carrier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5B2FD6-8023-4743-925B-CA6DAE5EC365}" name="Warehouse_Master" displayName="Warehouse_Master" ref="A1:C4" tableType="queryTable" totalsRowShown="0" headerRowDxfId="63" dataDxfId="62">
  <tableColumns count="3">
    <tableColumn id="1" xr3:uid="{84367E2B-8A8E-4F66-936C-4A83C44B9A53}" uniqueName="1" name="WarehouseID" queryTableFieldId="1" dataDxfId="61"/>
    <tableColumn id="2" xr3:uid="{AC94AD28-9160-47B7-B33F-0B7766BEE2CD}" uniqueName="2" name="Name" queryTableFieldId="2" dataDxfId="60"/>
    <tableColumn id="3" xr3:uid="{F54AAD42-37F4-47A6-A3BA-A987CED45E0C}" uniqueName="3" name="Location" queryTableFieldId="3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73876A-ABA2-41C3-A77E-84DB8AFD79A0}" name="Warehouse_Inventory" displayName="Warehouse_Inventory" ref="A1:E13" tableType="queryTable" totalsRowShown="0">
  <tableColumns count="5">
    <tableColumn id="1" xr3:uid="{E825879B-7177-4249-A463-90A5BB5908AE}" uniqueName="1" name="InventoryID" queryTableFieldId="1" dataDxfId="58"/>
    <tableColumn id="2" xr3:uid="{0438185F-D3FC-466B-815A-ACCEAD973DFB}" uniqueName="2" name="MaterialID" queryTableFieldId="2" dataDxfId="57"/>
    <tableColumn id="3" xr3:uid="{18149F69-F216-448D-AA1D-9E707096416F}" uniqueName="3" name="WarehouseID" queryTableFieldId="3" dataDxfId="56"/>
    <tableColumn id="4" xr3:uid="{9DDA4300-67EC-4188-9684-22576D0F0238}" uniqueName="4" name="QuantityOnHand" queryTableFieldId="4" dataDxfId="55"/>
    <tableColumn id="5" xr3:uid="{1BC7AE9D-3DA7-4F04-9A78-ED941B42F7B9}" uniqueName="5" name="LastStocktakeDate" queryTableFieldId="5" dataDxfId="5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3A576D-4FE6-4B1F-8A2C-DB12D5078B4B}" name="Supplier_Performance" displayName="Supplier_Performance" ref="A1:E5" tableType="queryTable" totalsRowShown="0">
  <tableColumns count="5">
    <tableColumn id="1" xr3:uid="{996455CC-13F4-4518-B261-440EE03C09AE}" uniqueName="1" name="SupplierID" queryTableFieldId="1" dataDxfId="53"/>
    <tableColumn id="2" xr3:uid="{87A89866-CCCE-4F83-AEF6-7B938D9AA1F5}" uniqueName="2" name="SupplierName" queryTableFieldId="2" dataDxfId="52"/>
    <tableColumn id="3" xr3:uid="{A0F244F5-3C42-46C8-8FF5-8F4D4A64C461}" uniqueName="3" name="OnTimeDeliveryRate" queryTableFieldId="3" dataDxfId="51"/>
    <tableColumn id="4" xr3:uid="{651F9103-3CEF-4253-9F51-CD94636EFDF9}" uniqueName="4" name="QualityScore" queryTableFieldId="4" dataDxfId="50"/>
    <tableColumn id="5" xr3:uid="{3282503A-4D60-4C3D-80BE-FE0C60546D62}" uniqueName="5" name="AverageLeadTime_Days" queryTableFieldId="5" dataDxfId="4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930CD1-0E47-479D-ADC4-8EA4AFDD8337}" name="Supplier_Master" displayName="Supplier_Master" ref="A1:C5" tableType="queryTable" totalsRowShown="0" headerRowDxfId="48" dataDxfId="47">
  <tableColumns count="3">
    <tableColumn id="1" xr3:uid="{A469F10B-D800-45C3-959B-01E0B54A1320}" uniqueName="1" name="SupplierID" queryTableFieldId="1" dataDxfId="46"/>
    <tableColumn id="2" xr3:uid="{CB735511-D0D8-41DE-9176-3FC216EE901F}" uniqueName="2" name="Name" queryTableFieldId="2" dataDxfId="45"/>
    <tableColumn id="3" xr3:uid="{896ADE87-94D8-4E24-8EEA-621DBCC9DF07}" uniqueName="3" name="Country" queryTableFieldId="3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47F20B-199E-49A6-B1D7-0AC037152F27}" name="Stock_Movements" displayName="Stock_Movements" ref="A1:F78" tableType="queryTable" totalsRowShown="0">
  <tableColumns count="6">
    <tableColumn id="1" xr3:uid="{125D304C-001E-4B3F-88E8-19646D045F59}" uniqueName="1" name="MovementID" queryTableFieldId="1" dataDxfId="43"/>
    <tableColumn id="2" xr3:uid="{A76F2483-E92D-43CD-B656-688FE86E1DA7}" uniqueName="2" name="MaterialID" queryTableFieldId="2" dataDxfId="42"/>
    <tableColumn id="3" xr3:uid="{E1A69346-56DC-4C75-B939-CDE031A46A3D}" uniqueName="3" name="WarehouseID" queryTableFieldId="3" dataDxfId="41"/>
    <tableColumn id="4" xr3:uid="{D53E0781-D972-4863-829B-A501A034C7F0}" uniqueName="4" name="MovementType" queryTableFieldId="4" dataDxfId="40"/>
    <tableColumn id="5" xr3:uid="{6470620D-274D-4A2A-8C61-C5C482B3CD5D}" uniqueName="5" name="Quantity" queryTableFieldId="5" dataDxfId="39"/>
    <tableColumn id="6" xr3:uid="{45B144B6-AB9B-485B-903D-B5E63B58645A}" uniqueName="6" name="Date" queryTableFieldId="6" dataDxfId="3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0FBDD5-2654-4C5F-90F7-956DC30C1E73}" name="Shipment_Tracking" displayName="Shipment_Tracking" ref="A1:F501" tableType="queryTable" totalsRowShown="0">
  <tableColumns count="6">
    <tableColumn id="1" xr3:uid="{4562C6C5-77BD-45BA-A20E-602ADDFEF0F0}" uniqueName="1" name="ShipmentID" queryTableFieldId="1" dataDxfId="37"/>
    <tableColumn id="2" xr3:uid="{09267F55-63E7-4A30-9FA5-63DF65C16542}" uniqueName="2" name="CarrierID" queryTableFieldId="2" dataDxfId="36"/>
    <tableColumn id="3" xr3:uid="{19C52777-A4A4-4E20-9BA6-81E5EF87FEAD}" uniqueName="3" name="OriginWarehouseID" queryTableFieldId="3" dataDxfId="35"/>
    <tableColumn id="4" xr3:uid="{64CED130-3F23-46C0-987B-DB08D4B01E63}" uniqueName="4" name="DestinationAddress" queryTableFieldId="4" dataDxfId="34"/>
    <tableColumn id="5" xr3:uid="{BCF75F02-354C-4409-8F42-7E9BC00D85CF}" uniqueName="5" name="ShipDate" queryTableFieldId="5" dataDxfId="33"/>
    <tableColumn id="6" xr3:uid="{896728C4-C115-400C-84D1-D8E4E5A5B5CA}" uniqueName="6" name="Status" queryTableFieldId="6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B816C0-4FD4-4432-AFB2-1381B9384E1C}" name="Raw_Materials_Master" displayName="Raw_Materials_Master" ref="A1:D5" tableType="queryTable" totalsRowShown="0">
  <tableColumns count="4">
    <tableColumn id="5" xr3:uid="{046B58DE-48E2-4AAD-94EC-DA1C4A024904}" uniqueName="5" name="MaterialID" queryTableFieldId="5" dataDxfId="31"/>
    <tableColumn id="2" xr3:uid="{B3214760-5E0A-4F98-8FF0-BDBC68178A79}" uniqueName="2" name="Name" queryTableFieldId="2" dataDxfId="30"/>
    <tableColumn id="3" xr3:uid="{ABB84752-FC1E-4968-BB98-DEFE4A86BEC5}" uniqueName="3" name="Category" queryTableFieldId="3" dataDxfId="29"/>
    <tableColumn id="4" xr3:uid="{D106119E-5E6E-4A5B-99B4-4173072FEDD8}" uniqueName="4" name="UnitCost" queryTableFieldId="4" dataDxfId="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568BEA-7ABE-4372-A1B6-7BD36690CA59}" name="Table14" displayName="Table14" ref="A1:E8" totalsRowShown="0">
  <autoFilter ref="A1:E8" xr:uid="{E8568BEA-7ABE-4372-A1B6-7BD36690CA59}"/>
  <tableColumns count="5">
    <tableColumn id="1" xr3:uid="{083EAF7E-7BBD-4AAC-A98C-247AD2E77322}" name="Timeline"/>
    <tableColumn id="2" xr3:uid="{717D5E09-C50A-4506-9D89-53350812F747}" name="Values" dataDxfId="67"/>
    <tableColumn id="3" xr3:uid="{32451D51-9AF5-426F-A8A7-92BB38FD6E0B}" name="Forecast" dataDxfId="66"/>
    <tableColumn id="4" xr3:uid="{8322C5B2-DB67-48AE-9BB5-838A80F5A8F8}" name="Lower Confidence Bound" dataDxfId="65"/>
    <tableColumn id="5" xr3:uid="{08960D8F-3FF1-4D48-B356-2BCB92B01833}" name="Upper Confidence Bound" dataDxfId="6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A7CC40-4B4C-4EAB-AAA8-D7B75FD3B669}" name="Purchase_Orders" displayName="Purchase_Orders" ref="A1:F126" tableType="queryTable" totalsRowShown="0">
  <tableColumns count="6">
    <tableColumn id="1" xr3:uid="{28F94CAB-DEBD-47FF-B89F-A9882353922C}" uniqueName="1" name="PO_ID" queryTableFieldId="1" dataDxfId="27"/>
    <tableColumn id="2" xr3:uid="{0A23180F-7CCC-48E8-AC6C-3A06F94E0D89}" uniqueName="2" name="SupplierID" queryTableFieldId="2" dataDxfId="26"/>
    <tableColumn id="3" xr3:uid="{03D06ED3-DF91-4153-B6D3-1E1450B9E7BF}" uniqueName="3" name="OrderDate" queryTableFieldId="3" dataDxfId="25"/>
    <tableColumn id="4" xr3:uid="{35240B17-85E0-4FD3-B1FF-9BA324CE1081}" uniqueName="4" name="ExpectedDeliveryDate" queryTableFieldId="4" dataDxfId="24"/>
    <tableColumn id="5" xr3:uid="{AE54B8D6-0EE4-4B69-BDAA-B299A36D26AC}" uniqueName="5" name="Status" queryTableFieldId="5" dataDxfId="23"/>
    <tableColumn id="6" xr3:uid="{AA92DD2B-52D3-4F3A-B475-6AB7FBE14C9E}" uniqueName="6" name="TotalCost" queryTableFieldId="6" dataDxfId="2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F18172-0ADB-48B4-AE7E-FD730EB3038A}" name="Purchase_Order_Lines" displayName="Purchase_Order_Lines" ref="A1:F307" tableType="queryTable" totalsRowShown="0">
  <tableColumns count="6">
    <tableColumn id="1" xr3:uid="{6CD44BA4-F582-445B-A4DB-7919F4222F7E}" uniqueName="1" name="POLineID" queryTableFieldId="1" dataDxfId="21"/>
    <tableColumn id="2" xr3:uid="{F3D90A45-1AAD-47AD-8D83-BAD200FF73B8}" uniqueName="2" name="PO_ID" queryTableFieldId="2" dataDxfId="20"/>
    <tableColumn id="3" xr3:uid="{489D1803-D6B7-4888-B3D7-854BA7CAD6F0}" uniqueName="3" name="MaterialID" queryTableFieldId="3" dataDxfId="19"/>
    <tableColumn id="4" xr3:uid="{D24E58E4-1603-4941-96C6-B939FEB62B5E}" uniqueName="4" name="Quantity" queryTableFieldId="4" dataDxfId="18"/>
    <tableColumn id="5" xr3:uid="{AB26C6E7-9B21-4B87-8324-9149EE741BB0}" uniqueName="5" name="UnitCost" queryTableFieldId="5" dataDxfId="17"/>
    <tableColumn id="6" xr3:uid="{F3A580DB-03AE-4E0A-B85A-2DDB297FFA14}" uniqueName="6" name="TotalCost" queryTableFieldId="6" dataDxf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914023-061C-4C22-8AB6-9EC621F83B5C}" name="Fulfillment_Status" displayName="Fulfillment_Status" ref="A1:D501" tableType="queryTable" totalsRowShown="0" headerRowDxfId="15" dataDxfId="14">
  <tableColumns count="4">
    <tableColumn id="1" xr3:uid="{69CEF023-010F-4CB3-A03A-81D76875DD96}" uniqueName="1" name="FulfillmentID" queryTableFieldId="1" dataDxfId="13"/>
    <tableColumn id="2" xr3:uid="{C11FCC3D-2289-4275-8A9C-7A704BAB53E2}" uniqueName="2" name="SalesOrderID" queryTableFieldId="2" dataDxfId="12"/>
    <tableColumn id="3" xr3:uid="{923CA983-35E0-4EE0-A303-1D7FA64598BC}" uniqueName="3" name="ShipmentID" queryTableFieldId="3" dataDxfId="11"/>
    <tableColumn id="4" xr3:uid="{83454CDF-8040-4B40-8781-3A9985B40D1D}" uniqueName="4" name="Status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0F3CF0-DE58-4F9E-BF0D-4967F4311750}" name="Customer_Sales_Orders" displayName="Customer_Sales_Orders" ref="A1:F501" tableType="queryTable" totalsRowShown="0">
  <tableColumns count="6">
    <tableColumn id="1" xr3:uid="{C06A6AD4-DF0E-4392-90EC-DFAD02424501}" uniqueName="1" name="SalesOrderID" queryTableFieldId="1" dataDxfId="9"/>
    <tableColumn id="2" xr3:uid="{C8AC1FB6-FF63-438F-8ECC-B60275305F5C}" uniqueName="2" name="OrderDate" queryTableFieldId="2" dataDxfId="8"/>
    <tableColumn id="3" xr3:uid="{E35654A4-1955-4294-AFFF-1F8CB4146F53}" uniqueName="3" name="ProductID" queryTableFieldId="3" dataDxfId="7"/>
    <tableColumn id="4" xr3:uid="{4775C176-A7AF-4B92-A8C3-32A64A335503}" uniqueName="4" name="ProductName" queryTableFieldId="4" dataDxfId="6"/>
    <tableColumn id="5" xr3:uid="{B43640F8-E725-496E-B030-D5DAFC7F0433}" uniqueName="5" name="Quantity" queryTableFieldId="5" dataDxfId="5"/>
    <tableColumn id="6" xr3:uid="{C627AE2B-91C1-486E-B9D7-857B81A0068D}" uniqueName="6" name="CustomerID" queryTableFieldId="6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C2204-2213-4E45-90BE-4248926B2DCF}" name="Carriers_Master" displayName="Carriers_Master" ref="A1:B5" tableType="queryTable" totalsRowShown="0" headerRowDxfId="3" dataDxfId="2">
  <tableColumns count="2">
    <tableColumn id="1" xr3:uid="{E127175B-BBBB-4730-B609-B1ED2FDF60E2}" uniqueName="1" name="CarrierID" queryTableFieldId="1" dataDxfId="1"/>
    <tableColumn id="2" xr3:uid="{96A8A563-51BF-44E4-948A-0B9EFEAD5992}" uniqueName="2" name="Carrier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688D-3DC0-4318-83F6-FE7E105467AE}">
  <dimension ref="A1:C4"/>
  <sheetViews>
    <sheetView workbookViewId="0">
      <selection activeCell="C16" sqref="C16"/>
    </sheetView>
  </sheetViews>
  <sheetFormatPr defaultRowHeight="14.4" x14ac:dyDescent="0.3"/>
  <cols>
    <col min="1" max="1" width="14.21875" bestFit="1" customWidth="1"/>
    <col min="2" max="2" width="17.5546875" bestFit="1" customWidth="1"/>
    <col min="3" max="3" width="11.33203125" bestFit="1" customWidth="1"/>
  </cols>
  <sheetData>
    <row r="1" spans="1:3" x14ac:dyDescent="0.3">
      <c r="A1" s="9" t="s">
        <v>2320</v>
      </c>
      <c r="B1" s="9" t="s">
        <v>2307</v>
      </c>
      <c r="C1" s="9" t="s">
        <v>2429</v>
      </c>
    </row>
    <row r="2" spans="1:3" x14ac:dyDescent="0.3">
      <c r="A2" s="9" t="s">
        <v>2312</v>
      </c>
      <c r="B2" s="9" t="s">
        <v>2430</v>
      </c>
      <c r="C2" s="9" t="s">
        <v>2431</v>
      </c>
    </row>
    <row r="3" spans="1:3" x14ac:dyDescent="0.3">
      <c r="A3" s="9" t="s">
        <v>2314</v>
      </c>
      <c r="B3" s="9" t="s">
        <v>2432</v>
      </c>
      <c r="C3" s="9" t="s">
        <v>2433</v>
      </c>
    </row>
    <row r="4" spans="1:3" x14ac:dyDescent="0.3">
      <c r="A4" s="9" t="s">
        <v>2317</v>
      </c>
      <c r="B4" s="9" t="s">
        <v>2434</v>
      </c>
      <c r="C4" s="9" t="s">
        <v>2435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0ECB-82EE-4AEE-9A9E-BBA767283BA4}">
  <dimension ref="A1:E13"/>
  <sheetViews>
    <sheetView workbookViewId="0">
      <selection activeCell="K6" sqref="K6"/>
    </sheetView>
  </sheetViews>
  <sheetFormatPr defaultRowHeight="14.4" x14ac:dyDescent="0.3"/>
  <cols>
    <col min="1" max="1" width="12.6640625" bestFit="1" customWidth="1"/>
    <col min="2" max="2" width="11.88671875" bestFit="1" customWidth="1"/>
    <col min="3" max="3" width="14.21875" bestFit="1" customWidth="1"/>
    <col min="4" max="4" width="17.21875" bestFit="1" customWidth="1"/>
    <col min="5" max="5" width="19.109375" bestFit="1" customWidth="1"/>
  </cols>
  <sheetData>
    <row r="1" spans="1:5" x14ac:dyDescent="0.3">
      <c r="A1" s="9" t="s">
        <v>2414</v>
      </c>
      <c r="B1" s="9" t="s">
        <v>1851</v>
      </c>
      <c r="C1" s="9" t="s">
        <v>2320</v>
      </c>
      <c r="D1" s="11" t="s">
        <v>2415</v>
      </c>
      <c r="E1" s="8" t="s">
        <v>2416</v>
      </c>
    </row>
    <row r="2" spans="1:5" x14ac:dyDescent="0.3">
      <c r="A2" s="9" t="s">
        <v>2417</v>
      </c>
      <c r="B2" s="9" t="s">
        <v>1862</v>
      </c>
      <c r="C2" s="9" t="s">
        <v>2312</v>
      </c>
      <c r="D2" s="11">
        <v>9849</v>
      </c>
      <c r="E2" s="8">
        <v>46188</v>
      </c>
    </row>
    <row r="3" spans="1:5" x14ac:dyDescent="0.3">
      <c r="A3" s="9" t="s">
        <v>2418</v>
      </c>
      <c r="B3" s="9" t="s">
        <v>1862</v>
      </c>
      <c r="C3" s="9" t="s">
        <v>2314</v>
      </c>
      <c r="D3" s="11">
        <v>8345</v>
      </c>
      <c r="E3" s="8">
        <v>46184</v>
      </c>
    </row>
    <row r="4" spans="1:5" x14ac:dyDescent="0.3">
      <c r="A4" s="9" t="s">
        <v>2419</v>
      </c>
      <c r="B4" s="9" t="s">
        <v>1862</v>
      </c>
      <c r="C4" s="9" t="s">
        <v>2317</v>
      </c>
      <c r="D4" s="11">
        <v>7792</v>
      </c>
      <c r="E4" s="8">
        <v>46175</v>
      </c>
    </row>
    <row r="5" spans="1:5" x14ac:dyDescent="0.3">
      <c r="A5" s="9" t="s">
        <v>2420</v>
      </c>
      <c r="B5" s="9" t="s">
        <v>1865</v>
      </c>
      <c r="C5" s="9" t="s">
        <v>2312</v>
      </c>
      <c r="D5" s="11">
        <v>6163</v>
      </c>
      <c r="E5" s="8">
        <v>46184</v>
      </c>
    </row>
    <row r="6" spans="1:5" x14ac:dyDescent="0.3">
      <c r="A6" s="9" t="s">
        <v>2421</v>
      </c>
      <c r="B6" s="9" t="s">
        <v>1865</v>
      </c>
      <c r="C6" s="9" t="s">
        <v>2314</v>
      </c>
      <c r="D6" s="11">
        <v>9988</v>
      </c>
      <c r="E6" s="8">
        <v>46179</v>
      </c>
    </row>
    <row r="7" spans="1:5" x14ac:dyDescent="0.3">
      <c r="A7" s="9" t="s">
        <v>2422</v>
      </c>
      <c r="B7" s="9" t="s">
        <v>1865</v>
      </c>
      <c r="C7" s="9" t="s">
        <v>2317</v>
      </c>
      <c r="D7" s="11">
        <v>2403</v>
      </c>
      <c r="E7" s="8">
        <v>46204</v>
      </c>
    </row>
    <row r="8" spans="1:5" x14ac:dyDescent="0.3">
      <c r="A8" s="9" t="s">
        <v>2423</v>
      </c>
      <c r="B8" s="9" t="s">
        <v>1856</v>
      </c>
      <c r="C8" s="9" t="s">
        <v>2312</v>
      </c>
      <c r="D8" s="11">
        <v>4932</v>
      </c>
      <c r="E8" s="8">
        <v>46202</v>
      </c>
    </row>
    <row r="9" spans="1:5" x14ac:dyDescent="0.3">
      <c r="A9" s="9" t="s">
        <v>2424</v>
      </c>
      <c r="B9" s="9" t="s">
        <v>1856</v>
      </c>
      <c r="C9" s="9" t="s">
        <v>2314</v>
      </c>
      <c r="D9" s="11">
        <v>2232</v>
      </c>
      <c r="E9" s="8">
        <v>46186</v>
      </c>
    </row>
    <row r="10" spans="1:5" x14ac:dyDescent="0.3">
      <c r="A10" s="9" t="s">
        <v>2425</v>
      </c>
      <c r="B10" s="9" t="s">
        <v>1856</v>
      </c>
      <c r="C10" s="9" t="s">
        <v>2317</v>
      </c>
      <c r="D10" s="11">
        <v>4354</v>
      </c>
      <c r="E10" s="8">
        <v>46182</v>
      </c>
    </row>
    <row r="11" spans="1:5" x14ac:dyDescent="0.3">
      <c r="A11" s="9" t="s">
        <v>2426</v>
      </c>
      <c r="B11" s="9" t="s">
        <v>1859</v>
      </c>
      <c r="C11" s="9" t="s">
        <v>2312</v>
      </c>
      <c r="D11" s="11">
        <v>4419</v>
      </c>
      <c r="E11" s="8">
        <v>46175</v>
      </c>
    </row>
    <row r="12" spans="1:5" x14ac:dyDescent="0.3">
      <c r="A12" s="9" t="s">
        <v>2427</v>
      </c>
      <c r="B12" s="9" t="s">
        <v>1859</v>
      </c>
      <c r="C12" s="9" t="s">
        <v>2314</v>
      </c>
      <c r="D12" s="11">
        <v>6847</v>
      </c>
      <c r="E12" s="8">
        <v>46195</v>
      </c>
    </row>
    <row r="13" spans="1:5" x14ac:dyDescent="0.3">
      <c r="A13" s="9" t="s">
        <v>2428</v>
      </c>
      <c r="B13" s="9" t="s">
        <v>1859</v>
      </c>
      <c r="C13" s="9" t="s">
        <v>2317</v>
      </c>
      <c r="D13" s="11">
        <v>5907</v>
      </c>
      <c r="E13" s="8">
        <v>46194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BF2C-B2D7-4CBC-AE00-6214E20B5338}">
  <dimension ref="A1:E5"/>
  <sheetViews>
    <sheetView workbookViewId="0">
      <selection activeCell="G9" sqref="G9"/>
    </sheetView>
  </sheetViews>
  <sheetFormatPr defaultRowHeight="14.4" x14ac:dyDescent="0.3"/>
  <cols>
    <col min="1" max="1" width="12.109375" style="7" bestFit="1" customWidth="1"/>
    <col min="2" max="2" width="17.6640625" bestFit="1" customWidth="1"/>
    <col min="3" max="3" width="20.44140625" bestFit="1" customWidth="1"/>
    <col min="4" max="4" width="14" bestFit="1" customWidth="1"/>
    <col min="5" max="5" width="22.88671875" bestFit="1" customWidth="1"/>
  </cols>
  <sheetData>
    <row r="1" spans="1:5" x14ac:dyDescent="0.3">
      <c r="A1" s="9" t="s">
        <v>2289</v>
      </c>
      <c r="B1" s="12" t="s">
        <v>2410</v>
      </c>
      <c r="C1" s="10" t="s">
        <v>2411</v>
      </c>
      <c r="D1" s="10" t="s">
        <v>2412</v>
      </c>
      <c r="E1" s="11" t="s">
        <v>2413</v>
      </c>
    </row>
    <row r="2" spans="1:5" x14ac:dyDescent="0.3">
      <c r="A2" s="9" t="s">
        <v>2295</v>
      </c>
      <c r="B2" s="12" t="s">
        <v>2402</v>
      </c>
      <c r="C2" s="10">
        <v>0.91100000000000003</v>
      </c>
      <c r="D2" s="10">
        <v>4.72</v>
      </c>
      <c r="E2" s="11">
        <v>38</v>
      </c>
    </row>
    <row r="3" spans="1:5" x14ac:dyDescent="0.3">
      <c r="A3" s="9" t="s">
        <v>2293</v>
      </c>
      <c r="B3" s="12" t="s">
        <v>2404</v>
      </c>
      <c r="C3" s="10">
        <v>0.97750000000000004</v>
      </c>
      <c r="D3" s="10">
        <v>4.63</v>
      </c>
      <c r="E3" s="11">
        <v>37</v>
      </c>
    </row>
    <row r="4" spans="1:5" x14ac:dyDescent="0.3">
      <c r="A4" s="9" t="s">
        <v>2298</v>
      </c>
      <c r="B4" s="12" t="s">
        <v>2406</v>
      </c>
      <c r="C4" s="10">
        <v>0.95269999999999999</v>
      </c>
      <c r="D4" s="10">
        <v>4.3499999999999996</v>
      </c>
      <c r="E4" s="11">
        <v>28</v>
      </c>
    </row>
    <row r="5" spans="1:5" x14ac:dyDescent="0.3">
      <c r="A5" s="9" t="s">
        <v>2291</v>
      </c>
      <c r="B5" s="12" t="s">
        <v>2408</v>
      </c>
      <c r="C5" s="10">
        <v>0.95689999999999997</v>
      </c>
      <c r="D5" s="10">
        <v>4.4000000000000004</v>
      </c>
      <c r="E5" s="11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5015-1C6C-432C-B967-1A6608F3FD30}">
  <dimension ref="A1:C5"/>
  <sheetViews>
    <sheetView workbookViewId="0">
      <selection activeCell="H20" sqref="H20"/>
    </sheetView>
  </sheetViews>
  <sheetFormatPr defaultRowHeight="14.4" x14ac:dyDescent="0.3"/>
  <cols>
    <col min="1" max="1" width="12.109375" bestFit="1" customWidth="1"/>
    <col min="2" max="2" width="18.6640625" customWidth="1"/>
    <col min="3" max="3" width="11.88671875" bestFit="1" customWidth="1"/>
  </cols>
  <sheetData>
    <row r="1" spans="1:3" x14ac:dyDescent="0.3">
      <c r="A1" s="9" t="s">
        <v>2289</v>
      </c>
      <c r="B1" s="12" t="s">
        <v>2307</v>
      </c>
      <c r="C1" s="12" t="s">
        <v>2401</v>
      </c>
    </row>
    <row r="2" spans="1:3" x14ac:dyDescent="0.3">
      <c r="A2" s="9" t="s">
        <v>2295</v>
      </c>
      <c r="B2" s="12" t="s">
        <v>2402</v>
      </c>
      <c r="C2" s="12" t="s">
        <v>2403</v>
      </c>
    </row>
    <row r="3" spans="1:3" x14ac:dyDescent="0.3">
      <c r="A3" s="9" t="s">
        <v>2293</v>
      </c>
      <c r="B3" s="12" t="s">
        <v>2404</v>
      </c>
      <c r="C3" s="12" t="s">
        <v>2405</v>
      </c>
    </row>
    <row r="4" spans="1:3" x14ac:dyDescent="0.3">
      <c r="A4" s="9" t="s">
        <v>2298</v>
      </c>
      <c r="B4" s="12" t="s">
        <v>2406</v>
      </c>
      <c r="C4" s="12" t="s">
        <v>2407</v>
      </c>
    </row>
    <row r="5" spans="1:3" x14ac:dyDescent="0.3">
      <c r="A5" s="9" t="s">
        <v>2291</v>
      </c>
      <c r="B5" s="12" t="s">
        <v>2408</v>
      </c>
      <c r="C5" s="12" t="s">
        <v>2409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6E7B-080B-4DD0-A9A8-E270F0F294B8}">
  <dimension ref="A1:F78"/>
  <sheetViews>
    <sheetView workbookViewId="0">
      <selection activeCell="D13" sqref="D13"/>
    </sheetView>
  </sheetViews>
  <sheetFormatPr defaultRowHeight="14.4" x14ac:dyDescent="0.3"/>
  <cols>
    <col min="1" max="1" width="13.6640625" bestFit="1" customWidth="1"/>
    <col min="2" max="2" width="11.88671875" bestFit="1" customWidth="1"/>
    <col min="3" max="3" width="14.21875" bestFit="1" customWidth="1"/>
    <col min="4" max="4" width="15.88671875" style="5" bestFit="1" customWidth="1"/>
    <col min="5" max="5" width="10.33203125" style="3" customWidth="1"/>
    <col min="6" max="6" width="10.33203125" style="1" bestFit="1" customWidth="1"/>
  </cols>
  <sheetData>
    <row r="1" spans="1:6" x14ac:dyDescent="0.3">
      <c r="A1" s="9" t="s">
        <v>2319</v>
      </c>
      <c r="B1" s="9" t="s">
        <v>1851</v>
      </c>
      <c r="C1" s="9" t="s">
        <v>2320</v>
      </c>
      <c r="D1" s="12" t="s">
        <v>2321</v>
      </c>
      <c r="E1" s="11" t="s">
        <v>14</v>
      </c>
      <c r="F1" s="8" t="s">
        <v>2322</v>
      </c>
    </row>
    <row r="2" spans="1:6" x14ac:dyDescent="0.3">
      <c r="A2" s="9" t="s">
        <v>2323</v>
      </c>
      <c r="B2" s="9" t="s">
        <v>1862</v>
      </c>
      <c r="C2" s="9" t="s">
        <v>2317</v>
      </c>
      <c r="D2" s="12" t="s">
        <v>2324</v>
      </c>
      <c r="E2" s="11">
        <v>1427</v>
      </c>
      <c r="F2" s="8">
        <v>44675</v>
      </c>
    </row>
    <row r="3" spans="1:6" x14ac:dyDescent="0.3">
      <c r="A3" s="9" t="s">
        <v>2325</v>
      </c>
      <c r="B3" s="9" t="s">
        <v>1859</v>
      </c>
      <c r="C3" s="9" t="s">
        <v>2314</v>
      </c>
      <c r="D3" s="12" t="s">
        <v>2324</v>
      </c>
      <c r="E3" s="11">
        <v>1717</v>
      </c>
      <c r="F3" s="8">
        <v>44997</v>
      </c>
    </row>
    <row r="4" spans="1:6" x14ac:dyDescent="0.3">
      <c r="A4" s="9" t="s">
        <v>2326</v>
      </c>
      <c r="B4" s="9" t="s">
        <v>1856</v>
      </c>
      <c r="C4" s="9" t="s">
        <v>2317</v>
      </c>
      <c r="D4" s="12" t="s">
        <v>2324</v>
      </c>
      <c r="E4" s="11">
        <v>1421</v>
      </c>
      <c r="F4" s="8">
        <v>44997</v>
      </c>
    </row>
    <row r="5" spans="1:6" x14ac:dyDescent="0.3">
      <c r="A5" s="9" t="s">
        <v>2327</v>
      </c>
      <c r="B5" s="9" t="s">
        <v>1856</v>
      </c>
      <c r="C5" s="9" t="s">
        <v>2314</v>
      </c>
      <c r="D5" s="12" t="s">
        <v>2324</v>
      </c>
      <c r="E5" s="11">
        <v>696</v>
      </c>
      <c r="F5" s="8">
        <v>44997</v>
      </c>
    </row>
    <row r="6" spans="1:6" x14ac:dyDescent="0.3">
      <c r="A6" s="9" t="s">
        <v>2328</v>
      </c>
      <c r="B6" s="9" t="s">
        <v>1862</v>
      </c>
      <c r="C6" s="9" t="s">
        <v>2314</v>
      </c>
      <c r="D6" s="12" t="s">
        <v>2324</v>
      </c>
      <c r="E6" s="11">
        <v>2000</v>
      </c>
      <c r="F6" s="8">
        <v>45420</v>
      </c>
    </row>
    <row r="7" spans="1:6" x14ac:dyDescent="0.3">
      <c r="A7" s="9" t="s">
        <v>2329</v>
      </c>
      <c r="B7" s="9" t="s">
        <v>1856</v>
      </c>
      <c r="C7" s="9" t="s">
        <v>2314</v>
      </c>
      <c r="D7" s="12" t="s">
        <v>2324</v>
      </c>
      <c r="E7" s="11">
        <v>1679</v>
      </c>
      <c r="F7" s="8">
        <v>45420</v>
      </c>
    </row>
    <row r="8" spans="1:6" x14ac:dyDescent="0.3">
      <c r="A8" s="9" t="s">
        <v>2330</v>
      </c>
      <c r="B8" s="9" t="s">
        <v>1856</v>
      </c>
      <c r="C8" s="9" t="s">
        <v>2314</v>
      </c>
      <c r="D8" s="12" t="s">
        <v>2324</v>
      </c>
      <c r="E8" s="11">
        <v>1430</v>
      </c>
      <c r="F8" s="8">
        <v>45420</v>
      </c>
    </row>
    <row r="9" spans="1:6" x14ac:dyDescent="0.3">
      <c r="A9" s="9" t="s">
        <v>2331</v>
      </c>
      <c r="B9" s="9" t="s">
        <v>1862</v>
      </c>
      <c r="C9" s="9" t="s">
        <v>2317</v>
      </c>
      <c r="D9" s="12" t="s">
        <v>2324</v>
      </c>
      <c r="E9" s="11">
        <v>1196</v>
      </c>
      <c r="F9" s="8">
        <v>45363</v>
      </c>
    </row>
    <row r="10" spans="1:6" x14ac:dyDescent="0.3">
      <c r="A10" s="9" t="s">
        <v>2332</v>
      </c>
      <c r="B10" s="9" t="s">
        <v>1862</v>
      </c>
      <c r="C10" s="9" t="s">
        <v>2317</v>
      </c>
      <c r="D10" s="12" t="s">
        <v>2324</v>
      </c>
      <c r="E10" s="11">
        <v>1590</v>
      </c>
      <c r="F10" s="8">
        <v>45363</v>
      </c>
    </row>
    <row r="11" spans="1:6" x14ac:dyDescent="0.3">
      <c r="A11" s="9" t="s">
        <v>2333</v>
      </c>
      <c r="B11" s="9" t="s">
        <v>1856</v>
      </c>
      <c r="C11" s="9" t="s">
        <v>2314</v>
      </c>
      <c r="D11" s="12" t="s">
        <v>2324</v>
      </c>
      <c r="E11" s="11">
        <v>1658</v>
      </c>
      <c r="F11" s="8">
        <v>45363</v>
      </c>
    </row>
    <row r="12" spans="1:6" x14ac:dyDescent="0.3">
      <c r="A12" s="9" t="s">
        <v>2334</v>
      </c>
      <c r="B12" s="9" t="s">
        <v>1856</v>
      </c>
      <c r="C12" s="9" t="s">
        <v>2314</v>
      </c>
      <c r="D12" s="12" t="s">
        <v>2324</v>
      </c>
      <c r="E12" s="11">
        <v>1364</v>
      </c>
      <c r="F12" s="8">
        <v>44854</v>
      </c>
    </row>
    <row r="13" spans="1:6" x14ac:dyDescent="0.3">
      <c r="A13" s="9" t="s">
        <v>2335</v>
      </c>
      <c r="B13" s="9" t="s">
        <v>1856</v>
      </c>
      <c r="C13" s="9" t="s">
        <v>2317</v>
      </c>
      <c r="D13" s="12" t="s">
        <v>2324</v>
      </c>
      <c r="E13" s="11">
        <v>608</v>
      </c>
      <c r="F13" s="8">
        <v>44634</v>
      </c>
    </row>
    <row r="14" spans="1:6" x14ac:dyDescent="0.3">
      <c r="A14" s="9" t="s">
        <v>2336</v>
      </c>
      <c r="B14" s="9" t="s">
        <v>1856</v>
      </c>
      <c r="C14" s="9" t="s">
        <v>2314</v>
      </c>
      <c r="D14" s="12" t="s">
        <v>2324</v>
      </c>
      <c r="E14" s="11">
        <v>1691</v>
      </c>
      <c r="F14" s="8">
        <v>44634</v>
      </c>
    </row>
    <row r="15" spans="1:6" x14ac:dyDescent="0.3">
      <c r="A15" s="9" t="s">
        <v>2337</v>
      </c>
      <c r="B15" s="9" t="s">
        <v>1865</v>
      </c>
      <c r="C15" s="9" t="s">
        <v>2317</v>
      </c>
      <c r="D15" s="12" t="s">
        <v>2324</v>
      </c>
      <c r="E15" s="11">
        <v>1968</v>
      </c>
      <c r="F15" s="8">
        <v>44634</v>
      </c>
    </row>
    <row r="16" spans="1:6" x14ac:dyDescent="0.3">
      <c r="A16" s="9" t="s">
        <v>2338</v>
      </c>
      <c r="B16" s="9" t="s">
        <v>1859</v>
      </c>
      <c r="C16" s="9" t="s">
        <v>2314</v>
      </c>
      <c r="D16" s="12" t="s">
        <v>2324</v>
      </c>
      <c r="E16" s="11">
        <v>1271</v>
      </c>
      <c r="F16" s="8">
        <v>44634</v>
      </c>
    </row>
    <row r="17" spans="1:6" x14ac:dyDescent="0.3">
      <c r="A17" s="9" t="s">
        <v>2339</v>
      </c>
      <c r="B17" s="9" t="s">
        <v>1862</v>
      </c>
      <c r="C17" s="9" t="s">
        <v>2314</v>
      </c>
      <c r="D17" s="12" t="s">
        <v>2324</v>
      </c>
      <c r="E17" s="11">
        <v>1065</v>
      </c>
      <c r="F17" s="8">
        <v>45017</v>
      </c>
    </row>
    <row r="18" spans="1:6" x14ac:dyDescent="0.3">
      <c r="A18" s="9" t="s">
        <v>2340</v>
      </c>
      <c r="B18" s="9" t="s">
        <v>1856</v>
      </c>
      <c r="C18" s="9" t="s">
        <v>2312</v>
      </c>
      <c r="D18" s="12" t="s">
        <v>2324</v>
      </c>
      <c r="E18" s="11">
        <v>1751</v>
      </c>
      <c r="F18" s="8">
        <v>45389</v>
      </c>
    </row>
    <row r="19" spans="1:6" x14ac:dyDescent="0.3">
      <c r="A19" s="9" t="s">
        <v>2341</v>
      </c>
      <c r="B19" s="9" t="s">
        <v>1859</v>
      </c>
      <c r="C19" s="9" t="s">
        <v>2317</v>
      </c>
      <c r="D19" s="12" t="s">
        <v>2324</v>
      </c>
      <c r="E19" s="11">
        <v>1644</v>
      </c>
      <c r="F19" s="8">
        <v>45389</v>
      </c>
    </row>
    <row r="20" spans="1:6" x14ac:dyDescent="0.3">
      <c r="A20" s="9" t="s">
        <v>2342</v>
      </c>
      <c r="B20" s="9" t="s">
        <v>1865</v>
      </c>
      <c r="C20" s="9" t="s">
        <v>2312</v>
      </c>
      <c r="D20" s="12" t="s">
        <v>2324</v>
      </c>
      <c r="E20" s="11">
        <v>1702</v>
      </c>
      <c r="F20" s="8">
        <v>44929</v>
      </c>
    </row>
    <row r="21" spans="1:6" x14ac:dyDescent="0.3">
      <c r="A21" s="9" t="s">
        <v>2343</v>
      </c>
      <c r="B21" s="9" t="s">
        <v>1859</v>
      </c>
      <c r="C21" s="9" t="s">
        <v>2317</v>
      </c>
      <c r="D21" s="12" t="s">
        <v>2324</v>
      </c>
      <c r="E21" s="11">
        <v>709</v>
      </c>
      <c r="F21" s="8">
        <v>44675</v>
      </c>
    </row>
    <row r="22" spans="1:6" x14ac:dyDescent="0.3">
      <c r="A22" s="9" t="s">
        <v>2344</v>
      </c>
      <c r="B22" s="9" t="s">
        <v>1856</v>
      </c>
      <c r="C22" s="9" t="s">
        <v>2312</v>
      </c>
      <c r="D22" s="12" t="s">
        <v>2324</v>
      </c>
      <c r="E22" s="11">
        <v>1670</v>
      </c>
      <c r="F22" s="8">
        <v>45074</v>
      </c>
    </row>
    <row r="23" spans="1:6" x14ac:dyDescent="0.3">
      <c r="A23" s="9" t="s">
        <v>2345</v>
      </c>
      <c r="B23" s="9" t="s">
        <v>1865</v>
      </c>
      <c r="C23" s="9" t="s">
        <v>2312</v>
      </c>
      <c r="D23" s="12" t="s">
        <v>2324</v>
      </c>
      <c r="E23" s="11">
        <v>1819</v>
      </c>
      <c r="F23" s="8">
        <v>44730</v>
      </c>
    </row>
    <row r="24" spans="1:6" x14ac:dyDescent="0.3">
      <c r="A24" s="9" t="s">
        <v>2346</v>
      </c>
      <c r="B24" s="9" t="s">
        <v>1859</v>
      </c>
      <c r="C24" s="9" t="s">
        <v>2312</v>
      </c>
      <c r="D24" s="12" t="s">
        <v>2324</v>
      </c>
      <c r="E24" s="11">
        <v>1375</v>
      </c>
      <c r="F24" s="8">
        <v>44730</v>
      </c>
    </row>
    <row r="25" spans="1:6" x14ac:dyDescent="0.3">
      <c r="A25" s="9" t="s">
        <v>2347</v>
      </c>
      <c r="B25" s="9" t="s">
        <v>1862</v>
      </c>
      <c r="C25" s="9" t="s">
        <v>2314</v>
      </c>
      <c r="D25" s="12" t="s">
        <v>2324</v>
      </c>
      <c r="E25" s="11">
        <v>1575</v>
      </c>
      <c r="F25" s="8">
        <v>44730</v>
      </c>
    </row>
    <row r="26" spans="1:6" x14ac:dyDescent="0.3">
      <c r="A26" s="9" t="s">
        <v>2348</v>
      </c>
      <c r="B26" s="9" t="s">
        <v>1865</v>
      </c>
      <c r="C26" s="9" t="s">
        <v>2314</v>
      </c>
      <c r="D26" s="12" t="s">
        <v>2324</v>
      </c>
      <c r="E26" s="11">
        <v>1660</v>
      </c>
      <c r="F26" s="8">
        <v>44730</v>
      </c>
    </row>
    <row r="27" spans="1:6" x14ac:dyDescent="0.3">
      <c r="A27" s="9" t="s">
        <v>2349</v>
      </c>
      <c r="B27" s="9" t="s">
        <v>1862</v>
      </c>
      <c r="C27" s="9" t="s">
        <v>2314</v>
      </c>
      <c r="D27" s="12" t="s">
        <v>2324</v>
      </c>
      <c r="E27" s="11">
        <v>821</v>
      </c>
      <c r="F27" s="8">
        <v>46071</v>
      </c>
    </row>
    <row r="28" spans="1:6" x14ac:dyDescent="0.3">
      <c r="A28" s="9" t="s">
        <v>2350</v>
      </c>
      <c r="B28" s="9" t="s">
        <v>1859</v>
      </c>
      <c r="C28" s="9" t="s">
        <v>2314</v>
      </c>
      <c r="D28" s="12" t="s">
        <v>2324</v>
      </c>
      <c r="E28" s="11">
        <v>880</v>
      </c>
      <c r="F28" s="8">
        <v>46071</v>
      </c>
    </row>
    <row r="29" spans="1:6" x14ac:dyDescent="0.3">
      <c r="A29" s="9" t="s">
        <v>2351</v>
      </c>
      <c r="B29" s="9" t="s">
        <v>1865</v>
      </c>
      <c r="C29" s="9" t="s">
        <v>2317</v>
      </c>
      <c r="D29" s="12" t="s">
        <v>2324</v>
      </c>
      <c r="E29" s="11">
        <v>1549</v>
      </c>
      <c r="F29" s="8">
        <v>46071</v>
      </c>
    </row>
    <row r="30" spans="1:6" x14ac:dyDescent="0.3">
      <c r="A30" s="9" t="s">
        <v>2352</v>
      </c>
      <c r="B30" s="9" t="s">
        <v>1856</v>
      </c>
      <c r="C30" s="9" t="s">
        <v>2317</v>
      </c>
      <c r="D30" s="12" t="s">
        <v>2324</v>
      </c>
      <c r="E30" s="11">
        <v>599</v>
      </c>
      <c r="F30" s="8">
        <v>46071</v>
      </c>
    </row>
    <row r="31" spans="1:6" x14ac:dyDescent="0.3">
      <c r="A31" s="9" t="s">
        <v>2353</v>
      </c>
      <c r="B31" s="9" t="s">
        <v>1859</v>
      </c>
      <c r="C31" s="9" t="s">
        <v>2314</v>
      </c>
      <c r="D31" s="12" t="s">
        <v>2324</v>
      </c>
      <c r="E31" s="11">
        <v>813</v>
      </c>
      <c r="F31" s="8">
        <v>45302</v>
      </c>
    </row>
    <row r="32" spans="1:6" x14ac:dyDescent="0.3">
      <c r="A32" s="9" t="s">
        <v>2354</v>
      </c>
      <c r="B32" s="9" t="s">
        <v>1856</v>
      </c>
      <c r="C32" s="9" t="s">
        <v>2317</v>
      </c>
      <c r="D32" s="12" t="s">
        <v>2324</v>
      </c>
      <c r="E32" s="11">
        <v>1719</v>
      </c>
      <c r="F32" s="8">
        <v>45052</v>
      </c>
    </row>
    <row r="33" spans="1:6" x14ac:dyDescent="0.3">
      <c r="A33" s="9" t="s">
        <v>2355</v>
      </c>
      <c r="B33" s="9" t="s">
        <v>1862</v>
      </c>
      <c r="C33" s="9" t="s">
        <v>2314</v>
      </c>
      <c r="D33" s="12" t="s">
        <v>2324</v>
      </c>
      <c r="E33" s="11">
        <v>1725</v>
      </c>
      <c r="F33" s="8">
        <v>45052</v>
      </c>
    </row>
    <row r="34" spans="1:6" x14ac:dyDescent="0.3">
      <c r="A34" s="9" t="s">
        <v>2356</v>
      </c>
      <c r="B34" s="9" t="s">
        <v>1865</v>
      </c>
      <c r="C34" s="9" t="s">
        <v>2312</v>
      </c>
      <c r="D34" s="12" t="s">
        <v>2324</v>
      </c>
      <c r="E34" s="11">
        <v>1903</v>
      </c>
      <c r="F34" s="8">
        <v>45848</v>
      </c>
    </row>
    <row r="35" spans="1:6" x14ac:dyDescent="0.3">
      <c r="A35" s="9" t="s">
        <v>2357</v>
      </c>
      <c r="B35" s="9" t="s">
        <v>1856</v>
      </c>
      <c r="C35" s="9" t="s">
        <v>2314</v>
      </c>
      <c r="D35" s="12" t="s">
        <v>2324</v>
      </c>
      <c r="E35" s="11">
        <v>943</v>
      </c>
      <c r="F35" s="8">
        <v>45848</v>
      </c>
    </row>
    <row r="36" spans="1:6" x14ac:dyDescent="0.3">
      <c r="A36" s="9" t="s">
        <v>2358</v>
      </c>
      <c r="B36" s="9" t="s">
        <v>1865</v>
      </c>
      <c r="C36" s="9" t="s">
        <v>2317</v>
      </c>
      <c r="D36" s="12" t="s">
        <v>2324</v>
      </c>
      <c r="E36" s="11">
        <v>1327</v>
      </c>
      <c r="F36" s="8">
        <v>44802</v>
      </c>
    </row>
    <row r="37" spans="1:6" x14ac:dyDescent="0.3">
      <c r="A37" s="9" t="s">
        <v>2359</v>
      </c>
      <c r="B37" s="9" t="s">
        <v>1865</v>
      </c>
      <c r="C37" s="9" t="s">
        <v>2312</v>
      </c>
      <c r="D37" s="12" t="s">
        <v>2324</v>
      </c>
      <c r="E37" s="11">
        <v>1935</v>
      </c>
      <c r="F37" s="8">
        <v>44802</v>
      </c>
    </row>
    <row r="38" spans="1:6" x14ac:dyDescent="0.3">
      <c r="A38" s="9" t="s">
        <v>2360</v>
      </c>
      <c r="B38" s="9" t="s">
        <v>1856</v>
      </c>
      <c r="C38" s="9" t="s">
        <v>2314</v>
      </c>
      <c r="D38" s="12" t="s">
        <v>2324</v>
      </c>
      <c r="E38" s="11">
        <v>1869</v>
      </c>
      <c r="F38" s="8">
        <v>44875</v>
      </c>
    </row>
    <row r="39" spans="1:6" x14ac:dyDescent="0.3">
      <c r="A39" s="9" t="s">
        <v>2361</v>
      </c>
      <c r="B39" s="9" t="s">
        <v>1856</v>
      </c>
      <c r="C39" s="9" t="s">
        <v>2314</v>
      </c>
      <c r="D39" s="12" t="s">
        <v>2324</v>
      </c>
      <c r="E39" s="11">
        <v>1252</v>
      </c>
      <c r="F39" s="8">
        <v>45551</v>
      </c>
    </row>
    <row r="40" spans="1:6" x14ac:dyDescent="0.3">
      <c r="A40" s="9" t="s">
        <v>2362</v>
      </c>
      <c r="B40" s="9" t="s">
        <v>1856</v>
      </c>
      <c r="C40" s="9" t="s">
        <v>2314</v>
      </c>
      <c r="D40" s="12" t="s">
        <v>2324</v>
      </c>
      <c r="E40" s="11">
        <v>896</v>
      </c>
      <c r="F40" s="8">
        <v>45567</v>
      </c>
    </row>
    <row r="41" spans="1:6" x14ac:dyDescent="0.3">
      <c r="A41" s="9" t="s">
        <v>2363</v>
      </c>
      <c r="B41" s="9" t="s">
        <v>1859</v>
      </c>
      <c r="C41" s="9" t="s">
        <v>2314</v>
      </c>
      <c r="D41" s="12" t="s">
        <v>2324</v>
      </c>
      <c r="E41" s="11">
        <v>570</v>
      </c>
      <c r="F41" s="8">
        <v>45567</v>
      </c>
    </row>
    <row r="42" spans="1:6" x14ac:dyDescent="0.3">
      <c r="A42" s="9" t="s">
        <v>2364</v>
      </c>
      <c r="B42" s="9" t="s">
        <v>1865</v>
      </c>
      <c r="C42" s="9" t="s">
        <v>2312</v>
      </c>
      <c r="D42" s="12" t="s">
        <v>2324</v>
      </c>
      <c r="E42" s="11">
        <v>913</v>
      </c>
      <c r="F42" s="8">
        <v>45073</v>
      </c>
    </row>
    <row r="43" spans="1:6" x14ac:dyDescent="0.3">
      <c r="A43" s="9" t="s">
        <v>2365</v>
      </c>
      <c r="B43" s="9" t="s">
        <v>1865</v>
      </c>
      <c r="C43" s="9" t="s">
        <v>2312</v>
      </c>
      <c r="D43" s="12" t="s">
        <v>2324</v>
      </c>
      <c r="E43" s="11">
        <v>650</v>
      </c>
      <c r="F43" s="8">
        <v>45073</v>
      </c>
    </row>
    <row r="44" spans="1:6" x14ac:dyDescent="0.3">
      <c r="A44" s="9" t="s">
        <v>2366</v>
      </c>
      <c r="B44" s="9" t="s">
        <v>1862</v>
      </c>
      <c r="C44" s="9" t="s">
        <v>2312</v>
      </c>
      <c r="D44" s="12" t="s">
        <v>2324</v>
      </c>
      <c r="E44" s="11">
        <v>1795</v>
      </c>
      <c r="F44" s="8">
        <v>45794</v>
      </c>
    </row>
    <row r="45" spans="1:6" x14ac:dyDescent="0.3">
      <c r="A45" s="9" t="s">
        <v>2367</v>
      </c>
      <c r="B45" s="9" t="s">
        <v>1856</v>
      </c>
      <c r="C45" s="9" t="s">
        <v>2317</v>
      </c>
      <c r="D45" s="12" t="s">
        <v>2324</v>
      </c>
      <c r="E45" s="11">
        <v>1699</v>
      </c>
      <c r="F45" s="8">
        <v>45794</v>
      </c>
    </row>
    <row r="46" spans="1:6" x14ac:dyDescent="0.3">
      <c r="A46" s="9" t="s">
        <v>2368</v>
      </c>
      <c r="B46" s="9" t="s">
        <v>1859</v>
      </c>
      <c r="C46" s="9" t="s">
        <v>2317</v>
      </c>
      <c r="D46" s="12" t="s">
        <v>2324</v>
      </c>
      <c r="E46" s="11">
        <v>1928</v>
      </c>
      <c r="F46" s="8">
        <v>45794</v>
      </c>
    </row>
    <row r="47" spans="1:6" x14ac:dyDescent="0.3">
      <c r="A47" s="9" t="s">
        <v>2369</v>
      </c>
      <c r="B47" s="9" t="s">
        <v>1865</v>
      </c>
      <c r="C47" s="9" t="s">
        <v>2317</v>
      </c>
      <c r="D47" s="12" t="s">
        <v>2324</v>
      </c>
      <c r="E47" s="11">
        <v>1824</v>
      </c>
      <c r="F47" s="8">
        <v>45453</v>
      </c>
    </row>
    <row r="48" spans="1:6" x14ac:dyDescent="0.3">
      <c r="A48" s="9" t="s">
        <v>2370</v>
      </c>
      <c r="B48" s="9" t="s">
        <v>1856</v>
      </c>
      <c r="C48" s="9" t="s">
        <v>2314</v>
      </c>
      <c r="D48" s="12" t="s">
        <v>2324</v>
      </c>
      <c r="E48" s="11">
        <v>1800</v>
      </c>
      <c r="F48" s="8">
        <v>45453</v>
      </c>
    </row>
    <row r="49" spans="1:6" x14ac:dyDescent="0.3">
      <c r="A49" s="9" t="s">
        <v>2371</v>
      </c>
      <c r="B49" s="9" t="s">
        <v>1865</v>
      </c>
      <c r="C49" s="9" t="s">
        <v>2312</v>
      </c>
      <c r="D49" s="12" t="s">
        <v>2324</v>
      </c>
      <c r="E49" s="11">
        <v>609</v>
      </c>
      <c r="F49" s="8">
        <v>45453</v>
      </c>
    </row>
    <row r="50" spans="1:6" x14ac:dyDescent="0.3">
      <c r="A50" s="9" t="s">
        <v>2372</v>
      </c>
      <c r="B50" s="9" t="s">
        <v>1862</v>
      </c>
      <c r="C50" s="9" t="s">
        <v>2314</v>
      </c>
      <c r="D50" s="12" t="s">
        <v>2324</v>
      </c>
      <c r="E50" s="11">
        <v>1109</v>
      </c>
      <c r="F50" s="8">
        <v>45738</v>
      </c>
    </row>
    <row r="51" spans="1:6" x14ac:dyDescent="0.3">
      <c r="A51" s="9" t="s">
        <v>2373</v>
      </c>
      <c r="B51" s="9" t="s">
        <v>1862</v>
      </c>
      <c r="C51" s="9" t="s">
        <v>2317</v>
      </c>
      <c r="D51" s="12" t="s">
        <v>2324</v>
      </c>
      <c r="E51" s="11">
        <v>1494</v>
      </c>
      <c r="F51" s="8">
        <v>45738</v>
      </c>
    </row>
    <row r="52" spans="1:6" x14ac:dyDescent="0.3">
      <c r="A52" s="9" t="s">
        <v>2374</v>
      </c>
      <c r="B52" s="9" t="s">
        <v>1862</v>
      </c>
      <c r="C52" s="9" t="s">
        <v>2312</v>
      </c>
      <c r="D52" s="12" t="s">
        <v>2324</v>
      </c>
      <c r="E52" s="11">
        <v>1638</v>
      </c>
      <c r="F52" s="8">
        <v>45738</v>
      </c>
    </row>
    <row r="53" spans="1:6" x14ac:dyDescent="0.3">
      <c r="A53" s="9" t="s">
        <v>2375</v>
      </c>
      <c r="B53" s="9" t="s">
        <v>1865</v>
      </c>
      <c r="C53" s="9" t="s">
        <v>2317</v>
      </c>
      <c r="D53" s="12" t="s">
        <v>2324</v>
      </c>
      <c r="E53" s="11">
        <v>999</v>
      </c>
      <c r="F53" s="8">
        <v>45819</v>
      </c>
    </row>
    <row r="54" spans="1:6" x14ac:dyDescent="0.3">
      <c r="A54" s="9" t="s">
        <v>2376</v>
      </c>
      <c r="B54" s="9" t="s">
        <v>1856</v>
      </c>
      <c r="C54" s="9" t="s">
        <v>2314</v>
      </c>
      <c r="D54" s="12" t="s">
        <v>2324</v>
      </c>
      <c r="E54" s="11">
        <v>1746</v>
      </c>
      <c r="F54" s="8">
        <v>45402</v>
      </c>
    </row>
    <row r="55" spans="1:6" x14ac:dyDescent="0.3">
      <c r="A55" s="9" t="s">
        <v>2377</v>
      </c>
      <c r="B55" s="9" t="s">
        <v>1862</v>
      </c>
      <c r="C55" s="9" t="s">
        <v>2312</v>
      </c>
      <c r="D55" s="12" t="s">
        <v>2324</v>
      </c>
      <c r="E55" s="11">
        <v>632</v>
      </c>
      <c r="F55" s="8">
        <v>45402</v>
      </c>
    </row>
    <row r="56" spans="1:6" x14ac:dyDescent="0.3">
      <c r="A56" s="9" t="s">
        <v>2378</v>
      </c>
      <c r="B56" s="9" t="s">
        <v>1865</v>
      </c>
      <c r="C56" s="9" t="s">
        <v>2312</v>
      </c>
      <c r="D56" s="12" t="s">
        <v>2324</v>
      </c>
      <c r="E56" s="11">
        <v>809</v>
      </c>
      <c r="F56" s="8">
        <v>45402</v>
      </c>
    </row>
    <row r="57" spans="1:6" x14ac:dyDescent="0.3">
      <c r="A57" s="9" t="s">
        <v>2379</v>
      </c>
      <c r="B57" s="9" t="s">
        <v>1865</v>
      </c>
      <c r="C57" s="9" t="s">
        <v>2312</v>
      </c>
      <c r="D57" s="12" t="s">
        <v>2324</v>
      </c>
      <c r="E57" s="11">
        <v>1345</v>
      </c>
      <c r="F57" s="8">
        <v>45402</v>
      </c>
    </row>
    <row r="58" spans="1:6" x14ac:dyDescent="0.3">
      <c r="A58" s="9" t="s">
        <v>2380</v>
      </c>
      <c r="B58" s="9" t="s">
        <v>1862</v>
      </c>
      <c r="C58" s="9" t="s">
        <v>2317</v>
      </c>
      <c r="D58" s="12" t="s">
        <v>2324</v>
      </c>
      <c r="E58" s="11">
        <v>550</v>
      </c>
      <c r="F58" s="8">
        <v>46097</v>
      </c>
    </row>
    <row r="59" spans="1:6" x14ac:dyDescent="0.3">
      <c r="A59" s="9" t="s">
        <v>2381</v>
      </c>
      <c r="B59" s="9" t="s">
        <v>1859</v>
      </c>
      <c r="C59" s="9" t="s">
        <v>2314</v>
      </c>
      <c r="D59" s="12" t="s">
        <v>2324</v>
      </c>
      <c r="E59" s="11">
        <v>1910</v>
      </c>
      <c r="F59" s="8">
        <v>46097</v>
      </c>
    </row>
    <row r="60" spans="1:6" x14ac:dyDescent="0.3">
      <c r="A60" s="9" t="s">
        <v>2382</v>
      </c>
      <c r="B60" s="9" t="s">
        <v>1859</v>
      </c>
      <c r="C60" s="9" t="s">
        <v>2317</v>
      </c>
      <c r="D60" s="12" t="s">
        <v>2324</v>
      </c>
      <c r="E60" s="11">
        <v>1794</v>
      </c>
      <c r="F60" s="8">
        <v>44960</v>
      </c>
    </row>
    <row r="61" spans="1:6" x14ac:dyDescent="0.3">
      <c r="A61" s="9" t="s">
        <v>2383</v>
      </c>
      <c r="B61" s="9" t="s">
        <v>1862</v>
      </c>
      <c r="C61" s="9" t="s">
        <v>2317</v>
      </c>
      <c r="D61" s="12" t="s">
        <v>2324</v>
      </c>
      <c r="E61" s="11">
        <v>1750</v>
      </c>
      <c r="F61" s="8">
        <v>45595</v>
      </c>
    </row>
    <row r="62" spans="1:6" x14ac:dyDescent="0.3">
      <c r="A62" s="9" t="s">
        <v>2384</v>
      </c>
      <c r="B62" s="9" t="s">
        <v>1856</v>
      </c>
      <c r="C62" s="9" t="s">
        <v>2312</v>
      </c>
      <c r="D62" s="12" t="s">
        <v>2324</v>
      </c>
      <c r="E62" s="11">
        <v>1698</v>
      </c>
      <c r="F62" s="8">
        <v>45595</v>
      </c>
    </row>
    <row r="63" spans="1:6" x14ac:dyDescent="0.3">
      <c r="A63" s="9" t="s">
        <v>2385</v>
      </c>
      <c r="B63" s="9" t="s">
        <v>1865</v>
      </c>
      <c r="C63" s="9" t="s">
        <v>2317</v>
      </c>
      <c r="D63" s="12" t="s">
        <v>2324</v>
      </c>
      <c r="E63" s="11">
        <v>1572</v>
      </c>
      <c r="F63" s="8">
        <v>45595</v>
      </c>
    </row>
    <row r="64" spans="1:6" x14ac:dyDescent="0.3">
      <c r="A64" s="9" t="s">
        <v>2386</v>
      </c>
      <c r="B64" s="9" t="s">
        <v>1862</v>
      </c>
      <c r="C64" s="9" t="s">
        <v>2314</v>
      </c>
      <c r="D64" s="12" t="s">
        <v>2324</v>
      </c>
      <c r="E64" s="11">
        <v>1254</v>
      </c>
      <c r="F64" s="8">
        <v>44783</v>
      </c>
    </row>
    <row r="65" spans="1:6" x14ac:dyDescent="0.3">
      <c r="A65" s="9" t="s">
        <v>2387</v>
      </c>
      <c r="B65" s="9" t="s">
        <v>1862</v>
      </c>
      <c r="C65" s="9" t="s">
        <v>2312</v>
      </c>
      <c r="D65" s="12" t="s">
        <v>2324</v>
      </c>
      <c r="E65" s="11">
        <v>1076</v>
      </c>
      <c r="F65" s="8">
        <v>45370</v>
      </c>
    </row>
    <row r="66" spans="1:6" x14ac:dyDescent="0.3">
      <c r="A66" s="9" t="s">
        <v>2388</v>
      </c>
      <c r="B66" s="9" t="s">
        <v>1859</v>
      </c>
      <c r="C66" s="9" t="s">
        <v>2312</v>
      </c>
      <c r="D66" s="12" t="s">
        <v>2324</v>
      </c>
      <c r="E66" s="11">
        <v>832</v>
      </c>
      <c r="F66" s="8">
        <v>45370</v>
      </c>
    </row>
    <row r="67" spans="1:6" x14ac:dyDescent="0.3">
      <c r="A67" s="9" t="s">
        <v>2389</v>
      </c>
      <c r="B67" s="9" t="s">
        <v>1856</v>
      </c>
      <c r="C67" s="9" t="s">
        <v>2312</v>
      </c>
      <c r="D67" s="12" t="s">
        <v>2324</v>
      </c>
      <c r="E67" s="11">
        <v>1100</v>
      </c>
      <c r="F67" s="8">
        <v>45370</v>
      </c>
    </row>
    <row r="68" spans="1:6" x14ac:dyDescent="0.3">
      <c r="A68" s="9" t="s">
        <v>2390</v>
      </c>
      <c r="B68" s="9" t="s">
        <v>1856</v>
      </c>
      <c r="C68" s="9" t="s">
        <v>2317</v>
      </c>
      <c r="D68" s="12" t="s">
        <v>2324</v>
      </c>
      <c r="E68" s="11">
        <v>555</v>
      </c>
      <c r="F68" s="8">
        <v>45015</v>
      </c>
    </row>
    <row r="69" spans="1:6" x14ac:dyDescent="0.3">
      <c r="A69" s="9" t="s">
        <v>2391</v>
      </c>
      <c r="B69" s="9" t="s">
        <v>1865</v>
      </c>
      <c r="C69" s="9" t="s">
        <v>2314</v>
      </c>
      <c r="D69" s="12" t="s">
        <v>2324</v>
      </c>
      <c r="E69" s="11">
        <v>1361</v>
      </c>
      <c r="F69" s="8">
        <v>45015</v>
      </c>
    </row>
    <row r="70" spans="1:6" x14ac:dyDescent="0.3">
      <c r="A70" s="9" t="s">
        <v>2392</v>
      </c>
      <c r="B70" s="9" t="s">
        <v>1859</v>
      </c>
      <c r="C70" s="9" t="s">
        <v>2312</v>
      </c>
      <c r="D70" s="12" t="s">
        <v>2324</v>
      </c>
      <c r="E70" s="11">
        <v>1943</v>
      </c>
      <c r="F70" s="8">
        <v>45015</v>
      </c>
    </row>
    <row r="71" spans="1:6" x14ac:dyDescent="0.3">
      <c r="A71" s="9" t="s">
        <v>2393</v>
      </c>
      <c r="B71" s="9" t="s">
        <v>1856</v>
      </c>
      <c r="C71" s="9" t="s">
        <v>2312</v>
      </c>
      <c r="D71" s="12" t="s">
        <v>2324</v>
      </c>
      <c r="E71" s="11">
        <v>557</v>
      </c>
      <c r="F71" s="8">
        <v>45249</v>
      </c>
    </row>
    <row r="72" spans="1:6" x14ac:dyDescent="0.3">
      <c r="A72" s="9" t="s">
        <v>2394</v>
      </c>
      <c r="B72" s="9" t="s">
        <v>1859</v>
      </c>
      <c r="C72" s="9" t="s">
        <v>2314</v>
      </c>
      <c r="D72" s="12" t="s">
        <v>2324</v>
      </c>
      <c r="E72" s="11">
        <v>1506</v>
      </c>
      <c r="F72" s="8">
        <v>46013</v>
      </c>
    </row>
    <row r="73" spans="1:6" x14ac:dyDescent="0.3">
      <c r="A73" s="9" t="s">
        <v>2395</v>
      </c>
      <c r="B73" s="9" t="s">
        <v>1856</v>
      </c>
      <c r="C73" s="9" t="s">
        <v>2314</v>
      </c>
      <c r="D73" s="12" t="s">
        <v>2324</v>
      </c>
      <c r="E73" s="11">
        <v>1650</v>
      </c>
      <c r="F73" s="8">
        <v>46013</v>
      </c>
    </row>
    <row r="74" spans="1:6" x14ac:dyDescent="0.3">
      <c r="A74" s="9" t="s">
        <v>2396</v>
      </c>
      <c r="B74" s="9" t="s">
        <v>1856</v>
      </c>
      <c r="C74" s="9" t="s">
        <v>2314</v>
      </c>
      <c r="D74" s="12" t="s">
        <v>2324</v>
      </c>
      <c r="E74" s="11">
        <v>1266</v>
      </c>
      <c r="F74" s="8">
        <v>45333</v>
      </c>
    </row>
    <row r="75" spans="1:6" x14ac:dyDescent="0.3">
      <c r="A75" s="9" t="s">
        <v>2397</v>
      </c>
      <c r="B75" s="9" t="s">
        <v>1862</v>
      </c>
      <c r="C75" s="9" t="s">
        <v>2314</v>
      </c>
      <c r="D75" s="12" t="s">
        <v>2324</v>
      </c>
      <c r="E75" s="11">
        <v>1186</v>
      </c>
      <c r="F75" s="8">
        <v>45333</v>
      </c>
    </row>
    <row r="76" spans="1:6" x14ac:dyDescent="0.3">
      <c r="A76" s="9" t="s">
        <v>2398</v>
      </c>
      <c r="B76" s="9" t="s">
        <v>1856</v>
      </c>
      <c r="C76" s="9" t="s">
        <v>2314</v>
      </c>
      <c r="D76" s="12" t="s">
        <v>2324</v>
      </c>
      <c r="E76" s="11">
        <v>1799</v>
      </c>
      <c r="F76" s="8">
        <v>45333</v>
      </c>
    </row>
    <row r="77" spans="1:6" x14ac:dyDescent="0.3">
      <c r="A77" s="9" t="s">
        <v>2399</v>
      </c>
      <c r="B77" s="9" t="s">
        <v>1862</v>
      </c>
      <c r="C77" s="9" t="s">
        <v>2314</v>
      </c>
      <c r="D77" s="12" t="s">
        <v>2324</v>
      </c>
      <c r="E77" s="11">
        <v>1958</v>
      </c>
      <c r="F77" s="8">
        <v>45914</v>
      </c>
    </row>
    <row r="78" spans="1:6" x14ac:dyDescent="0.3">
      <c r="A78" s="9" t="s">
        <v>2400</v>
      </c>
      <c r="B78" s="9" t="s">
        <v>1862</v>
      </c>
      <c r="C78" s="9" t="s">
        <v>2312</v>
      </c>
      <c r="D78" s="12" t="s">
        <v>2324</v>
      </c>
      <c r="E78" s="11">
        <v>597</v>
      </c>
      <c r="F78" s="8">
        <v>45914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798A-109F-4FE8-AE26-BDFA63BF9FCE}">
  <dimension ref="A1:F501"/>
  <sheetViews>
    <sheetView topLeftCell="A94" workbookViewId="0">
      <selection activeCell="J12" sqref="J12"/>
    </sheetView>
  </sheetViews>
  <sheetFormatPr defaultRowHeight="14.4" x14ac:dyDescent="0.3"/>
  <cols>
    <col min="1" max="1" width="13.109375" bestFit="1" customWidth="1"/>
    <col min="2" max="2" width="10.77734375" bestFit="1" customWidth="1"/>
    <col min="3" max="3" width="19.44140625" bestFit="1" customWidth="1"/>
    <col min="4" max="4" width="19.77734375" bestFit="1" customWidth="1"/>
    <col min="5" max="5" width="13.109375" bestFit="1" customWidth="1"/>
    <col min="6" max="6" width="10.21875" style="12" customWidth="1"/>
  </cols>
  <sheetData>
    <row r="1" spans="1:6" x14ac:dyDescent="0.3">
      <c r="A1" s="9" t="s">
        <v>846</v>
      </c>
      <c r="B1" s="9" t="s">
        <v>0</v>
      </c>
      <c r="C1" s="9" t="s">
        <v>2309</v>
      </c>
      <c r="D1" s="7" t="s">
        <v>2310</v>
      </c>
      <c r="E1" s="8" t="s">
        <v>2311</v>
      </c>
      <c r="F1" s="12" t="s">
        <v>847</v>
      </c>
    </row>
    <row r="2" spans="1:6" x14ac:dyDescent="0.3">
      <c r="A2" s="9" t="s">
        <v>849</v>
      </c>
      <c r="B2" s="9" t="s">
        <v>2</v>
      </c>
      <c r="C2" s="9" t="s">
        <v>2312</v>
      </c>
      <c r="D2" s="7" t="s">
        <v>2313</v>
      </c>
      <c r="E2" s="8">
        <v>45805</v>
      </c>
      <c r="F2" s="12" t="s">
        <v>2292</v>
      </c>
    </row>
    <row r="3" spans="1:6" x14ac:dyDescent="0.3">
      <c r="A3" s="9" t="s">
        <v>852</v>
      </c>
      <c r="B3" s="9" t="s">
        <v>8</v>
      </c>
      <c r="C3" s="9" t="s">
        <v>2314</v>
      </c>
      <c r="D3" s="7" t="s">
        <v>2313</v>
      </c>
      <c r="E3" s="8">
        <v>45685</v>
      </c>
      <c r="F3" s="12" t="s">
        <v>2315</v>
      </c>
    </row>
    <row r="4" spans="1:6" x14ac:dyDescent="0.3">
      <c r="A4" s="9" t="s">
        <v>854</v>
      </c>
      <c r="B4" s="9" t="s">
        <v>6</v>
      </c>
      <c r="C4" s="9" t="s">
        <v>2312</v>
      </c>
      <c r="D4" s="7" t="s">
        <v>2313</v>
      </c>
      <c r="E4" s="8">
        <v>45698</v>
      </c>
      <c r="F4" s="12" t="s">
        <v>2316</v>
      </c>
    </row>
    <row r="5" spans="1:6" x14ac:dyDescent="0.3">
      <c r="A5" s="9" t="s">
        <v>856</v>
      </c>
      <c r="B5" s="9" t="s">
        <v>4</v>
      </c>
      <c r="C5" s="9" t="s">
        <v>2317</v>
      </c>
      <c r="D5" s="7" t="s">
        <v>2313</v>
      </c>
      <c r="E5" s="8">
        <v>45547</v>
      </c>
      <c r="F5" s="12" t="s">
        <v>2316</v>
      </c>
    </row>
    <row r="6" spans="1:6" x14ac:dyDescent="0.3">
      <c r="A6" s="9" t="s">
        <v>858</v>
      </c>
      <c r="B6" s="9" t="s">
        <v>6</v>
      </c>
      <c r="C6" s="9" t="s">
        <v>2317</v>
      </c>
      <c r="D6" s="7" t="s">
        <v>2313</v>
      </c>
      <c r="E6" s="8">
        <v>45031</v>
      </c>
      <c r="F6" s="12" t="s">
        <v>2292</v>
      </c>
    </row>
    <row r="7" spans="1:6" x14ac:dyDescent="0.3">
      <c r="A7" s="9" t="s">
        <v>860</v>
      </c>
      <c r="B7" s="9" t="s">
        <v>8</v>
      </c>
      <c r="C7" s="9" t="s">
        <v>2314</v>
      </c>
      <c r="D7" s="7" t="s">
        <v>2313</v>
      </c>
      <c r="E7" s="8">
        <v>44788</v>
      </c>
      <c r="F7" s="12" t="s">
        <v>2292</v>
      </c>
    </row>
    <row r="8" spans="1:6" x14ac:dyDescent="0.3">
      <c r="A8" s="9" t="s">
        <v>862</v>
      </c>
      <c r="B8" s="9" t="s">
        <v>2</v>
      </c>
      <c r="C8" s="9" t="s">
        <v>2317</v>
      </c>
      <c r="D8" s="7" t="s">
        <v>2313</v>
      </c>
      <c r="E8" s="8">
        <v>45791</v>
      </c>
      <c r="F8" s="12" t="s">
        <v>2316</v>
      </c>
    </row>
    <row r="9" spans="1:6" x14ac:dyDescent="0.3">
      <c r="A9" s="9" t="s">
        <v>864</v>
      </c>
      <c r="B9" s="9" t="s">
        <v>2</v>
      </c>
      <c r="C9" s="9" t="s">
        <v>2314</v>
      </c>
      <c r="D9" s="7" t="s">
        <v>2313</v>
      </c>
      <c r="E9" s="8">
        <v>45368</v>
      </c>
      <c r="F9" s="12" t="s">
        <v>2292</v>
      </c>
    </row>
    <row r="10" spans="1:6" x14ac:dyDescent="0.3">
      <c r="A10" s="9" t="s">
        <v>866</v>
      </c>
      <c r="B10" s="9" t="s">
        <v>4</v>
      </c>
      <c r="C10" s="9" t="s">
        <v>2312</v>
      </c>
      <c r="D10" s="7" t="s">
        <v>2313</v>
      </c>
      <c r="E10" s="8">
        <v>45793</v>
      </c>
      <c r="F10" s="12" t="s">
        <v>2292</v>
      </c>
    </row>
    <row r="11" spans="1:6" x14ac:dyDescent="0.3">
      <c r="A11" s="9" t="s">
        <v>868</v>
      </c>
      <c r="B11" s="9" t="s">
        <v>4</v>
      </c>
      <c r="C11" s="9" t="s">
        <v>2317</v>
      </c>
      <c r="D11" s="7" t="s">
        <v>2313</v>
      </c>
      <c r="E11" s="8">
        <v>45756</v>
      </c>
      <c r="F11" s="12" t="s">
        <v>2315</v>
      </c>
    </row>
    <row r="12" spans="1:6" x14ac:dyDescent="0.3">
      <c r="A12" s="9" t="s">
        <v>870</v>
      </c>
      <c r="B12" s="9" t="s">
        <v>2</v>
      </c>
      <c r="C12" s="9" t="s">
        <v>2317</v>
      </c>
      <c r="D12" s="7" t="s">
        <v>2313</v>
      </c>
      <c r="E12" s="8">
        <v>46018</v>
      </c>
      <c r="F12" s="12" t="s">
        <v>2316</v>
      </c>
    </row>
    <row r="13" spans="1:6" x14ac:dyDescent="0.3">
      <c r="A13" s="9" t="s">
        <v>872</v>
      </c>
      <c r="B13" s="9" t="s">
        <v>2</v>
      </c>
      <c r="C13" s="9" t="s">
        <v>2314</v>
      </c>
      <c r="D13" s="7" t="s">
        <v>2313</v>
      </c>
      <c r="E13" s="8">
        <v>44585</v>
      </c>
      <c r="F13" s="12" t="s">
        <v>2318</v>
      </c>
    </row>
    <row r="14" spans="1:6" x14ac:dyDescent="0.3">
      <c r="A14" s="9" t="s">
        <v>874</v>
      </c>
      <c r="B14" s="9" t="s">
        <v>6</v>
      </c>
      <c r="C14" s="9" t="s">
        <v>2317</v>
      </c>
      <c r="D14" s="7" t="s">
        <v>2313</v>
      </c>
      <c r="E14" s="8">
        <v>45642</v>
      </c>
      <c r="F14" s="12" t="s">
        <v>2318</v>
      </c>
    </row>
    <row r="15" spans="1:6" x14ac:dyDescent="0.3">
      <c r="A15" s="9" t="s">
        <v>876</v>
      </c>
      <c r="B15" s="9" t="s">
        <v>8</v>
      </c>
      <c r="C15" s="9" t="s">
        <v>2314</v>
      </c>
      <c r="D15" s="7" t="s">
        <v>2313</v>
      </c>
      <c r="E15" s="8">
        <v>45470</v>
      </c>
      <c r="F15" s="12" t="s">
        <v>2318</v>
      </c>
    </row>
    <row r="16" spans="1:6" x14ac:dyDescent="0.3">
      <c r="A16" s="9" t="s">
        <v>878</v>
      </c>
      <c r="B16" s="9" t="s">
        <v>8</v>
      </c>
      <c r="C16" s="9" t="s">
        <v>2314</v>
      </c>
      <c r="D16" s="7" t="s">
        <v>2313</v>
      </c>
      <c r="E16" s="8">
        <v>45329</v>
      </c>
      <c r="F16" s="12" t="s">
        <v>2315</v>
      </c>
    </row>
    <row r="17" spans="1:6" x14ac:dyDescent="0.3">
      <c r="A17" s="9" t="s">
        <v>880</v>
      </c>
      <c r="B17" s="9" t="s">
        <v>8</v>
      </c>
      <c r="C17" s="9" t="s">
        <v>2312</v>
      </c>
      <c r="D17" s="7" t="s">
        <v>2313</v>
      </c>
      <c r="E17" s="8">
        <v>44784</v>
      </c>
      <c r="F17" s="12" t="s">
        <v>2316</v>
      </c>
    </row>
    <row r="18" spans="1:6" x14ac:dyDescent="0.3">
      <c r="A18" s="9" t="s">
        <v>882</v>
      </c>
      <c r="B18" s="9" t="s">
        <v>8</v>
      </c>
      <c r="C18" s="9" t="s">
        <v>2312</v>
      </c>
      <c r="D18" s="7" t="s">
        <v>2313</v>
      </c>
      <c r="E18" s="8">
        <v>45503</v>
      </c>
      <c r="F18" s="12" t="s">
        <v>2318</v>
      </c>
    </row>
    <row r="19" spans="1:6" x14ac:dyDescent="0.3">
      <c r="A19" s="9" t="s">
        <v>884</v>
      </c>
      <c r="B19" s="9" t="s">
        <v>8</v>
      </c>
      <c r="C19" s="9" t="s">
        <v>2317</v>
      </c>
      <c r="D19" s="7" t="s">
        <v>2313</v>
      </c>
      <c r="E19" s="8">
        <v>45546</v>
      </c>
      <c r="F19" s="12" t="s">
        <v>2318</v>
      </c>
    </row>
    <row r="20" spans="1:6" x14ac:dyDescent="0.3">
      <c r="A20" s="9" t="s">
        <v>886</v>
      </c>
      <c r="B20" s="9" t="s">
        <v>8</v>
      </c>
      <c r="C20" s="9" t="s">
        <v>2317</v>
      </c>
      <c r="D20" s="7" t="s">
        <v>2313</v>
      </c>
      <c r="E20" s="8">
        <v>45473</v>
      </c>
      <c r="F20" s="12" t="s">
        <v>2292</v>
      </c>
    </row>
    <row r="21" spans="1:6" x14ac:dyDescent="0.3">
      <c r="A21" s="9" t="s">
        <v>888</v>
      </c>
      <c r="B21" s="9" t="s">
        <v>6</v>
      </c>
      <c r="C21" s="9" t="s">
        <v>2317</v>
      </c>
      <c r="D21" s="7" t="s">
        <v>2313</v>
      </c>
      <c r="E21" s="8">
        <v>44761</v>
      </c>
      <c r="F21" s="12" t="s">
        <v>2316</v>
      </c>
    </row>
    <row r="22" spans="1:6" x14ac:dyDescent="0.3">
      <c r="A22" s="9" t="s">
        <v>890</v>
      </c>
      <c r="B22" s="9" t="s">
        <v>8</v>
      </c>
      <c r="C22" s="9" t="s">
        <v>2312</v>
      </c>
      <c r="D22" s="7" t="s">
        <v>2313</v>
      </c>
      <c r="E22" s="8">
        <v>45891</v>
      </c>
      <c r="F22" s="12" t="s">
        <v>2318</v>
      </c>
    </row>
    <row r="23" spans="1:6" x14ac:dyDescent="0.3">
      <c r="A23" s="9" t="s">
        <v>892</v>
      </c>
      <c r="B23" s="9" t="s">
        <v>2</v>
      </c>
      <c r="C23" s="9" t="s">
        <v>2312</v>
      </c>
      <c r="D23" s="7" t="s">
        <v>2313</v>
      </c>
      <c r="E23" s="8">
        <v>46092</v>
      </c>
      <c r="F23" s="12" t="s">
        <v>2315</v>
      </c>
    </row>
    <row r="24" spans="1:6" x14ac:dyDescent="0.3">
      <c r="A24" s="9" t="s">
        <v>894</v>
      </c>
      <c r="B24" s="9" t="s">
        <v>8</v>
      </c>
      <c r="C24" s="9" t="s">
        <v>2314</v>
      </c>
      <c r="D24" s="7" t="s">
        <v>2313</v>
      </c>
      <c r="E24" s="8">
        <v>45607</v>
      </c>
      <c r="F24" s="12" t="s">
        <v>2292</v>
      </c>
    </row>
    <row r="25" spans="1:6" x14ac:dyDescent="0.3">
      <c r="A25" s="9" t="s">
        <v>896</v>
      </c>
      <c r="B25" s="9" t="s">
        <v>6</v>
      </c>
      <c r="C25" s="9" t="s">
        <v>2314</v>
      </c>
      <c r="D25" s="7" t="s">
        <v>2313</v>
      </c>
      <c r="E25" s="8">
        <v>44667</v>
      </c>
      <c r="F25" s="12" t="s">
        <v>2318</v>
      </c>
    </row>
    <row r="26" spans="1:6" x14ac:dyDescent="0.3">
      <c r="A26" s="9" t="s">
        <v>898</v>
      </c>
      <c r="B26" s="9" t="s">
        <v>4</v>
      </c>
      <c r="C26" s="9" t="s">
        <v>2317</v>
      </c>
      <c r="D26" s="7" t="s">
        <v>2313</v>
      </c>
      <c r="E26" s="8">
        <v>45537</v>
      </c>
      <c r="F26" s="12" t="s">
        <v>2292</v>
      </c>
    </row>
    <row r="27" spans="1:6" x14ac:dyDescent="0.3">
      <c r="A27" s="9" t="s">
        <v>900</v>
      </c>
      <c r="B27" s="9" t="s">
        <v>4</v>
      </c>
      <c r="C27" s="9" t="s">
        <v>2312</v>
      </c>
      <c r="D27" s="7" t="s">
        <v>2313</v>
      </c>
      <c r="E27" s="8">
        <v>44987</v>
      </c>
      <c r="F27" s="12" t="s">
        <v>2315</v>
      </c>
    </row>
    <row r="28" spans="1:6" x14ac:dyDescent="0.3">
      <c r="A28" s="9" t="s">
        <v>902</v>
      </c>
      <c r="B28" s="9" t="s">
        <v>2</v>
      </c>
      <c r="C28" s="9" t="s">
        <v>2317</v>
      </c>
      <c r="D28" s="7" t="s">
        <v>2313</v>
      </c>
      <c r="E28" s="8">
        <v>45782</v>
      </c>
      <c r="F28" s="12" t="s">
        <v>2292</v>
      </c>
    </row>
    <row r="29" spans="1:6" x14ac:dyDescent="0.3">
      <c r="A29" s="9" t="s">
        <v>904</v>
      </c>
      <c r="B29" s="9" t="s">
        <v>6</v>
      </c>
      <c r="C29" s="9" t="s">
        <v>2314</v>
      </c>
      <c r="D29" s="7" t="s">
        <v>2313</v>
      </c>
      <c r="E29" s="8">
        <v>44961</v>
      </c>
      <c r="F29" s="12" t="s">
        <v>2315</v>
      </c>
    </row>
    <row r="30" spans="1:6" x14ac:dyDescent="0.3">
      <c r="A30" s="9" t="s">
        <v>906</v>
      </c>
      <c r="B30" s="9" t="s">
        <v>2</v>
      </c>
      <c r="C30" s="9" t="s">
        <v>2314</v>
      </c>
      <c r="D30" s="7" t="s">
        <v>2313</v>
      </c>
      <c r="E30" s="8">
        <v>45207</v>
      </c>
      <c r="F30" s="12" t="s">
        <v>2292</v>
      </c>
    </row>
    <row r="31" spans="1:6" x14ac:dyDescent="0.3">
      <c r="A31" s="9" t="s">
        <v>908</v>
      </c>
      <c r="B31" s="9" t="s">
        <v>2</v>
      </c>
      <c r="C31" s="9" t="s">
        <v>2312</v>
      </c>
      <c r="D31" s="7" t="s">
        <v>2313</v>
      </c>
      <c r="E31" s="8">
        <v>45870</v>
      </c>
      <c r="F31" s="12" t="s">
        <v>2318</v>
      </c>
    </row>
    <row r="32" spans="1:6" x14ac:dyDescent="0.3">
      <c r="A32" s="9" t="s">
        <v>910</v>
      </c>
      <c r="B32" s="9" t="s">
        <v>6</v>
      </c>
      <c r="C32" s="9" t="s">
        <v>2317</v>
      </c>
      <c r="D32" s="7" t="s">
        <v>2313</v>
      </c>
      <c r="E32" s="8">
        <v>46070</v>
      </c>
      <c r="F32" s="12" t="s">
        <v>2292</v>
      </c>
    </row>
    <row r="33" spans="1:6" x14ac:dyDescent="0.3">
      <c r="A33" s="9" t="s">
        <v>912</v>
      </c>
      <c r="B33" s="9" t="s">
        <v>2</v>
      </c>
      <c r="C33" s="9" t="s">
        <v>2314</v>
      </c>
      <c r="D33" s="7" t="s">
        <v>2313</v>
      </c>
      <c r="E33" s="8">
        <v>44705</v>
      </c>
      <c r="F33" s="12" t="s">
        <v>2316</v>
      </c>
    </row>
    <row r="34" spans="1:6" x14ac:dyDescent="0.3">
      <c r="A34" s="9" t="s">
        <v>914</v>
      </c>
      <c r="B34" s="9" t="s">
        <v>8</v>
      </c>
      <c r="C34" s="9" t="s">
        <v>2312</v>
      </c>
      <c r="D34" s="7" t="s">
        <v>2313</v>
      </c>
      <c r="E34" s="8">
        <v>44774</v>
      </c>
      <c r="F34" s="12" t="s">
        <v>2316</v>
      </c>
    </row>
    <row r="35" spans="1:6" x14ac:dyDescent="0.3">
      <c r="A35" s="9" t="s">
        <v>916</v>
      </c>
      <c r="B35" s="9" t="s">
        <v>2</v>
      </c>
      <c r="C35" s="9" t="s">
        <v>2317</v>
      </c>
      <c r="D35" s="7" t="s">
        <v>2313</v>
      </c>
      <c r="E35" s="8">
        <v>45697</v>
      </c>
      <c r="F35" s="12" t="s">
        <v>2292</v>
      </c>
    </row>
    <row r="36" spans="1:6" x14ac:dyDescent="0.3">
      <c r="A36" s="9" t="s">
        <v>918</v>
      </c>
      <c r="B36" s="9" t="s">
        <v>6</v>
      </c>
      <c r="C36" s="9" t="s">
        <v>2314</v>
      </c>
      <c r="D36" s="7" t="s">
        <v>2313</v>
      </c>
      <c r="E36" s="8">
        <v>45086</v>
      </c>
      <c r="F36" s="12" t="s">
        <v>2318</v>
      </c>
    </row>
    <row r="37" spans="1:6" x14ac:dyDescent="0.3">
      <c r="A37" s="9" t="s">
        <v>920</v>
      </c>
      <c r="B37" s="9" t="s">
        <v>6</v>
      </c>
      <c r="C37" s="9" t="s">
        <v>2312</v>
      </c>
      <c r="D37" s="7" t="s">
        <v>2313</v>
      </c>
      <c r="E37" s="8">
        <v>45401</v>
      </c>
      <c r="F37" s="12" t="s">
        <v>2318</v>
      </c>
    </row>
    <row r="38" spans="1:6" x14ac:dyDescent="0.3">
      <c r="A38" s="9" t="s">
        <v>922</v>
      </c>
      <c r="B38" s="9" t="s">
        <v>2</v>
      </c>
      <c r="C38" s="9" t="s">
        <v>2314</v>
      </c>
      <c r="D38" s="7" t="s">
        <v>2313</v>
      </c>
      <c r="E38" s="8">
        <v>45243</v>
      </c>
      <c r="F38" s="12" t="s">
        <v>2316</v>
      </c>
    </row>
    <row r="39" spans="1:6" x14ac:dyDescent="0.3">
      <c r="A39" s="9" t="s">
        <v>924</v>
      </c>
      <c r="B39" s="9" t="s">
        <v>4</v>
      </c>
      <c r="C39" s="9" t="s">
        <v>2314</v>
      </c>
      <c r="D39" s="7" t="s">
        <v>2313</v>
      </c>
      <c r="E39" s="8">
        <v>45796</v>
      </c>
      <c r="F39" s="12" t="s">
        <v>2292</v>
      </c>
    </row>
    <row r="40" spans="1:6" x14ac:dyDescent="0.3">
      <c r="A40" s="9" t="s">
        <v>926</v>
      </c>
      <c r="B40" s="9" t="s">
        <v>8</v>
      </c>
      <c r="C40" s="9" t="s">
        <v>2314</v>
      </c>
      <c r="D40" s="7" t="s">
        <v>2313</v>
      </c>
      <c r="E40" s="8">
        <v>46091</v>
      </c>
      <c r="F40" s="12" t="s">
        <v>2292</v>
      </c>
    </row>
    <row r="41" spans="1:6" x14ac:dyDescent="0.3">
      <c r="A41" s="9" t="s">
        <v>928</v>
      </c>
      <c r="B41" s="9" t="s">
        <v>4</v>
      </c>
      <c r="C41" s="9" t="s">
        <v>2314</v>
      </c>
      <c r="D41" s="7" t="s">
        <v>2313</v>
      </c>
      <c r="E41" s="8">
        <v>45090</v>
      </c>
      <c r="F41" s="12" t="s">
        <v>2315</v>
      </c>
    </row>
    <row r="42" spans="1:6" x14ac:dyDescent="0.3">
      <c r="A42" s="9" t="s">
        <v>930</v>
      </c>
      <c r="B42" s="9" t="s">
        <v>2</v>
      </c>
      <c r="C42" s="9" t="s">
        <v>2314</v>
      </c>
      <c r="D42" s="7" t="s">
        <v>2313</v>
      </c>
      <c r="E42" s="8">
        <v>45763</v>
      </c>
      <c r="F42" s="12" t="s">
        <v>2318</v>
      </c>
    </row>
    <row r="43" spans="1:6" x14ac:dyDescent="0.3">
      <c r="A43" s="9" t="s">
        <v>932</v>
      </c>
      <c r="B43" s="9" t="s">
        <v>8</v>
      </c>
      <c r="C43" s="9" t="s">
        <v>2314</v>
      </c>
      <c r="D43" s="7" t="s">
        <v>2313</v>
      </c>
      <c r="E43" s="8">
        <v>45253</v>
      </c>
      <c r="F43" s="12" t="s">
        <v>2316</v>
      </c>
    </row>
    <row r="44" spans="1:6" x14ac:dyDescent="0.3">
      <c r="A44" s="9" t="s">
        <v>934</v>
      </c>
      <c r="B44" s="9" t="s">
        <v>2</v>
      </c>
      <c r="C44" s="9" t="s">
        <v>2317</v>
      </c>
      <c r="D44" s="7" t="s">
        <v>2313</v>
      </c>
      <c r="E44" s="8">
        <v>45818</v>
      </c>
      <c r="F44" s="12" t="s">
        <v>2316</v>
      </c>
    </row>
    <row r="45" spans="1:6" x14ac:dyDescent="0.3">
      <c r="A45" s="9" t="s">
        <v>936</v>
      </c>
      <c r="B45" s="9" t="s">
        <v>4</v>
      </c>
      <c r="C45" s="9" t="s">
        <v>2314</v>
      </c>
      <c r="D45" s="7" t="s">
        <v>2313</v>
      </c>
      <c r="E45" s="8">
        <v>45107</v>
      </c>
      <c r="F45" s="12" t="s">
        <v>2315</v>
      </c>
    </row>
    <row r="46" spans="1:6" x14ac:dyDescent="0.3">
      <c r="A46" s="9" t="s">
        <v>938</v>
      </c>
      <c r="B46" s="9" t="s">
        <v>8</v>
      </c>
      <c r="C46" s="9" t="s">
        <v>2312</v>
      </c>
      <c r="D46" s="7" t="s">
        <v>2313</v>
      </c>
      <c r="E46" s="8">
        <v>44909</v>
      </c>
      <c r="F46" s="12" t="s">
        <v>2316</v>
      </c>
    </row>
    <row r="47" spans="1:6" x14ac:dyDescent="0.3">
      <c r="A47" s="9" t="s">
        <v>940</v>
      </c>
      <c r="B47" s="9" t="s">
        <v>4</v>
      </c>
      <c r="C47" s="9" t="s">
        <v>2314</v>
      </c>
      <c r="D47" s="7" t="s">
        <v>2313</v>
      </c>
      <c r="E47" s="8">
        <v>45216</v>
      </c>
      <c r="F47" s="12" t="s">
        <v>2318</v>
      </c>
    </row>
    <row r="48" spans="1:6" x14ac:dyDescent="0.3">
      <c r="A48" s="9" t="s">
        <v>942</v>
      </c>
      <c r="B48" s="9" t="s">
        <v>6</v>
      </c>
      <c r="C48" s="9" t="s">
        <v>2314</v>
      </c>
      <c r="D48" s="7" t="s">
        <v>2313</v>
      </c>
      <c r="E48" s="8">
        <v>44725</v>
      </c>
      <c r="F48" s="12" t="s">
        <v>2318</v>
      </c>
    </row>
    <row r="49" spans="1:6" x14ac:dyDescent="0.3">
      <c r="A49" s="9" t="s">
        <v>944</v>
      </c>
      <c r="B49" s="9" t="s">
        <v>4</v>
      </c>
      <c r="C49" s="9" t="s">
        <v>2312</v>
      </c>
      <c r="D49" s="7" t="s">
        <v>2313</v>
      </c>
      <c r="E49" s="8">
        <v>45343</v>
      </c>
      <c r="F49" s="12" t="s">
        <v>2315</v>
      </c>
    </row>
    <row r="50" spans="1:6" x14ac:dyDescent="0.3">
      <c r="A50" s="9" t="s">
        <v>946</v>
      </c>
      <c r="B50" s="9" t="s">
        <v>8</v>
      </c>
      <c r="C50" s="9" t="s">
        <v>2314</v>
      </c>
      <c r="D50" s="7" t="s">
        <v>2313</v>
      </c>
      <c r="E50" s="8">
        <v>44605</v>
      </c>
      <c r="F50" s="12" t="s">
        <v>2315</v>
      </c>
    </row>
    <row r="51" spans="1:6" x14ac:dyDescent="0.3">
      <c r="A51" s="9" t="s">
        <v>948</v>
      </c>
      <c r="B51" s="9" t="s">
        <v>2</v>
      </c>
      <c r="C51" s="9" t="s">
        <v>2317</v>
      </c>
      <c r="D51" s="7" t="s">
        <v>2313</v>
      </c>
      <c r="E51" s="8">
        <v>46186</v>
      </c>
      <c r="F51" s="12" t="s">
        <v>2315</v>
      </c>
    </row>
    <row r="52" spans="1:6" x14ac:dyDescent="0.3">
      <c r="A52" s="9" t="s">
        <v>950</v>
      </c>
      <c r="B52" s="9" t="s">
        <v>6</v>
      </c>
      <c r="C52" s="9" t="s">
        <v>2314</v>
      </c>
      <c r="D52" s="7" t="s">
        <v>2313</v>
      </c>
      <c r="E52" s="8">
        <v>44728</v>
      </c>
      <c r="F52" s="12" t="s">
        <v>2315</v>
      </c>
    </row>
    <row r="53" spans="1:6" x14ac:dyDescent="0.3">
      <c r="A53" s="9" t="s">
        <v>952</v>
      </c>
      <c r="B53" s="9" t="s">
        <v>8</v>
      </c>
      <c r="C53" s="9" t="s">
        <v>2312</v>
      </c>
      <c r="D53" s="7" t="s">
        <v>2313</v>
      </c>
      <c r="E53" s="8">
        <v>44749</v>
      </c>
      <c r="F53" s="12" t="s">
        <v>2315</v>
      </c>
    </row>
    <row r="54" spans="1:6" x14ac:dyDescent="0.3">
      <c r="A54" s="9" t="s">
        <v>954</v>
      </c>
      <c r="B54" s="9" t="s">
        <v>6</v>
      </c>
      <c r="C54" s="9" t="s">
        <v>2314</v>
      </c>
      <c r="D54" s="7" t="s">
        <v>2313</v>
      </c>
      <c r="E54" s="8">
        <v>45722</v>
      </c>
      <c r="F54" s="12" t="s">
        <v>2316</v>
      </c>
    </row>
    <row r="55" spans="1:6" x14ac:dyDescent="0.3">
      <c r="A55" s="9" t="s">
        <v>956</v>
      </c>
      <c r="B55" s="9" t="s">
        <v>8</v>
      </c>
      <c r="C55" s="9" t="s">
        <v>2317</v>
      </c>
      <c r="D55" s="7" t="s">
        <v>2313</v>
      </c>
      <c r="E55" s="8">
        <v>45310</v>
      </c>
      <c r="F55" s="12" t="s">
        <v>2318</v>
      </c>
    </row>
    <row r="56" spans="1:6" x14ac:dyDescent="0.3">
      <c r="A56" s="9" t="s">
        <v>958</v>
      </c>
      <c r="B56" s="9" t="s">
        <v>6</v>
      </c>
      <c r="C56" s="9" t="s">
        <v>2312</v>
      </c>
      <c r="D56" s="7" t="s">
        <v>2313</v>
      </c>
      <c r="E56" s="8">
        <v>45132</v>
      </c>
      <c r="F56" s="12" t="s">
        <v>2316</v>
      </c>
    </row>
    <row r="57" spans="1:6" x14ac:dyDescent="0.3">
      <c r="A57" s="9" t="s">
        <v>960</v>
      </c>
      <c r="B57" s="9" t="s">
        <v>2</v>
      </c>
      <c r="C57" s="9" t="s">
        <v>2314</v>
      </c>
      <c r="D57" s="7" t="s">
        <v>2313</v>
      </c>
      <c r="E57" s="8">
        <v>45955</v>
      </c>
      <c r="F57" s="12" t="s">
        <v>2292</v>
      </c>
    </row>
    <row r="58" spans="1:6" x14ac:dyDescent="0.3">
      <c r="A58" s="9" t="s">
        <v>962</v>
      </c>
      <c r="B58" s="9" t="s">
        <v>8</v>
      </c>
      <c r="C58" s="9" t="s">
        <v>2317</v>
      </c>
      <c r="D58" s="7" t="s">
        <v>2313</v>
      </c>
      <c r="E58" s="8">
        <v>45408</v>
      </c>
      <c r="F58" s="12" t="s">
        <v>2318</v>
      </c>
    </row>
    <row r="59" spans="1:6" x14ac:dyDescent="0.3">
      <c r="A59" s="9" t="s">
        <v>964</v>
      </c>
      <c r="B59" s="9" t="s">
        <v>2</v>
      </c>
      <c r="C59" s="9" t="s">
        <v>2312</v>
      </c>
      <c r="D59" s="7" t="s">
        <v>2313</v>
      </c>
      <c r="E59" s="8">
        <v>45716</v>
      </c>
      <c r="F59" s="12" t="s">
        <v>2316</v>
      </c>
    </row>
    <row r="60" spans="1:6" x14ac:dyDescent="0.3">
      <c r="A60" s="9" t="s">
        <v>966</v>
      </c>
      <c r="B60" s="9" t="s">
        <v>4</v>
      </c>
      <c r="C60" s="9" t="s">
        <v>2312</v>
      </c>
      <c r="D60" s="7" t="s">
        <v>2313</v>
      </c>
      <c r="E60" s="8">
        <v>46182</v>
      </c>
      <c r="F60" s="12" t="s">
        <v>2318</v>
      </c>
    </row>
    <row r="61" spans="1:6" x14ac:dyDescent="0.3">
      <c r="A61" s="9" t="s">
        <v>968</v>
      </c>
      <c r="B61" s="9" t="s">
        <v>8</v>
      </c>
      <c r="C61" s="9" t="s">
        <v>2314</v>
      </c>
      <c r="D61" s="7" t="s">
        <v>2313</v>
      </c>
      <c r="E61" s="8">
        <v>45231</v>
      </c>
      <c r="F61" s="12" t="s">
        <v>2318</v>
      </c>
    </row>
    <row r="62" spans="1:6" x14ac:dyDescent="0.3">
      <c r="A62" s="9" t="s">
        <v>970</v>
      </c>
      <c r="B62" s="9" t="s">
        <v>8</v>
      </c>
      <c r="C62" s="9" t="s">
        <v>2314</v>
      </c>
      <c r="D62" s="7" t="s">
        <v>2313</v>
      </c>
      <c r="E62" s="8">
        <v>44761</v>
      </c>
      <c r="F62" s="12" t="s">
        <v>2318</v>
      </c>
    </row>
    <row r="63" spans="1:6" x14ac:dyDescent="0.3">
      <c r="A63" s="9" t="s">
        <v>972</v>
      </c>
      <c r="B63" s="9" t="s">
        <v>2</v>
      </c>
      <c r="C63" s="9" t="s">
        <v>2314</v>
      </c>
      <c r="D63" s="7" t="s">
        <v>2313</v>
      </c>
      <c r="E63" s="8">
        <v>44957</v>
      </c>
      <c r="F63" s="12" t="s">
        <v>2318</v>
      </c>
    </row>
    <row r="64" spans="1:6" x14ac:dyDescent="0.3">
      <c r="A64" s="9" t="s">
        <v>974</v>
      </c>
      <c r="B64" s="9" t="s">
        <v>6</v>
      </c>
      <c r="C64" s="9" t="s">
        <v>2314</v>
      </c>
      <c r="D64" s="7" t="s">
        <v>2313</v>
      </c>
      <c r="E64" s="8">
        <v>45279</v>
      </c>
      <c r="F64" s="12" t="s">
        <v>2292</v>
      </c>
    </row>
    <row r="65" spans="1:6" x14ac:dyDescent="0.3">
      <c r="A65" s="9" t="s">
        <v>976</v>
      </c>
      <c r="B65" s="9" t="s">
        <v>2</v>
      </c>
      <c r="C65" s="9" t="s">
        <v>2312</v>
      </c>
      <c r="D65" s="7" t="s">
        <v>2313</v>
      </c>
      <c r="E65" s="8">
        <v>45325</v>
      </c>
      <c r="F65" s="12" t="s">
        <v>2318</v>
      </c>
    </row>
    <row r="66" spans="1:6" x14ac:dyDescent="0.3">
      <c r="A66" s="9" t="s">
        <v>978</v>
      </c>
      <c r="B66" s="9" t="s">
        <v>8</v>
      </c>
      <c r="C66" s="9" t="s">
        <v>2317</v>
      </c>
      <c r="D66" s="7" t="s">
        <v>2313</v>
      </c>
      <c r="E66" s="8">
        <v>44992</v>
      </c>
      <c r="F66" s="12" t="s">
        <v>2315</v>
      </c>
    </row>
    <row r="67" spans="1:6" x14ac:dyDescent="0.3">
      <c r="A67" s="9" t="s">
        <v>980</v>
      </c>
      <c r="B67" s="9" t="s">
        <v>4</v>
      </c>
      <c r="C67" s="9" t="s">
        <v>2312</v>
      </c>
      <c r="D67" s="7" t="s">
        <v>2313</v>
      </c>
      <c r="E67" s="8">
        <v>45567</v>
      </c>
      <c r="F67" s="12" t="s">
        <v>2318</v>
      </c>
    </row>
    <row r="68" spans="1:6" x14ac:dyDescent="0.3">
      <c r="A68" s="9" t="s">
        <v>982</v>
      </c>
      <c r="B68" s="9" t="s">
        <v>2</v>
      </c>
      <c r="C68" s="9" t="s">
        <v>2312</v>
      </c>
      <c r="D68" s="7" t="s">
        <v>2313</v>
      </c>
      <c r="E68" s="8">
        <v>45484</v>
      </c>
      <c r="F68" s="12" t="s">
        <v>2315</v>
      </c>
    </row>
    <row r="69" spans="1:6" x14ac:dyDescent="0.3">
      <c r="A69" s="9" t="s">
        <v>984</v>
      </c>
      <c r="B69" s="9" t="s">
        <v>8</v>
      </c>
      <c r="C69" s="9" t="s">
        <v>2312</v>
      </c>
      <c r="D69" s="7" t="s">
        <v>2313</v>
      </c>
      <c r="E69" s="8">
        <v>45182</v>
      </c>
      <c r="F69" s="12" t="s">
        <v>2315</v>
      </c>
    </row>
    <row r="70" spans="1:6" x14ac:dyDescent="0.3">
      <c r="A70" s="9" t="s">
        <v>986</v>
      </c>
      <c r="B70" s="9" t="s">
        <v>4</v>
      </c>
      <c r="C70" s="9" t="s">
        <v>2317</v>
      </c>
      <c r="D70" s="7" t="s">
        <v>2313</v>
      </c>
      <c r="E70" s="8">
        <v>45761</v>
      </c>
      <c r="F70" s="12" t="s">
        <v>2316</v>
      </c>
    </row>
    <row r="71" spans="1:6" x14ac:dyDescent="0.3">
      <c r="A71" s="9" t="s">
        <v>988</v>
      </c>
      <c r="B71" s="9" t="s">
        <v>6</v>
      </c>
      <c r="C71" s="9" t="s">
        <v>2317</v>
      </c>
      <c r="D71" s="7" t="s">
        <v>2313</v>
      </c>
      <c r="E71" s="8">
        <v>45060</v>
      </c>
      <c r="F71" s="12" t="s">
        <v>2315</v>
      </c>
    </row>
    <row r="72" spans="1:6" x14ac:dyDescent="0.3">
      <c r="A72" s="9" t="s">
        <v>990</v>
      </c>
      <c r="B72" s="9" t="s">
        <v>2</v>
      </c>
      <c r="C72" s="9" t="s">
        <v>2312</v>
      </c>
      <c r="D72" s="7" t="s">
        <v>2313</v>
      </c>
      <c r="E72" s="8">
        <v>44834</v>
      </c>
      <c r="F72" s="12" t="s">
        <v>2315</v>
      </c>
    </row>
    <row r="73" spans="1:6" x14ac:dyDescent="0.3">
      <c r="A73" s="9" t="s">
        <v>992</v>
      </c>
      <c r="B73" s="9" t="s">
        <v>6</v>
      </c>
      <c r="C73" s="9" t="s">
        <v>2314</v>
      </c>
      <c r="D73" s="7" t="s">
        <v>2313</v>
      </c>
      <c r="E73" s="8">
        <v>45457</v>
      </c>
      <c r="F73" s="12" t="s">
        <v>2316</v>
      </c>
    </row>
    <row r="74" spans="1:6" x14ac:dyDescent="0.3">
      <c r="A74" s="9" t="s">
        <v>994</v>
      </c>
      <c r="B74" s="9" t="s">
        <v>8</v>
      </c>
      <c r="C74" s="9" t="s">
        <v>2317</v>
      </c>
      <c r="D74" s="7" t="s">
        <v>2313</v>
      </c>
      <c r="E74" s="8">
        <v>44575</v>
      </c>
      <c r="F74" s="12" t="s">
        <v>2316</v>
      </c>
    </row>
    <row r="75" spans="1:6" x14ac:dyDescent="0.3">
      <c r="A75" s="9" t="s">
        <v>996</v>
      </c>
      <c r="B75" s="9" t="s">
        <v>4</v>
      </c>
      <c r="C75" s="9" t="s">
        <v>2312</v>
      </c>
      <c r="D75" s="7" t="s">
        <v>2313</v>
      </c>
      <c r="E75" s="8">
        <v>45368</v>
      </c>
      <c r="F75" s="12" t="s">
        <v>2315</v>
      </c>
    </row>
    <row r="76" spans="1:6" x14ac:dyDescent="0.3">
      <c r="A76" s="9" t="s">
        <v>998</v>
      </c>
      <c r="B76" s="9" t="s">
        <v>6</v>
      </c>
      <c r="C76" s="9" t="s">
        <v>2314</v>
      </c>
      <c r="D76" s="7" t="s">
        <v>2313</v>
      </c>
      <c r="E76" s="8">
        <v>45546</v>
      </c>
      <c r="F76" s="12" t="s">
        <v>2318</v>
      </c>
    </row>
    <row r="77" spans="1:6" x14ac:dyDescent="0.3">
      <c r="A77" s="9" t="s">
        <v>1000</v>
      </c>
      <c r="B77" s="9" t="s">
        <v>8</v>
      </c>
      <c r="C77" s="9" t="s">
        <v>2312</v>
      </c>
      <c r="D77" s="7" t="s">
        <v>2313</v>
      </c>
      <c r="E77" s="8">
        <v>45078</v>
      </c>
      <c r="F77" s="12" t="s">
        <v>2315</v>
      </c>
    </row>
    <row r="78" spans="1:6" x14ac:dyDescent="0.3">
      <c r="A78" s="9" t="s">
        <v>1002</v>
      </c>
      <c r="B78" s="9" t="s">
        <v>2</v>
      </c>
      <c r="C78" s="9" t="s">
        <v>2314</v>
      </c>
      <c r="D78" s="7" t="s">
        <v>2313</v>
      </c>
      <c r="E78" s="8">
        <v>46151</v>
      </c>
      <c r="F78" s="12" t="s">
        <v>2318</v>
      </c>
    </row>
    <row r="79" spans="1:6" x14ac:dyDescent="0.3">
      <c r="A79" s="9" t="s">
        <v>1004</v>
      </c>
      <c r="B79" s="9" t="s">
        <v>2</v>
      </c>
      <c r="C79" s="9" t="s">
        <v>2312</v>
      </c>
      <c r="D79" s="7" t="s">
        <v>2313</v>
      </c>
      <c r="E79" s="8">
        <v>45379</v>
      </c>
      <c r="F79" s="12" t="s">
        <v>2318</v>
      </c>
    </row>
    <row r="80" spans="1:6" x14ac:dyDescent="0.3">
      <c r="A80" s="9" t="s">
        <v>1006</v>
      </c>
      <c r="B80" s="9" t="s">
        <v>4</v>
      </c>
      <c r="C80" s="9" t="s">
        <v>2312</v>
      </c>
      <c r="D80" s="7" t="s">
        <v>2313</v>
      </c>
      <c r="E80" s="8">
        <v>45687</v>
      </c>
      <c r="F80" s="12" t="s">
        <v>2318</v>
      </c>
    </row>
    <row r="81" spans="1:6" x14ac:dyDescent="0.3">
      <c r="A81" s="9" t="s">
        <v>1008</v>
      </c>
      <c r="B81" s="9" t="s">
        <v>6</v>
      </c>
      <c r="C81" s="9" t="s">
        <v>2317</v>
      </c>
      <c r="D81" s="7" t="s">
        <v>2313</v>
      </c>
      <c r="E81" s="8">
        <v>45122</v>
      </c>
      <c r="F81" s="12" t="s">
        <v>2318</v>
      </c>
    </row>
    <row r="82" spans="1:6" x14ac:dyDescent="0.3">
      <c r="A82" s="9" t="s">
        <v>1010</v>
      </c>
      <c r="B82" s="9" t="s">
        <v>6</v>
      </c>
      <c r="C82" s="9" t="s">
        <v>2314</v>
      </c>
      <c r="D82" s="7" t="s">
        <v>2313</v>
      </c>
      <c r="E82" s="8">
        <v>45024</v>
      </c>
      <c r="F82" s="12" t="s">
        <v>2316</v>
      </c>
    </row>
    <row r="83" spans="1:6" x14ac:dyDescent="0.3">
      <c r="A83" s="9" t="s">
        <v>1012</v>
      </c>
      <c r="B83" s="9" t="s">
        <v>6</v>
      </c>
      <c r="C83" s="9" t="s">
        <v>2314</v>
      </c>
      <c r="D83" s="7" t="s">
        <v>2313</v>
      </c>
      <c r="E83" s="8">
        <v>45781</v>
      </c>
      <c r="F83" s="12" t="s">
        <v>2318</v>
      </c>
    </row>
    <row r="84" spans="1:6" x14ac:dyDescent="0.3">
      <c r="A84" s="9" t="s">
        <v>1014</v>
      </c>
      <c r="B84" s="9" t="s">
        <v>4</v>
      </c>
      <c r="C84" s="9" t="s">
        <v>2312</v>
      </c>
      <c r="D84" s="7" t="s">
        <v>2313</v>
      </c>
      <c r="E84" s="8">
        <v>45203</v>
      </c>
      <c r="F84" s="12" t="s">
        <v>2318</v>
      </c>
    </row>
    <row r="85" spans="1:6" x14ac:dyDescent="0.3">
      <c r="A85" s="9" t="s">
        <v>1016</v>
      </c>
      <c r="B85" s="9" t="s">
        <v>6</v>
      </c>
      <c r="C85" s="9" t="s">
        <v>2312</v>
      </c>
      <c r="D85" s="7" t="s">
        <v>2313</v>
      </c>
      <c r="E85" s="8">
        <v>46164</v>
      </c>
      <c r="F85" s="12" t="s">
        <v>2292</v>
      </c>
    </row>
    <row r="86" spans="1:6" x14ac:dyDescent="0.3">
      <c r="A86" s="9" t="s">
        <v>1018</v>
      </c>
      <c r="B86" s="9" t="s">
        <v>8</v>
      </c>
      <c r="C86" s="9" t="s">
        <v>2314</v>
      </c>
      <c r="D86" s="7" t="s">
        <v>2313</v>
      </c>
      <c r="E86" s="8">
        <v>46068</v>
      </c>
      <c r="F86" s="12" t="s">
        <v>2316</v>
      </c>
    </row>
    <row r="87" spans="1:6" x14ac:dyDescent="0.3">
      <c r="A87" s="9" t="s">
        <v>1020</v>
      </c>
      <c r="B87" s="9" t="s">
        <v>8</v>
      </c>
      <c r="C87" s="9" t="s">
        <v>2312</v>
      </c>
      <c r="D87" s="7" t="s">
        <v>2313</v>
      </c>
      <c r="E87" s="8">
        <v>45314</v>
      </c>
      <c r="F87" s="12" t="s">
        <v>2315</v>
      </c>
    </row>
    <row r="88" spans="1:6" x14ac:dyDescent="0.3">
      <c r="A88" s="9" t="s">
        <v>1022</v>
      </c>
      <c r="B88" s="9" t="s">
        <v>6</v>
      </c>
      <c r="C88" s="9" t="s">
        <v>2314</v>
      </c>
      <c r="D88" s="7" t="s">
        <v>2313</v>
      </c>
      <c r="E88" s="8">
        <v>45870</v>
      </c>
      <c r="F88" s="12" t="s">
        <v>2292</v>
      </c>
    </row>
    <row r="89" spans="1:6" x14ac:dyDescent="0.3">
      <c r="A89" s="9" t="s">
        <v>1024</v>
      </c>
      <c r="B89" s="9" t="s">
        <v>8</v>
      </c>
      <c r="C89" s="9" t="s">
        <v>2317</v>
      </c>
      <c r="D89" s="7" t="s">
        <v>2313</v>
      </c>
      <c r="E89" s="8">
        <v>45491</v>
      </c>
      <c r="F89" s="12" t="s">
        <v>2315</v>
      </c>
    </row>
    <row r="90" spans="1:6" x14ac:dyDescent="0.3">
      <c r="A90" s="9" t="s">
        <v>1026</v>
      </c>
      <c r="B90" s="9" t="s">
        <v>2</v>
      </c>
      <c r="C90" s="9" t="s">
        <v>2312</v>
      </c>
      <c r="D90" s="7" t="s">
        <v>2313</v>
      </c>
      <c r="E90" s="8">
        <v>45779</v>
      </c>
      <c r="F90" s="12" t="s">
        <v>2315</v>
      </c>
    </row>
    <row r="91" spans="1:6" x14ac:dyDescent="0.3">
      <c r="A91" s="9" t="s">
        <v>1028</v>
      </c>
      <c r="B91" s="9" t="s">
        <v>6</v>
      </c>
      <c r="C91" s="9" t="s">
        <v>2312</v>
      </c>
      <c r="D91" s="7" t="s">
        <v>2313</v>
      </c>
      <c r="E91" s="8">
        <v>45008</v>
      </c>
      <c r="F91" s="12" t="s">
        <v>2292</v>
      </c>
    </row>
    <row r="92" spans="1:6" x14ac:dyDescent="0.3">
      <c r="A92" s="9" t="s">
        <v>1030</v>
      </c>
      <c r="B92" s="9" t="s">
        <v>4</v>
      </c>
      <c r="C92" s="9" t="s">
        <v>2317</v>
      </c>
      <c r="D92" s="7" t="s">
        <v>2313</v>
      </c>
      <c r="E92" s="8">
        <v>44936</v>
      </c>
      <c r="F92" s="12" t="s">
        <v>2318</v>
      </c>
    </row>
    <row r="93" spans="1:6" x14ac:dyDescent="0.3">
      <c r="A93" s="9" t="s">
        <v>1032</v>
      </c>
      <c r="B93" s="9" t="s">
        <v>6</v>
      </c>
      <c r="C93" s="9" t="s">
        <v>2317</v>
      </c>
      <c r="D93" s="7" t="s">
        <v>2313</v>
      </c>
      <c r="E93" s="8">
        <v>44890</v>
      </c>
      <c r="F93" s="12" t="s">
        <v>2318</v>
      </c>
    </row>
    <row r="94" spans="1:6" x14ac:dyDescent="0.3">
      <c r="A94" s="9" t="s">
        <v>1034</v>
      </c>
      <c r="B94" s="9" t="s">
        <v>6</v>
      </c>
      <c r="C94" s="9" t="s">
        <v>2312</v>
      </c>
      <c r="D94" s="7" t="s">
        <v>2313</v>
      </c>
      <c r="E94" s="8">
        <v>45117</v>
      </c>
      <c r="F94" s="12" t="s">
        <v>2315</v>
      </c>
    </row>
    <row r="95" spans="1:6" x14ac:dyDescent="0.3">
      <c r="A95" s="9" t="s">
        <v>1036</v>
      </c>
      <c r="B95" s="9" t="s">
        <v>2</v>
      </c>
      <c r="C95" s="9" t="s">
        <v>2317</v>
      </c>
      <c r="D95" s="7" t="s">
        <v>2313</v>
      </c>
      <c r="E95" s="8">
        <v>45201</v>
      </c>
      <c r="F95" s="12" t="s">
        <v>2315</v>
      </c>
    </row>
    <row r="96" spans="1:6" x14ac:dyDescent="0.3">
      <c r="A96" s="9" t="s">
        <v>1038</v>
      </c>
      <c r="B96" s="9" t="s">
        <v>2</v>
      </c>
      <c r="C96" s="9" t="s">
        <v>2314</v>
      </c>
      <c r="D96" s="7" t="s">
        <v>2313</v>
      </c>
      <c r="E96" s="8">
        <v>45016</v>
      </c>
      <c r="F96" s="12" t="s">
        <v>2315</v>
      </c>
    </row>
    <row r="97" spans="1:6" x14ac:dyDescent="0.3">
      <c r="A97" s="9" t="s">
        <v>1040</v>
      </c>
      <c r="B97" s="9" t="s">
        <v>6</v>
      </c>
      <c r="C97" s="9" t="s">
        <v>2314</v>
      </c>
      <c r="D97" s="7" t="s">
        <v>2313</v>
      </c>
      <c r="E97" s="8">
        <v>45925</v>
      </c>
      <c r="F97" s="12" t="s">
        <v>2316</v>
      </c>
    </row>
    <row r="98" spans="1:6" x14ac:dyDescent="0.3">
      <c r="A98" s="9" t="s">
        <v>1042</v>
      </c>
      <c r="B98" s="9" t="s">
        <v>6</v>
      </c>
      <c r="C98" s="9" t="s">
        <v>2317</v>
      </c>
      <c r="D98" s="7" t="s">
        <v>2313</v>
      </c>
      <c r="E98" s="8">
        <v>44930</v>
      </c>
      <c r="F98" s="12" t="s">
        <v>2316</v>
      </c>
    </row>
    <row r="99" spans="1:6" x14ac:dyDescent="0.3">
      <c r="A99" s="9" t="s">
        <v>1044</v>
      </c>
      <c r="B99" s="9" t="s">
        <v>4</v>
      </c>
      <c r="C99" s="9" t="s">
        <v>2317</v>
      </c>
      <c r="D99" s="7" t="s">
        <v>2313</v>
      </c>
      <c r="E99" s="8">
        <v>45823</v>
      </c>
      <c r="F99" s="12" t="s">
        <v>2316</v>
      </c>
    </row>
    <row r="100" spans="1:6" x14ac:dyDescent="0.3">
      <c r="A100" s="9" t="s">
        <v>1046</v>
      </c>
      <c r="B100" s="9" t="s">
        <v>4</v>
      </c>
      <c r="C100" s="9" t="s">
        <v>2312</v>
      </c>
      <c r="D100" s="7" t="s">
        <v>2313</v>
      </c>
      <c r="E100" s="8">
        <v>45098</v>
      </c>
      <c r="F100" s="12" t="s">
        <v>2315</v>
      </c>
    </row>
    <row r="101" spans="1:6" x14ac:dyDescent="0.3">
      <c r="A101" s="9" t="s">
        <v>1048</v>
      </c>
      <c r="B101" s="9" t="s">
        <v>6</v>
      </c>
      <c r="C101" s="9" t="s">
        <v>2314</v>
      </c>
      <c r="D101" s="7" t="s">
        <v>2313</v>
      </c>
      <c r="E101" s="8">
        <v>44644</v>
      </c>
      <c r="F101" s="12" t="s">
        <v>2292</v>
      </c>
    </row>
    <row r="102" spans="1:6" x14ac:dyDescent="0.3">
      <c r="A102" s="9" t="s">
        <v>1050</v>
      </c>
      <c r="B102" s="9" t="s">
        <v>2</v>
      </c>
      <c r="C102" s="9" t="s">
        <v>2317</v>
      </c>
      <c r="D102" s="7" t="s">
        <v>2313</v>
      </c>
      <c r="E102" s="8">
        <v>45618</v>
      </c>
      <c r="F102" s="12" t="s">
        <v>2316</v>
      </c>
    </row>
    <row r="103" spans="1:6" x14ac:dyDescent="0.3">
      <c r="A103" s="9" t="s">
        <v>1052</v>
      </c>
      <c r="B103" s="9" t="s">
        <v>4</v>
      </c>
      <c r="C103" s="9" t="s">
        <v>2317</v>
      </c>
      <c r="D103" s="7" t="s">
        <v>2313</v>
      </c>
      <c r="E103" s="8">
        <v>44828</v>
      </c>
      <c r="F103" s="12" t="s">
        <v>2318</v>
      </c>
    </row>
    <row r="104" spans="1:6" x14ac:dyDescent="0.3">
      <c r="A104" s="9" t="s">
        <v>1054</v>
      </c>
      <c r="B104" s="9" t="s">
        <v>8</v>
      </c>
      <c r="C104" s="9" t="s">
        <v>2314</v>
      </c>
      <c r="D104" s="7" t="s">
        <v>2313</v>
      </c>
      <c r="E104" s="8">
        <v>44988</v>
      </c>
      <c r="F104" s="12" t="s">
        <v>2318</v>
      </c>
    </row>
    <row r="105" spans="1:6" x14ac:dyDescent="0.3">
      <c r="A105" s="9" t="s">
        <v>1056</v>
      </c>
      <c r="B105" s="9" t="s">
        <v>4</v>
      </c>
      <c r="C105" s="9" t="s">
        <v>2314</v>
      </c>
      <c r="D105" s="7" t="s">
        <v>2313</v>
      </c>
      <c r="E105" s="8">
        <v>44663</v>
      </c>
      <c r="F105" s="12" t="s">
        <v>2316</v>
      </c>
    </row>
    <row r="106" spans="1:6" x14ac:dyDescent="0.3">
      <c r="A106" s="9" t="s">
        <v>1058</v>
      </c>
      <c r="B106" s="9" t="s">
        <v>4</v>
      </c>
      <c r="C106" s="9" t="s">
        <v>2312</v>
      </c>
      <c r="D106" s="7" t="s">
        <v>2313</v>
      </c>
      <c r="E106" s="8">
        <v>45263</v>
      </c>
      <c r="F106" s="12" t="s">
        <v>2316</v>
      </c>
    </row>
    <row r="107" spans="1:6" x14ac:dyDescent="0.3">
      <c r="A107" s="9" t="s">
        <v>1060</v>
      </c>
      <c r="B107" s="9" t="s">
        <v>4</v>
      </c>
      <c r="C107" s="9" t="s">
        <v>2317</v>
      </c>
      <c r="D107" s="7" t="s">
        <v>2313</v>
      </c>
      <c r="E107" s="8">
        <v>45410</v>
      </c>
      <c r="F107" s="12" t="s">
        <v>2315</v>
      </c>
    </row>
    <row r="108" spans="1:6" x14ac:dyDescent="0.3">
      <c r="A108" s="9" t="s">
        <v>1062</v>
      </c>
      <c r="B108" s="9" t="s">
        <v>2</v>
      </c>
      <c r="C108" s="9" t="s">
        <v>2312</v>
      </c>
      <c r="D108" s="7" t="s">
        <v>2313</v>
      </c>
      <c r="E108" s="8">
        <v>45737</v>
      </c>
      <c r="F108" s="12" t="s">
        <v>2315</v>
      </c>
    </row>
    <row r="109" spans="1:6" x14ac:dyDescent="0.3">
      <c r="A109" s="9" t="s">
        <v>1064</v>
      </c>
      <c r="B109" s="9" t="s">
        <v>8</v>
      </c>
      <c r="C109" s="9" t="s">
        <v>2314</v>
      </c>
      <c r="D109" s="7" t="s">
        <v>2313</v>
      </c>
      <c r="E109" s="8">
        <v>45498</v>
      </c>
      <c r="F109" s="12" t="s">
        <v>2318</v>
      </c>
    </row>
    <row r="110" spans="1:6" x14ac:dyDescent="0.3">
      <c r="A110" s="9" t="s">
        <v>1066</v>
      </c>
      <c r="B110" s="9" t="s">
        <v>4</v>
      </c>
      <c r="C110" s="9" t="s">
        <v>2312</v>
      </c>
      <c r="D110" s="7" t="s">
        <v>2313</v>
      </c>
      <c r="E110" s="8">
        <v>44901</v>
      </c>
      <c r="F110" s="12" t="s">
        <v>2318</v>
      </c>
    </row>
    <row r="111" spans="1:6" x14ac:dyDescent="0.3">
      <c r="A111" s="9" t="s">
        <v>1068</v>
      </c>
      <c r="B111" s="9" t="s">
        <v>6</v>
      </c>
      <c r="C111" s="9" t="s">
        <v>2317</v>
      </c>
      <c r="D111" s="7" t="s">
        <v>2313</v>
      </c>
      <c r="E111" s="8">
        <v>45466</v>
      </c>
      <c r="F111" s="12" t="s">
        <v>2318</v>
      </c>
    </row>
    <row r="112" spans="1:6" x14ac:dyDescent="0.3">
      <c r="A112" s="9" t="s">
        <v>1070</v>
      </c>
      <c r="B112" s="9" t="s">
        <v>2</v>
      </c>
      <c r="C112" s="9" t="s">
        <v>2314</v>
      </c>
      <c r="D112" s="7" t="s">
        <v>2313</v>
      </c>
      <c r="E112" s="8">
        <v>45482</v>
      </c>
      <c r="F112" s="12" t="s">
        <v>2315</v>
      </c>
    </row>
    <row r="113" spans="1:6" x14ac:dyDescent="0.3">
      <c r="A113" s="9" t="s">
        <v>1072</v>
      </c>
      <c r="B113" s="9" t="s">
        <v>4</v>
      </c>
      <c r="C113" s="9" t="s">
        <v>2317</v>
      </c>
      <c r="D113" s="7" t="s">
        <v>2313</v>
      </c>
      <c r="E113" s="8">
        <v>44634</v>
      </c>
      <c r="F113" s="12" t="s">
        <v>2316</v>
      </c>
    </row>
    <row r="114" spans="1:6" x14ac:dyDescent="0.3">
      <c r="A114" s="9" t="s">
        <v>1074</v>
      </c>
      <c r="B114" s="9" t="s">
        <v>6</v>
      </c>
      <c r="C114" s="9" t="s">
        <v>2314</v>
      </c>
      <c r="D114" s="7" t="s">
        <v>2313</v>
      </c>
      <c r="E114" s="8">
        <v>45039</v>
      </c>
      <c r="F114" s="12" t="s">
        <v>2315</v>
      </c>
    </row>
    <row r="115" spans="1:6" x14ac:dyDescent="0.3">
      <c r="A115" s="9" t="s">
        <v>1076</v>
      </c>
      <c r="B115" s="9" t="s">
        <v>6</v>
      </c>
      <c r="C115" s="9" t="s">
        <v>2312</v>
      </c>
      <c r="D115" s="7" t="s">
        <v>2313</v>
      </c>
      <c r="E115" s="8">
        <v>44784</v>
      </c>
      <c r="F115" s="12" t="s">
        <v>2292</v>
      </c>
    </row>
    <row r="116" spans="1:6" x14ac:dyDescent="0.3">
      <c r="A116" s="9" t="s">
        <v>1078</v>
      </c>
      <c r="B116" s="9" t="s">
        <v>4</v>
      </c>
      <c r="C116" s="9" t="s">
        <v>2312</v>
      </c>
      <c r="D116" s="7" t="s">
        <v>2313</v>
      </c>
      <c r="E116" s="8">
        <v>45550</v>
      </c>
      <c r="F116" s="12" t="s">
        <v>2292</v>
      </c>
    </row>
    <row r="117" spans="1:6" x14ac:dyDescent="0.3">
      <c r="A117" s="9" t="s">
        <v>1080</v>
      </c>
      <c r="B117" s="9" t="s">
        <v>2</v>
      </c>
      <c r="C117" s="9" t="s">
        <v>2314</v>
      </c>
      <c r="D117" s="7" t="s">
        <v>2313</v>
      </c>
      <c r="E117" s="8">
        <v>44573</v>
      </c>
      <c r="F117" s="12" t="s">
        <v>2316</v>
      </c>
    </row>
    <row r="118" spans="1:6" x14ac:dyDescent="0.3">
      <c r="A118" s="9" t="s">
        <v>1082</v>
      </c>
      <c r="B118" s="9" t="s">
        <v>2</v>
      </c>
      <c r="C118" s="9" t="s">
        <v>2312</v>
      </c>
      <c r="D118" s="7" t="s">
        <v>2313</v>
      </c>
      <c r="E118" s="8">
        <v>45874</v>
      </c>
      <c r="F118" s="12" t="s">
        <v>2316</v>
      </c>
    </row>
    <row r="119" spans="1:6" x14ac:dyDescent="0.3">
      <c r="A119" s="9" t="s">
        <v>1084</v>
      </c>
      <c r="B119" s="9" t="s">
        <v>4</v>
      </c>
      <c r="C119" s="9" t="s">
        <v>2312</v>
      </c>
      <c r="D119" s="7" t="s">
        <v>2313</v>
      </c>
      <c r="E119" s="8">
        <v>45045</v>
      </c>
      <c r="F119" s="12" t="s">
        <v>2292</v>
      </c>
    </row>
    <row r="120" spans="1:6" x14ac:dyDescent="0.3">
      <c r="A120" s="9" t="s">
        <v>1086</v>
      </c>
      <c r="B120" s="9" t="s">
        <v>8</v>
      </c>
      <c r="C120" s="9" t="s">
        <v>2317</v>
      </c>
      <c r="D120" s="7" t="s">
        <v>2313</v>
      </c>
      <c r="E120" s="8">
        <v>44655</v>
      </c>
      <c r="F120" s="12" t="s">
        <v>2292</v>
      </c>
    </row>
    <row r="121" spans="1:6" x14ac:dyDescent="0.3">
      <c r="A121" s="9" t="s">
        <v>1088</v>
      </c>
      <c r="B121" s="9" t="s">
        <v>2</v>
      </c>
      <c r="C121" s="9" t="s">
        <v>2312</v>
      </c>
      <c r="D121" s="7" t="s">
        <v>2313</v>
      </c>
      <c r="E121" s="8">
        <v>44572</v>
      </c>
      <c r="F121" s="12" t="s">
        <v>2292</v>
      </c>
    </row>
    <row r="122" spans="1:6" x14ac:dyDescent="0.3">
      <c r="A122" s="9" t="s">
        <v>1090</v>
      </c>
      <c r="B122" s="9" t="s">
        <v>8</v>
      </c>
      <c r="C122" s="9" t="s">
        <v>2312</v>
      </c>
      <c r="D122" s="7" t="s">
        <v>2313</v>
      </c>
      <c r="E122" s="8">
        <v>45868</v>
      </c>
      <c r="F122" s="12" t="s">
        <v>2315</v>
      </c>
    </row>
    <row r="123" spans="1:6" x14ac:dyDescent="0.3">
      <c r="A123" s="9" t="s">
        <v>1092</v>
      </c>
      <c r="B123" s="9" t="s">
        <v>6</v>
      </c>
      <c r="C123" s="9" t="s">
        <v>2314</v>
      </c>
      <c r="D123" s="7" t="s">
        <v>2313</v>
      </c>
      <c r="E123" s="8">
        <v>46139</v>
      </c>
      <c r="F123" s="12" t="s">
        <v>2315</v>
      </c>
    </row>
    <row r="124" spans="1:6" x14ac:dyDescent="0.3">
      <c r="A124" s="9" t="s">
        <v>1094</v>
      </c>
      <c r="B124" s="9" t="s">
        <v>2</v>
      </c>
      <c r="C124" s="9" t="s">
        <v>2317</v>
      </c>
      <c r="D124" s="7" t="s">
        <v>2313</v>
      </c>
      <c r="E124" s="8">
        <v>46111</v>
      </c>
      <c r="F124" s="12" t="s">
        <v>2315</v>
      </c>
    </row>
    <row r="125" spans="1:6" x14ac:dyDescent="0.3">
      <c r="A125" s="9" t="s">
        <v>1096</v>
      </c>
      <c r="B125" s="9" t="s">
        <v>8</v>
      </c>
      <c r="C125" s="9" t="s">
        <v>2312</v>
      </c>
      <c r="D125" s="7" t="s">
        <v>2313</v>
      </c>
      <c r="E125" s="8">
        <v>46010</v>
      </c>
      <c r="F125" s="12" t="s">
        <v>2315</v>
      </c>
    </row>
    <row r="126" spans="1:6" x14ac:dyDescent="0.3">
      <c r="A126" s="9" t="s">
        <v>1098</v>
      </c>
      <c r="B126" s="9" t="s">
        <v>6</v>
      </c>
      <c r="C126" s="9" t="s">
        <v>2314</v>
      </c>
      <c r="D126" s="7" t="s">
        <v>2313</v>
      </c>
      <c r="E126" s="8">
        <v>45078</v>
      </c>
      <c r="F126" s="12" t="s">
        <v>2318</v>
      </c>
    </row>
    <row r="127" spans="1:6" x14ac:dyDescent="0.3">
      <c r="A127" s="9" t="s">
        <v>1100</v>
      </c>
      <c r="B127" s="9" t="s">
        <v>8</v>
      </c>
      <c r="C127" s="9" t="s">
        <v>2312</v>
      </c>
      <c r="D127" s="7" t="s">
        <v>2313</v>
      </c>
      <c r="E127" s="8">
        <v>45547</v>
      </c>
      <c r="F127" s="12" t="s">
        <v>2292</v>
      </c>
    </row>
    <row r="128" spans="1:6" x14ac:dyDescent="0.3">
      <c r="A128" s="9" t="s">
        <v>1102</v>
      </c>
      <c r="B128" s="9" t="s">
        <v>8</v>
      </c>
      <c r="C128" s="9" t="s">
        <v>2317</v>
      </c>
      <c r="D128" s="7" t="s">
        <v>2313</v>
      </c>
      <c r="E128" s="8">
        <v>44992</v>
      </c>
      <c r="F128" s="12" t="s">
        <v>2315</v>
      </c>
    </row>
    <row r="129" spans="1:6" x14ac:dyDescent="0.3">
      <c r="A129" s="9" t="s">
        <v>1104</v>
      </c>
      <c r="B129" s="9" t="s">
        <v>6</v>
      </c>
      <c r="C129" s="9" t="s">
        <v>2314</v>
      </c>
      <c r="D129" s="7" t="s">
        <v>2313</v>
      </c>
      <c r="E129" s="8">
        <v>46119</v>
      </c>
      <c r="F129" s="12" t="s">
        <v>2292</v>
      </c>
    </row>
    <row r="130" spans="1:6" x14ac:dyDescent="0.3">
      <c r="A130" s="9" t="s">
        <v>1106</v>
      </c>
      <c r="B130" s="9" t="s">
        <v>8</v>
      </c>
      <c r="C130" s="9" t="s">
        <v>2312</v>
      </c>
      <c r="D130" s="7" t="s">
        <v>2313</v>
      </c>
      <c r="E130" s="8">
        <v>45417</v>
      </c>
      <c r="F130" s="12" t="s">
        <v>2315</v>
      </c>
    </row>
    <row r="131" spans="1:6" x14ac:dyDescent="0.3">
      <c r="A131" s="9" t="s">
        <v>1108</v>
      </c>
      <c r="B131" s="9" t="s">
        <v>6</v>
      </c>
      <c r="C131" s="9" t="s">
        <v>2314</v>
      </c>
      <c r="D131" s="7" t="s">
        <v>2313</v>
      </c>
      <c r="E131" s="8">
        <v>45258</v>
      </c>
      <c r="F131" s="12" t="s">
        <v>2315</v>
      </c>
    </row>
    <row r="132" spans="1:6" x14ac:dyDescent="0.3">
      <c r="A132" s="9" t="s">
        <v>1110</v>
      </c>
      <c r="B132" s="9" t="s">
        <v>8</v>
      </c>
      <c r="C132" s="9" t="s">
        <v>2317</v>
      </c>
      <c r="D132" s="7" t="s">
        <v>2313</v>
      </c>
      <c r="E132" s="8">
        <v>44999</v>
      </c>
      <c r="F132" s="12" t="s">
        <v>2292</v>
      </c>
    </row>
    <row r="133" spans="1:6" x14ac:dyDescent="0.3">
      <c r="A133" s="9" t="s">
        <v>1112</v>
      </c>
      <c r="B133" s="9" t="s">
        <v>6</v>
      </c>
      <c r="C133" s="9" t="s">
        <v>2317</v>
      </c>
      <c r="D133" s="7" t="s">
        <v>2313</v>
      </c>
      <c r="E133" s="8">
        <v>45903</v>
      </c>
      <c r="F133" s="12" t="s">
        <v>2318</v>
      </c>
    </row>
    <row r="134" spans="1:6" x14ac:dyDescent="0.3">
      <c r="A134" s="9" t="s">
        <v>1114</v>
      </c>
      <c r="B134" s="9" t="s">
        <v>2</v>
      </c>
      <c r="C134" s="9" t="s">
        <v>2314</v>
      </c>
      <c r="D134" s="7" t="s">
        <v>2313</v>
      </c>
      <c r="E134" s="8">
        <v>44693</v>
      </c>
      <c r="F134" s="12" t="s">
        <v>2292</v>
      </c>
    </row>
    <row r="135" spans="1:6" x14ac:dyDescent="0.3">
      <c r="A135" s="9" t="s">
        <v>1116</v>
      </c>
      <c r="B135" s="9" t="s">
        <v>8</v>
      </c>
      <c r="C135" s="9" t="s">
        <v>2312</v>
      </c>
      <c r="D135" s="7" t="s">
        <v>2313</v>
      </c>
      <c r="E135" s="8">
        <v>45849</v>
      </c>
      <c r="F135" s="12" t="s">
        <v>2316</v>
      </c>
    </row>
    <row r="136" spans="1:6" x14ac:dyDescent="0.3">
      <c r="A136" s="9" t="s">
        <v>1118</v>
      </c>
      <c r="B136" s="9" t="s">
        <v>4</v>
      </c>
      <c r="C136" s="9" t="s">
        <v>2317</v>
      </c>
      <c r="D136" s="7" t="s">
        <v>2313</v>
      </c>
      <c r="E136" s="8">
        <v>44613</v>
      </c>
      <c r="F136" s="12" t="s">
        <v>2292</v>
      </c>
    </row>
    <row r="137" spans="1:6" x14ac:dyDescent="0.3">
      <c r="A137" s="9" t="s">
        <v>1120</v>
      </c>
      <c r="B137" s="9" t="s">
        <v>2</v>
      </c>
      <c r="C137" s="9" t="s">
        <v>2317</v>
      </c>
      <c r="D137" s="7" t="s">
        <v>2313</v>
      </c>
      <c r="E137" s="8">
        <v>45100</v>
      </c>
      <c r="F137" s="12" t="s">
        <v>2315</v>
      </c>
    </row>
    <row r="138" spans="1:6" x14ac:dyDescent="0.3">
      <c r="A138" s="9" t="s">
        <v>1122</v>
      </c>
      <c r="B138" s="9" t="s">
        <v>6</v>
      </c>
      <c r="C138" s="9" t="s">
        <v>2314</v>
      </c>
      <c r="D138" s="7" t="s">
        <v>2313</v>
      </c>
      <c r="E138" s="8">
        <v>46085</v>
      </c>
      <c r="F138" s="12" t="s">
        <v>2318</v>
      </c>
    </row>
    <row r="139" spans="1:6" x14ac:dyDescent="0.3">
      <c r="A139" s="9" t="s">
        <v>1124</v>
      </c>
      <c r="B139" s="9" t="s">
        <v>2</v>
      </c>
      <c r="C139" s="9" t="s">
        <v>2317</v>
      </c>
      <c r="D139" s="7" t="s">
        <v>2313</v>
      </c>
      <c r="E139" s="8">
        <v>44971</v>
      </c>
      <c r="F139" s="12" t="s">
        <v>2315</v>
      </c>
    </row>
    <row r="140" spans="1:6" x14ac:dyDescent="0.3">
      <c r="A140" s="9" t="s">
        <v>1126</v>
      </c>
      <c r="B140" s="9" t="s">
        <v>6</v>
      </c>
      <c r="C140" s="9" t="s">
        <v>2317</v>
      </c>
      <c r="D140" s="7" t="s">
        <v>2313</v>
      </c>
      <c r="E140" s="8">
        <v>44607</v>
      </c>
      <c r="F140" s="12" t="s">
        <v>2316</v>
      </c>
    </row>
    <row r="141" spans="1:6" x14ac:dyDescent="0.3">
      <c r="A141" s="9" t="s">
        <v>1128</v>
      </c>
      <c r="B141" s="9" t="s">
        <v>2</v>
      </c>
      <c r="C141" s="9" t="s">
        <v>2317</v>
      </c>
      <c r="D141" s="7" t="s">
        <v>2313</v>
      </c>
      <c r="E141" s="8">
        <v>46117</v>
      </c>
      <c r="F141" s="12" t="s">
        <v>2316</v>
      </c>
    </row>
    <row r="142" spans="1:6" x14ac:dyDescent="0.3">
      <c r="A142" s="9" t="s">
        <v>1130</v>
      </c>
      <c r="B142" s="9" t="s">
        <v>6</v>
      </c>
      <c r="C142" s="9" t="s">
        <v>2312</v>
      </c>
      <c r="D142" s="7" t="s">
        <v>2313</v>
      </c>
      <c r="E142" s="8">
        <v>45026</v>
      </c>
      <c r="F142" s="12" t="s">
        <v>2292</v>
      </c>
    </row>
    <row r="143" spans="1:6" x14ac:dyDescent="0.3">
      <c r="A143" s="9" t="s">
        <v>1132</v>
      </c>
      <c r="B143" s="9" t="s">
        <v>8</v>
      </c>
      <c r="C143" s="9" t="s">
        <v>2317</v>
      </c>
      <c r="D143" s="7" t="s">
        <v>2313</v>
      </c>
      <c r="E143" s="8">
        <v>45505</v>
      </c>
      <c r="F143" s="12" t="s">
        <v>2316</v>
      </c>
    </row>
    <row r="144" spans="1:6" x14ac:dyDescent="0.3">
      <c r="A144" s="9" t="s">
        <v>1134</v>
      </c>
      <c r="B144" s="9" t="s">
        <v>2</v>
      </c>
      <c r="C144" s="9" t="s">
        <v>2312</v>
      </c>
      <c r="D144" s="7" t="s">
        <v>2313</v>
      </c>
      <c r="E144" s="8">
        <v>45565</v>
      </c>
      <c r="F144" s="12" t="s">
        <v>2316</v>
      </c>
    </row>
    <row r="145" spans="1:6" x14ac:dyDescent="0.3">
      <c r="A145" s="9" t="s">
        <v>1136</v>
      </c>
      <c r="B145" s="9" t="s">
        <v>2</v>
      </c>
      <c r="C145" s="9" t="s">
        <v>2317</v>
      </c>
      <c r="D145" s="7" t="s">
        <v>2313</v>
      </c>
      <c r="E145" s="8">
        <v>44972</v>
      </c>
      <c r="F145" s="12" t="s">
        <v>2316</v>
      </c>
    </row>
    <row r="146" spans="1:6" x14ac:dyDescent="0.3">
      <c r="A146" s="9" t="s">
        <v>1138</v>
      </c>
      <c r="B146" s="9" t="s">
        <v>6</v>
      </c>
      <c r="C146" s="9" t="s">
        <v>2314</v>
      </c>
      <c r="D146" s="7" t="s">
        <v>2313</v>
      </c>
      <c r="E146" s="8">
        <v>45202</v>
      </c>
      <c r="F146" s="12" t="s">
        <v>2318</v>
      </c>
    </row>
    <row r="147" spans="1:6" x14ac:dyDescent="0.3">
      <c r="A147" s="9" t="s">
        <v>1140</v>
      </c>
      <c r="B147" s="9" t="s">
        <v>6</v>
      </c>
      <c r="C147" s="9" t="s">
        <v>2314</v>
      </c>
      <c r="D147" s="7" t="s">
        <v>2313</v>
      </c>
      <c r="E147" s="8">
        <v>45165</v>
      </c>
      <c r="F147" s="12" t="s">
        <v>2316</v>
      </c>
    </row>
    <row r="148" spans="1:6" x14ac:dyDescent="0.3">
      <c r="A148" s="9" t="s">
        <v>1142</v>
      </c>
      <c r="B148" s="9" t="s">
        <v>4</v>
      </c>
      <c r="C148" s="9" t="s">
        <v>2312</v>
      </c>
      <c r="D148" s="7" t="s">
        <v>2313</v>
      </c>
      <c r="E148" s="8">
        <v>45649</v>
      </c>
      <c r="F148" s="12" t="s">
        <v>2292</v>
      </c>
    </row>
    <row r="149" spans="1:6" x14ac:dyDescent="0.3">
      <c r="A149" s="9" t="s">
        <v>1144</v>
      </c>
      <c r="B149" s="9" t="s">
        <v>2</v>
      </c>
      <c r="C149" s="9" t="s">
        <v>2314</v>
      </c>
      <c r="D149" s="7" t="s">
        <v>2313</v>
      </c>
      <c r="E149" s="8">
        <v>44832</v>
      </c>
      <c r="F149" s="12" t="s">
        <v>2315</v>
      </c>
    </row>
    <row r="150" spans="1:6" x14ac:dyDescent="0.3">
      <c r="A150" s="9" t="s">
        <v>1146</v>
      </c>
      <c r="B150" s="9" t="s">
        <v>4</v>
      </c>
      <c r="C150" s="9" t="s">
        <v>2314</v>
      </c>
      <c r="D150" s="7" t="s">
        <v>2313</v>
      </c>
      <c r="E150" s="8">
        <v>44703</v>
      </c>
      <c r="F150" s="12" t="s">
        <v>2292</v>
      </c>
    </row>
    <row r="151" spans="1:6" x14ac:dyDescent="0.3">
      <c r="A151" s="9" t="s">
        <v>1148</v>
      </c>
      <c r="B151" s="9" t="s">
        <v>4</v>
      </c>
      <c r="C151" s="9" t="s">
        <v>2312</v>
      </c>
      <c r="D151" s="7" t="s">
        <v>2313</v>
      </c>
      <c r="E151" s="8">
        <v>45071</v>
      </c>
      <c r="F151" s="12" t="s">
        <v>2292</v>
      </c>
    </row>
    <row r="152" spans="1:6" x14ac:dyDescent="0.3">
      <c r="A152" s="9" t="s">
        <v>1150</v>
      </c>
      <c r="B152" s="9" t="s">
        <v>2</v>
      </c>
      <c r="C152" s="9" t="s">
        <v>2314</v>
      </c>
      <c r="D152" s="7" t="s">
        <v>2313</v>
      </c>
      <c r="E152" s="8">
        <v>45525</v>
      </c>
      <c r="F152" s="12" t="s">
        <v>2292</v>
      </c>
    </row>
    <row r="153" spans="1:6" x14ac:dyDescent="0.3">
      <c r="A153" s="9" t="s">
        <v>1152</v>
      </c>
      <c r="B153" s="9" t="s">
        <v>2</v>
      </c>
      <c r="C153" s="9" t="s">
        <v>2312</v>
      </c>
      <c r="D153" s="7" t="s">
        <v>2313</v>
      </c>
      <c r="E153" s="8">
        <v>45166</v>
      </c>
      <c r="F153" s="12" t="s">
        <v>2292</v>
      </c>
    </row>
    <row r="154" spans="1:6" x14ac:dyDescent="0.3">
      <c r="A154" s="9" t="s">
        <v>1154</v>
      </c>
      <c r="B154" s="9" t="s">
        <v>4</v>
      </c>
      <c r="C154" s="9" t="s">
        <v>2314</v>
      </c>
      <c r="D154" s="7" t="s">
        <v>2313</v>
      </c>
      <c r="E154" s="8">
        <v>44599</v>
      </c>
      <c r="F154" s="12" t="s">
        <v>2292</v>
      </c>
    </row>
    <row r="155" spans="1:6" x14ac:dyDescent="0.3">
      <c r="A155" s="9" t="s">
        <v>1156</v>
      </c>
      <c r="B155" s="9" t="s">
        <v>2</v>
      </c>
      <c r="C155" s="9" t="s">
        <v>2317</v>
      </c>
      <c r="D155" s="7" t="s">
        <v>2313</v>
      </c>
      <c r="E155" s="8">
        <v>45064</v>
      </c>
      <c r="F155" s="12" t="s">
        <v>2315</v>
      </c>
    </row>
    <row r="156" spans="1:6" x14ac:dyDescent="0.3">
      <c r="A156" s="9" t="s">
        <v>1158</v>
      </c>
      <c r="B156" s="9" t="s">
        <v>6</v>
      </c>
      <c r="C156" s="9" t="s">
        <v>2317</v>
      </c>
      <c r="D156" s="7" t="s">
        <v>2313</v>
      </c>
      <c r="E156" s="8">
        <v>44858</v>
      </c>
      <c r="F156" s="12" t="s">
        <v>2316</v>
      </c>
    </row>
    <row r="157" spans="1:6" x14ac:dyDescent="0.3">
      <c r="A157" s="9" t="s">
        <v>1160</v>
      </c>
      <c r="B157" s="9" t="s">
        <v>8</v>
      </c>
      <c r="C157" s="9" t="s">
        <v>2312</v>
      </c>
      <c r="D157" s="7" t="s">
        <v>2313</v>
      </c>
      <c r="E157" s="8">
        <v>44809</v>
      </c>
      <c r="F157" s="12" t="s">
        <v>2292</v>
      </c>
    </row>
    <row r="158" spans="1:6" x14ac:dyDescent="0.3">
      <c r="A158" s="9" t="s">
        <v>1162</v>
      </c>
      <c r="B158" s="9" t="s">
        <v>2</v>
      </c>
      <c r="C158" s="9" t="s">
        <v>2314</v>
      </c>
      <c r="D158" s="7" t="s">
        <v>2313</v>
      </c>
      <c r="E158" s="8">
        <v>44708</v>
      </c>
      <c r="F158" s="12" t="s">
        <v>2315</v>
      </c>
    </row>
    <row r="159" spans="1:6" x14ac:dyDescent="0.3">
      <c r="A159" s="9" t="s">
        <v>1164</v>
      </c>
      <c r="B159" s="9" t="s">
        <v>2</v>
      </c>
      <c r="C159" s="9" t="s">
        <v>2314</v>
      </c>
      <c r="D159" s="7" t="s">
        <v>2313</v>
      </c>
      <c r="E159" s="8">
        <v>45179</v>
      </c>
      <c r="F159" s="12" t="s">
        <v>2318</v>
      </c>
    </row>
    <row r="160" spans="1:6" x14ac:dyDescent="0.3">
      <c r="A160" s="9" t="s">
        <v>1166</v>
      </c>
      <c r="B160" s="9" t="s">
        <v>8</v>
      </c>
      <c r="C160" s="9" t="s">
        <v>2312</v>
      </c>
      <c r="D160" s="7" t="s">
        <v>2313</v>
      </c>
      <c r="E160" s="8">
        <v>44939</v>
      </c>
      <c r="F160" s="12" t="s">
        <v>2292</v>
      </c>
    </row>
    <row r="161" spans="1:6" x14ac:dyDescent="0.3">
      <c r="A161" s="9" t="s">
        <v>1168</v>
      </c>
      <c r="B161" s="9" t="s">
        <v>6</v>
      </c>
      <c r="C161" s="9" t="s">
        <v>2314</v>
      </c>
      <c r="D161" s="7" t="s">
        <v>2313</v>
      </c>
      <c r="E161" s="8">
        <v>45621</v>
      </c>
      <c r="F161" s="12" t="s">
        <v>2318</v>
      </c>
    </row>
    <row r="162" spans="1:6" x14ac:dyDescent="0.3">
      <c r="A162" s="9" t="s">
        <v>1170</v>
      </c>
      <c r="B162" s="9" t="s">
        <v>2</v>
      </c>
      <c r="C162" s="9" t="s">
        <v>2312</v>
      </c>
      <c r="D162" s="7" t="s">
        <v>2313</v>
      </c>
      <c r="E162" s="8">
        <v>44684</v>
      </c>
      <c r="F162" s="12" t="s">
        <v>2292</v>
      </c>
    </row>
    <row r="163" spans="1:6" x14ac:dyDescent="0.3">
      <c r="A163" s="9" t="s">
        <v>1172</v>
      </c>
      <c r="B163" s="9" t="s">
        <v>8</v>
      </c>
      <c r="C163" s="9" t="s">
        <v>2312</v>
      </c>
      <c r="D163" s="7" t="s">
        <v>2313</v>
      </c>
      <c r="E163" s="8">
        <v>46167</v>
      </c>
      <c r="F163" s="12" t="s">
        <v>2316</v>
      </c>
    </row>
    <row r="164" spans="1:6" x14ac:dyDescent="0.3">
      <c r="A164" s="9" t="s">
        <v>1174</v>
      </c>
      <c r="B164" s="9" t="s">
        <v>6</v>
      </c>
      <c r="C164" s="9" t="s">
        <v>2317</v>
      </c>
      <c r="D164" s="7" t="s">
        <v>2313</v>
      </c>
      <c r="E164" s="8">
        <v>44660</v>
      </c>
      <c r="F164" s="12" t="s">
        <v>2292</v>
      </c>
    </row>
    <row r="165" spans="1:6" x14ac:dyDescent="0.3">
      <c r="A165" s="9" t="s">
        <v>1176</v>
      </c>
      <c r="B165" s="9" t="s">
        <v>2</v>
      </c>
      <c r="C165" s="9" t="s">
        <v>2314</v>
      </c>
      <c r="D165" s="7" t="s">
        <v>2313</v>
      </c>
      <c r="E165" s="8">
        <v>45573</v>
      </c>
      <c r="F165" s="12" t="s">
        <v>2315</v>
      </c>
    </row>
    <row r="166" spans="1:6" x14ac:dyDescent="0.3">
      <c r="A166" s="9" t="s">
        <v>1178</v>
      </c>
      <c r="B166" s="9" t="s">
        <v>6</v>
      </c>
      <c r="C166" s="9" t="s">
        <v>2314</v>
      </c>
      <c r="D166" s="7" t="s">
        <v>2313</v>
      </c>
      <c r="E166" s="8">
        <v>46125</v>
      </c>
      <c r="F166" s="12" t="s">
        <v>2315</v>
      </c>
    </row>
    <row r="167" spans="1:6" x14ac:dyDescent="0.3">
      <c r="A167" s="9" t="s">
        <v>1180</v>
      </c>
      <c r="B167" s="9" t="s">
        <v>8</v>
      </c>
      <c r="C167" s="9" t="s">
        <v>2312</v>
      </c>
      <c r="D167" s="7" t="s">
        <v>2313</v>
      </c>
      <c r="E167" s="8">
        <v>45979</v>
      </c>
      <c r="F167" s="12" t="s">
        <v>2318</v>
      </c>
    </row>
    <row r="168" spans="1:6" x14ac:dyDescent="0.3">
      <c r="A168" s="9" t="s">
        <v>1182</v>
      </c>
      <c r="B168" s="9" t="s">
        <v>8</v>
      </c>
      <c r="C168" s="9" t="s">
        <v>2317</v>
      </c>
      <c r="D168" s="7" t="s">
        <v>2313</v>
      </c>
      <c r="E168" s="8">
        <v>45108</v>
      </c>
      <c r="F168" s="12" t="s">
        <v>2315</v>
      </c>
    </row>
    <row r="169" spans="1:6" x14ac:dyDescent="0.3">
      <c r="A169" s="9" t="s">
        <v>1184</v>
      </c>
      <c r="B169" s="9" t="s">
        <v>4</v>
      </c>
      <c r="C169" s="9" t="s">
        <v>2312</v>
      </c>
      <c r="D169" s="7" t="s">
        <v>2313</v>
      </c>
      <c r="E169" s="8">
        <v>45743</v>
      </c>
      <c r="F169" s="12" t="s">
        <v>2316</v>
      </c>
    </row>
    <row r="170" spans="1:6" x14ac:dyDescent="0.3">
      <c r="A170" s="9" t="s">
        <v>1186</v>
      </c>
      <c r="B170" s="9" t="s">
        <v>4</v>
      </c>
      <c r="C170" s="9" t="s">
        <v>2312</v>
      </c>
      <c r="D170" s="7" t="s">
        <v>2313</v>
      </c>
      <c r="E170" s="8">
        <v>44631</v>
      </c>
      <c r="F170" s="12" t="s">
        <v>2318</v>
      </c>
    </row>
    <row r="171" spans="1:6" x14ac:dyDescent="0.3">
      <c r="A171" s="9" t="s">
        <v>1188</v>
      </c>
      <c r="B171" s="9" t="s">
        <v>4</v>
      </c>
      <c r="C171" s="9" t="s">
        <v>2312</v>
      </c>
      <c r="D171" s="7" t="s">
        <v>2313</v>
      </c>
      <c r="E171" s="8">
        <v>44653</v>
      </c>
      <c r="F171" s="12" t="s">
        <v>2315</v>
      </c>
    </row>
    <row r="172" spans="1:6" x14ac:dyDescent="0.3">
      <c r="A172" s="9" t="s">
        <v>1190</v>
      </c>
      <c r="B172" s="9" t="s">
        <v>6</v>
      </c>
      <c r="C172" s="9" t="s">
        <v>2317</v>
      </c>
      <c r="D172" s="7" t="s">
        <v>2313</v>
      </c>
      <c r="E172" s="8">
        <v>45555</v>
      </c>
      <c r="F172" s="12" t="s">
        <v>2318</v>
      </c>
    </row>
    <row r="173" spans="1:6" x14ac:dyDescent="0.3">
      <c r="A173" s="9" t="s">
        <v>1192</v>
      </c>
      <c r="B173" s="9" t="s">
        <v>8</v>
      </c>
      <c r="C173" s="9" t="s">
        <v>2314</v>
      </c>
      <c r="D173" s="7" t="s">
        <v>2313</v>
      </c>
      <c r="E173" s="8">
        <v>45329</v>
      </c>
      <c r="F173" s="12" t="s">
        <v>2316</v>
      </c>
    </row>
    <row r="174" spans="1:6" x14ac:dyDescent="0.3">
      <c r="A174" s="9" t="s">
        <v>1194</v>
      </c>
      <c r="B174" s="9" t="s">
        <v>4</v>
      </c>
      <c r="C174" s="9" t="s">
        <v>2317</v>
      </c>
      <c r="D174" s="7" t="s">
        <v>2313</v>
      </c>
      <c r="E174" s="8">
        <v>45113</v>
      </c>
      <c r="F174" s="12" t="s">
        <v>2315</v>
      </c>
    </row>
    <row r="175" spans="1:6" x14ac:dyDescent="0.3">
      <c r="A175" s="9" t="s">
        <v>1196</v>
      </c>
      <c r="B175" s="9" t="s">
        <v>2</v>
      </c>
      <c r="C175" s="9" t="s">
        <v>2312</v>
      </c>
      <c r="D175" s="7" t="s">
        <v>2313</v>
      </c>
      <c r="E175" s="8">
        <v>46049</v>
      </c>
      <c r="F175" s="12" t="s">
        <v>2318</v>
      </c>
    </row>
    <row r="176" spans="1:6" x14ac:dyDescent="0.3">
      <c r="A176" s="9" t="s">
        <v>1198</v>
      </c>
      <c r="B176" s="9" t="s">
        <v>4</v>
      </c>
      <c r="C176" s="9" t="s">
        <v>2317</v>
      </c>
      <c r="D176" s="7" t="s">
        <v>2313</v>
      </c>
      <c r="E176" s="8">
        <v>46065</v>
      </c>
      <c r="F176" s="12" t="s">
        <v>2318</v>
      </c>
    </row>
    <row r="177" spans="1:6" x14ac:dyDescent="0.3">
      <c r="A177" s="9" t="s">
        <v>1200</v>
      </c>
      <c r="B177" s="9" t="s">
        <v>8</v>
      </c>
      <c r="C177" s="9" t="s">
        <v>2317</v>
      </c>
      <c r="D177" s="7" t="s">
        <v>2313</v>
      </c>
      <c r="E177" s="8">
        <v>46101</v>
      </c>
      <c r="F177" s="12" t="s">
        <v>2292</v>
      </c>
    </row>
    <row r="178" spans="1:6" x14ac:dyDescent="0.3">
      <c r="A178" s="9" t="s">
        <v>1202</v>
      </c>
      <c r="B178" s="9" t="s">
        <v>4</v>
      </c>
      <c r="C178" s="9" t="s">
        <v>2312</v>
      </c>
      <c r="D178" s="7" t="s">
        <v>2313</v>
      </c>
      <c r="E178" s="8">
        <v>46169</v>
      </c>
      <c r="F178" s="12" t="s">
        <v>2292</v>
      </c>
    </row>
    <row r="179" spans="1:6" x14ac:dyDescent="0.3">
      <c r="A179" s="9" t="s">
        <v>1204</v>
      </c>
      <c r="B179" s="9" t="s">
        <v>2</v>
      </c>
      <c r="C179" s="9" t="s">
        <v>2312</v>
      </c>
      <c r="D179" s="7" t="s">
        <v>2313</v>
      </c>
      <c r="E179" s="8">
        <v>45062</v>
      </c>
      <c r="F179" s="12" t="s">
        <v>2316</v>
      </c>
    </row>
    <row r="180" spans="1:6" x14ac:dyDescent="0.3">
      <c r="A180" s="9" t="s">
        <v>1206</v>
      </c>
      <c r="B180" s="9" t="s">
        <v>8</v>
      </c>
      <c r="C180" s="9" t="s">
        <v>2317</v>
      </c>
      <c r="D180" s="7" t="s">
        <v>2313</v>
      </c>
      <c r="E180" s="8">
        <v>44598</v>
      </c>
      <c r="F180" s="12" t="s">
        <v>2315</v>
      </c>
    </row>
    <row r="181" spans="1:6" x14ac:dyDescent="0.3">
      <c r="A181" s="9" t="s">
        <v>1208</v>
      </c>
      <c r="B181" s="9" t="s">
        <v>6</v>
      </c>
      <c r="C181" s="9" t="s">
        <v>2312</v>
      </c>
      <c r="D181" s="7" t="s">
        <v>2313</v>
      </c>
      <c r="E181" s="8">
        <v>46162</v>
      </c>
      <c r="F181" s="12" t="s">
        <v>2315</v>
      </c>
    </row>
    <row r="182" spans="1:6" x14ac:dyDescent="0.3">
      <c r="A182" s="9" t="s">
        <v>1210</v>
      </c>
      <c r="B182" s="9" t="s">
        <v>4</v>
      </c>
      <c r="C182" s="9" t="s">
        <v>2312</v>
      </c>
      <c r="D182" s="7" t="s">
        <v>2313</v>
      </c>
      <c r="E182" s="8">
        <v>45189</v>
      </c>
      <c r="F182" s="12" t="s">
        <v>2318</v>
      </c>
    </row>
    <row r="183" spans="1:6" x14ac:dyDescent="0.3">
      <c r="A183" s="9" t="s">
        <v>1212</v>
      </c>
      <c r="B183" s="9" t="s">
        <v>4</v>
      </c>
      <c r="C183" s="9" t="s">
        <v>2312</v>
      </c>
      <c r="D183" s="7" t="s">
        <v>2313</v>
      </c>
      <c r="E183" s="8">
        <v>44900</v>
      </c>
      <c r="F183" s="12" t="s">
        <v>2315</v>
      </c>
    </row>
    <row r="184" spans="1:6" x14ac:dyDescent="0.3">
      <c r="A184" s="9" t="s">
        <v>1214</v>
      </c>
      <c r="B184" s="9" t="s">
        <v>6</v>
      </c>
      <c r="C184" s="9" t="s">
        <v>2314</v>
      </c>
      <c r="D184" s="7" t="s">
        <v>2313</v>
      </c>
      <c r="E184" s="8">
        <v>44919</v>
      </c>
      <c r="F184" s="12" t="s">
        <v>2316</v>
      </c>
    </row>
    <row r="185" spans="1:6" x14ac:dyDescent="0.3">
      <c r="A185" s="9" t="s">
        <v>1216</v>
      </c>
      <c r="B185" s="9" t="s">
        <v>6</v>
      </c>
      <c r="C185" s="9" t="s">
        <v>2312</v>
      </c>
      <c r="D185" s="7" t="s">
        <v>2313</v>
      </c>
      <c r="E185" s="8">
        <v>44740</v>
      </c>
      <c r="F185" s="12" t="s">
        <v>2316</v>
      </c>
    </row>
    <row r="186" spans="1:6" x14ac:dyDescent="0.3">
      <c r="A186" s="9" t="s">
        <v>1218</v>
      </c>
      <c r="B186" s="9" t="s">
        <v>4</v>
      </c>
      <c r="C186" s="9" t="s">
        <v>2314</v>
      </c>
      <c r="D186" s="7" t="s">
        <v>2313</v>
      </c>
      <c r="E186" s="8">
        <v>45056</v>
      </c>
      <c r="F186" s="12" t="s">
        <v>2315</v>
      </c>
    </row>
    <row r="187" spans="1:6" x14ac:dyDescent="0.3">
      <c r="A187" s="9" t="s">
        <v>1220</v>
      </c>
      <c r="B187" s="9" t="s">
        <v>2</v>
      </c>
      <c r="C187" s="9" t="s">
        <v>2312</v>
      </c>
      <c r="D187" s="7" t="s">
        <v>2313</v>
      </c>
      <c r="E187" s="8">
        <v>45667</v>
      </c>
      <c r="F187" s="12" t="s">
        <v>2318</v>
      </c>
    </row>
    <row r="188" spans="1:6" x14ac:dyDescent="0.3">
      <c r="A188" s="9" t="s">
        <v>1222</v>
      </c>
      <c r="B188" s="9" t="s">
        <v>2</v>
      </c>
      <c r="C188" s="9" t="s">
        <v>2314</v>
      </c>
      <c r="D188" s="7" t="s">
        <v>2313</v>
      </c>
      <c r="E188" s="8">
        <v>46079</v>
      </c>
      <c r="F188" s="12" t="s">
        <v>2292</v>
      </c>
    </row>
    <row r="189" spans="1:6" x14ac:dyDescent="0.3">
      <c r="A189" s="9" t="s">
        <v>1224</v>
      </c>
      <c r="B189" s="9" t="s">
        <v>6</v>
      </c>
      <c r="C189" s="9" t="s">
        <v>2312</v>
      </c>
      <c r="D189" s="7" t="s">
        <v>2313</v>
      </c>
      <c r="E189" s="8">
        <v>45407</v>
      </c>
      <c r="F189" s="12" t="s">
        <v>2315</v>
      </c>
    </row>
    <row r="190" spans="1:6" x14ac:dyDescent="0.3">
      <c r="A190" s="9" t="s">
        <v>1226</v>
      </c>
      <c r="B190" s="9" t="s">
        <v>6</v>
      </c>
      <c r="C190" s="9" t="s">
        <v>2317</v>
      </c>
      <c r="D190" s="7" t="s">
        <v>2313</v>
      </c>
      <c r="E190" s="8">
        <v>45422</v>
      </c>
      <c r="F190" s="12" t="s">
        <v>2316</v>
      </c>
    </row>
    <row r="191" spans="1:6" x14ac:dyDescent="0.3">
      <c r="A191" s="9" t="s">
        <v>1228</v>
      </c>
      <c r="B191" s="9" t="s">
        <v>6</v>
      </c>
      <c r="C191" s="9" t="s">
        <v>2312</v>
      </c>
      <c r="D191" s="7" t="s">
        <v>2313</v>
      </c>
      <c r="E191" s="8">
        <v>44901</v>
      </c>
      <c r="F191" s="12" t="s">
        <v>2316</v>
      </c>
    </row>
    <row r="192" spans="1:6" x14ac:dyDescent="0.3">
      <c r="A192" s="9" t="s">
        <v>1230</v>
      </c>
      <c r="B192" s="9" t="s">
        <v>2</v>
      </c>
      <c r="C192" s="9" t="s">
        <v>2312</v>
      </c>
      <c r="D192" s="7" t="s">
        <v>2313</v>
      </c>
      <c r="E192" s="8">
        <v>45133</v>
      </c>
      <c r="F192" s="12" t="s">
        <v>2318</v>
      </c>
    </row>
    <row r="193" spans="1:6" x14ac:dyDescent="0.3">
      <c r="A193" s="9" t="s">
        <v>1232</v>
      </c>
      <c r="B193" s="9" t="s">
        <v>8</v>
      </c>
      <c r="C193" s="9" t="s">
        <v>2312</v>
      </c>
      <c r="D193" s="7" t="s">
        <v>2313</v>
      </c>
      <c r="E193" s="8">
        <v>44827</v>
      </c>
      <c r="F193" s="12" t="s">
        <v>2292</v>
      </c>
    </row>
    <row r="194" spans="1:6" x14ac:dyDescent="0.3">
      <c r="A194" s="9" t="s">
        <v>1234</v>
      </c>
      <c r="B194" s="9" t="s">
        <v>2</v>
      </c>
      <c r="C194" s="9" t="s">
        <v>2314</v>
      </c>
      <c r="D194" s="7" t="s">
        <v>2313</v>
      </c>
      <c r="E194" s="8">
        <v>44965</v>
      </c>
      <c r="F194" s="12" t="s">
        <v>2318</v>
      </c>
    </row>
    <row r="195" spans="1:6" x14ac:dyDescent="0.3">
      <c r="A195" s="9" t="s">
        <v>1236</v>
      </c>
      <c r="B195" s="9" t="s">
        <v>8</v>
      </c>
      <c r="C195" s="9" t="s">
        <v>2317</v>
      </c>
      <c r="D195" s="7" t="s">
        <v>2313</v>
      </c>
      <c r="E195" s="8">
        <v>44960</v>
      </c>
      <c r="F195" s="12" t="s">
        <v>2316</v>
      </c>
    </row>
    <row r="196" spans="1:6" x14ac:dyDescent="0.3">
      <c r="A196" s="9" t="s">
        <v>1238</v>
      </c>
      <c r="B196" s="9" t="s">
        <v>4</v>
      </c>
      <c r="C196" s="9" t="s">
        <v>2312</v>
      </c>
      <c r="D196" s="7" t="s">
        <v>2313</v>
      </c>
      <c r="E196" s="8">
        <v>45876</v>
      </c>
      <c r="F196" s="12" t="s">
        <v>2318</v>
      </c>
    </row>
    <row r="197" spans="1:6" x14ac:dyDescent="0.3">
      <c r="A197" s="9" t="s">
        <v>1240</v>
      </c>
      <c r="B197" s="9" t="s">
        <v>4</v>
      </c>
      <c r="C197" s="9" t="s">
        <v>2312</v>
      </c>
      <c r="D197" s="7" t="s">
        <v>2313</v>
      </c>
      <c r="E197" s="8">
        <v>44799</v>
      </c>
      <c r="F197" s="12" t="s">
        <v>2318</v>
      </c>
    </row>
    <row r="198" spans="1:6" x14ac:dyDescent="0.3">
      <c r="A198" s="9" t="s">
        <v>1242</v>
      </c>
      <c r="B198" s="9" t="s">
        <v>8</v>
      </c>
      <c r="C198" s="9" t="s">
        <v>2317</v>
      </c>
      <c r="D198" s="7" t="s">
        <v>2313</v>
      </c>
      <c r="E198" s="8">
        <v>45994</v>
      </c>
      <c r="F198" s="12" t="s">
        <v>2316</v>
      </c>
    </row>
    <row r="199" spans="1:6" x14ac:dyDescent="0.3">
      <c r="A199" s="9" t="s">
        <v>1244</v>
      </c>
      <c r="B199" s="9" t="s">
        <v>8</v>
      </c>
      <c r="C199" s="9" t="s">
        <v>2314</v>
      </c>
      <c r="D199" s="7" t="s">
        <v>2313</v>
      </c>
      <c r="E199" s="8">
        <v>44805</v>
      </c>
      <c r="F199" s="12" t="s">
        <v>2318</v>
      </c>
    </row>
    <row r="200" spans="1:6" x14ac:dyDescent="0.3">
      <c r="A200" s="9" t="s">
        <v>1246</v>
      </c>
      <c r="B200" s="9" t="s">
        <v>6</v>
      </c>
      <c r="C200" s="9" t="s">
        <v>2312</v>
      </c>
      <c r="D200" s="7" t="s">
        <v>2313</v>
      </c>
      <c r="E200" s="8">
        <v>45813</v>
      </c>
      <c r="F200" s="12" t="s">
        <v>2318</v>
      </c>
    </row>
    <row r="201" spans="1:6" x14ac:dyDescent="0.3">
      <c r="A201" s="9" t="s">
        <v>1248</v>
      </c>
      <c r="B201" s="9" t="s">
        <v>6</v>
      </c>
      <c r="C201" s="9" t="s">
        <v>2312</v>
      </c>
      <c r="D201" s="7" t="s">
        <v>2313</v>
      </c>
      <c r="E201" s="8">
        <v>44602</v>
      </c>
      <c r="F201" s="12" t="s">
        <v>2316</v>
      </c>
    </row>
    <row r="202" spans="1:6" x14ac:dyDescent="0.3">
      <c r="A202" s="9" t="s">
        <v>1250</v>
      </c>
      <c r="B202" s="9" t="s">
        <v>6</v>
      </c>
      <c r="C202" s="9" t="s">
        <v>2312</v>
      </c>
      <c r="D202" s="7" t="s">
        <v>2313</v>
      </c>
      <c r="E202" s="8">
        <v>44636</v>
      </c>
      <c r="F202" s="12" t="s">
        <v>2318</v>
      </c>
    </row>
    <row r="203" spans="1:6" x14ac:dyDescent="0.3">
      <c r="A203" s="9" t="s">
        <v>1252</v>
      </c>
      <c r="B203" s="9" t="s">
        <v>8</v>
      </c>
      <c r="C203" s="9" t="s">
        <v>2312</v>
      </c>
      <c r="D203" s="7" t="s">
        <v>2313</v>
      </c>
      <c r="E203" s="8">
        <v>44879</v>
      </c>
      <c r="F203" s="12" t="s">
        <v>2292</v>
      </c>
    </row>
    <row r="204" spans="1:6" x14ac:dyDescent="0.3">
      <c r="A204" s="9" t="s">
        <v>1254</v>
      </c>
      <c r="B204" s="9" t="s">
        <v>6</v>
      </c>
      <c r="C204" s="9" t="s">
        <v>2312</v>
      </c>
      <c r="D204" s="7" t="s">
        <v>2313</v>
      </c>
      <c r="E204" s="8">
        <v>45961</v>
      </c>
      <c r="F204" s="12" t="s">
        <v>2315</v>
      </c>
    </row>
    <row r="205" spans="1:6" x14ac:dyDescent="0.3">
      <c r="A205" s="9" t="s">
        <v>1256</v>
      </c>
      <c r="B205" s="9" t="s">
        <v>2</v>
      </c>
      <c r="C205" s="9" t="s">
        <v>2312</v>
      </c>
      <c r="D205" s="7" t="s">
        <v>2313</v>
      </c>
      <c r="E205" s="8">
        <v>45514</v>
      </c>
      <c r="F205" s="12" t="s">
        <v>2316</v>
      </c>
    </row>
    <row r="206" spans="1:6" x14ac:dyDescent="0.3">
      <c r="A206" s="9" t="s">
        <v>1258</v>
      </c>
      <c r="B206" s="9" t="s">
        <v>6</v>
      </c>
      <c r="C206" s="9" t="s">
        <v>2314</v>
      </c>
      <c r="D206" s="7" t="s">
        <v>2313</v>
      </c>
      <c r="E206" s="8">
        <v>46051</v>
      </c>
      <c r="F206" s="12" t="s">
        <v>2292</v>
      </c>
    </row>
    <row r="207" spans="1:6" x14ac:dyDescent="0.3">
      <c r="A207" s="9" t="s">
        <v>1260</v>
      </c>
      <c r="B207" s="9" t="s">
        <v>6</v>
      </c>
      <c r="C207" s="9" t="s">
        <v>2317</v>
      </c>
      <c r="D207" s="7" t="s">
        <v>2313</v>
      </c>
      <c r="E207" s="8">
        <v>45606</v>
      </c>
      <c r="F207" s="12" t="s">
        <v>2292</v>
      </c>
    </row>
    <row r="208" spans="1:6" x14ac:dyDescent="0.3">
      <c r="A208" s="9" t="s">
        <v>1262</v>
      </c>
      <c r="B208" s="9" t="s">
        <v>4</v>
      </c>
      <c r="C208" s="9" t="s">
        <v>2317</v>
      </c>
      <c r="D208" s="7" t="s">
        <v>2313</v>
      </c>
      <c r="E208" s="8">
        <v>45507</v>
      </c>
      <c r="F208" s="12" t="s">
        <v>2318</v>
      </c>
    </row>
    <row r="209" spans="1:6" x14ac:dyDescent="0.3">
      <c r="A209" s="9" t="s">
        <v>1264</v>
      </c>
      <c r="B209" s="9" t="s">
        <v>2</v>
      </c>
      <c r="C209" s="9" t="s">
        <v>2314</v>
      </c>
      <c r="D209" s="7" t="s">
        <v>2313</v>
      </c>
      <c r="E209" s="8">
        <v>46089</v>
      </c>
      <c r="F209" s="12" t="s">
        <v>2316</v>
      </c>
    </row>
    <row r="210" spans="1:6" x14ac:dyDescent="0.3">
      <c r="A210" s="9" t="s">
        <v>1266</v>
      </c>
      <c r="B210" s="9" t="s">
        <v>4</v>
      </c>
      <c r="C210" s="9" t="s">
        <v>2314</v>
      </c>
      <c r="D210" s="7" t="s">
        <v>2313</v>
      </c>
      <c r="E210" s="8">
        <v>44738</v>
      </c>
      <c r="F210" s="12" t="s">
        <v>2316</v>
      </c>
    </row>
    <row r="211" spans="1:6" x14ac:dyDescent="0.3">
      <c r="A211" s="9" t="s">
        <v>1268</v>
      </c>
      <c r="B211" s="9" t="s">
        <v>6</v>
      </c>
      <c r="C211" s="9" t="s">
        <v>2312</v>
      </c>
      <c r="D211" s="7" t="s">
        <v>2313</v>
      </c>
      <c r="E211" s="8">
        <v>44885</v>
      </c>
      <c r="F211" s="12" t="s">
        <v>2292</v>
      </c>
    </row>
    <row r="212" spans="1:6" x14ac:dyDescent="0.3">
      <c r="A212" s="9" t="s">
        <v>1270</v>
      </c>
      <c r="B212" s="9" t="s">
        <v>8</v>
      </c>
      <c r="C212" s="9" t="s">
        <v>2314</v>
      </c>
      <c r="D212" s="7" t="s">
        <v>2313</v>
      </c>
      <c r="E212" s="8">
        <v>45092</v>
      </c>
      <c r="F212" s="12" t="s">
        <v>2315</v>
      </c>
    </row>
    <row r="213" spans="1:6" x14ac:dyDescent="0.3">
      <c r="A213" s="9" t="s">
        <v>1272</v>
      </c>
      <c r="B213" s="9" t="s">
        <v>2</v>
      </c>
      <c r="C213" s="9" t="s">
        <v>2312</v>
      </c>
      <c r="D213" s="7" t="s">
        <v>2313</v>
      </c>
      <c r="E213" s="8">
        <v>44570</v>
      </c>
      <c r="F213" s="12" t="s">
        <v>2315</v>
      </c>
    </row>
    <row r="214" spans="1:6" x14ac:dyDescent="0.3">
      <c r="A214" s="9" t="s">
        <v>1274</v>
      </c>
      <c r="B214" s="9" t="s">
        <v>8</v>
      </c>
      <c r="C214" s="9" t="s">
        <v>2312</v>
      </c>
      <c r="D214" s="7" t="s">
        <v>2313</v>
      </c>
      <c r="E214" s="8">
        <v>45138</v>
      </c>
      <c r="F214" s="12" t="s">
        <v>2318</v>
      </c>
    </row>
    <row r="215" spans="1:6" x14ac:dyDescent="0.3">
      <c r="A215" s="9" t="s">
        <v>1276</v>
      </c>
      <c r="B215" s="9" t="s">
        <v>2</v>
      </c>
      <c r="C215" s="9" t="s">
        <v>2314</v>
      </c>
      <c r="D215" s="7" t="s">
        <v>2313</v>
      </c>
      <c r="E215" s="8">
        <v>44833</v>
      </c>
      <c r="F215" s="12" t="s">
        <v>2315</v>
      </c>
    </row>
    <row r="216" spans="1:6" x14ac:dyDescent="0.3">
      <c r="A216" s="9" t="s">
        <v>1278</v>
      </c>
      <c r="B216" s="9" t="s">
        <v>4</v>
      </c>
      <c r="C216" s="9" t="s">
        <v>2317</v>
      </c>
      <c r="D216" s="7" t="s">
        <v>2313</v>
      </c>
      <c r="E216" s="8">
        <v>45879</v>
      </c>
      <c r="F216" s="12" t="s">
        <v>2292</v>
      </c>
    </row>
    <row r="217" spans="1:6" x14ac:dyDescent="0.3">
      <c r="A217" s="9" t="s">
        <v>1280</v>
      </c>
      <c r="B217" s="9" t="s">
        <v>8</v>
      </c>
      <c r="C217" s="9" t="s">
        <v>2317</v>
      </c>
      <c r="D217" s="7" t="s">
        <v>2313</v>
      </c>
      <c r="E217" s="8">
        <v>44931</v>
      </c>
      <c r="F217" s="12" t="s">
        <v>2292</v>
      </c>
    </row>
    <row r="218" spans="1:6" x14ac:dyDescent="0.3">
      <c r="A218" s="9" t="s">
        <v>1282</v>
      </c>
      <c r="B218" s="9" t="s">
        <v>4</v>
      </c>
      <c r="C218" s="9" t="s">
        <v>2312</v>
      </c>
      <c r="D218" s="7" t="s">
        <v>2313</v>
      </c>
      <c r="E218" s="8">
        <v>45038</v>
      </c>
      <c r="F218" s="12" t="s">
        <v>2292</v>
      </c>
    </row>
    <row r="219" spans="1:6" x14ac:dyDescent="0.3">
      <c r="A219" s="9" t="s">
        <v>1284</v>
      </c>
      <c r="B219" s="9" t="s">
        <v>2</v>
      </c>
      <c r="C219" s="9" t="s">
        <v>2314</v>
      </c>
      <c r="D219" s="7" t="s">
        <v>2313</v>
      </c>
      <c r="E219" s="8">
        <v>44881</v>
      </c>
      <c r="F219" s="12" t="s">
        <v>2292</v>
      </c>
    </row>
    <row r="220" spans="1:6" x14ac:dyDescent="0.3">
      <c r="A220" s="9" t="s">
        <v>1286</v>
      </c>
      <c r="B220" s="9" t="s">
        <v>6</v>
      </c>
      <c r="C220" s="9" t="s">
        <v>2317</v>
      </c>
      <c r="D220" s="7" t="s">
        <v>2313</v>
      </c>
      <c r="E220" s="8">
        <v>44792</v>
      </c>
      <c r="F220" s="12" t="s">
        <v>2318</v>
      </c>
    </row>
    <row r="221" spans="1:6" x14ac:dyDescent="0.3">
      <c r="A221" s="9" t="s">
        <v>1288</v>
      </c>
      <c r="B221" s="9" t="s">
        <v>2</v>
      </c>
      <c r="C221" s="9" t="s">
        <v>2317</v>
      </c>
      <c r="D221" s="7" t="s">
        <v>2313</v>
      </c>
      <c r="E221" s="8">
        <v>45369</v>
      </c>
      <c r="F221" s="12" t="s">
        <v>2315</v>
      </c>
    </row>
    <row r="222" spans="1:6" x14ac:dyDescent="0.3">
      <c r="A222" s="9" t="s">
        <v>1290</v>
      </c>
      <c r="B222" s="9" t="s">
        <v>4</v>
      </c>
      <c r="C222" s="9" t="s">
        <v>2312</v>
      </c>
      <c r="D222" s="7" t="s">
        <v>2313</v>
      </c>
      <c r="E222" s="8">
        <v>45079</v>
      </c>
      <c r="F222" s="12" t="s">
        <v>2318</v>
      </c>
    </row>
    <row r="223" spans="1:6" x14ac:dyDescent="0.3">
      <c r="A223" s="9" t="s">
        <v>1292</v>
      </c>
      <c r="B223" s="9" t="s">
        <v>6</v>
      </c>
      <c r="C223" s="9" t="s">
        <v>2314</v>
      </c>
      <c r="D223" s="7" t="s">
        <v>2313</v>
      </c>
      <c r="E223" s="8">
        <v>45902</v>
      </c>
      <c r="F223" s="12" t="s">
        <v>2315</v>
      </c>
    </row>
    <row r="224" spans="1:6" x14ac:dyDescent="0.3">
      <c r="A224" s="9" t="s">
        <v>1294</v>
      </c>
      <c r="B224" s="9" t="s">
        <v>2</v>
      </c>
      <c r="C224" s="9" t="s">
        <v>2312</v>
      </c>
      <c r="D224" s="7" t="s">
        <v>2313</v>
      </c>
      <c r="E224" s="8">
        <v>45670</v>
      </c>
      <c r="F224" s="12" t="s">
        <v>2315</v>
      </c>
    </row>
    <row r="225" spans="1:6" x14ac:dyDescent="0.3">
      <c r="A225" s="9" t="s">
        <v>1296</v>
      </c>
      <c r="B225" s="9" t="s">
        <v>4</v>
      </c>
      <c r="C225" s="9" t="s">
        <v>2317</v>
      </c>
      <c r="D225" s="7" t="s">
        <v>2313</v>
      </c>
      <c r="E225" s="8">
        <v>45086</v>
      </c>
      <c r="F225" s="12" t="s">
        <v>2315</v>
      </c>
    </row>
    <row r="226" spans="1:6" x14ac:dyDescent="0.3">
      <c r="A226" s="9" t="s">
        <v>1298</v>
      </c>
      <c r="B226" s="9" t="s">
        <v>6</v>
      </c>
      <c r="C226" s="9" t="s">
        <v>2312</v>
      </c>
      <c r="D226" s="7" t="s">
        <v>2313</v>
      </c>
      <c r="E226" s="8">
        <v>44768</v>
      </c>
      <c r="F226" s="12" t="s">
        <v>2292</v>
      </c>
    </row>
    <row r="227" spans="1:6" x14ac:dyDescent="0.3">
      <c r="A227" s="9" t="s">
        <v>1300</v>
      </c>
      <c r="B227" s="9" t="s">
        <v>2</v>
      </c>
      <c r="C227" s="9" t="s">
        <v>2317</v>
      </c>
      <c r="D227" s="7" t="s">
        <v>2313</v>
      </c>
      <c r="E227" s="8">
        <v>45929</v>
      </c>
      <c r="F227" s="12" t="s">
        <v>2318</v>
      </c>
    </row>
    <row r="228" spans="1:6" x14ac:dyDescent="0.3">
      <c r="A228" s="9" t="s">
        <v>1302</v>
      </c>
      <c r="B228" s="9" t="s">
        <v>6</v>
      </c>
      <c r="C228" s="9" t="s">
        <v>2314</v>
      </c>
      <c r="D228" s="7" t="s">
        <v>2313</v>
      </c>
      <c r="E228" s="8">
        <v>45812</v>
      </c>
      <c r="F228" s="12" t="s">
        <v>2318</v>
      </c>
    </row>
    <row r="229" spans="1:6" x14ac:dyDescent="0.3">
      <c r="A229" s="9" t="s">
        <v>1304</v>
      </c>
      <c r="B229" s="9" t="s">
        <v>6</v>
      </c>
      <c r="C229" s="9" t="s">
        <v>2314</v>
      </c>
      <c r="D229" s="7" t="s">
        <v>2313</v>
      </c>
      <c r="E229" s="8">
        <v>45099</v>
      </c>
      <c r="F229" s="12" t="s">
        <v>2315</v>
      </c>
    </row>
    <row r="230" spans="1:6" x14ac:dyDescent="0.3">
      <c r="A230" s="9" t="s">
        <v>1306</v>
      </c>
      <c r="B230" s="9" t="s">
        <v>4</v>
      </c>
      <c r="C230" s="9" t="s">
        <v>2317</v>
      </c>
      <c r="D230" s="7" t="s">
        <v>2313</v>
      </c>
      <c r="E230" s="8">
        <v>45408</v>
      </c>
      <c r="F230" s="12" t="s">
        <v>2315</v>
      </c>
    </row>
    <row r="231" spans="1:6" x14ac:dyDescent="0.3">
      <c r="A231" s="9" t="s">
        <v>1308</v>
      </c>
      <c r="B231" s="9" t="s">
        <v>8</v>
      </c>
      <c r="C231" s="9" t="s">
        <v>2317</v>
      </c>
      <c r="D231" s="7" t="s">
        <v>2313</v>
      </c>
      <c r="E231" s="8">
        <v>45659</v>
      </c>
      <c r="F231" s="12" t="s">
        <v>2318</v>
      </c>
    </row>
    <row r="232" spans="1:6" x14ac:dyDescent="0.3">
      <c r="A232" s="9" t="s">
        <v>1310</v>
      </c>
      <c r="B232" s="9" t="s">
        <v>8</v>
      </c>
      <c r="C232" s="9" t="s">
        <v>2317</v>
      </c>
      <c r="D232" s="7" t="s">
        <v>2313</v>
      </c>
      <c r="E232" s="8">
        <v>45061</v>
      </c>
      <c r="F232" s="12" t="s">
        <v>2318</v>
      </c>
    </row>
    <row r="233" spans="1:6" x14ac:dyDescent="0.3">
      <c r="A233" s="9" t="s">
        <v>1312</v>
      </c>
      <c r="B233" s="9" t="s">
        <v>8</v>
      </c>
      <c r="C233" s="9" t="s">
        <v>2312</v>
      </c>
      <c r="D233" s="7" t="s">
        <v>2313</v>
      </c>
      <c r="E233" s="8">
        <v>45761</v>
      </c>
      <c r="F233" s="12" t="s">
        <v>2292</v>
      </c>
    </row>
    <row r="234" spans="1:6" x14ac:dyDescent="0.3">
      <c r="A234" s="9" t="s">
        <v>1314</v>
      </c>
      <c r="B234" s="9" t="s">
        <v>6</v>
      </c>
      <c r="C234" s="9" t="s">
        <v>2317</v>
      </c>
      <c r="D234" s="7" t="s">
        <v>2313</v>
      </c>
      <c r="E234" s="8">
        <v>45891</v>
      </c>
      <c r="F234" s="12" t="s">
        <v>2318</v>
      </c>
    </row>
    <row r="235" spans="1:6" x14ac:dyDescent="0.3">
      <c r="A235" s="9" t="s">
        <v>1316</v>
      </c>
      <c r="B235" s="9" t="s">
        <v>8</v>
      </c>
      <c r="C235" s="9" t="s">
        <v>2312</v>
      </c>
      <c r="D235" s="7" t="s">
        <v>2313</v>
      </c>
      <c r="E235" s="8">
        <v>46125</v>
      </c>
      <c r="F235" s="12" t="s">
        <v>2316</v>
      </c>
    </row>
    <row r="236" spans="1:6" x14ac:dyDescent="0.3">
      <c r="A236" s="9" t="s">
        <v>1318</v>
      </c>
      <c r="B236" s="9" t="s">
        <v>4</v>
      </c>
      <c r="C236" s="9" t="s">
        <v>2317</v>
      </c>
      <c r="D236" s="7" t="s">
        <v>2313</v>
      </c>
      <c r="E236" s="8">
        <v>45989</v>
      </c>
      <c r="F236" s="12" t="s">
        <v>2318</v>
      </c>
    </row>
    <row r="237" spans="1:6" x14ac:dyDescent="0.3">
      <c r="A237" s="9" t="s">
        <v>1320</v>
      </c>
      <c r="B237" s="9" t="s">
        <v>4</v>
      </c>
      <c r="C237" s="9" t="s">
        <v>2312</v>
      </c>
      <c r="D237" s="7" t="s">
        <v>2313</v>
      </c>
      <c r="E237" s="8">
        <v>45887</v>
      </c>
      <c r="F237" s="12" t="s">
        <v>2318</v>
      </c>
    </row>
    <row r="238" spans="1:6" x14ac:dyDescent="0.3">
      <c r="A238" s="9" t="s">
        <v>1322</v>
      </c>
      <c r="B238" s="9" t="s">
        <v>4</v>
      </c>
      <c r="C238" s="9" t="s">
        <v>2317</v>
      </c>
      <c r="D238" s="7" t="s">
        <v>2313</v>
      </c>
      <c r="E238" s="8">
        <v>45130</v>
      </c>
      <c r="F238" s="12" t="s">
        <v>2318</v>
      </c>
    </row>
    <row r="239" spans="1:6" x14ac:dyDescent="0.3">
      <c r="A239" s="9" t="s">
        <v>1324</v>
      </c>
      <c r="B239" s="9" t="s">
        <v>6</v>
      </c>
      <c r="C239" s="9" t="s">
        <v>2317</v>
      </c>
      <c r="D239" s="7" t="s">
        <v>2313</v>
      </c>
      <c r="E239" s="8">
        <v>46009</v>
      </c>
      <c r="F239" s="12" t="s">
        <v>2292</v>
      </c>
    </row>
    <row r="240" spans="1:6" x14ac:dyDescent="0.3">
      <c r="A240" s="9" t="s">
        <v>1326</v>
      </c>
      <c r="B240" s="9" t="s">
        <v>4</v>
      </c>
      <c r="C240" s="9" t="s">
        <v>2314</v>
      </c>
      <c r="D240" s="7" t="s">
        <v>2313</v>
      </c>
      <c r="E240" s="8">
        <v>45465</v>
      </c>
      <c r="F240" s="12" t="s">
        <v>2315</v>
      </c>
    </row>
    <row r="241" spans="1:6" x14ac:dyDescent="0.3">
      <c r="A241" s="9" t="s">
        <v>1328</v>
      </c>
      <c r="B241" s="9" t="s">
        <v>8</v>
      </c>
      <c r="C241" s="9" t="s">
        <v>2317</v>
      </c>
      <c r="D241" s="7" t="s">
        <v>2313</v>
      </c>
      <c r="E241" s="8">
        <v>45910</v>
      </c>
      <c r="F241" s="12" t="s">
        <v>2316</v>
      </c>
    </row>
    <row r="242" spans="1:6" x14ac:dyDescent="0.3">
      <c r="A242" s="9" t="s">
        <v>1330</v>
      </c>
      <c r="B242" s="9" t="s">
        <v>2</v>
      </c>
      <c r="C242" s="9" t="s">
        <v>2314</v>
      </c>
      <c r="D242" s="7" t="s">
        <v>2313</v>
      </c>
      <c r="E242" s="8">
        <v>44601</v>
      </c>
      <c r="F242" s="12" t="s">
        <v>2315</v>
      </c>
    </row>
    <row r="243" spans="1:6" x14ac:dyDescent="0.3">
      <c r="A243" s="9" t="s">
        <v>1332</v>
      </c>
      <c r="B243" s="9" t="s">
        <v>6</v>
      </c>
      <c r="C243" s="9" t="s">
        <v>2312</v>
      </c>
      <c r="D243" s="7" t="s">
        <v>2313</v>
      </c>
      <c r="E243" s="8">
        <v>44875</v>
      </c>
      <c r="F243" s="12" t="s">
        <v>2315</v>
      </c>
    </row>
    <row r="244" spans="1:6" x14ac:dyDescent="0.3">
      <c r="A244" s="9" t="s">
        <v>1334</v>
      </c>
      <c r="B244" s="9" t="s">
        <v>6</v>
      </c>
      <c r="C244" s="9" t="s">
        <v>2312</v>
      </c>
      <c r="D244" s="7" t="s">
        <v>2313</v>
      </c>
      <c r="E244" s="8">
        <v>44799</v>
      </c>
      <c r="F244" s="12" t="s">
        <v>2318</v>
      </c>
    </row>
    <row r="245" spans="1:6" x14ac:dyDescent="0.3">
      <c r="A245" s="9" t="s">
        <v>1336</v>
      </c>
      <c r="B245" s="9" t="s">
        <v>4</v>
      </c>
      <c r="C245" s="9" t="s">
        <v>2317</v>
      </c>
      <c r="D245" s="7" t="s">
        <v>2313</v>
      </c>
      <c r="E245" s="8">
        <v>44572</v>
      </c>
      <c r="F245" s="12" t="s">
        <v>2318</v>
      </c>
    </row>
    <row r="246" spans="1:6" x14ac:dyDescent="0.3">
      <c r="A246" s="9" t="s">
        <v>1338</v>
      </c>
      <c r="B246" s="9" t="s">
        <v>8</v>
      </c>
      <c r="C246" s="9" t="s">
        <v>2314</v>
      </c>
      <c r="D246" s="7" t="s">
        <v>2313</v>
      </c>
      <c r="E246" s="8">
        <v>44607</v>
      </c>
      <c r="F246" s="12" t="s">
        <v>2316</v>
      </c>
    </row>
    <row r="247" spans="1:6" x14ac:dyDescent="0.3">
      <c r="A247" s="9" t="s">
        <v>1340</v>
      </c>
      <c r="B247" s="9" t="s">
        <v>8</v>
      </c>
      <c r="C247" s="9" t="s">
        <v>2317</v>
      </c>
      <c r="D247" s="7" t="s">
        <v>2313</v>
      </c>
      <c r="E247" s="8">
        <v>45985</v>
      </c>
      <c r="F247" s="12" t="s">
        <v>2315</v>
      </c>
    </row>
    <row r="248" spans="1:6" x14ac:dyDescent="0.3">
      <c r="A248" s="9" t="s">
        <v>1342</v>
      </c>
      <c r="B248" s="9" t="s">
        <v>6</v>
      </c>
      <c r="C248" s="9" t="s">
        <v>2312</v>
      </c>
      <c r="D248" s="7" t="s">
        <v>2313</v>
      </c>
      <c r="E248" s="8">
        <v>45647</v>
      </c>
      <c r="F248" s="12" t="s">
        <v>2292</v>
      </c>
    </row>
    <row r="249" spans="1:6" x14ac:dyDescent="0.3">
      <c r="A249" s="9" t="s">
        <v>1344</v>
      </c>
      <c r="B249" s="9" t="s">
        <v>6</v>
      </c>
      <c r="C249" s="9" t="s">
        <v>2312</v>
      </c>
      <c r="D249" s="7" t="s">
        <v>2313</v>
      </c>
      <c r="E249" s="8">
        <v>45218</v>
      </c>
      <c r="F249" s="12" t="s">
        <v>2315</v>
      </c>
    </row>
    <row r="250" spans="1:6" x14ac:dyDescent="0.3">
      <c r="A250" s="9" t="s">
        <v>1346</v>
      </c>
      <c r="B250" s="9" t="s">
        <v>8</v>
      </c>
      <c r="C250" s="9" t="s">
        <v>2312</v>
      </c>
      <c r="D250" s="7" t="s">
        <v>2313</v>
      </c>
      <c r="E250" s="8">
        <v>45996</v>
      </c>
      <c r="F250" s="12" t="s">
        <v>2318</v>
      </c>
    </row>
    <row r="251" spans="1:6" x14ac:dyDescent="0.3">
      <c r="A251" s="9" t="s">
        <v>1348</v>
      </c>
      <c r="B251" s="9" t="s">
        <v>4</v>
      </c>
      <c r="C251" s="9" t="s">
        <v>2312</v>
      </c>
      <c r="D251" s="7" t="s">
        <v>2313</v>
      </c>
      <c r="E251" s="8">
        <v>45091</v>
      </c>
      <c r="F251" s="12" t="s">
        <v>2318</v>
      </c>
    </row>
    <row r="252" spans="1:6" x14ac:dyDescent="0.3">
      <c r="A252" s="9" t="s">
        <v>1350</v>
      </c>
      <c r="B252" s="9" t="s">
        <v>2</v>
      </c>
      <c r="C252" s="9" t="s">
        <v>2317</v>
      </c>
      <c r="D252" s="7" t="s">
        <v>2313</v>
      </c>
      <c r="E252" s="8">
        <v>44599</v>
      </c>
      <c r="F252" s="12" t="s">
        <v>2318</v>
      </c>
    </row>
    <row r="253" spans="1:6" x14ac:dyDescent="0.3">
      <c r="A253" s="9" t="s">
        <v>1352</v>
      </c>
      <c r="B253" s="9" t="s">
        <v>2</v>
      </c>
      <c r="C253" s="9" t="s">
        <v>2317</v>
      </c>
      <c r="D253" s="7" t="s">
        <v>2313</v>
      </c>
      <c r="E253" s="8">
        <v>44900</v>
      </c>
      <c r="F253" s="12" t="s">
        <v>2292</v>
      </c>
    </row>
    <row r="254" spans="1:6" x14ac:dyDescent="0.3">
      <c r="A254" s="9" t="s">
        <v>1354</v>
      </c>
      <c r="B254" s="9" t="s">
        <v>8</v>
      </c>
      <c r="C254" s="9" t="s">
        <v>2312</v>
      </c>
      <c r="D254" s="7" t="s">
        <v>2313</v>
      </c>
      <c r="E254" s="8">
        <v>45658</v>
      </c>
      <c r="F254" s="12" t="s">
        <v>2318</v>
      </c>
    </row>
    <row r="255" spans="1:6" x14ac:dyDescent="0.3">
      <c r="A255" s="9" t="s">
        <v>1356</v>
      </c>
      <c r="B255" s="9" t="s">
        <v>6</v>
      </c>
      <c r="C255" s="9" t="s">
        <v>2317</v>
      </c>
      <c r="D255" s="7" t="s">
        <v>2313</v>
      </c>
      <c r="E255" s="8">
        <v>45351</v>
      </c>
      <c r="F255" s="12" t="s">
        <v>2292</v>
      </c>
    </row>
    <row r="256" spans="1:6" x14ac:dyDescent="0.3">
      <c r="A256" s="9" t="s">
        <v>1358</v>
      </c>
      <c r="B256" s="9" t="s">
        <v>6</v>
      </c>
      <c r="C256" s="9" t="s">
        <v>2312</v>
      </c>
      <c r="D256" s="7" t="s">
        <v>2313</v>
      </c>
      <c r="E256" s="8">
        <v>46040</v>
      </c>
      <c r="F256" s="12" t="s">
        <v>2292</v>
      </c>
    </row>
    <row r="257" spans="1:6" x14ac:dyDescent="0.3">
      <c r="A257" s="9" t="s">
        <v>1360</v>
      </c>
      <c r="B257" s="9" t="s">
        <v>4</v>
      </c>
      <c r="C257" s="9" t="s">
        <v>2317</v>
      </c>
      <c r="D257" s="7" t="s">
        <v>2313</v>
      </c>
      <c r="E257" s="8">
        <v>44816</v>
      </c>
      <c r="F257" s="12" t="s">
        <v>2316</v>
      </c>
    </row>
    <row r="258" spans="1:6" x14ac:dyDescent="0.3">
      <c r="A258" s="9" t="s">
        <v>1362</v>
      </c>
      <c r="B258" s="9" t="s">
        <v>2</v>
      </c>
      <c r="C258" s="9" t="s">
        <v>2317</v>
      </c>
      <c r="D258" s="7" t="s">
        <v>2313</v>
      </c>
      <c r="E258" s="8">
        <v>45945</v>
      </c>
      <c r="F258" s="12" t="s">
        <v>2315</v>
      </c>
    </row>
    <row r="259" spans="1:6" x14ac:dyDescent="0.3">
      <c r="A259" s="9" t="s">
        <v>1364</v>
      </c>
      <c r="B259" s="9" t="s">
        <v>6</v>
      </c>
      <c r="C259" s="9" t="s">
        <v>2317</v>
      </c>
      <c r="D259" s="7" t="s">
        <v>2313</v>
      </c>
      <c r="E259" s="8">
        <v>44935</v>
      </c>
      <c r="F259" s="12" t="s">
        <v>2315</v>
      </c>
    </row>
    <row r="260" spans="1:6" x14ac:dyDescent="0.3">
      <c r="A260" s="9" t="s">
        <v>1366</v>
      </c>
      <c r="B260" s="9" t="s">
        <v>4</v>
      </c>
      <c r="C260" s="9" t="s">
        <v>2317</v>
      </c>
      <c r="D260" s="7" t="s">
        <v>2313</v>
      </c>
      <c r="E260" s="8">
        <v>45676</v>
      </c>
      <c r="F260" s="12" t="s">
        <v>2292</v>
      </c>
    </row>
    <row r="261" spans="1:6" x14ac:dyDescent="0.3">
      <c r="A261" s="9" t="s">
        <v>1368</v>
      </c>
      <c r="B261" s="9" t="s">
        <v>8</v>
      </c>
      <c r="C261" s="9" t="s">
        <v>2312</v>
      </c>
      <c r="D261" s="7" t="s">
        <v>2313</v>
      </c>
      <c r="E261" s="8">
        <v>45629</v>
      </c>
      <c r="F261" s="12" t="s">
        <v>2315</v>
      </c>
    </row>
    <row r="262" spans="1:6" x14ac:dyDescent="0.3">
      <c r="A262" s="9" t="s">
        <v>1370</v>
      </c>
      <c r="B262" s="9" t="s">
        <v>6</v>
      </c>
      <c r="C262" s="9" t="s">
        <v>2312</v>
      </c>
      <c r="D262" s="7" t="s">
        <v>2313</v>
      </c>
      <c r="E262" s="8">
        <v>44811</v>
      </c>
      <c r="F262" s="12" t="s">
        <v>2316</v>
      </c>
    </row>
    <row r="263" spans="1:6" x14ac:dyDescent="0.3">
      <c r="A263" s="9" t="s">
        <v>1372</v>
      </c>
      <c r="B263" s="9" t="s">
        <v>6</v>
      </c>
      <c r="C263" s="9" t="s">
        <v>2312</v>
      </c>
      <c r="D263" s="7" t="s">
        <v>2313</v>
      </c>
      <c r="E263" s="8">
        <v>45476</v>
      </c>
      <c r="F263" s="12" t="s">
        <v>2292</v>
      </c>
    </row>
    <row r="264" spans="1:6" x14ac:dyDescent="0.3">
      <c r="A264" s="9" t="s">
        <v>1374</v>
      </c>
      <c r="B264" s="9" t="s">
        <v>4</v>
      </c>
      <c r="C264" s="9" t="s">
        <v>2314</v>
      </c>
      <c r="D264" s="7" t="s">
        <v>2313</v>
      </c>
      <c r="E264" s="8">
        <v>44655</v>
      </c>
      <c r="F264" s="12" t="s">
        <v>2315</v>
      </c>
    </row>
    <row r="265" spans="1:6" x14ac:dyDescent="0.3">
      <c r="A265" s="9" t="s">
        <v>1376</v>
      </c>
      <c r="B265" s="9" t="s">
        <v>4</v>
      </c>
      <c r="C265" s="9" t="s">
        <v>2314</v>
      </c>
      <c r="D265" s="7" t="s">
        <v>2313</v>
      </c>
      <c r="E265" s="8">
        <v>45262</v>
      </c>
      <c r="F265" s="12" t="s">
        <v>2318</v>
      </c>
    </row>
    <row r="266" spans="1:6" x14ac:dyDescent="0.3">
      <c r="A266" s="9" t="s">
        <v>1378</v>
      </c>
      <c r="B266" s="9" t="s">
        <v>6</v>
      </c>
      <c r="C266" s="9" t="s">
        <v>2312</v>
      </c>
      <c r="D266" s="7" t="s">
        <v>2313</v>
      </c>
      <c r="E266" s="8">
        <v>46114</v>
      </c>
      <c r="F266" s="12" t="s">
        <v>2316</v>
      </c>
    </row>
    <row r="267" spans="1:6" x14ac:dyDescent="0.3">
      <c r="A267" s="9" t="s">
        <v>1380</v>
      </c>
      <c r="B267" s="9" t="s">
        <v>8</v>
      </c>
      <c r="C267" s="9" t="s">
        <v>2317</v>
      </c>
      <c r="D267" s="7" t="s">
        <v>2313</v>
      </c>
      <c r="E267" s="8">
        <v>44817</v>
      </c>
      <c r="F267" s="12" t="s">
        <v>2318</v>
      </c>
    </row>
    <row r="268" spans="1:6" x14ac:dyDescent="0.3">
      <c r="A268" s="9" t="s">
        <v>1382</v>
      </c>
      <c r="B268" s="9" t="s">
        <v>2</v>
      </c>
      <c r="C268" s="9" t="s">
        <v>2317</v>
      </c>
      <c r="D268" s="7" t="s">
        <v>2313</v>
      </c>
      <c r="E268" s="8">
        <v>46035</v>
      </c>
      <c r="F268" s="12" t="s">
        <v>2316</v>
      </c>
    </row>
    <row r="269" spans="1:6" x14ac:dyDescent="0.3">
      <c r="A269" s="9" t="s">
        <v>1384</v>
      </c>
      <c r="B269" s="9" t="s">
        <v>4</v>
      </c>
      <c r="C269" s="9" t="s">
        <v>2314</v>
      </c>
      <c r="D269" s="7" t="s">
        <v>2313</v>
      </c>
      <c r="E269" s="8">
        <v>45254</v>
      </c>
      <c r="F269" s="12" t="s">
        <v>2316</v>
      </c>
    </row>
    <row r="270" spans="1:6" x14ac:dyDescent="0.3">
      <c r="A270" s="9" t="s">
        <v>1386</v>
      </c>
      <c r="B270" s="9" t="s">
        <v>2</v>
      </c>
      <c r="C270" s="9" t="s">
        <v>2312</v>
      </c>
      <c r="D270" s="7" t="s">
        <v>2313</v>
      </c>
      <c r="E270" s="8">
        <v>44856</v>
      </c>
      <c r="F270" s="12" t="s">
        <v>2316</v>
      </c>
    </row>
    <row r="271" spans="1:6" x14ac:dyDescent="0.3">
      <c r="A271" s="9" t="s">
        <v>1388</v>
      </c>
      <c r="B271" s="9" t="s">
        <v>8</v>
      </c>
      <c r="C271" s="9" t="s">
        <v>2317</v>
      </c>
      <c r="D271" s="7" t="s">
        <v>2313</v>
      </c>
      <c r="E271" s="8">
        <v>45904</v>
      </c>
      <c r="F271" s="12" t="s">
        <v>2315</v>
      </c>
    </row>
    <row r="272" spans="1:6" x14ac:dyDescent="0.3">
      <c r="A272" s="9" t="s">
        <v>1390</v>
      </c>
      <c r="B272" s="9" t="s">
        <v>6</v>
      </c>
      <c r="C272" s="9" t="s">
        <v>2317</v>
      </c>
      <c r="D272" s="7" t="s">
        <v>2313</v>
      </c>
      <c r="E272" s="8">
        <v>45975</v>
      </c>
      <c r="F272" s="12" t="s">
        <v>2318</v>
      </c>
    </row>
    <row r="273" spans="1:6" x14ac:dyDescent="0.3">
      <c r="A273" s="9" t="s">
        <v>1392</v>
      </c>
      <c r="B273" s="9" t="s">
        <v>2</v>
      </c>
      <c r="C273" s="9" t="s">
        <v>2314</v>
      </c>
      <c r="D273" s="7" t="s">
        <v>2313</v>
      </c>
      <c r="E273" s="8">
        <v>45544</v>
      </c>
      <c r="F273" s="12" t="s">
        <v>2316</v>
      </c>
    </row>
    <row r="274" spans="1:6" x14ac:dyDescent="0.3">
      <c r="A274" s="9" t="s">
        <v>1394</v>
      </c>
      <c r="B274" s="9" t="s">
        <v>8</v>
      </c>
      <c r="C274" s="9" t="s">
        <v>2314</v>
      </c>
      <c r="D274" s="7" t="s">
        <v>2313</v>
      </c>
      <c r="E274" s="8">
        <v>46063</v>
      </c>
      <c r="F274" s="12" t="s">
        <v>2315</v>
      </c>
    </row>
    <row r="275" spans="1:6" x14ac:dyDescent="0.3">
      <c r="A275" s="9" t="s">
        <v>1396</v>
      </c>
      <c r="B275" s="9" t="s">
        <v>8</v>
      </c>
      <c r="C275" s="9" t="s">
        <v>2317</v>
      </c>
      <c r="D275" s="7" t="s">
        <v>2313</v>
      </c>
      <c r="E275" s="8">
        <v>46098</v>
      </c>
      <c r="F275" s="12" t="s">
        <v>2318</v>
      </c>
    </row>
    <row r="276" spans="1:6" x14ac:dyDescent="0.3">
      <c r="A276" s="9" t="s">
        <v>1398</v>
      </c>
      <c r="B276" s="9" t="s">
        <v>6</v>
      </c>
      <c r="C276" s="9" t="s">
        <v>2314</v>
      </c>
      <c r="D276" s="7" t="s">
        <v>2313</v>
      </c>
      <c r="E276" s="8">
        <v>45191</v>
      </c>
      <c r="F276" s="12" t="s">
        <v>2316</v>
      </c>
    </row>
    <row r="277" spans="1:6" x14ac:dyDescent="0.3">
      <c r="A277" s="9" t="s">
        <v>1400</v>
      </c>
      <c r="B277" s="9" t="s">
        <v>6</v>
      </c>
      <c r="C277" s="9" t="s">
        <v>2314</v>
      </c>
      <c r="D277" s="7" t="s">
        <v>2313</v>
      </c>
      <c r="E277" s="8">
        <v>45030</v>
      </c>
      <c r="F277" s="12" t="s">
        <v>2318</v>
      </c>
    </row>
    <row r="278" spans="1:6" x14ac:dyDescent="0.3">
      <c r="A278" s="9" t="s">
        <v>1402</v>
      </c>
      <c r="B278" s="9" t="s">
        <v>6</v>
      </c>
      <c r="C278" s="9" t="s">
        <v>2314</v>
      </c>
      <c r="D278" s="7" t="s">
        <v>2313</v>
      </c>
      <c r="E278" s="8">
        <v>45493</v>
      </c>
      <c r="F278" s="12" t="s">
        <v>2292</v>
      </c>
    </row>
    <row r="279" spans="1:6" x14ac:dyDescent="0.3">
      <c r="A279" s="9" t="s">
        <v>1404</v>
      </c>
      <c r="B279" s="9" t="s">
        <v>4</v>
      </c>
      <c r="C279" s="9" t="s">
        <v>2314</v>
      </c>
      <c r="D279" s="7" t="s">
        <v>2313</v>
      </c>
      <c r="E279" s="8">
        <v>45222</v>
      </c>
      <c r="F279" s="12" t="s">
        <v>2292</v>
      </c>
    </row>
    <row r="280" spans="1:6" x14ac:dyDescent="0.3">
      <c r="A280" s="9" t="s">
        <v>1406</v>
      </c>
      <c r="B280" s="9" t="s">
        <v>8</v>
      </c>
      <c r="C280" s="9" t="s">
        <v>2317</v>
      </c>
      <c r="D280" s="7" t="s">
        <v>2313</v>
      </c>
      <c r="E280" s="8">
        <v>45745</v>
      </c>
      <c r="F280" s="12" t="s">
        <v>2315</v>
      </c>
    </row>
    <row r="281" spans="1:6" x14ac:dyDescent="0.3">
      <c r="A281" s="9" t="s">
        <v>1408</v>
      </c>
      <c r="B281" s="9" t="s">
        <v>8</v>
      </c>
      <c r="C281" s="9" t="s">
        <v>2314</v>
      </c>
      <c r="D281" s="7" t="s">
        <v>2313</v>
      </c>
      <c r="E281" s="8">
        <v>46078</v>
      </c>
      <c r="F281" s="12" t="s">
        <v>2292</v>
      </c>
    </row>
    <row r="282" spans="1:6" x14ac:dyDescent="0.3">
      <c r="A282" s="9" t="s">
        <v>1410</v>
      </c>
      <c r="B282" s="9" t="s">
        <v>8</v>
      </c>
      <c r="C282" s="9" t="s">
        <v>2314</v>
      </c>
      <c r="D282" s="7" t="s">
        <v>2313</v>
      </c>
      <c r="E282" s="8">
        <v>45395</v>
      </c>
      <c r="F282" s="12" t="s">
        <v>2316</v>
      </c>
    </row>
    <row r="283" spans="1:6" x14ac:dyDescent="0.3">
      <c r="A283" s="9" t="s">
        <v>1412</v>
      </c>
      <c r="B283" s="9" t="s">
        <v>2</v>
      </c>
      <c r="C283" s="9" t="s">
        <v>2312</v>
      </c>
      <c r="D283" s="7" t="s">
        <v>2313</v>
      </c>
      <c r="E283" s="8">
        <v>45086</v>
      </c>
      <c r="F283" s="12" t="s">
        <v>2292</v>
      </c>
    </row>
    <row r="284" spans="1:6" x14ac:dyDescent="0.3">
      <c r="A284" s="9" t="s">
        <v>1414</v>
      </c>
      <c r="B284" s="9" t="s">
        <v>2</v>
      </c>
      <c r="C284" s="9" t="s">
        <v>2314</v>
      </c>
      <c r="D284" s="7" t="s">
        <v>2313</v>
      </c>
      <c r="E284" s="8">
        <v>45049</v>
      </c>
      <c r="F284" s="12" t="s">
        <v>2316</v>
      </c>
    </row>
    <row r="285" spans="1:6" x14ac:dyDescent="0.3">
      <c r="A285" s="9" t="s">
        <v>1416</v>
      </c>
      <c r="B285" s="9" t="s">
        <v>6</v>
      </c>
      <c r="C285" s="9" t="s">
        <v>2317</v>
      </c>
      <c r="D285" s="7" t="s">
        <v>2313</v>
      </c>
      <c r="E285" s="8">
        <v>46172</v>
      </c>
      <c r="F285" s="12" t="s">
        <v>2318</v>
      </c>
    </row>
    <row r="286" spans="1:6" x14ac:dyDescent="0.3">
      <c r="A286" s="9" t="s">
        <v>1418</v>
      </c>
      <c r="B286" s="9" t="s">
        <v>2</v>
      </c>
      <c r="C286" s="9" t="s">
        <v>2317</v>
      </c>
      <c r="D286" s="7" t="s">
        <v>2313</v>
      </c>
      <c r="E286" s="8">
        <v>45046</v>
      </c>
      <c r="F286" s="12" t="s">
        <v>2315</v>
      </c>
    </row>
    <row r="287" spans="1:6" x14ac:dyDescent="0.3">
      <c r="A287" s="9" t="s">
        <v>1420</v>
      </c>
      <c r="B287" s="9" t="s">
        <v>4</v>
      </c>
      <c r="C287" s="9" t="s">
        <v>2312</v>
      </c>
      <c r="D287" s="7" t="s">
        <v>2313</v>
      </c>
      <c r="E287" s="8">
        <v>45261</v>
      </c>
      <c r="F287" s="12" t="s">
        <v>2315</v>
      </c>
    </row>
    <row r="288" spans="1:6" x14ac:dyDescent="0.3">
      <c r="A288" s="9" t="s">
        <v>1422</v>
      </c>
      <c r="B288" s="9" t="s">
        <v>8</v>
      </c>
      <c r="C288" s="9" t="s">
        <v>2314</v>
      </c>
      <c r="D288" s="7" t="s">
        <v>2313</v>
      </c>
      <c r="E288" s="8">
        <v>45067</v>
      </c>
      <c r="F288" s="12" t="s">
        <v>2315</v>
      </c>
    </row>
    <row r="289" spans="1:6" x14ac:dyDescent="0.3">
      <c r="A289" s="9" t="s">
        <v>1424</v>
      </c>
      <c r="B289" s="9" t="s">
        <v>6</v>
      </c>
      <c r="C289" s="9" t="s">
        <v>2317</v>
      </c>
      <c r="D289" s="7" t="s">
        <v>2313</v>
      </c>
      <c r="E289" s="8">
        <v>44958</v>
      </c>
      <c r="F289" s="12" t="s">
        <v>2292</v>
      </c>
    </row>
    <row r="290" spans="1:6" x14ac:dyDescent="0.3">
      <c r="A290" s="9" t="s">
        <v>1426</v>
      </c>
      <c r="B290" s="9" t="s">
        <v>4</v>
      </c>
      <c r="C290" s="9" t="s">
        <v>2314</v>
      </c>
      <c r="D290" s="7" t="s">
        <v>2313</v>
      </c>
      <c r="E290" s="8">
        <v>45038</v>
      </c>
      <c r="F290" s="12" t="s">
        <v>2318</v>
      </c>
    </row>
    <row r="291" spans="1:6" x14ac:dyDescent="0.3">
      <c r="A291" s="9" t="s">
        <v>1428</v>
      </c>
      <c r="B291" s="9" t="s">
        <v>6</v>
      </c>
      <c r="C291" s="9" t="s">
        <v>2317</v>
      </c>
      <c r="D291" s="7" t="s">
        <v>2313</v>
      </c>
      <c r="E291" s="8">
        <v>46071</v>
      </c>
      <c r="F291" s="12" t="s">
        <v>2318</v>
      </c>
    </row>
    <row r="292" spans="1:6" x14ac:dyDescent="0.3">
      <c r="A292" s="9" t="s">
        <v>1430</v>
      </c>
      <c r="B292" s="9" t="s">
        <v>6</v>
      </c>
      <c r="C292" s="9" t="s">
        <v>2317</v>
      </c>
      <c r="D292" s="7" t="s">
        <v>2313</v>
      </c>
      <c r="E292" s="8">
        <v>45410</v>
      </c>
      <c r="F292" s="12" t="s">
        <v>2292</v>
      </c>
    </row>
    <row r="293" spans="1:6" x14ac:dyDescent="0.3">
      <c r="A293" s="9" t="s">
        <v>1432</v>
      </c>
      <c r="B293" s="9" t="s">
        <v>4</v>
      </c>
      <c r="C293" s="9" t="s">
        <v>2312</v>
      </c>
      <c r="D293" s="7" t="s">
        <v>2313</v>
      </c>
      <c r="E293" s="8">
        <v>44699</v>
      </c>
      <c r="F293" s="12" t="s">
        <v>2316</v>
      </c>
    </row>
    <row r="294" spans="1:6" x14ac:dyDescent="0.3">
      <c r="A294" s="9" t="s">
        <v>1434</v>
      </c>
      <c r="B294" s="9" t="s">
        <v>4</v>
      </c>
      <c r="C294" s="9" t="s">
        <v>2312</v>
      </c>
      <c r="D294" s="7" t="s">
        <v>2313</v>
      </c>
      <c r="E294" s="8">
        <v>44651</v>
      </c>
      <c r="F294" s="12" t="s">
        <v>2316</v>
      </c>
    </row>
    <row r="295" spans="1:6" x14ac:dyDescent="0.3">
      <c r="A295" s="9" t="s">
        <v>1436</v>
      </c>
      <c r="B295" s="9" t="s">
        <v>6</v>
      </c>
      <c r="C295" s="9" t="s">
        <v>2312</v>
      </c>
      <c r="D295" s="7" t="s">
        <v>2313</v>
      </c>
      <c r="E295" s="8">
        <v>44576</v>
      </c>
      <c r="F295" s="12" t="s">
        <v>2318</v>
      </c>
    </row>
    <row r="296" spans="1:6" x14ac:dyDescent="0.3">
      <c r="A296" s="9" t="s">
        <v>1438</v>
      </c>
      <c r="B296" s="9" t="s">
        <v>8</v>
      </c>
      <c r="C296" s="9" t="s">
        <v>2312</v>
      </c>
      <c r="D296" s="7" t="s">
        <v>2313</v>
      </c>
      <c r="E296" s="8">
        <v>45889</v>
      </c>
      <c r="F296" s="12" t="s">
        <v>2315</v>
      </c>
    </row>
    <row r="297" spans="1:6" x14ac:dyDescent="0.3">
      <c r="A297" s="9" t="s">
        <v>1440</v>
      </c>
      <c r="B297" s="9" t="s">
        <v>8</v>
      </c>
      <c r="C297" s="9" t="s">
        <v>2317</v>
      </c>
      <c r="D297" s="7" t="s">
        <v>2313</v>
      </c>
      <c r="E297" s="8">
        <v>45426</v>
      </c>
      <c r="F297" s="12" t="s">
        <v>2318</v>
      </c>
    </row>
    <row r="298" spans="1:6" x14ac:dyDescent="0.3">
      <c r="A298" s="9" t="s">
        <v>1442</v>
      </c>
      <c r="B298" s="9" t="s">
        <v>4</v>
      </c>
      <c r="C298" s="9" t="s">
        <v>2317</v>
      </c>
      <c r="D298" s="7" t="s">
        <v>2313</v>
      </c>
      <c r="E298" s="8">
        <v>45416</v>
      </c>
      <c r="F298" s="12" t="s">
        <v>2318</v>
      </c>
    </row>
    <row r="299" spans="1:6" x14ac:dyDescent="0.3">
      <c r="A299" s="9" t="s">
        <v>1444</v>
      </c>
      <c r="B299" s="9" t="s">
        <v>4</v>
      </c>
      <c r="C299" s="9" t="s">
        <v>2312</v>
      </c>
      <c r="D299" s="7" t="s">
        <v>2313</v>
      </c>
      <c r="E299" s="8">
        <v>44812</v>
      </c>
      <c r="F299" s="12" t="s">
        <v>2318</v>
      </c>
    </row>
    <row r="300" spans="1:6" x14ac:dyDescent="0.3">
      <c r="A300" s="9" t="s">
        <v>1446</v>
      </c>
      <c r="B300" s="9" t="s">
        <v>6</v>
      </c>
      <c r="C300" s="9" t="s">
        <v>2317</v>
      </c>
      <c r="D300" s="7" t="s">
        <v>2313</v>
      </c>
      <c r="E300" s="8">
        <v>45005</v>
      </c>
      <c r="F300" s="12" t="s">
        <v>2315</v>
      </c>
    </row>
    <row r="301" spans="1:6" x14ac:dyDescent="0.3">
      <c r="A301" s="9" t="s">
        <v>1448</v>
      </c>
      <c r="B301" s="9" t="s">
        <v>8</v>
      </c>
      <c r="C301" s="9" t="s">
        <v>2314</v>
      </c>
      <c r="D301" s="7" t="s">
        <v>2313</v>
      </c>
      <c r="E301" s="8">
        <v>46120</v>
      </c>
      <c r="F301" s="12" t="s">
        <v>2316</v>
      </c>
    </row>
    <row r="302" spans="1:6" x14ac:dyDescent="0.3">
      <c r="A302" s="9" t="s">
        <v>1450</v>
      </c>
      <c r="B302" s="9" t="s">
        <v>4</v>
      </c>
      <c r="C302" s="9" t="s">
        <v>2314</v>
      </c>
      <c r="D302" s="7" t="s">
        <v>2313</v>
      </c>
      <c r="E302" s="8">
        <v>45106</v>
      </c>
      <c r="F302" s="12" t="s">
        <v>2318</v>
      </c>
    </row>
    <row r="303" spans="1:6" x14ac:dyDescent="0.3">
      <c r="A303" s="9" t="s">
        <v>1452</v>
      </c>
      <c r="B303" s="9" t="s">
        <v>4</v>
      </c>
      <c r="C303" s="9" t="s">
        <v>2312</v>
      </c>
      <c r="D303" s="7" t="s">
        <v>2313</v>
      </c>
      <c r="E303" s="8">
        <v>44867</v>
      </c>
      <c r="F303" s="12" t="s">
        <v>2315</v>
      </c>
    </row>
    <row r="304" spans="1:6" x14ac:dyDescent="0.3">
      <c r="A304" s="9" t="s">
        <v>1454</v>
      </c>
      <c r="B304" s="9" t="s">
        <v>6</v>
      </c>
      <c r="C304" s="9" t="s">
        <v>2317</v>
      </c>
      <c r="D304" s="7" t="s">
        <v>2313</v>
      </c>
      <c r="E304" s="8">
        <v>45657</v>
      </c>
      <c r="F304" s="12" t="s">
        <v>2318</v>
      </c>
    </row>
    <row r="305" spans="1:6" x14ac:dyDescent="0.3">
      <c r="A305" s="9" t="s">
        <v>1456</v>
      </c>
      <c r="B305" s="9" t="s">
        <v>8</v>
      </c>
      <c r="C305" s="9" t="s">
        <v>2312</v>
      </c>
      <c r="D305" s="7" t="s">
        <v>2313</v>
      </c>
      <c r="E305" s="8">
        <v>45821</v>
      </c>
      <c r="F305" s="12" t="s">
        <v>2292</v>
      </c>
    </row>
    <row r="306" spans="1:6" x14ac:dyDescent="0.3">
      <c r="A306" s="9" t="s">
        <v>1458</v>
      </c>
      <c r="B306" s="9" t="s">
        <v>2</v>
      </c>
      <c r="C306" s="9" t="s">
        <v>2314</v>
      </c>
      <c r="D306" s="7" t="s">
        <v>2313</v>
      </c>
      <c r="E306" s="8">
        <v>45722</v>
      </c>
      <c r="F306" s="12" t="s">
        <v>2292</v>
      </c>
    </row>
    <row r="307" spans="1:6" x14ac:dyDescent="0.3">
      <c r="A307" s="9" t="s">
        <v>1460</v>
      </c>
      <c r="B307" s="9" t="s">
        <v>4</v>
      </c>
      <c r="C307" s="9" t="s">
        <v>2314</v>
      </c>
      <c r="D307" s="7" t="s">
        <v>2313</v>
      </c>
      <c r="E307" s="8">
        <v>44863</v>
      </c>
      <c r="F307" s="12" t="s">
        <v>2315</v>
      </c>
    </row>
    <row r="308" spans="1:6" x14ac:dyDescent="0.3">
      <c r="A308" s="9" t="s">
        <v>1462</v>
      </c>
      <c r="B308" s="9" t="s">
        <v>8</v>
      </c>
      <c r="C308" s="9" t="s">
        <v>2314</v>
      </c>
      <c r="D308" s="7" t="s">
        <v>2313</v>
      </c>
      <c r="E308" s="8">
        <v>45095</v>
      </c>
      <c r="F308" s="12" t="s">
        <v>2292</v>
      </c>
    </row>
    <row r="309" spans="1:6" x14ac:dyDescent="0.3">
      <c r="A309" s="9" t="s">
        <v>1464</v>
      </c>
      <c r="B309" s="9" t="s">
        <v>8</v>
      </c>
      <c r="C309" s="9" t="s">
        <v>2314</v>
      </c>
      <c r="D309" s="7" t="s">
        <v>2313</v>
      </c>
      <c r="E309" s="8">
        <v>46160</v>
      </c>
      <c r="F309" s="12" t="s">
        <v>2316</v>
      </c>
    </row>
    <row r="310" spans="1:6" x14ac:dyDescent="0.3">
      <c r="A310" s="9" t="s">
        <v>1466</v>
      </c>
      <c r="B310" s="9" t="s">
        <v>6</v>
      </c>
      <c r="C310" s="9" t="s">
        <v>2312</v>
      </c>
      <c r="D310" s="7" t="s">
        <v>2313</v>
      </c>
      <c r="E310" s="8">
        <v>44972</v>
      </c>
      <c r="F310" s="12" t="s">
        <v>2315</v>
      </c>
    </row>
    <row r="311" spans="1:6" x14ac:dyDescent="0.3">
      <c r="A311" s="9" t="s">
        <v>1468</v>
      </c>
      <c r="B311" s="9" t="s">
        <v>2</v>
      </c>
      <c r="C311" s="9" t="s">
        <v>2317</v>
      </c>
      <c r="D311" s="7" t="s">
        <v>2313</v>
      </c>
      <c r="E311" s="8">
        <v>45703</v>
      </c>
      <c r="F311" s="12" t="s">
        <v>2315</v>
      </c>
    </row>
    <row r="312" spans="1:6" x14ac:dyDescent="0.3">
      <c r="A312" s="9" t="s">
        <v>1470</v>
      </c>
      <c r="B312" s="9" t="s">
        <v>8</v>
      </c>
      <c r="C312" s="9" t="s">
        <v>2312</v>
      </c>
      <c r="D312" s="7" t="s">
        <v>2313</v>
      </c>
      <c r="E312" s="8">
        <v>45551</v>
      </c>
      <c r="F312" s="12" t="s">
        <v>2315</v>
      </c>
    </row>
    <row r="313" spans="1:6" x14ac:dyDescent="0.3">
      <c r="A313" s="9" t="s">
        <v>1472</v>
      </c>
      <c r="B313" s="9" t="s">
        <v>8</v>
      </c>
      <c r="C313" s="9" t="s">
        <v>2312</v>
      </c>
      <c r="D313" s="7" t="s">
        <v>2313</v>
      </c>
      <c r="E313" s="8">
        <v>45956</v>
      </c>
      <c r="F313" s="12" t="s">
        <v>2318</v>
      </c>
    </row>
    <row r="314" spans="1:6" x14ac:dyDescent="0.3">
      <c r="A314" s="9" t="s">
        <v>1474</v>
      </c>
      <c r="B314" s="9" t="s">
        <v>6</v>
      </c>
      <c r="C314" s="9" t="s">
        <v>2314</v>
      </c>
      <c r="D314" s="7" t="s">
        <v>2313</v>
      </c>
      <c r="E314" s="8">
        <v>44684</v>
      </c>
      <c r="F314" s="12" t="s">
        <v>2292</v>
      </c>
    </row>
    <row r="315" spans="1:6" x14ac:dyDescent="0.3">
      <c r="A315" s="9" t="s">
        <v>1476</v>
      </c>
      <c r="B315" s="9" t="s">
        <v>8</v>
      </c>
      <c r="C315" s="9" t="s">
        <v>2314</v>
      </c>
      <c r="D315" s="7" t="s">
        <v>2313</v>
      </c>
      <c r="E315" s="8">
        <v>45250</v>
      </c>
      <c r="F315" s="12" t="s">
        <v>2292</v>
      </c>
    </row>
    <row r="316" spans="1:6" x14ac:dyDescent="0.3">
      <c r="A316" s="9" t="s">
        <v>1478</v>
      </c>
      <c r="B316" s="9" t="s">
        <v>8</v>
      </c>
      <c r="C316" s="9" t="s">
        <v>2312</v>
      </c>
      <c r="D316" s="7" t="s">
        <v>2313</v>
      </c>
      <c r="E316" s="8">
        <v>45566</v>
      </c>
      <c r="F316" s="12" t="s">
        <v>2292</v>
      </c>
    </row>
    <row r="317" spans="1:6" x14ac:dyDescent="0.3">
      <c r="A317" s="9" t="s">
        <v>1480</v>
      </c>
      <c r="B317" s="9" t="s">
        <v>6</v>
      </c>
      <c r="C317" s="9" t="s">
        <v>2312</v>
      </c>
      <c r="D317" s="7" t="s">
        <v>2313</v>
      </c>
      <c r="E317" s="8">
        <v>44638</v>
      </c>
      <c r="F317" s="12" t="s">
        <v>2292</v>
      </c>
    </row>
    <row r="318" spans="1:6" x14ac:dyDescent="0.3">
      <c r="A318" s="9" t="s">
        <v>1482</v>
      </c>
      <c r="B318" s="9" t="s">
        <v>2</v>
      </c>
      <c r="C318" s="9" t="s">
        <v>2314</v>
      </c>
      <c r="D318" s="7" t="s">
        <v>2313</v>
      </c>
      <c r="E318" s="8">
        <v>45381</v>
      </c>
      <c r="F318" s="12" t="s">
        <v>2316</v>
      </c>
    </row>
    <row r="319" spans="1:6" x14ac:dyDescent="0.3">
      <c r="A319" s="9" t="s">
        <v>1484</v>
      </c>
      <c r="B319" s="9" t="s">
        <v>2</v>
      </c>
      <c r="C319" s="9" t="s">
        <v>2317</v>
      </c>
      <c r="D319" s="7" t="s">
        <v>2313</v>
      </c>
      <c r="E319" s="8">
        <v>45038</v>
      </c>
      <c r="F319" s="12" t="s">
        <v>2316</v>
      </c>
    </row>
    <row r="320" spans="1:6" x14ac:dyDescent="0.3">
      <c r="A320" s="9" t="s">
        <v>1486</v>
      </c>
      <c r="B320" s="9" t="s">
        <v>4</v>
      </c>
      <c r="C320" s="9" t="s">
        <v>2317</v>
      </c>
      <c r="D320" s="7" t="s">
        <v>2313</v>
      </c>
      <c r="E320" s="8">
        <v>45106</v>
      </c>
      <c r="F320" s="12" t="s">
        <v>2292</v>
      </c>
    </row>
    <row r="321" spans="1:6" x14ac:dyDescent="0.3">
      <c r="A321" s="9" t="s">
        <v>1488</v>
      </c>
      <c r="B321" s="9" t="s">
        <v>8</v>
      </c>
      <c r="C321" s="9" t="s">
        <v>2312</v>
      </c>
      <c r="D321" s="7" t="s">
        <v>2313</v>
      </c>
      <c r="E321" s="8">
        <v>45880</v>
      </c>
      <c r="F321" s="12" t="s">
        <v>2316</v>
      </c>
    </row>
    <row r="322" spans="1:6" x14ac:dyDescent="0.3">
      <c r="A322" s="9" t="s">
        <v>1490</v>
      </c>
      <c r="B322" s="9" t="s">
        <v>8</v>
      </c>
      <c r="C322" s="9" t="s">
        <v>2312</v>
      </c>
      <c r="D322" s="7" t="s">
        <v>2313</v>
      </c>
      <c r="E322" s="8">
        <v>45495</v>
      </c>
      <c r="F322" s="12" t="s">
        <v>2292</v>
      </c>
    </row>
    <row r="323" spans="1:6" x14ac:dyDescent="0.3">
      <c r="A323" s="9" t="s">
        <v>1492</v>
      </c>
      <c r="B323" s="9" t="s">
        <v>6</v>
      </c>
      <c r="C323" s="9" t="s">
        <v>2312</v>
      </c>
      <c r="D323" s="7" t="s">
        <v>2313</v>
      </c>
      <c r="E323" s="8">
        <v>45486</v>
      </c>
      <c r="F323" s="12" t="s">
        <v>2292</v>
      </c>
    </row>
    <row r="324" spans="1:6" x14ac:dyDescent="0.3">
      <c r="A324" s="9" t="s">
        <v>1494</v>
      </c>
      <c r="B324" s="9" t="s">
        <v>4</v>
      </c>
      <c r="C324" s="9" t="s">
        <v>2312</v>
      </c>
      <c r="D324" s="7" t="s">
        <v>2313</v>
      </c>
      <c r="E324" s="8">
        <v>44654</v>
      </c>
      <c r="F324" s="12" t="s">
        <v>2315</v>
      </c>
    </row>
    <row r="325" spans="1:6" x14ac:dyDescent="0.3">
      <c r="A325" s="9" t="s">
        <v>1496</v>
      </c>
      <c r="B325" s="9" t="s">
        <v>4</v>
      </c>
      <c r="C325" s="9" t="s">
        <v>2314</v>
      </c>
      <c r="D325" s="7" t="s">
        <v>2313</v>
      </c>
      <c r="E325" s="8">
        <v>45214</v>
      </c>
      <c r="F325" s="12" t="s">
        <v>2292</v>
      </c>
    </row>
    <row r="326" spans="1:6" x14ac:dyDescent="0.3">
      <c r="A326" s="9" t="s">
        <v>1498</v>
      </c>
      <c r="B326" s="9" t="s">
        <v>6</v>
      </c>
      <c r="C326" s="9" t="s">
        <v>2312</v>
      </c>
      <c r="D326" s="7" t="s">
        <v>2313</v>
      </c>
      <c r="E326" s="8">
        <v>44779</v>
      </c>
      <c r="F326" s="12" t="s">
        <v>2292</v>
      </c>
    </row>
    <row r="327" spans="1:6" x14ac:dyDescent="0.3">
      <c r="A327" s="9" t="s">
        <v>1500</v>
      </c>
      <c r="B327" s="9" t="s">
        <v>8</v>
      </c>
      <c r="C327" s="9" t="s">
        <v>2317</v>
      </c>
      <c r="D327" s="7" t="s">
        <v>2313</v>
      </c>
      <c r="E327" s="8">
        <v>45424</v>
      </c>
      <c r="F327" s="12" t="s">
        <v>2318</v>
      </c>
    </row>
    <row r="328" spans="1:6" x14ac:dyDescent="0.3">
      <c r="A328" s="9" t="s">
        <v>1502</v>
      </c>
      <c r="B328" s="9" t="s">
        <v>2</v>
      </c>
      <c r="C328" s="9" t="s">
        <v>2312</v>
      </c>
      <c r="D328" s="7" t="s">
        <v>2313</v>
      </c>
      <c r="E328" s="8">
        <v>45948</v>
      </c>
      <c r="F328" s="12" t="s">
        <v>2315</v>
      </c>
    </row>
    <row r="329" spans="1:6" x14ac:dyDescent="0.3">
      <c r="A329" s="9" t="s">
        <v>1504</v>
      </c>
      <c r="B329" s="9" t="s">
        <v>2</v>
      </c>
      <c r="C329" s="9" t="s">
        <v>2312</v>
      </c>
      <c r="D329" s="7" t="s">
        <v>2313</v>
      </c>
      <c r="E329" s="8">
        <v>45269</v>
      </c>
      <c r="F329" s="12" t="s">
        <v>2316</v>
      </c>
    </row>
    <row r="330" spans="1:6" x14ac:dyDescent="0.3">
      <c r="A330" s="9" t="s">
        <v>1506</v>
      </c>
      <c r="B330" s="9" t="s">
        <v>2</v>
      </c>
      <c r="C330" s="9" t="s">
        <v>2312</v>
      </c>
      <c r="D330" s="7" t="s">
        <v>2313</v>
      </c>
      <c r="E330" s="8">
        <v>45597</v>
      </c>
      <c r="F330" s="12" t="s">
        <v>2316</v>
      </c>
    </row>
    <row r="331" spans="1:6" x14ac:dyDescent="0.3">
      <c r="A331" s="9" t="s">
        <v>1508</v>
      </c>
      <c r="B331" s="9" t="s">
        <v>6</v>
      </c>
      <c r="C331" s="9" t="s">
        <v>2312</v>
      </c>
      <c r="D331" s="7" t="s">
        <v>2313</v>
      </c>
      <c r="E331" s="8">
        <v>44966</v>
      </c>
      <c r="F331" s="12" t="s">
        <v>2315</v>
      </c>
    </row>
    <row r="332" spans="1:6" x14ac:dyDescent="0.3">
      <c r="A332" s="9" t="s">
        <v>1510</v>
      </c>
      <c r="B332" s="9" t="s">
        <v>6</v>
      </c>
      <c r="C332" s="9" t="s">
        <v>2314</v>
      </c>
      <c r="D332" s="7" t="s">
        <v>2313</v>
      </c>
      <c r="E332" s="8">
        <v>45750</v>
      </c>
      <c r="F332" s="12" t="s">
        <v>2318</v>
      </c>
    </row>
    <row r="333" spans="1:6" x14ac:dyDescent="0.3">
      <c r="A333" s="9" t="s">
        <v>1512</v>
      </c>
      <c r="B333" s="9" t="s">
        <v>6</v>
      </c>
      <c r="C333" s="9" t="s">
        <v>2317</v>
      </c>
      <c r="D333" s="7" t="s">
        <v>2313</v>
      </c>
      <c r="E333" s="8">
        <v>46161</v>
      </c>
      <c r="F333" s="12" t="s">
        <v>2316</v>
      </c>
    </row>
    <row r="334" spans="1:6" x14ac:dyDescent="0.3">
      <c r="A334" s="9" t="s">
        <v>1514</v>
      </c>
      <c r="B334" s="9" t="s">
        <v>6</v>
      </c>
      <c r="C334" s="9" t="s">
        <v>2317</v>
      </c>
      <c r="D334" s="7" t="s">
        <v>2313</v>
      </c>
      <c r="E334" s="8">
        <v>45525</v>
      </c>
      <c r="F334" s="12" t="s">
        <v>2315</v>
      </c>
    </row>
    <row r="335" spans="1:6" x14ac:dyDescent="0.3">
      <c r="A335" s="9" t="s">
        <v>1516</v>
      </c>
      <c r="B335" s="9" t="s">
        <v>2</v>
      </c>
      <c r="C335" s="9" t="s">
        <v>2312</v>
      </c>
      <c r="D335" s="7" t="s">
        <v>2313</v>
      </c>
      <c r="E335" s="8">
        <v>45934</v>
      </c>
      <c r="F335" s="12" t="s">
        <v>2292</v>
      </c>
    </row>
    <row r="336" spans="1:6" x14ac:dyDescent="0.3">
      <c r="A336" s="9" t="s">
        <v>1518</v>
      </c>
      <c r="B336" s="9" t="s">
        <v>2</v>
      </c>
      <c r="C336" s="9" t="s">
        <v>2312</v>
      </c>
      <c r="D336" s="7" t="s">
        <v>2313</v>
      </c>
      <c r="E336" s="8">
        <v>44920</v>
      </c>
      <c r="F336" s="12" t="s">
        <v>2318</v>
      </c>
    </row>
    <row r="337" spans="1:6" x14ac:dyDescent="0.3">
      <c r="A337" s="9" t="s">
        <v>1520</v>
      </c>
      <c r="B337" s="9" t="s">
        <v>8</v>
      </c>
      <c r="C337" s="9" t="s">
        <v>2317</v>
      </c>
      <c r="D337" s="7" t="s">
        <v>2313</v>
      </c>
      <c r="E337" s="8">
        <v>45534</v>
      </c>
      <c r="F337" s="12" t="s">
        <v>2315</v>
      </c>
    </row>
    <row r="338" spans="1:6" x14ac:dyDescent="0.3">
      <c r="A338" s="9" t="s">
        <v>1522</v>
      </c>
      <c r="B338" s="9" t="s">
        <v>8</v>
      </c>
      <c r="C338" s="9" t="s">
        <v>2317</v>
      </c>
      <c r="D338" s="7" t="s">
        <v>2313</v>
      </c>
      <c r="E338" s="8">
        <v>46123</v>
      </c>
      <c r="F338" s="12" t="s">
        <v>2292</v>
      </c>
    </row>
    <row r="339" spans="1:6" x14ac:dyDescent="0.3">
      <c r="A339" s="9" t="s">
        <v>1524</v>
      </c>
      <c r="B339" s="9" t="s">
        <v>8</v>
      </c>
      <c r="C339" s="9" t="s">
        <v>2312</v>
      </c>
      <c r="D339" s="7" t="s">
        <v>2313</v>
      </c>
      <c r="E339" s="8">
        <v>45958</v>
      </c>
      <c r="F339" s="12" t="s">
        <v>2318</v>
      </c>
    </row>
    <row r="340" spans="1:6" x14ac:dyDescent="0.3">
      <c r="A340" s="9" t="s">
        <v>1526</v>
      </c>
      <c r="B340" s="9" t="s">
        <v>6</v>
      </c>
      <c r="C340" s="9" t="s">
        <v>2317</v>
      </c>
      <c r="D340" s="7" t="s">
        <v>2313</v>
      </c>
      <c r="E340" s="8">
        <v>45655</v>
      </c>
      <c r="F340" s="12" t="s">
        <v>2316</v>
      </c>
    </row>
    <row r="341" spans="1:6" x14ac:dyDescent="0.3">
      <c r="A341" s="9" t="s">
        <v>1528</v>
      </c>
      <c r="B341" s="9" t="s">
        <v>8</v>
      </c>
      <c r="C341" s="9" t="s">
        <v>2312</v>
      </c>
      <c r="D341" s="7" t="s">
        <v>2313</v>
      </c>
      <c r="E341" s="8">
        <v>46155</v>
      </c>
      <c r="F341" s="12" t="s">
        <v>2318</v>
      </c>
    </row>
    <row r="342" spans="1:6" x14ac:dyDescent="0.3">
      <c r="A342" s="9" t="s">
        <v>1530</v>
      </c>
      <c r="B342" s="9" t="s">
        <v>4</v>
      </c>
      <c r="C342" s="9" t="s">
        <v>2317</v>
      </c>
      <c r="D342" s="7" t="s">
        <v>2313</v>
      </c>
      <c r="E342" s="8">
        <v>45607</v>
      </c>
      <c r="F342" s="12" t="s">
        <v>2316</v>
      </c>
    </row>
    <row r="343" spans="1:6" x14ac:dyDescent="0.3">
      <c r="A343" s="9" t="s">
        <v>1532</v>
      </c>
      <c r="B343" s="9" t="s">
        <v>6</v>
      </c>
      <c r="C343" s="9" t="s">
        <v>2317</v>
      </c>
      <c r="D343" s="7" t="s">
        <v>2313</v>
      </c>
      <c r="E343" s="8">
        <v>44823</v>
      </c>
      <c r="F343" s="12" t="s">
        <v>2292</v>
      </c>
    </row>
    <row r="344" spans="1:6" x14ac:dyDescent="0.3">
      <c r="A344" s="9" t="s">
        <v>1534</v>
      </c>
      <c r="B344" s="9" t="s">
        <v>4</v>
      </c>
      <c r="C344" s="9" t="s">
        <v>2312</v>
      </c>
      <c r="D344" s="7" t="s">
        <v>2313</v>
      </c>
      <c r="E344" s="8">
        <v>45591</v>
      </c>
      <c r="F344" s="12" t="s">
        <v>2318</v>
      </c>
    </row>
    <row r="345" spans="1:6" x14ac:dyDescent="0.3">
      <c r="A345" s="9" t="s">
        <v>1536</v>
      </c>
      <c r="B345" s="9" t="s">
        <v>6</v>
      </c>
      <c r="C345" s="9" t="s">
        <v>2317</v>
      </c>
      <c r="D345" s="7" t="s">
        <v>2313</v>
      </c>
      <c r="E345" s="8">
        <v>44613</v>
      </c>
      <c r="F345" s="12" t="s">
        <v>2316</v>
      </c>
    </row>
    <row r="346" spans="1:6" x14ac:dyDescent="0.3">
      <c r="A346" s="9" t="s">
        <v>1538</v>
      </c>
      <c r="B346" s="9" t="s">
        <v>2</v>
      </c>
      <c r="C346" s="9" t="s">
        <v>2314</v>
      </c>
      <c r="D346" s="7" t="s">
        <v>2313</v>
      </c>
      <c r="E346" s="8">
        <v>45522</v>
      </c>
      <c r="F346" s="12" t="s">
        <v>2292</v>
      </c>
    </row>
    <row r="347" spans="1:6" x14ac:dyDescent="0.3">
      <c r="A347" s="9" t="s">
        <v>1540</v>
      </c>
      <c r="B347" s="9" t="s">
        <v>4</v>
      </c>
      <c r="C347" s="9" t="s">
        <v>2314</v>
      </c>
      <c r="D347" s="7" t="s">
        <v>2313</v>
      </c>
      <c r="E347" s="8">
        <v>46046</v>
      </c>
      <c r="F347" s="12" t="s">
        <v>2292</v>
      </c>
    </row>
    <row r="348" spans="1:6" x14ac:dyDescent="0.3">
      <c r="A348" s="9" t="s">
        <v>1542</v>
      </c>
      <c r="B348" s="9" t="s">
        <v>8</v>
      </c>
      <c r="C348" s="9" t="s">
        <v>2312</v>
      </c>
      <c r="D348" s="7" t="s">
        <v>2313</v>
      </c>
      <c r="E348" s="8">
        <v>45559</v>
      </c>
      <c r="F348" s="12" t="s">
        <v>2316</v>
      </c>
    </row>
    <row r="349" spans="1:6" x14ac:dyDescent="0.3">
      <c r="A349" s="9" t="s">
        <v>1544</v>
      </c>
      <c r="B349" s="9" t="s">
        <v>4</v>
      </c>
      <c r="C349" s="9" t="s">
        <v>2317</v>
      </c>
      <c r="D349" s="7" t="s">
        <v>2313</v>
      </c>
      <c r="E349" s="8">
        <v>44978</v>
      </c>
      <c r="F349" s="12" t="s">
        <v>2318</v>
      </c>
    </row>
    <row r="350" spans="1:6" x14ac:dyDescent="0.3">
      <c r="A350" s="9" t="s">
        <v>1546</v>
      </c>
      <c r="B350" s="9" t="s">
        <v>6</v>
      </c>
      <c r="C350" s="9" t="s">
        <v>2312</v>
      </c>
      <c r="D350" s="7" t="s">
        <v>2313</v>
      </c>
      <c r="E350" s="8">
        <v>45172</v>
      </c>
      <c r="F350" s="12" t="s">
        <v>2316</v>
      </c>
    </row>
    <row r="351" spans="1:6" x14ac:dyDescent="0.3">
      <c r="A351" s="9" t="s">
        <v>1548</v>
      </c>
      <c r="B351" s="9" t="s">
        <v>4</v>
      </c>
      <c r="C351" s="9" t="s">
        <v>2317</v>
      </c>
      <c r="D351" s="7" t="s">
        <v>2313</v>
      </c>
      <c r="E351" s="8">
        <v>45913</v>
      </c>
      <c r="F351" s="12" t="s">
        <v>2315</v>
      </c>
    </row>
    <row r="352" spans="1:6" x14ac:dyDescent="0.3">
      <c r="A352" s="9" t="s">
        <v>1550</v>
      </c>
      <c r="B352" s="9" t="s">
        <v>8</v>
      </c>
      <c r="C352" s="9" t="s">
        <v>2312</v>
      </c>
      <c r="D352" s="7" t="s">
        <v>2313</v>
      </c>
      <c r="E352" s="8">
        <v>45675</v>
      </c>
      <c r="F352" s="12" t="s">
        <v>2318</v>
      </c>
    </row>
    <row r="353" spans="1:6" x14ac:dyDescent="0.3">
      <c r="A353" s="9" t="s">
        <v>1552</v>
      </c>
      <c r="B353" s="9" t="s">
        <v>4</v>
      </c>
      <c r="C353" s="9" t="s">
        <v>2314</v>
      </c>
      <c r="D353" s="7" t="s">
        <v>2313</v>
      </c>
      <c r="E353" s="8">
        <v>44894</v>
      </c>
      <c r="F353" s="12" t="s">
        <v>2292</v>
      </c>
    </row>
    <row r="354" spans="1:6" x14ac:dyDescent="0.3">
      <c r="A354" s="9" t="s">
        <v>1554</v>
      </c>
      <c r="B354" s="9" t="s">
        <v>6</v>
      </c>
      <c r="C354" s="9" t="s">
        <v>2314</v>
      </c>
      <c r="D354" s="7" t="s">
        <v>2313</v>
      </c>
      <c r="E354" s="8">
        <v>45384</v>
      </c>
      <c r="F354" s="12" t="s">
        <v>2315</v>
      </c>
    </row>
    <row r="355" spans="1:6" x14ac:dyDescent="0.3">
      <c r="A355" s="9" t="s">
        <v>1556</v>
      </c>
      <c r="B355" s="9" t="s">
        <v>2</v>
      </c>
      <c r="C355" s="9" t="s">
        <v>2317</v>
      </c>
      <c r="D355" s="7" t="s">
        <v>2313</v>
      </c>
      <c r="E355" s="8">
        <v>45516</v>
      </c>
      <c r="F355" s="12" t="s">
        <v>2292</v>
      </c>
    </row>
    <row r="356" spans="1:6" x14ac:dyDescent="0.3">
      <c r="A356" s="9" t="s">
        <v>1558</v>
      </c>
      <c r="B356" s="9" t="s">
        <v>2</v>
      </c>
      <c r="C356" s="9" t="s">
        <v>2314</v>
      </c>
      <c r="D356" s="7" t="s">
        <v>2313</v>
      </c>
      <c r="E356" s="8">
        <v>45723</v>
      </c>
      <c r="F356" s="12" t="s">
        <v>2292</v>
      </c>
    </row>
    <row r="357" spans="1:6" x14ac:dyDescent="0.3">
      <c r="A357" s="9" t="s">
        <v>1560</v>
      </c>
      <c r="B357" s="9" t="s">
        <v>6</v>
      </c>
      <c r="C357" s="9" t="s">
        <v>2317</v>
      </c>
      <c r="D357" s="7" t="s">
        <v>2313</v>
      </c>
      <c r="E357" s="8">
        <v>44927</v>
      </c>
      <c r="F357" s="12" t="s">
        <v>2316</v>
      </c>
    </row>
    <row r="358" spans="1:6" x14ac:dyDescent="0.3">
      <c r="A358" s="9" t="s">
        <v>1562</v>
      </c>
      <c r="B358" s="9" t="s">
        <v>2</v>
      </c>
      <c r="C358" s="9" t="s">
        <v>2317</v>
      </c>
      <c r="D358" s="7" t="s">
        <v>2313</v>
      </c>
      <c r="E358" s="8">
        <v>45402</v>
      </c>
      <c r="F358" s="12" t="s">
        <v>2316</v>
      </c>
    </row>
    <row r="359" spans="1:6" x14ac:dyDescent="0.3">
      <c r="A359" s="9" t="s">
        <v>1564</v>
      </c>
      <c r="B359" s="9" t="s">
        <v>2</v>
      </c>
      <c r="C359" s="9" t="s">
        <v>2317</v>
      </c>
      <c r="D359" s="7" t="s">
        <v>2313</v>
      </c>
      <c r="E359" s="8">
        <v>44870</v>
      </c>
      <c r="F359" s="12" t="s">
        <v>2318</v>
      </c>
    </row>
    <row r="360" spans="1:6" x14ac:dyDescent="0.3">
      <c r="A360" s="9" t="s">
        <v>1566</v>
      </c>
      <c r="B360" s="9" t="s">
        <v>4</v>
      </c>
      <c r="C360" s="9" t="s">
        <v>2317</v>
      </c>
      <c r="D360" s="7" t="s">
        <v>2313</v>
      </c>
      <c r="E360" s="8">
        <v>45021</v>
      </c>
      <c r="F360" s="12" t="s">
        <v>2318</v>
      </c>
    </row>
    <row r="361" spans="1:6" x14ac:dyDescent="0.3">
      <c r="A361" s="9" t="s">
        <v>1568</v>
      </c>
      <c r="B361" s="9" t="s">
        <v>2</v>
      </c>
      <c r="C361" s="9" t="s">
        <v>2317</v>
      </c>
      <c r="D361" s="7" t="s">
        <v>2313</v>
      </c>
      <c r="E361" s="8">
        <v>45374</v>
      </c>
      <c r="F361" s="12" t="s">
        <v>2318</v>
      </c>
    </row>
    <row r="362" spans="1:6" x14ac:dyDescent="0.3">
      <c r="A362" s="9" t="s">
        <v>1570</v>
      </c>
      <c r="B362" s="9" t="s">
        <v>4</v>
      </c>
      <c r="C362" s="9" t="s">
        <v>2314</v>
      </c>
      <c r="D362" s="7" t="s">
        <v>2313</v>
      </c>
      <c r="E362" s="8">
        <v>45090</v>
      </c>
      <c r="F362" s="12" t="s">
        <v>2318</v>
      </c>
    </row>
    <row r="363" spans="1:6" x14ac:dyDescent="0.3">
      <c r="A363" s="9" t="s">
        <v>1572</v>
      </c>
      <c r="B363" s="9" t="s">
        <v>2</v>
      </c>
      <c r="C363" s="9" t="s">
        <v>2312</v>
      </c>
      <c r="D363" s="7" t="s">
        <v>2313</v>
      </c>
      <c r="E363" s="8">
        <v>45415</v>
      </c>
      <c r="F363" s="12" t="s">
        <v>2292</v>
      </c>
    </row>
    <row r="364" spans="1:6" x14ac:dyDescent="0.3">
      <c r="A364" s="9" t="s">
        <v>1574</v>
      </c>
      <c r="B364" s="9" t="s">
        <v>6</v>
      </c>
      <c r="C364" s="9" t="s">
        <v>2312</v>
      </c>
      <c r="D364" s="7" t="s">
        <v>2313</v>
      </c>
      <c r="E364" s="8">
        <v>45239</v>
      </c>
      <c r="F364" s="12" t="s">
        <v>2316</v>
      </c>
    </row>
    <row r="365" spans="1:6" x14ac:dyDescent="0.3">
      <c r="A365" s="9" t="s">
        <v>1576</v>
      </c>
      <c r="B365" s="9" t="s">
        <v>6</v>
      </c>
      <c r="C365" s="9" t="s">
        <v>2312</v>
      </c>
      <c r="D365" s="7" t="s">
        <v>2313</v>
      </c>
      <c r="E365" s="8">
        <v>44962</v>
      </c>
      <c r="F365" s="12" t="s">
        <v>2318</v>
      </c>
    </row>
    <row r="366" spans="1:6" x14ac:dyDescent="0.3">
      <c r="A366" s="9" t="s">
        <v>1578</v>
      </c>
      <c r="B366" s="9" t="s">
        <v>2</v>
      </c>
      <c r="C366" s="9" t="s">
        <v>2317</v>
      </c>
      <c r="D366" s="7" t="s">
        <v>2313</v>
      </c>
      <c r="E366" s="8">
        <v>46114</v>
      </c>
      <c r="F366" s="12" t="s">
        <v>2315</v>
      </c>
    </row>
    <row r="367" spans="1:6" x14ac:dyDescent="0.3">
      <c r="A367" s="9" t="s">
        <v>1580</v>
      </c>
      <c r="B367" s="9" t="s">
        <v>2</v>
      </c>
      <c r="C367" s="9" t="s">
        <v>2312</v>
      </c>
      <c r="D367" s="7" t="s">
        <v>2313</v>
      </c>
      <c r="E367" s="8">
        <v>45646</v>
      </c>
      <c r="F367" s="12" t="s">
        <v>2315</v>
      </c>
    </row>
    <row r="368" spans="1:6" x14ac:dyDescent="0.3">
      <c r="A368" s="9" t="s">
        <v>1582</v>
      </c>
      <c r="B368" s="9" t="s">
        <v>6</v>
      </c>
      <c r="C368" s="9" t="s">
        <v>2312</v>
      </c>
      <c r="D368" s="7" t="s">
        <v>2313</v>
      </c>
      <c r="E368" s="8">
        <v>45507</v>
      </c>
      <c r="F368" s="12" t="s">
        <v>2318</v>
      </c>
    </row>
    <row r="369" spans="1:6" x14ac:dyDescent="0.3">
      <c r="A369" s="9" t="s">
        <v>1584</v>
      </c>
      <c r="B369" s="9" t="s">
        <v>4</v>
      </c>
      <c r="C369" s="9" t="s">
        <v>2314</v>
      </c>
      <c r="D369" s="7" t="s">
        <v>2313</v>
      </c>
      <c r="E369" s="8">
        <v>44891</v>
      </c>
      <c r="F369" s="12" t="s">
        <v>2292</v>
      </c>
    </row>
    <row r="370" spans="1:6" x14ac:dyDescent="0.3">
      <c r="A370" s="9" t="s">
        <v>1586</v>
      </c>
      <c r="B370" s="9" t="s">
        <v>8</v>
      </c>
      <c r="C370" s="9" t="s">
        <v>2317</v>
      </c>
      <c r="D370" s="7" t="s">
        <v>2313</v>
      </c>
      <c r="E370" s="8">
        <v>45069</v>
      </c>
      <c r="F370" s="12" t="s">
        <v>2316</v>
      </c>
    </row>
    <row r="371" spans="1:6" x14ac:dyDescent="0.3">
      <c r="A371" s="9" t="s">
        <v>1588</v>
      </c>
      <c r="B371" s="9" t="s">
        <v>6</v>
      </c>
      <c r="C371" s="9" t="s">
        <v>2312</v>
      </c>
      <c r="D371" s="7" t="s">
        <v>2313</v>
      </c>
      <c r="E371" s="8">
        <v>44830</v>
      </c>
      <c r="F371" s="12" t="s">
        <v>2316</v>
      </c>
    </row>
    <row r="372" spans="1:6" x14ac:dyDescent="0.3">
      <c r="A372" s="9" t="s">
        <v>1590</v>
      </c>
      <c r="B372" s="9" t="s">
        <v>2</v>
      </c>
      <c r="C372" s="9" t="s">
        <v>2314</v>
      </c>
      <c r="D372" s="7" t="s">
        <v>2313</v>
      </c>
      <c r="E372" s="8">
        <v>45124</v>
      </c>
      <c r="F372" s="12" t="s">
        <v>2292</v>
      </c>
    </row>
    <row r="373" spans="1:6" x14ac:dyDescent="0.3">
      <c r="A373" s="9" t="s">
        <v>1592</v>
      </c>
      <c r="B373" s="9" t="s">
        <v>8</v>
      </c>
      <c r="C373" s="9" t="s">
        <v>2317</v>
      </c>
      <c r="D373" s="7" t="s">
        <v>2313</v>
      </c>
      <c r="E373" s="8">
        <v>44726</v>
      </c>
      <c r="F373" s="12" t="s">
        <v>2315</v>
      </c>
    </row>
    <row r="374" spans="1:6" x14ac:dyDescent="0.3">
      <c r="A374" s="9" t="s">
        <v>1594</v>
      </c>
      <c r="B374" s="9" t="s">
        <v>8</v>
      </c>
      <c r="C374" s="9" t="s">
        <v>2317</v>
      </c>
      <c r="D374" s="7" t="s">
        <v>2313</v>
      </c>
      <c r="E374" s="8">
        <v>44845</v>
      </c>
      <c r="F374" s="12" t="s">
        <v>2318</v>
      </c>
    </row>
    <row r="375" spans="1:6" x14ac:dyDescent="0.3">
      <c r="A375" s="9" t="s">
        <v>1596</v>
      </c>
      <c r="B375" s="9" t="s">
        <v>2</v>
      </c>
      <c r="C375" s="9" t="s">
        <v>2314</v>
      </c>
      <c r="D375" s="7" t="s">
        <v>2313</v>
      </c>
      <c r="E375" s="8">
        <v>45373</v>
      </c>
      <c r="F375" s="12" t="s">
        <v>2318</v>
      </c>
    </row>
    <row r="376" spans="1:6" x14ac:dyDescent="0.3">
      <c r="A376" s="9" t="s">
        <v>1598</v>
      </c>
      <c r="B376" s="9" t="s">
        <v>2</v>
      </c>
      <c r="C376" s="9" t="s">
        <v>2314</v>
      </c>
      <c r="D376" s="7" t="s">
        <v>2313</v>
      </c>
      <c r="E376" s="8">
        <v>46031</v>
      </c>
      <c r="F376" s="12" t="s">
        <v>2292</v>
      </c>
    </row>
    <row r="377" spans="1:6" x14ac:dyDescent="0.3">
      <c r="A377" s="9" t="s">
        <v>1600</v>
      </c>
      <c r="B377" s="9" t="s">
        <v>4</v>
      </c>
      <c r="C377" s="9" t="s">
        <v>2317</v>
      </c>
      <c r="D377" s="7" t="s">
        <v>2313</v>
      </c>
      <c r="E377" s="8">
        <v>45303</v>
      </c>
      <c r="F377" s="12" t="s">
        <v>2292</v>
      </c>
    </row>
    <row r="378" spans="1:6" x14ac:dyDescent="0.3">
      <c r="A378" s="9" t="s">
        <v>1602</v>
      </c>
      <c r="B378" s="9" t="s">
        <v>4</v>
      </c>
      <c r="C378" s="9" t="s">
        <v>2317</v>
      </c>
      <c r="D378" s="7" t="s">
        <v>2313</v>
      </c>
      <c r="E378" s="8">
        <v>45926</v>
      </c>
      <c r="F378" s="12" t="s">
        <v>2318</v>
      </c>
    </row>
    <row r="379" spans="1:6" x14ac:dyDescent="0.3">
      <c r="A379" s="9" t="s">
        <v>1604</v>
      </c>
      <c r="B379" s="9" t="s">
        <v>2</v>
      </c>
      <c r="C379" s="9" t="s">
        <v>2312</v>
      </c>
      <c r="D379" s="7" t="s">
        <v>2313</v>
      </c>
      <c r="E379" s="8">
        <v>45366</v>
      </c>
      <c r="F379" s="12" t="s">
        <v>2292</v>
      </c>
    </row>
    <row r="380" spans="1:6" x14ac:dyDescent="0.3">
      <c r="A380" s="9" t="s">
        <v>1606</v>
      </c>
      <c r="B380" s="9" t="s">
        <v>6</v>
      </c>
      <c r="C380" s="9" t="s">
        <v>2317</v>
      </c>
      <c r="D380" s="7" t="s">
        <v>2313</v>
      </c>
      <c r="E380" s="8">
        <v>45616</v>
      </c>
      <c r="F380" s="12" t="s">
        <v>2318</v>
      </c>
    </row>
    <row r="381" spans="1:6" x14ac:dyDescent="0.3">
      <c r="A381" s="9" t="s">
        <v>1608</v>
      </c>
      <c r="B381" s="9" t="s">
        <v>6</v>
      </c>
      <c r="C381" s="9" t="s">
        <v>2312</v>
      </c>
      <c r="D381" s="7" t="s">
        <v>2313</v>
      </c>
      <c r="E381" s="8">
        <v>45865</v>
      </c>
      <c r="F381" s="12" t="s">
        <v>2316</v>
      </c>
    </row>
    <row r="382" spans="1:6" x14ac:dyDescent="0.3">
      <c r="A382" s="9" t="s">
        <v>1610</v>
      </c>
      <c r="B382" s="9" t="s">
        <v>8</v>
      </c>
      <c r="C382" s="9" t="s">
        <v>2312</v>
      </c>
      <c r="D382" s="7" t="s">
        <v>2313</v>
      </c>
      <c r="E382" s="8">
        <v>45045</v>
      </c>
      <c r="F382" s="12" t="s">
        <v>2315</v>
      </c>
    </row>
    <row r="383" spans="1:6" x14ac:dyDescent="0.3">
      <c r="A383" s="9" t="s">
        <v>1612</v>
      </c>
      <c r="B383" s="9" t="s">
        <v>4</v>
      </c>
      <c r="C383" s="9" t="s">
        <v>2314</v>
      </c>
      <c r="D383" s="7" t="s">
        <v>2313</v>
      </c>
      <c r="E383" s="8">
        <v>45609</v>
      </c>
      <c r="F383" s="12" t="s">
        <v>2318</v>
      </c>
    </row>
    <row r="384" spans="1:6" x14ac:dyDescent="0.3">
      <c r="A384" s="9" t="s">
        <v>1614</v>
      </c>
      <c r="B384" s="9" t="s">
        <v>8</v>
      </c>
      <c r="C384" s="9" t="s">
        <v>2312</v>
      </c>
      <c r="D384" s="7" t="s">
        <v>2313</v>
      </c>
      <c r="E384" s="8">
        <v>44755</v>
      </c>
      <c r="F384" s="12" t="s">
        <v>2292</v>
      </c>
    </row>
    <row r="385" spans="1:6" x14ac:dyDescent="0.3">
      <c r="A385" s="9" t="s">
        <v>1616</v>
      </c>
      <c r="B385" s="9" t="s">
        <v>4</v>
      </c>
      <c r="C385" s="9" t="s">
        <v>2317</v>
      </c>
      <c r="D385" s="7" t="s">
        <v>2313</v>
      </c>
      <c r="E385" s="8">
        <v>45778</v>
      </c>
      <c r="F385" s="12" t="s">
        <v>2315</v>
      </c>
    </row>
    <row r="386" spans="1:6" x14ac:dyDescent="0.3">
      <c r="A386" s="9" t="s">
        <v>1618</v>
      </c>
      <c r="B386" s="9" t="s">
        <v>8</v>
      </c>
      <c r="C386" s="9" t="s">
        <v>2312</v>
      </c>
      <c r="D386" s="7" t="s">
        <v>2313</v>
      </c>
      <c r="E386" s="8">
        <v>45498</v>
      </c>
      <c r="F386" s="12" t="s">
        <v>2292</v>
      </c>
    </row>
    <row r="387" spans="1:6" x14ac:dyDescent="0.3">
      <c r="A387" s="9" t="s">
        <v>1620</v>
      </c>
      <c r="B387" s="9" t="s">
        <v>8</v>
      </c>
      <c r="C387" s="9" t="s">
        <v>2317</v>
      </c>
      <c r="D387" s="7" t="s">
        <v>2313</v>
      </c>
      <c r="E387" s="8">
        <v>45436</v>
      </c>
      <c r="F387" s="12" t="s">
        <v>2292</v>
      </c>
    </row>
    <row r="388" spans="1:6" x14ac:dyDescent="0.3">
      <c r="A388" s="9" t="s">
        <v>1622</v>
      </c>
      <c r="B388" s="9" t="s">
        <v>4</v>
      </c>
      <c r="C388" s="9" t="s">
        <v>2314</v>
      </c>
      <c r="D388" s="7" t="s">
        <v>2313</v>
      </c>
      <c r="E388" s="8">
        <v>45523</v>
      </c>
      <c r="F388" s="12" t="s">
        <v>2315</v>
      </c>
    </row>
    <row r="389" spans="1:6" x14ac:dyDescent="0.3">
      <c r="A389" s="9" t="s">
        <v>1624</v>
      </c>
      <c r="B389" s="9" t="s">
        <v>4</v>
      </c>
      <c r="C389" s="9" t="s">
        <v>2312</v>
      </c>
      <c r="D389" s="7" t="s">
        <v>2313</v>
      </c>
      <c r="E389" s="8">
        <v>45998</v>
      </c>
      <c r="F389" s="12" t="s">
        <v>2292</v>
      </c>
    </row>
    <row r="390" spans="1:6" x14ac:dyDescent="0.3">
      <c r="A390" s="9" t="s">
        <v>1626</v>
      </c>
      <c r="B390" s="9" t="s">
        <v>4</v>
      </c>
      <c r="C390" s="9" t="s">
        <v>2312</v>
      </c>
      <c r="D390" s="7" t="s">
        <v>2313</v>
      </c>
      <c r="E390" s="8">
        <v>45904</v>
      </c>
      <c r="F390" s="12" t="s">
        <v>2318</v>
      </c>
    </row>
    <row r="391" spans="1:6" x14ac:dyDescent="0.3">
      <c r="A391" s="9" t="s">
        <v>1628</v>
      </c>
      <c r="B391" s="9" t="s">
        <v>2</v>
      </c>
      <c r="C391" s="9" t="s">
        <v>2314</v>
      </c>
      <c r="D391" s="7" t="s">
        <v>2313</v>
      </c>
      <c r="E391" s="8">
        <v>45408</v>
      </c>
      <c r="F391" s="12" t="s">
        <v>2315</v>
      </c>
    </row>
    <row r="392" spans="1:6" x14ac:dyDescent="0.3">
      <c r="A392" s="9" t="s">
        <v>1630</v>
      </c>
      <c r="B392" s="9" t="s">
        <v>2</v>
      </c>
      <c r="C392" s="9" t="s">
        <v>2317</v>
      </c>
      <c r="D392" s="7" t="s">
        <v>2313</v>
      </c>
      <c r="E392" s="8">
        <v>44710</v>
      </c>
      <c r="F392" s="12" t="s">
        <v>2315</v>
      </c>
    </row>
    <row r="393" spans="1:6" x14ac:dyDescent="0.3">
      <c r="A393" s="9" t="s">
        <v>1632</v>
      </c>
      <c r="B393" s="9" t="s">
        <v>8</v>
      </c>
      <c r="C393" s="9" t="s">
        <v>2314</v>
      </c>
      <c r="D393" s="7" t="s">
        <v>2313</v>
      </c>
      <c r="E393" s="8">
        <v>44854</v>
      </c>
      <c r="F393" s="12" t="s">
        <v>2315</v>
      </c>
    </row>
    <row r="394" spans="1:6" x14ac:dyDescent="0.3">
      <c r="A394" s="9" t="s">
        <v>1634</v>
      </c>
      <c r="B394" s="9" t="s">
        <v>8</v>
      </c>
      <c r="C394" s="9" t="s">
        <v>2314</v>
      </c>
      <c r="D394" s="7" t="s">
        <v>2313</v>
      </c>
      <c r="E394" s="8">
        <v>44948</v>
      </c>
      <c r="F394" s="12" t="s">
        <v>2315</v>
      </c>
    </row>
    <row r="395" spans="1:6" x14ac:dyDescent="0.3">
      <c r="A395" s="9" t="s">
        <v>1636</v>
      </c>
      <c r="B395" s="9" t="s">
        <v>2</v>
      </c>
      <c r="C395" s="9" t="s">
        <v>2314</v>
      </c>
      <c r="D395" s="7" t="s">
        <v>2313</v>
      </c>
      <c r="E395" s="8">
        <v>46094</v>
      </c>
      <c r="F395" s="12" t="s">
        <v>2292</v>
      </c>
    </row>
    <row r="396" spans="1:6" x14ac:dyDescent="0.3">
      <c r="A396" s="9" t="s">
        <v>1638</v>
      </c>
      <c r="B396" s="9" t="s">
        <v>4</v>
      </c>
      <c r="C396" s="9" t="s">
        <v>2317</v>
      </c>
      <c r="D396" s="7" t="s">
        <v>2313</v>
      </c>
      <c r="E396" s="8">
        <v>44798</v>
      </c>
      <c r="F396" s="12" t="s">
        <v>2316</v>
      </c>
    </row>
    <row r="397" spans="1:6" x14ac:dyDescent="0.3">
      <c r="A397" s="9" t="s">
        <v>1640</v>
      </c>
      <c r="B397" s="9" t="s">
        <v>2</v>
      </c>
      <c r="C397" s="9" t="s">
        <v>2312</v>
      </c>
      <c r="D397" s="7" t="s">
        <v>2313</v>
      </c>
      <c r="E397" s="8">
        <v>45741</v>
      </c>
      <c r="F397" s="12" t="s">
        <v>2292</v>
      </c>
    </row>
    <row r="398" spans="1:6" x14ac:dyDescent="0.3">
      <c r="A398" s="9" t="s">
        <v>1642</v>
      </c>
      <c r="B398" s="9" t="s">
        <v>8</v>
      </c>
      <c r="C398" s="9" t="s">
        <v>2312</v>
      </c>
      <c r="D398" s="7" t="s">
        <v>2313</v>
      </c>
      <c r="E398" s="8">
        <v>46156</v>
      </c>
      <c r="F398" s="12" t="s">
        <v>2292</v>
      </c>
    </row>
    <row r="399" spans="1:6" x14ac:dyDescent="0.3">
      <c r="A399" s="9" t="s">
        <v>1644</v>
      </c>
      <c r="B399" s="9" t="s">
        <v>6</v>
      </c>
      <c r="C399" s="9" t="s">
        <v>2314</v>
      </c>
      <c r="D399" s="7" t="s">
        <v>2313</v>
      </c>
      <c r="E399" s="8">
        <v>45967</v>
      </c>
      <c r="F399" s="12" t="s">
        <v>2316</v>
      </c>
    </row>
    <row r="400" spans="1:6" x14ac:dyDescent="0.3">
      <c r="A400" s="9" t="s">
        <v>1646</v>
      </c>
      <c r="B400" s="9" t="s">
        <v>6</v>
      </c>
      <c r="C400" s="9" t="s">
        <v>2314</v>
      </c>
      <c r="D400" s="7" t="s">
        <v>2313</v>
      </c>
      <c r="E400" s="8">
        <v>45567</v>
      </c>
      <c r="F400" s="12" t="s">
        <v>2292</v>
      </c>
    </row>
    <row r="401" spans="1:6" x14ac:dyDescent="0.3">
      <c r="A401" s="9" t="s">
        <v>1648</v>
      </c>
      <c r="B401" s="9" t="s">
        <v>6</v>
      </c>
      <c r="C401" s="9" t="s">
        <v>2314</v>
      </c>
      <c r="D401" s="7" t="s">
        <v>2313</v>
      </c>
      <c r="E401" s="8">
        <v>44626</v>
      </c>
      <c r="F401" s="12" t="s">
        <v>2315</v>
      </c>
    </row>
    <row r="402" spans="1:6" x14ac:dyDescent="0.3">
      <c r="A402" s="9" t="s">
        <v>1650</v>
      </c>
      <c r="B402" s="9" t="s">
        <v>2</v>
      </c>
      <c r="C402" s="9" t="s">
        <v>2314</v>
      </c>
      <c r="D402" s="7" t="s">
        <v>2313</v>
      </c>
      <c r="E402" s="8">
        <v>45656</v>
      </c>
      <c r="F402" s="12" t="s">
        <v>2292</v>
      </c>
    </row>
    <row r="403" spans="1:6" x14ac:dyDescent="0.3">
      <c r="A403" s="9" t="s">
        <v>1652</v>
      </c>
      <c r="B403" s="9" t="s">
        <v>8</v>
      </c>
      <c r="C403" s="9" t="s">
        <v>2314</v>
      </c>
      <c r="D403" s="7" t="s">
        <v>2313</v>
      </c>
      <c r="E403" s="8">
        <v>45520</v>
      </c>
      <c r="F403" s="12" t="s">
        <v>2315</v>
      </c>
    </row>
    <row r="404" spans="1:6" x14ac:dyDescent="0.3">
      <c r="A404" s="9" t="s">
        <v>1654</v>
      </c>
      <c r="B404" s="9" t="s">
        <v>2</v>
      </c>
      <c r="C404" s="9" t="s">
        <v>2317</v>
      </c>
      <c r="D404" s="7" t="s">
        <v>2313</v>
      </c>
      <c r="E404" s="8">
        <v>45264</v>
      </c>
      <c r="F404" s="12" t="s">
        <v>2318</v>
      </c>
    </row>
    <row r="405" spans="1:6" x14ac:dyDescent="0.3">
      <c r="A405" s="9" t="s">
        <v>1656</v>
      </c>
      <c r="B405" s="9" t="s">
        <v>2</v>
      </c>
      <c r="C405" s="9" t="s">
        <v>2317</v>
      </c>
      <c r="D405" s="7" t="s">
        <v>2313</v>
      </c>
      <c r="E405" s="8">
        <v>45817</v>
      </c>
      <c r="F405" s="12" t="s">
        <v>2292</v>
      </c>
    </row>
    <row r="406" spans="1:6" x14ac:dyDescent="0.3">
      <c r="A406" s="9" t="s">
        <v>1658</v>
      </c>
      <c r="B406" s="9" t="s">
        <v>6</v>
      </c>
      <c r="C406" s="9" t="s">
        <v>2314</v>
      </c>
      <c r="D406" s="7" t="s">
        <v>2313</v>
      </c>
      <c r="E406" s="8">
        <v>46035</v>
      </c>
      <c r="F406" s="12" t="s">
        <v>2318</v>
      </c>
    </row>
    <row r="407" spans="1:6" x14ac:dyDescent="0.3">
      <c r="A407" s="9" t="s">
        <v>1660</v>
      </c>
      <c r="B407" s="9" t="s">
        <v>4</v>
      </c>
      <c r="C407" s="9" t="s">
        <v>2312</v>
      </c>
      <c r="D407" s="7" t="s">
        <v>2313</v>
      </c>
      <c r="E407" s="8">
        <v>45542</v>
      </c>
      <c r="F407" s="12" t="s">
        <v>2315</v>
      </c>
    </row>
    <row r="408" spans="1:6" x14ac:dyDescent="0.3">
      <c r="A408" s="9" t="s">
        <v>1662</v>
      </c>
      <c r="B408" s="9" t="s">
        <v>6</v>
      </c>
      <c r="C408" s="9" t="s">
        <v>2317</v>
      </c>
      <c r="D408" s="7" t="s">
        <v>2313</v>
      </c>
      <c r="E408" s="8">
        <v>44892</v>
      </c>
      <c r="F408" s="12" t="s">
        <v>2292</v>
      </c>
    </row>
    <row r="409" spans="1:6" x14ac:dyDescent="0.3">
      <c r="A409" s="9" t="s">
        <v>1664</v>
      </c>
      <c r="B409" s="9" t="s">
        <v>8</v>
      </c>
      <c r="C409" s="9" t="s">
        <v>2317</v>
      </c>
      <c r="D409" s="7" t="s">
        <v>2313</v>
      </c>
      <c r="E409" s="8">
        <v>45553</v>
      </c>
      <c r="F409" s="12" t="s">
        <v>2315</v>
      </c>
    </row>
    <row r="410" spans="1:6" x14ac:dyDescent="0.3">
      <c r="A410" s="9" t="s">
        <v>1666</v>
      </c>
      <c r="B410" s="9" t="s">
        <v>4</v>
      </c>
      <c r="C410" s="9" t="s">
        <v>2314</v>
      </c>
      <c r="D410" s="7" t="s">
        <v>2313</v>
      </c>
      <c r="E410" s="8">
        <v>45544</v>
      </c>
      <c r="F410" s="12" t="s">
        <v>2292</v>
      </c>
    </row>
    <row r="411" spans="1:6" x14ac:dyDescent="0.3">
      <c r="A411" s="9" t="s">
        <v>1668</v>
      </c>
      <c r="B411" s="9" t="s">
        <v>6</v>
      </c>
      <c r="C411" s="9" t="s">
        <v>2314</v>
      </c>
      <c r="D411" s="7" t="s">
        <v>2313</v>
      </c>
      <c r="E411" s="8">
        <v>45617</v>
      </c>
      <c r="F411" s="12" t="s">
        <v>2318</v>
      </c>
    </row>
    <row r="412" spans="1:6" x14ac:dyDescent="0.3">
      <c r="A412" s="9" t="s">
        <v>1670</v>
      </c>
      <c r="B412" s="9" t="s">
        <v>6</v>
      </c>
      <c r="C412" s="9" t="s">
        <v>2314</v>
      </c>
      <c r="D412" s="7" t="s">
        <v>2313</v>
      </c>
      <c r="E412" s="8">
        <v>44781</v>
      </c>
      <c r="F412" s="12" t="s">
        <v>2316</v>
      </c>
    </row>
    <row r="413" spans="1:6" x14ac:dyDescent="0.3">
      <c r="A413" s="9" t="s">
        <v>1672</v>
      </c>
      <c r="B413" s="9" t="s">
        <v>8</v>
      </c>
      <c r="C413" s="9" t="s">
        <v>2314</v>
      </c>
      <c r="D413" s="7" t="s">
        <v>2313</v>
      </c>
      <c r="E413" s="8">
        <v>45114</v>
      </c>
      <c r="F413" s="12" t="s">
        <v>2316</v>
      </c>
    </row>
    <row r="414" spans="1:6" x14ac:dyDescent="0.3">
      <c r="A414" s="9" t="s">
        <v>1674</v>
      </c>
      <c r="B414" s="9" t="s">
        <v>6</v>
      </c>
      <c r="C414" s="9" t="s">
        <v>2312</v>
      </c>
      <c r="D414" s="7" t="s">
        <v>2313</v>
      </c>
      <c r="E414" s="8">
        <v>44801</v>
      </c>
      <c r="F414" s="12" t="s">
        <v>2316</v>
      </c>
    </row>
    <row r="415" spans="1:6" x14ac:dyDescent="0.3">
      <c r="A415" s="9" t="s">
        <v>1676</v>
      </c>
      <c r="B415" s="9" t="s">
        <v>2</v>
      </c>
      <c r="C415" s="9" t="s">
        <v>2314</v>
      </c>
      <c r="D415" s="7" t="s">
        <v>2313</v>
      </c>
      <c r="E415" s="8">
        <v>44707</v>
      </c>
      <c r="F415" s="12" t="s">
        <v>2292</v>
      </c>
    </row>
    <row r="416" spans="1:6" x14ac:dyDescent="0.3">
      <c r="A416" s="9" t="s">
        <v>1678</v>
      </c>
      <c r="B416" s="9" t="s">
        <v>6</v>
      </c>
      <c r="C416" s="9" t="s">
        <v>2314</v>
      </c>
      <c r="D416" s="7" t="s">
        <v>2313</v>
      </c>
      <c r="E416" s="8">
        <v>45191</v>
      </c>
      <c r="F416" s="12" t="s">
        <v>2318</v>
      </c>
    </row>
    <row r="417" spans="1:6" x14ac:dyDescent="0.3">
      <c r="A417" s="9" t="s">
        <v>1680</v>
      </c>
      <c r="B417" s="9" t="s">
        <v>4</v>
      </c>
      <c r="C417" s="9" t="s">
        <v>2314</v>
      </c>
      <c r="D417" s="7" t="s">
        <v>2313</v>
      </c>
      <c r="E417" s="8">
        <v>45865</v>
      </c>
      <c r="F417" s="12" t="s">
        <v>2315</v>
      </c>
    </row>
    <row r="418" spans="1:6" x14ac:dyDescent="0.3">
      <c r="A418" s="9" t="s">
        <v>1682</v>
      </c>
      <c r="B418" s="9" t="s">
        <v>2</v>
      </c>
      <c r="C418" s="9" t="s">
        <v>2312</v>
      </c>
      <c r="D418" s="7" t="s">
        <v>2313</v>
      </c>
      <c r="E418" s="8">
        <v>45901</v>
      </c>
      <c r="F418" s="12" t="s">
        <v>2318</v>
      </c>
    </row>
    <row r="419" spans="1:6" x14ac:dyDescent="0.3">
      <c r="A419" s="9" t="s">
        <v>1684</v>
      </c>
      <c r="B419" s="9" t="s">
        <v>2</v>
      </c>
      <c r="C419" s="9" t="s">
        <v>2317</v>
      </c>
      <c r="D419" s="7" t="s">
        <v>2313</v>
      </c>
      <c r="E419" s="8">
        <v>44654</v>
      </c>
      <c r="F419" s="12" t="s">
        <v>2315</v>
      </c>
    </row>
    <row r="420" spans="1:6" x14ac:dyDescent="0.3">
      <c r="A420" s="9" t="s">
        <v>1686</v>
      </c>
      <c r="B420" s="9" t="s">
        <v>2</v>
      </c>
      <c r="C420" s="9" t="s">
        <v>2317</v>
      </c>
      <c r="D420" s="7" t="s">
        <v>2313</v>
      </c>
      <c r="E420" s="8">
        <v>46031</v>
      </c>
      <c r="F420" s="12" t="s">
        <v>2292</v>
      </c>
    </row>
    <row r="421" spans="1:6" x14ac:dyDescent="0.3">
      <c r="A421" s="9" t="s">
        <v>1688</v>
      </c>
      <c r="B421" s="9" t="s">
        <v>8</v>
      </c>
      <c r="C421" s="9" t="s">
        <v>2314</v>
      </c>
      <c r="D421" s="7" t="s">
        <v>2313</v>
      </c>
      <c r="E421" s="8">
        <v>44823</v>
      </c>
      <c r="F421" s="12" t="s">
        <v>2315</v>
      </c>
    </row>
    <row r="422" spans="1:6" x14ac:dyDescent="0.3">
      <c r="A422" s="9" t="s">
        <v>1690</v>
      </c>
      <c r="B422" s="9" t="s">
        <v>6</v>
      </c>
      <c r="C422" s="9" t="s">
        <v>2314</v>
      </c>
      <c r="D422" s="7" t="s">
        <v>2313</v>
      </c>
      <c r="E422" s="8">
        <v>44869</v>
      </c>
      <c r="F422" s="12" t="s">
        <v>2292</v>
      </c>
    </row>
    <row r="423" spans="1:6" x14ac:dyDescent="0.3">
      <c r="A423" s="9" t="s">
        <v>1692</v>
      </c>
      <c r="B423" s="9" t="s">
        <v>2</v>
      </c>
      <c r="C423" s="9" t="s">
        <v>2314</v>
      </c>
      <c r="D423" s="7" t="s">
        <v>2313</v>
      </c>
      <c r="E423" s="8">
        <v>45543</v>
      </c>
      <c r="F423" s="12" t="s">
        <v>2316</v>
      </c>
    </row>
    <row r="424" spans="1:6" x14ac:dyDescent="0.3">
      <c r="A424" s="9" t="s">
        <v>1694</v>
      </c>
      <c r="B424" s="9" t="s">
        <v>6</v>
      </c>
      <c r="C424" s="9" t="s">
        <v>2317</v>
      </c>
      <c r="D424" s="7" t="s">
        <v>2313</v>
      </c>
      <c r="E424" s="8">
        <v>45026</v>
      </c>
      <c r="F424" s="12" t="s">
        <v>2318</v>
      </c>
    </row>
    <row r="425" spans="1:6" x14ac:dyDescent="0.3">
      <c r="A425" s="9" t="s">
        <v>1696</v>
      </c>
      <c r="B425" s="9" t="s">
        <v>8</v>
      </c>
      <c r="C425" s="9" t="s">
        <v>2317</v>
      </c>
      <c r="D425" s="7" t="s">
        <v>2313</v>
      </c>
      <c r="E425" s="8">
        <v>46036</v>
      </c>
      <c r="F425" s="12" t="s">
        <v>2292</v>
      </c>
    </row>
    <row r="426" spans="1:6" x14ac:dyDescent="0.3">
      <c r="A426" s="9" t="s">
        <v>1698</v>
      </c>
      <c r="B426" s="9" t="s">
        <v>8</v>
      </c>
      <c r="C426" s="9" t="s">
        <v>2312</v>
      </c>
      <c r="D426" s="7" t="s">
        <v>2313</v>
      </c>
      <c r="E426" s="8">
        <v>45247</v>
      </c>
      <c r="F426" s="12" t="s">
        <v>2292</v>
      </c>
    </row>
    <row r="427" spans="1:6" x14ac:dyDescent="0.3">
      <c r="A427" s="9" t="s">
        <v>1700</v>
      </c>
      <c r="B427" s="9" t="s">
        <v>8</v>
      </c>
      <c r="C427" s="9" t="s">
        <v>2312</v>
      </c>
      <c r="D427" s="7" t="s">
        <v>2313</v>
      </c>
      <c r="E427" s="8">
        <v>45084</v>
      </c>
      <c r="F427" s="12" t="s">
        <v>2318</v>
      </c>
    </row>
    <row r="428" spans="1:6" x14ac:dyDescent="0.3">
      <c r="A428" s="9" t="s">
        <v>1702</v>
      </c>
      <c r="B428" s="9" t="s">
        <v>6</v>
      </c>
      <c r="C428" s="9" t="s">
        <v>2312</v>
      </c>
      <c r="D428" s="7" t="s">
        <v>2313</v>
      </c>
      <c r="E428" s="8">
        <v>44796</v>
      </c>
      <c r="F428" s="12" t="s">
        <v>2315</v>
      </c>
    </row>
    <row r="429" spans="1:6" x14ac:dyDescent="0.3">
      <c r="A429" s="9" t="s">
        <v>1704</v>
      </c>
      <c r="B429" s="9" t="s">
        <v>8</v>
      </c>
      <c r="C429" s="9" t="s">
        <v>2314</v>
      </c>
      <c r="D429" s="7" t="s">
        <v>2313</v>
      </c>
      <c r="E429" s="8">
        <v>44668</v>
      </c>
      <c r="F429" s="12" t="s">
        <v>2315</v>
      </c>
    </row>
    <row r="430" spans="1:6" x14ac:dyDescent="0.3">
      <c r="A430" s="9" t="s">
        <v>1706</v>
      </c>
      <c r="B430" s="9" t="s">
        <v>6</v>
      </c>
      <c r="C430" s="9" t="s">
        <v>2312</v>
      </c>
      <c r="D430" s="7" t="s">
        <v>2313</v>
      </c>
      <c r="E430" s="8">
        <v>45818</v>
      </c>
      <c r="F430" s="12" t="s">
        <v>2315</v>
      </c>
    </row>
    <row r="431" spans="1:6" x14ac:dyDescent="0.3">
      <c r="A431" s="9" t="s">
        <v>1708</v>
      </c>
      <c r="B431" s="9" t="s">
        <v>4</v>
      </c>
      <c r="C431" s="9" t="s">
        <v>2314</v>
      </c>
      <c r="D431" s="7" t="s">
        <v>2313</v>
      </c>
      <c r="E431" s="8">
        <v>45380</v>
      </c>
      <c r="F431" s="12" t="s">
        <v>2316</v>
      </c>
    </row>
    <row r="432" spans="1:6" x14ac:dyDescent="0.3">
      <c r="A432" s="9" t="s">
        <v>1710</v>
      </c>
      <c r="B432" s="9" t="s">
        <v>2</v>
      </c>
      <c r="C432" s="9" t="s">
        <v>2312</v>
      </c>
      <c r="D432" s="7" t="s">
        <v>2313</v>
      </c>
      <c r="E432" s="8">
        <v>44876</v>
      </c>
      <c r="F432" s="12" t="s">
        <v>2318</v>
      </c>
    </row>
    <row r="433" spans="1:6" x14ac:dyDescent="0.3">
      <c r="A433" s="9" t="s">
        <v>1712</v>
      </c>
      <c r="B433" s="9" t="s">
        <v>2</v>
      </c>
      <c r="C433" s="9" t="s">
        <v>2317</v>
      </c>
      <c r="D433" s="7" t="s">
        <v>2313</v>
      </c>
      <c r="E433" s="8">
        <v>44927</v>
      </c>
      <c r="F433" s="12" t="s">
        <v>2316</v>
      </c>
    </row>
    <row r="434" spans="1:6" x14ac:dyDescent="0.3">
      <c r="A434" s="9" t="s">
        <v>1714</v>
      </c>
      <c r="B434" s="9" t="s">
        <v>4</v>
      </c>
      <c r="C434" s="9" t="s">
        <v>2317</v>
      </c>
      <c r="D434" s="7" t="s">
        <v>2313</v>
      </c>
      <c r="E434" s="8">
        <v>44676</v>
      </c>
      <c r="F434" s="12" t="s">
        <v>2318</v>
      </c>
    </row>
    <row r="435" spans="1:6" x14ac:dyDescent="0.3">
      <c r="A435" s="9" t="s">
        <v>1716</v>
      </c>
      <c r="B435" s="9" t="s">
        <v>2</v>
      </c>
      <c r="C435" s="9" t="s">
        <v>2317</v>
      </c>
      <c r="D435" s="7" t="s">
        <v>2313</v>
      </c>
      <c r="E435" s="8">
        <v>45927</v>
      </c>
      <c r="F435" s="12" t="s">
        <v>2315</v>
      </c>
    </row>
    <row r="436" spans="1:6" x14ac:dyDescent="0.3">
      <c r="A436" s="9" t="s">
        <v>1718</v>
      </c>
      <c r="B436" s="9" t="s">
        <v>4</v>
      </c>
      <c r="C436" s="9" t="s">
        <v>2314</v>
      </c>
      <c r="D436" s="7" t="s">
        <v>2313</v>
      </c>
      <c r="E436" s="8">
        <v>46136</v>
      </c>
      <c r="F436" s="12" t="s">
        <v>2316</v>
      </c>
    </row>
    <row r="437" spans="1:6" x14ac:dyDescent="0.3">
      <c r="A437" s="9" t="s">
        <v>1720</v>
      </c>
      <c r="B437" s="9" t="s">
        <v>2</v>
      </c>
      <c r="C437" s="9" t="s">
        <v>2314</v>
      </c>
      <c r="D437" s="7" t="s">
        <v>2313</v>
      </c>
      <c r="E437" s="8">
        <v>45372</v>
      </c>
      <c r="F437" s="12" t="s">
        <v>2316</v>
      </c>
    </row>
    <row r="438" spans="1:6" x14ac:dyDescent="0.3">
      <c r="A438" s="9" t="s">
        <v>1722</v>
      </c>
      <c r="B438" s="9" t="s">
        <v>2</v>
      </c>
      <c r="C438" s="9" t="s">
        <v>2317</v>
      </c>
      <c r="D438" s="7" t="s">
        <v>2313</v>
      </c>
      <c r="E438" s="8">
        <v>46032</v>
      </c>
      <c r="F438" s="12" t="s">
        <v>2318</v>
      </c>
    </row>
    <row r="439" spans="1:6" x14ac:dyDescent="0.3">
      <c r="A439" s="9" t="s">
        <v>1724</v>
      </c>
      <c r="B439" s="9" t="s">
        <v>6</v>
      </c>
      <c r="C439" s="9" t="s">
        <v>2314</v>
      </c>
      <c r="D439" s="7" t="s">
        <v>2313</v>
      </c>
      <c r="E439" s="8">
        <v>46172</v>
      </c>
      <c r="F439" s="12" t="s">
        <v>2318</v>
      </c>
    </row>
    <row r="440" spans="1:6" x14ac:dyDescent="0.3">
      <c r="A440" s="9" t="s">
        <v>1726</v>
      </c>
      <c r="B440" s="9" t="s">
        <v>4</v>
      </c>
      <c r="C440" s="9" t="s">
        <v>2314</v>
      </c>
      <c r="D440" s="7" t="s">
        <v>2313</v>
      </c>
      <c r="E440" s="8">
        <v>45214</v>
      </c>
      <c r="F440" s="12" t="s">
        <v>2292</v>
      </c>
    </row>
    <row r="441" spans="1:6" x14ac:dyDescent="0.3">
      <c r="A441" s="9" t="s">
        <v>1728</v>
      </c>
      <c r="B441" s="9" t="s">
        <v>4</v>
      </c>
      <c r="C441" s="9" t="s">
        <v>2317</v>
      </c>
      <c r="D441" s="7" t="s">
        <v>2313</v>
      </c>
      <c r="E441" s="8">
        <v>45593</v>
      </c>
      <c r="F441" s="12" t="s">
        <v>2318</v>
      </c>
    </row>
    <row r="442" spans="1:6" x14ac:dyDescent="0.3">
      <c r="A442" s="9" t="s">
        <v>1730</v>
      </c>
      <c r="B442" s="9" t="s">
        <v>8</v>
      </c>
      <c r="C442" s="9" t="s">
        <v>2312</v>
      </c>
      <c r="D442" s="7" t="s">
        <v>2313</v>
      </c>
      <c r="E442" s="8">
        <v>44845</v>
      </c>
      <c r="F442" s="12" t="s">
        <v>2318</v>
      </c>
    </row>
    <row r="443" spans="1:6" x14ac:dyDescent="0.3">
      <c r="A443" s="9" t="s">
        <v>1732</v>
      </c>
      <c r="B443" s="9" t="s">
        <v>2</v>
      </c>
      <c r="C443" s="9" t="s">
        <v>2317</v>
      </c>
      <c r="D443" s="7" t="s">
        <v>2313</v>
      </c>
      <c r="E443" s="8">
        <v>45438</v>
      </c>
      <c r="F443" s="12" t="s">
        <v>2316</v>
      </c>
    </row>
    <row r="444" spans="1:6" x14ac:dyDescent="0.3">
      <c r="A444" s="9" t="s">
        <v>1734</v>
      </c>
      <c r="B444" s="9" t="s">
        <v>2</v>
      </c>
      <c r="C444" s="9" t="s">
        <v>2312</v>
      </c>
      <c r="D444" s="7" t="s">
        <v>2313</v>
      </c>
      <c r="E444" s="8">
        <v>45047</v>
      </c>
      <c r="F444" s="12" t="s">
        <v>2315</v>
      </c>
    </row>
    <row r="445" spans="1:6" x14ac:dyDescent="0.3">
      <c r="A445" s="9" t="s">
        <v>1736</v>
      </c>
      <c r="B445" s="9" t="s">
        <v>4</v>
      </c>
      <c r="C445" s="9" t="s">
        <v>2312</v>
      </c>
      <c r="D445" s="7" t="s">
        <v>2313</v>
      </c>
      <c r="E445" s="8">
        <v>44715</v>
      </c>
      <c r="F445" s="12" t="s">
        <v>2316</v>
      </c>
    </row>
    <row r="446" spans="1:6" x14ac:dyDescent="0.3">
      <c r="A446" s="9" t="s">
        <v>1738</v>
      </c>
      <c r="B446" s="9" t="s">
        <v>6</v>
      </c>
      <c r="C446" s="9" t="s">
        <v>2317</v>
      </c>
      <c r="D446" s="7" t="s">
        <v>2313</v>
      </c>
      <c r="E446" s="8">
        <v>44594</v>
      </c>
      <c r="F446" s="12" t="s">
        <v>2315</v>
      </c>
    </row>
    <row r="447" spans="1:6" x14ac:dyDescent="0.3">
      <c r="A447" s="9" t="s">
        <v>1740</v>
      </c>
      <c r="B447" s="9" t="s">
        <v>6</v>
      </c>
      <c r="C447" s="9" t="s">
        <v>2317</v>
      </c>
      <c r="D447" s="7" t="s">
        <v>2313</v>
      </c>
      <c r="E447" s="8">
        <v>44795</v>
      </c>
      <c r="F447" s="12" t="s">
        <v>2316</v>
      </c>
    </row>
    <row r="448" spans="1:6" x14ac:dyDescent="0.3">
      <c r="A448" s="9" t="s">
        <v>1742</v>
      </c>
      <c r="B448" s="9" t="s">
        <v>6</v>
      </c>
      <c r="C448" s="9" t="s">
        <v>2314</v>
      </c>
      <c r="D448" s="7" t="s">
        <v>2313</v>
      </c>
      <c r="E448" s="8">
        <v>45513</v>
      </c>
      <c r="F448" s="12" t="s">
        <v>2316</v>
      </c>
    </row>
    <row r="449" spans="1:6" x14ac:dyDescent="0.3">
      <c r="A449" s="9" t="s">
        <v>1744</v>
      </c>
      <c r="B449" s="9" t="s">
        <v>8</v>
      </c>
      <c r="C449" s="9" t="s">
        <v>2317</v>
      </c>
      <c r="D449" s="7" t="s">
        <v>2313</v>
      </c>
      <c r="E449" s="8">
        <v>44982</v>
      </c>
      <c r="F449" s="12" t="s">
        <v>2315</v>
      </c>
    </row>
    <row r="450" spans="1:6" x14ac:dyDescent="0.3">
      <c r="A450" s="9" t="s">
        <v>1746</v>
      </c>
      <c r="B450" s="9" t="s">
        <v>8</v>
      </c>
      <c r="C450" s="9" t="s">
        <v>2317</v>
      </c>
      <c r="D450" s="7" t="s">
        <v>2313</v>
      </c>
      <c r="E450" s="8">
        <v>44892</v>
      </c>
      <c r="F450" s="12" t="s">
        <v>2318</v>
      </c>
    </row>
    <row r="451" spans="1:6" x14ac:dyDescent="0.3">
      <c r="A451" s="9" t="s">
        <v>1748</v>
      </c>
      <c r="B451" s="9" t="s">
        <v>4</v>
      </c>
      <c r="C451" s="9" t="s">
        <v>2317</v>
      </c>
      <c r="D451" s="7" t="s">
        <v>2313</v>
      </c>
      <c r="E451" s="8">
        <v>45165</v>
      </c>
      <c r="F451" s="12" t="s">
        <v>2292</v>
      </c>
    </row>
    <row r="452" spans="1:6" x14ac:dyDescent="0.3">
      <c r="A452" s="9" t="s">
        <v>1750</v>
      </c>
      <c r="B452" s="9" t="s">
        <v>8</v>
      </c>
      <c r="C452" s="9" t="s">
        <v>2317</v>
      </c>
      <c r="D452" s="7" t="s">
        <v>2313</v>
      </c>
      <c r="E452" s="8">
        <v>45594</v>
      </c>
      <c r="F452" s="12" t="s">
        <v>2292</v>
      </c>
    </row>
    <row r="453" spans="1:6" x14ac:dyDescent="0.3">
      <c r="A453" s="9" t="s">
        <v>1752</v>
      </c>
      <c r="B453" s="9" t="s">
        <v>2</v>
      </c>
      <c r="C453" s="9" t="s">
        <v>2314</v>
      </c>
      <c r="D453" s="7" t="s">
        <v>2313</v>
      </c>
      <c r="E453" s="8">
        <v>45205</v>
      </c>
      <c r="F453" s="12" t="s">
        <v>2318</v>
      </c>
    </row>
    <row r="454" spans="1:6" x14ac:dyDescent="0.3">
      <c r="A454" s="9" t="s">
        <v>1754</v>
      </c>
      <c r="B454" s="9" t="s">
        <v>2</v>
      </c>
      <c r="C454" s="9" t="s">
        <v>2314</v>
      </c>
      <c r="D454" s="7" t="s">
        <v>2313</v>
      </c>
      <c r="E454" s="8">
        <v>45944</v>
      </c>
      <c r="F454" s="12" t="s">
        <v>2318</v>
      </c>
    </row>
    <row r="455" spans="1:6" x14ac:dyDescent="0.3">
      <c r="A455" s="9" t="s">
        <v>1756</v>
      </c>
      <c r="B455" s="9" t="s">
        <v>8</v>
      </c>
      <c r="C455" s="9" t="s">
        <v>2317</v>
      </c>
      <c r="D455" s="7" t="s">
        <v>2313</v>
      </c>
      <c r="E455" s="8">
        <v>44643</v>
      </c>
      <c r="F455" s="12" t="s">
        <v>2316</v>
      </c>
    </row>
    <row r="456" spans="1:6" x14ac:dyDescent="0.3">
      <c r="A456" s="9" t="s">
        <v>1758</v>
      </c>
      <c r="B456" s="9" t="s">
        <v>4</v>
      </c>
      <c r="C456" s="9" t="s">
        <v>2312</v>
      </c>
      <c r="D456" s="7" t="s">
        <v>2313</v>
      </c>
      <c r="E456" s="8">
        <v>46018</v>
      </c>
      <c r="F456" s="12" t="s">
        <v>2316</v>
      </c>
    </row>
    <row r="457" spans="1:6" x14ac:dyDescent="0.3">
      <c r="A457" s="9" t="s">
        <v>1760</v>
      </c>
      <c r="B457" s="9" t="s">
        <v>4</v>
      </c>
      <c r="C457" s="9" t="s">
        <v>2312</v>
      </c>
      <c r="D457" s="7" t="s">
        <v>2313</v>
      </c>
      <c r="E457" s="8">
        <v>45646</v>
      </c>
      <c r="F457" s="12" t="s">
        <v>2318</v>
      </c>
    </row>
    <row r="458" spans="1:6" x14ac:dyDescent="0.3">
      <c r="A458" s="9" t="s">
        <v>1762</v>
      </c>
      <c r="B458" s="9" t="s">
        <v>4</v>
      </c>
      <c r="C458" s="9" t="s">
        <v>2314</v>
      </c>
      <c r="D458" s="7" t="s">
        <v>2313</v>
      </c>
      <c r="E458" s="8">
        <v>44726</v>
      </c>
      <c r="F458" s="12" t="s">
        <v>2292</v>
      </c>
    </row>
    <row r="459" spans="1:6" x14ac:dyDescent="0.3">
      <c r="A459" s="9" t="s">
        <v>1764</v>
      </c>
      <c r="B459" s="9" t="s">
        <v>8</v>
      </c>
      <c r="C459" s="9" t="s">
        <v>2317</v>
      </c>
      <c r="D459" s="7" t="s">
        <v>2313</v>
      </c>
      <c r="E459" s="8">
        <v>46087</v>
      </c>
      <c r="F459" s="12" t="s">
        <v>2316</v>
      </c>
    </row>
    <row r="460" spans="1:6" x14ac:dyDescent="0.3">
      <c r="A460" s="9" t="s">
        <v>1766</v>
      </c>
      <c r="B460" s="9" t="s">
        <v>4</v>
      </c>
      <c r="C460" s="9" t="s">
        <v>2317</v>
      </c>
      <c r="D460" s="7" t="s">
        <v>2313</v>
      </c>
      <c r="E460" s="8">
        <v>45333</v>
      </c>
      <c r="F460" s="12" t="s">
        <v>2315</v>
      </c>
    </row>
    <row r="461" spans="1:6" x14ac:dyDescent="0.3">
      <c r="A461" s="9" t="s">
        <v>1768</v>
      </c>
      <c r="B461" s="9" t="s">
        <v>8</v>
      </c>
      <c r="C461" s="9" t="s">
        <v>2317</v>
      </c>
      <c r="D461" s="7" t="s">
        <v>2313</v>
      </c>
      <c r="E461" s="8">
        <v>46190</v>
      </c>
      <c r="F461" s="12" t="s">
        <v>2318</v>
      </c>
    </row>
    <row r="462" spans="1:6" x14ac:dyDescent="0.3">
      <c r="A462" s="9" t="s">
        <v>1770</v>
      </c>
      <c r="B462" s="9" t="s">
        <v>8</v>
      </c>
      <c r="C462" s="9" t="s">
        <v>2317</v>
      </c>
      <c r="D462" s="7" t="s">
        <v>2313</v>
      </c>
      <c r="E462" s="8">
        <v>45468</v>
      </c>
      <c r="F462" s="12" t="s">
        <v>2316</v>
      </c>
    </row>
    <row r="463" spans="1:6" x14ac:dyDescent="0.3">
      <c r="A463" s="9" t="s">
        <v>1772</v>
      </c>
      <c r="B463" s="9" t="s">
        <v>2</v>
      </c>
      <c r="C463" s="9" t="s">
        <v>2317</v>
      </c>
      <c r="D463" s="7" t="s">
        <v>2313</v>
      </c>
      <c r="E463" s="8">
        <v>45297</v>
      </c>
      <c r="F463" s="12" t="s">
        <v>2292</v>
      </c>
    </row>
    <row r="464" spans="1:6" x14ac:dyDescent="0.3">
      <c r="A464" s="9" t="s">
        <v>1774</v>
      </c>
      <c r="B464" s="9" t="s">
        <v>6</v>
      </c>
      <c r="C464" s="9" t="s">
        <v>2314</v>
      </c>
      <c r="D464" s="7" t="s">
        <v>2313</v>
      </c>
      <c r="E464" s="8">
        <v>46099</v>
      </c>
      <c r="F464" s="12" t="s">
        <v>2316</v>
      </c>
    </row>
    <row r="465" spans="1:6" x14ac:dyDescent="0.3">
      <c r="A465" s="9" t="s">
        <v>1776</v>
      </c>
      <c r="B465" s="9" t="s">
        <v>2</v>
      </c>
      <c r="C465" s="9" t="s">
        <v>2317</v>
      </c>
      <c r="D465" s="7" t="s">
        <v>2313</v>
      </c>
      <c r="E465" s="8">
        <v>45514</v>
      </c>
      <c r="F465" s="12" t="s">
        <v>2318</v>
      </c>
    </row>
    <row r="466" spans="1:6" x14ac:dyDescent="0.3">
      <c r="A466" s="9" t="s">
        <v>1778</v>
      </c>
      <c r="B466" s="9" t="s">
        <v>4</v>
      </c>
      <c r="C466" s="9" t="s">
        <v>2317</v>
      </c>
      <c r="D466" s="7" t="s">
        <v>2313</v>
      </c>
      <c r="E466" s="8">
        <v>45717</v>
      </c>
      <c r="F466" s="12" t="s">
        <v>2316</v>
      </c>
    </row>
    <row r="467" spans="1:6" x14ac:dyDescent="0.3">
      <c r="A467" s="9" t="s">
        <v>1780</v>
      </c>
      <c r="B467" s="9" t="s">
        <v>2</v>
      </c>
      <c r="C467" s="9" t="s">
        <v>2312</v>
      </c>
      <c r="D467" s="7" t="s">
        <v>2313</v>
      </c>
      <c r="E467" s="8">
        <v>46016</v>
      </c>
      <c r="F467" s="12" t="s">
        <v>2316</v>
      </c>
    </row>
    <row r="468" spans="1:6" x14ac:dyDescent="0.3">
      <c r="A468" s="9" t="s">
        <v>1782</v>
      </c>
      <c r="B468" s="9" t="s">
        <v>6</v>
      </c>
      <c r="C468" s="9" t="s">
        <v>2314</v>
      </c>
      <c r="D468" s="7" t="s">
        <v>2313</v>
      </c>
      <c r="E468" s="8">
        <v>45602</v>
      </c>
      <c r="F468" s="12" t="s">
        <v>2318</v>
      </c>
    </row>
    <row r="469" spans="1:6" x14ac:dyDescent="0.3">
      <c r="A469" s="9" t="s">
        <v>1784</v>
      </c>
      <c r="B469" s="9" t="s">
        <v>6</v>
      </c>
      <c r="C469" s="9" t="s">
        <v>2317</v>
      </c>
      <c r="D469" s="7" t="s">
        <v>2313</v>
      </c>
      <c r="E469" s="8">
        <v>45025</v>
      </c>
      <c r="F469" s="12" t="s">
        <v>2292</v>
      </c>
    </row>
    <row r="470" spans="1:6" x14ac:dyDescent="0.3">
      <c r="A470" s="9" t="s">
        <v>1786</v>
      </c>
      <c r="B470" s="9" t="s">
        <v>6</v>
      </c>
      <c r="C470" s="9" t="s">
        <v>2312</v>
      </c>
      <c r="D470" s="7" t="s">
        <v>2313</v>
      </c>
      <c r="E470" s="8">
        <v>46137</v>
      </c>
      <c r="F470" s="12" t="s">
        <v>2318</v>
      </c>
    </row>
    <row r="471" spans="1:6" x14ac:dyDescent="0.3">
      <c r="A471" s="9" t="s">
        <v>1788</v>
      </c>
      <c r="B471" s="9" t="s">
        <v>2</v>
      </c>
      <c r="C471" s="9" t="s">
        <v>2314</v>
      </c>
      <c r="D471" s="7" t="s">
        <v>2313</v>
      </c>
      <c r="E471" s="8">
        <v>45679</v>
      </c>
      <c r="F471" s="12" t="s">
        <v>2315</v>
      </c>
    </row>
    <row r="472" spans="1:6" x14ac:dyDescent="0.3">
      <c r="A472" s="9" t="s">
        <v>1790</v>
      </c>
      <c r="B472" s="9" t="s">
        <v>8</v>
      </c>
      <c r="C472" s="9" t="s">
        <v>2317</v>
      </c>
      <c r="D472" s="7" t="s">
        <v>2313</v>
      </c>
      <c r="E472" s="8">
        <v>45326</v>
      </c>
      <c r="F472" s="12" t="s">
        <v>2292</v>
      </c>
    </row>
    <row r="473" spans="1:6" x14ac:dyDescent="0.3">
      <c r="A473" s="9" t="s">
        <v>1792</v>
      </c>
      <c r="B473" s="9" t="s">
        <v>8</v>
      </c>
      <c r="C473" s="9" t="s">
        <v>2312</v>
      </c>
      <c r="D473" s="7" t="s">
        <v>2313</v>
      </c>
      <c r="E473" s="8">
        <v>45741</v>
      </c>
      <c r="F473" s="12" t="s">
        <v>2318</v>
      </c>
    </row>
    <row r="474" spans="1:6" x14ac:dyDescent="0.3">
      <c r="A474" s="9" t="s">
        <v>1794</v>
      </c>
      <c r="B474" s="9" t="s">
        <v>2</v>
      </c>
      <c r="C474" s="9" t="s">
        <v>2312</v>
      </c>
      <c r="D474" s="7" t="s">
        <v>2313</v>
      </c>
      <c r="E474" s="8">
        <v>45700</v>
      </c>
      <c r="F474" s="12" t="s">
        <v>2292</v>
      </c>
    </row>
    <row r="475" spans="1:6" x14ac:dyDescent="0.3">
      <c r="A475" s="9" t="s">
        <v>1796</v>
      </c>
      <c r="B475" s="9" t="s">
        <v>2</v>
      </c>
      <c r="C475" s="9" t="s">
        <v>2314</v>
      </c>
      <c r="D475" s="7" t="s">
        <v>2313</v>
      </c>
      <c r="E475" s="8">
        <v>44866</v>
      </c>
      <c r="F475" s="12" t="s">
        <v>2292</v>
      </c>
    </row>
    <row r="476" spans="1:6" x14ac:dyDescent="0.3">
      <c r="A476" s="9" t="s">
        <v>1798</v>
      </c>
      <c r="B476" s="9" t="s">
        <v>8</v>
      </c>
      <c r="C476" s="9" t="s">
        <v>2314</v>
      </c>
      <c r="D476" s="7" t="s">
        <v>2313</v>
      </c>
      <c r="E476" s="8">
        <v>46088</v>
      </c>
      <c r="F476" s="12" t="s">
        <v>2318</v>
      </c>
    </row>
    <row r="477" spans="1:6" x14ac:dyDescent="0.3">
      <c r="A477" s="9" t="s">
        <v>1800</v>
      </c>
      <c r="B477" s="9" t="s">
        <v>2</v>
      </c>
      <c r="C477" s="9" t="s">
        <v>2312</v>
      </c>
      <c r="D477" s="7" t="s">
        <v>2313</v>
      </c>
      <c r="E477" s="8">
        <v>45360</v>
      </c>
      <c r="F477" s="12" t="s">
        <v>2318</v>
      </c>
    </row>
    <row r="478" spans="1:6" x14ac:dyDescent="0.3">
      <c r="A478" s="9" t="s">
        <v>1802</v>
      </c>
      <c r="B478" s="9" t="s">
        <v>2</v>
      </c>
      <c r="C478" s="9" t="s">
        <v>2314</v>
      </c>
      <c r="D478" s="7" t="s">
        <v>2313</v>
      </c>
      <c r="E478" s="8">
        <v>45917</v>
      </c>
      <c r="F478" s="12" t="s">
        <v>2316</v>
      </c>
    </row>
    <row r="479" spans="1:6" x14ac:dyDescent="0.3">
      <c r="A479" s="9" t="s">
        <v>1804</v>
      </c>
      <c r="B479" s="9" t="s">
        <v>6</v>
      </c>
      <c r="C479" s="9" t="s">
        <v>2314</v>
      </c>
      <c r="D479" s="7" t="s">
        <v>2313</v>
      </c>
      <c r="E479" s="8">
        <v>44900</v>
      </c>
      <c r="F479" s="12" t="s">
        <v>2315</v>
      </c>
    </row>
    <row r="480" spans="1:6" x14ac:dyDescent="0.3">
      <c r="A480" s="9" t="s">
        <v>1806</v>
      </c>
      <c r="B480" s="9" t="s">
        <v>8</v>
      </c>
      <c r="C480" s="9" t="s">
        <v>2317</v>
      </c>
      <c r="D480" s="7" t="s">
        <v>2313</v>
      </c>
      <c r="E480" s="8">
        <v>45322</v>
      </c>
      <c r="F480" s="12" t="s">
        <v>2318</v>
      </c>
    </row>
    <row r="481" spans="1:6" x14ac:dyDescent="0.3">
      <c r="A481" s="9" t="s">
        <v>1808</v>
      </c>
      <c r="B481" s="9" t="s">
        <v>2</v>
      </c>
      <c r="C481" s="9" t="s">
        <v>2314</v>
      </c>
      <c r="D481" s="7" t="s">
        <v>2313</v>
      </c>
      <c r="E481" s="8">
        <v>44645</v>
      </c>
      <c r="F481" s="12" t="s">
        <v>2292</v>
      </c>
    </row>
    <row r="482" spans="1:6" x14ac:dyDescent="0.3">
      <c r="A482" s="9" t="s">
        <v>1810</v>
      </c>
      <c r="B482" s="9" t="s">
        <v>2</v>
      </c>
      <c r="C482" s="9" t="s">
        <v>2312</v>
      </c>
      <c r="D482" s="7" t="s">
        <v>2313</v>
      </c>
      <c r="E482" s="8">
        <v>45245</v>
      </c>
      <c r="F482" s="12" t="s">
        <v>2316</v>
      </c>
    </row>
    <row r="483" spans="1:6" x14ac:dyDescent="0.3">
      <c r="A483" s="9" t="s">
        <v>1812</v>
      </c>
      <c r="B483" s="9" t="s">
        <v>6</v>
      </c>
      <c r="C483" s="9" t="s">
        <v>2312</v>
      </c>
      <c r="D483" s="7" t="s">
        <v>2313</v>
      </c>
      <c r="E483" s="8">
        <v>45439</v>
      </c>
      <c r="F483" s="12" t="s">
        <v>2316</v>
      </c>
    </row>
    <row r="484" spans="1:6" x14ac:dyDescent="0.3">
      <c r="A484" s="9" t="s">
        <v>1814</v>
      </c>
      <c r="B484" s="9" t="s">
        <v>2</v>
      </c>
      <c r="C484" s="9" t="s">
        <v>2314</v>
      </c>
      <c r="D484" s="7" t="s">
        <v>2313</v>
      </c>
      <c r="E484" s="8">
        <v>45976</v>
      </c>
      <c r="F484" s="12" t="s">
        <v>2318</v>
      </c>
    </row>
    <row r="485" spans="1:6" x14ac:dyDescent="0.3">
      <c r="A485" s="9" t="s">
        <v>1816</v>
      </c>
      <c r="B485" s="9" t="s">
        <v>2</v>
      </c>
      <c r="C485" s="9" t="s">
        <v>2317</v>
      </c>
      <c r="D485" s="7" t="s">
        <v>2313</v>
      </c>
      <c r="E485" s="8">
        <v>44865</v>
      </c>
      <c r="F485" s="12" t="s">
        <v>2292</v>
      </c>
    </row>
    <row r="486" spans="1:6" x14ac:dyDescent="0.3">
      <c r="A486" s="9" t="s">
        <v>1818</v>
      </c>
      <c r="B486" s="9" t="s">
        <v>4</v>
      </c>
      <c r="C486" s="9" t="s">
        <v>2312</v>
      </c>
      <c r="D486" s="7" t="s">
        <v>2313</v>
      </c>
      <c r="E486" s="8">
        <v>45962</v>
      </c>
      <c r="F486" s="12" t="s">
        <v>2292</v>
      </c>
    </row>
    <row r="487" spans="1:6" x14ac:dyDescent="0.3">
      <c r="A487" s="9" t="s">
        <v>1820</v>
      </c>
      <c r="B487" s="9" t="s">
        <v>4</v>
      </c>
      <c r="C487" s="9" t="s">
        <v>2317</v>
      </c>
      <c r="D487" s="7" t="s">
        <v>2313</v>
      </c>
      <c r="E487" s="8">
        <v>45437</v>
      </c>
      <c r="F487" s="12" t="s">
        <v>2318</v>
      </c>
    </row>
    <row r="488" spans="1:6" x14ac:dyDescent="0.3">
      <c r="A488" s="9" t="s">
        <v>1822</v>
      </c>
      <c r="B488" s="9" t="s">
        <v>2</v>
      </c>
      <c r="C488" s="9" t="s">
        <v>2312</v>
      </c>
      <c r="D488" s="7" t="s">
        <v>2313</v>
      </c>
      <c r="E488" s="8">
        <v>45385</v>
      </c>
      <c r="F488" s="12" t="s">
        <v>2292</v>
      </c>
    </row>
    <row r="489" spans="1:6" x14ac:dyDescent="0.3">
      <c r="A489" s="9" t="s">
        <v>1824</v>
      </c>
      <c r="B489" s="9" t="s">
        <v>2</v>
      </c>
      <c r="C489" s="9" t="s">
        <v>2314</v>
      </c>
      <c r="D489" s="7" t="s">
        <v>2313</v>
      </c>
      <c r="E489" s="8">
        <v>45234</v>
      </c>
      <c r="F489" s="12" t="s">
        <v>2318</v>
      </c>
    </row>
    <row r="490" spans="1:6" x14ac:dyDescent="0.3">
      <c r="A490" s="9" t="s">
        <v>1826</v>
      </c>
      <c r="B490" s="9" t="s">
        <v>8</v>
      </c>
      <c r="C490" s="9" t="s">
        <v>2312</v>
      </c>
      <c r="D490" s="7" t="s">
        <v>2313</v>
      </c>
      <c r="E490" s="8">
        <v>46179</v>
      </c>
      <c r="F490" s="12" t="s">
        <v>2315</v>
      </c>
    </row>
    <row r="491" spans="1:6" x14ac:dyDescent="0.3">
      <c r="A491" s="9" t="s">
        <v>1828</v>
      </c>
      <c r="B491" s="9" t="s">
        <v>6</v>
      </c>
      <c r="C491" s="9" t="s">
        <v>2312</v>
      </c>
      <c r="D491" s="7" t="s">
        <v>2313</v>
      </c>
      <c r="E491" s="8">
        <v>45856</v>
      </c>
      <c r="F491" s="12" t="s">
        <v>2315</v>
      </c>
    </row>
    <row r="492" spans="1:6" x14ac:dyDescent="0.3">
      <c r="A492" s="9" t="s">
        <v>1830</v>
      </c>
      <c r="B492" s="9" t="s">
        <v>2</v>
      </c>
      <c r="C492" s="9" t="s">
        <v>2314</v>
      </c>
      <c r="D492" s="7" t="s">
        <v>2313</v>
      </c>
      <c r="E492" s="8">
        <v>44771</v>
      </c>
      <c r="F492" s="12" t="s">
        <v>2315</v>
      </c>
    </row>
    <row r="493" spans="1:6" x14ac:dyDescent="0.3">
      <c r="A493" s="9" t="s">
        <v>1832</v>
      </c>
      <c r="B493" s="9" t="s">
        <v>2</v>
      </c>
      <c r="C493" s="9" t="s">
        <v>2317</v>
      </c>
      <c r="D493" s="7" t="s">
        <v>2313</v>
      </c>
      <c r="E493" s="8">
        <v>44782</v>
      </c>
      <c r="F493" s="12" t="s">
        <v>2315</v>
      </c>
    </row>
    <row r="494" spans="1:6" x14ac:dyDescent="0.3">
      <c r="A494" s="9" t="s">
        <v>1834</v>
      </c>
      <c r="B494" s="9" t="s">
        <v>2</v>
      </c>
      <c r="C494" s="9" t="s">
        <v>2314</v>
      </c>
      <c r="D494" s="7" t="s">
        <v>2313</v>
      </c>
      <c r="E494" s="8">
        <v>45330</v>
      </c>
      <c r="F494" s="12" t="s">
        <v>2315</v>
      </c>
    </row>
    <row r="495" spans="1:6" x14ac:dyDescent="0.3">
      <c r="A495" s="9" t="s">
        <v>1836</v>
      </c>
      <c r="B495" s="9" t="s">
        <v>2</v>
      </c>
      <c r="C495" s="9" t="s">
        <v>2314</v>
      </c>
      <c r="D495" s="7" t="s">
        <v>2313</v>
      </c>
      <c r="E495" s="8">
        <v>45303</v>
      </c>
      <c r="F495" s="12" t="s">
        <v>2292</v>
      </c>
    </row>
    <row r="496" spans="1:6" x14ac:dyDescent="0.3">
      <c r="A496" s="9" t="s">
        <v>1838</v>
      </c>
      <c r="B496" s="9" t="s">
        <v>8</v>
      </c>
      <c r="C496" s="9" t="s">
        <v>2317</v>
      </c>
      <c r="D496" s="7" t="s">
        <v>2313</v>
      </c>
      <c r="E496" s="8">
        <v>45867</v>
      </c>
      <c r="F496" s="12" t="s">
        <v>2316</v>
      </c>
    </row>
    <row r="497" spans="1:6" x14ac:dyDescent="0.3">
      <c r="A497" s="9" t="s">
        <v>1840</v>
      </c>
      <c r="B497" s="9" t="s">
        <v>2</v>
      </c>
      <c r="C497" s="9" t="s">
        <v>2312</v>
      </c>
      <c r="D497" s="7" t="s">
        <v>2313</v>
      </c>
      <c r="E497" s="8">
        <v>45520</v>
      </c>
      <c r="F497" s="12" t="s">
        <v>2315</v>
      </c>
    </row>
    <row r="498" spans="1:6" x14ac:dyDescent="0.3">
      <c r="A498" s="9" t="s">
        <v>1842</v>
      </c>
      <c r="B498" s="9" t="s">
        <v>2</v>
      </c>
      <c r="C498" s="9" t="s">
        <v>2314</v>
      </c>
      <c r="D498" s="7" t="s">
        <v>2313</v>
      </c>
      <c r="E498" s="8">
        <v>44936</v>
      </c>
      <c r="F498" s="12" t="s">
        <v>2316</v>
      </c>
    </row>
    <row r="499" spans="1:6" x14ac:dyDescent="0.3">
      <c r="A499" s="9" t="s">
        <v>1844</v>
      </c>
      <c r="B499" s="9" t="s">
        <v>4</v>
      </c>
      <c r="C499" s="9" t="s">
        <v>2317</v>
      </c>
      <c r="D499" s="7" t="s">
        <v>2313</v>
      </c>
      <c r="E499" s="8">
        <v>46151</v>
      </c>
      <c r="F499" s="12" t="s">
        <v>2316</v>
      </c>
    </row>
    <row r="500" spans="1:6" x14ac:dyDescent="0.3">
      <c r="A500" s="9" t="s">
        <v>1846</v>
      </c>
      <c r="B500" s="9" t="s">
        <v>6</v>
      </c>
      <c r="C500" s="9" t="s">
        <v>2314</v>
      </c>
      <c r="D500" s="7" t="s">
        <v>2313</v>
      </c>
      <c r="E500" s="8">
        <v>44697</v>
      </c>
      <c r="F500" s="12" t="s">
        <v>2318</v>
      </c>
    </row>
    <row r="501" spans="1:6" x14ac:dyDescent="0.3">
      <c r="A501" s="9" t="s">
        <v>1848</v>
      </c>
      <c r="B501" s="9" t="s">
        <v>4</v>
      </c>
      <c r="C501" s="9" t="s">
        <v>2314</v>
      </c>
      <c r="D501" s="7" t="s">
        <v>2313</v>
      </c>
      <c r="E501" s="8">
        <v>44796</v>
      </c>
      <c r="F501" s="12" t="s">
        <v>2318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E120-7FAA-41AD-BE4D-E505D2D59303}">
  <dimension ref="A1:D5"/>
  <sheetViews>
    <sheetView workbookViewId="0">
      <selection activeCell="I22" sqref="I22"/>
    </sheetView>
  </sheetViews>
  <sheetFormatPr defaultRowHeight="14.4" x14ac:dyDescent="0.3"/>
  <cols>
    <col min="1" max="1" width="11.88671875" bestFit="1" customWidth="1"/>
    <col min="2" max="2" width="17.44140625" bestFit="1" customWidth="1"/>
    <col min="3" max="3" width="11.5546875" bestFit="1" customWidth="1"/>
    <col min="4" max="4" width="12.6640625" bestFit="1" customWidth="1"/>
    <col min="5" max="5" width="10.21875" bestFit="1" customWidth="1"/>
  </cols>
  <sheetData>
    <row r="1" spans="1:4" x14ac:dyDescent="0.3">
      <c r="A1" s="13" t="s">
        <v>1851</v>
      </c>
      <c r="B1" s="13" t="s">
        <v>2307</v>
      </c>
      <c r="C1" s="9" t="s">
        <v>2308</v>
      </c>
      <c r="D1" s="3" t="s">
        <v>1852</v>
      </c>
    </row>
    <row r="2" spans="1:4" x14ac:dyDescent="0.3">
      <c r="A2" s="9" t="s">
        <v>1862</v>
      </c>
      <c r="B2" s="9" t="s">
        <v>2299</v>
      </c>
      <c r="C2" s="9" t="s">
        <v>2300</v>
      </c>
      <c r="D2" s="11">
        <v>20</v>
      </c>
    </row>
    <row r="3" spans="1:4" x14ac:dyDescent="0.3">
      <c r="A3" s="9" t="s">
        <v>1865</v>
      </c>
      <c r="B3" s="9" t="s">
        <v>2301</v>
      </c>
      <c r="C3" s="9" t="s">
        <v>2302</v>
      </c>
      <c r="D3" s="11">
        <v>5</v>
      </c>
    </row>
    <row r="4" spans="1:4" x14ac:dyDescent="0.3">
      <c r="A4" s="9" t="s">
        <v>1856</v>
      </c>
      <c r="B4" s="9" t="s">
        <v>2303</v>
      </c>
      <c r="C4" s="9" t="s">
        <v>2304</v>
      </c>
      <c r="D4" s="11">
        <v>9</v>
      </c>
    </row>
    <row r="5" spans="1:4" x14ac:dyDescent="0.3">
      <c r="A5" s="9" t="s">
        <v>1859</v>
      </c>
      <c r="B5" s="9" t="s">
        <v>2305</v>
      </c>
      <c r="C5" s="9" t="s">
        <v>2306</v>
      </c>
      <c r="D5" s="1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6604-80D9-4857-9C8E-5FE9161F8D91}">
  <dimension ref="B3:G8"/>
  <sheetViews>
    <sheetView tabSelected="1" workbookViewId="0">
      <selection activeCell="B3" sqref="B3"/>
    </sheetView>
  </sheetViews>
  <sheetFormatPr defaultRowHeight="14.4" x14ac:dyDescent="0.3"/>
  <cols>
    <col min="2" max="2" width="21.109375" bestFit="1" customWidth="1"/>
    <col min="3" max="3" width="15.5546875" bestFit="1" customWidth="1"/>
    <col min="4" max="6" width="6" bestFit="1" customWidth="1"/>
    <col min="7" max="7" width="10.5546875" bestFit="1" customWidth="1"/>
    <col min="8" max="127" width="8.109375" bestFit="1" customWidth="1"/>
    <col min="128" max="128" width="10.5546875" bestFit="1" customWidth="1"/>
  </cols>
  <sheetData>
    <row r="3" spans="2:7" x14ac:dyDescent="0.3">
      <c r="B3" s="26" t="s">
        <v>2455</v>
      </c>
      <c r="C3" s="26" t="s">
        <v>2454</v>
      </c>
    </row>
    <row r="4" spans="2:7" x14ac:dyDescent="0.3">
      <c r="B4" s="26" t="s">
        <v>2453</v>
      </c>
      <c r="C4" t="s">
        <v>1862</v>
      </c>
      <c r="D4" t="s">
        <v>1865</v>
      </c>
      <c r="E4" t="s">
        <v>1856</v>
      </c>
      <c r="F4" t="s">
        <v>1859</v>
      </c>
      <c r="G4" t="s">
        <v>2452</v>
      </c>
    </row>
    <row r="5" spans="2:7" x14ac:dyDescent="0.3">
      <c r="B5" s="27" t="s">
        <v>2317</v>
      </c>
      <c r="C5">
        <v>7792</v>
      </c>
      <c r="D5">
        <v>2403</v>
      </c>
      <c r="E5">
        <v>4354</v>
      </c>
      <c r="F5">
        <v>5907</v>
      </c>
      <c r="G5">
        <v>20456</v>
      </c>
    </row>
    <row r="6" spans="2:7" x14ac:dyDescent="0.3">
      <c r="B6" s="27" t="s">
        <v>2312</v>
      </c>
      <c r="C6">
        <v>9849</v>
      </c>
      <c r="D6">
        <v>6163</v>
      </c>
      <c r="E6">
        <v>4932</v>
      </c>
      <c r="F6">
        <v>4419</v>
      </c>
      <c r="G6">
        <v>25363</v>
      </c>
    </row>
    <row r="7" spans="2:7" x14ac:dyDescent="0.3">
      <c r="B7" s="27" t="s">
        <v>2314</v>
      </c>
      <c r="C7">
        <v>8345</v>
      </c>
      <c r="D7">
        <v>9988</v>
      </c>
      <c r="E7">
        <v>2232</v>
      </c>
      <c r="F7">
        <v>6847</v>
      </c>
      <c r="G7">
        <v>27412</v>
      </c>
    </row>
    <row r="8" spans="2:7" x14ac:dyDescent="0.3">
      <c r="B8" s="27" t="s">
        <v>2452</v>
      </c>
      <c r="C8">
        <v>25986</v>
      </c>
      <c r="D8">
        <v>18554</v>
      </c>
      <c r="E8">
        <v>11518</v>
      </c>
      <c r="F8">
        <v>17173</v>
      </c>
      <c r="G8">
        <v>73231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D09E-C9E8-4EFE-8483-7A829ACF9A33}">
  <dimension ref="B3:F6"/>
  <sheetViews>
    <sheetView workbookViewId="0">
      <selection activeCell="J27" sqref="J27"/>
    </sheetView>
  </sheetViews>
  <sheetFormatPr defaultRowHeight="14.4" x14ac:dyDescent="0.3"/>
  <cols>
    <col min="2" max="2" width="16.21875" bestFit="1" customWidth="1"/>
    <col min="3" max="3" width="15.5546875" bestFit="1" customWidth="1"/>
    <col min="4" max="5" width="6" bestFit="1" customWidth="1"/>
    <col min="6" max="6" width="10.5546875" bestFit="1" customWidth="1"/>
  </cols>
  <sheetData>
    <row r="3" spans="2:6" x14ac:dyDescent="0.3">
      <c r="B3" s="26" t="s">
        <v>2474</v>
      </c>
      <c r="C3" s="26" t="s">
        <v>2476</v>
      </c>
    </row>
    <row r="4" spans="2:6" x14ac:dyDescent="0.3">
      <c r="B4" s="26" t="s">
        <v>2475</v>
      </c>
      <c r="C4" t="s">
        <v>2317</v>
      </c>
      <c r="D4" t="s">
        <v>2312</v>
      </c>
      <c r="E4" t="s">
        <v>2314</v>
      </c>
      <c r="F4" t="s">
        <v>2452</v>
      </c>
    </row>
    <row r="5" spans="2:6" x14ac:dyDescent="0.3">
      <c r="B5" s="27" t="s">
        <v>2324</v>
      </c>
      <c r="C5">
        <v>29922</v>
      </c>
      <c r="D5">
        <v>28349</v>
      </c>
      <c r="E5">
        <v>46120</v>
      </c>
      <c r="F5">
        <v>104391</v>
      </c>
    </row>
    <row r="6" spans="2:6" x14ac:dyDescent="0.3">
      <c r="B6" s="27" t="s">
        <v>2452</v>
      </c>
      <c r="C6">
        <v>29922</v>
      </c>
      <c r="D6">
        <v>28349</v>
      </c>
      <c r="E6">
        <v>46120</v>
      </c>
      <c r="F6">
        <v>104391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8E5F-4AB9-40BF-85E0-E7CA77857BF0}">
  <dimension ref="B3:G17"/>
  <sheetViews>
    <sheetView workbookViewId="0">
      <selection activeCell="C10" sqref="C10"/>
    </sheetView>
  </sheetViews>
  <sheetFormatPr defaultRowHeight="14.4" x14ac:dyDescent="0.3"/>
  <cols>
    <col min="2" max="2" width="13.21875" bestFit="1" customWidth="1"/>
    <col min="3" max="3" width="15.5546875" bestFit="1" customWidth="1"/>
    <col min="4" max="6" width="6.44140625" bestFit="1" customWidth="1"/>
    <col min="7" max="7" width="10.5546875" bestFit="1" customWidth="1"/>
  </cols>
  <sheetData>
    <row r="3" spans="2:7" x14ac:dyDescent="0.3">
      <c r="B3" s="26" t="s">
        <v>2471</v>
      </c>
      <c r="C3" s="26" t="s">
        <v>2473</v>
      </c>
    </row>
    <row r="4" spans="2:7" x14ac:dyDescent="0.3">
      <c r="B4" s="26" t="s">
        <v>2472</v>
      </c>
      <c r="C4" t="s">
        <v>2295</v>
      </c>
      <c r="D4" t="s">
        <v>2293</v>
      </c>
      <c r="E4" t="s">
        <v>2298</v>
      </c>
      <c r="F4" t="s">
        <v>2291</v>
      </c>
      <c r="G4" t="s">
        <v>2452</v>
      </c>
    </row>
    <row r="5" spans="2:7" x14ac:dyDescent="0.3">
      <c r="B5" s="27" t="s">
        <v>2459</v>
      </c>
      <c r="C5">
        <v>4</v>
      </c>
      <c r="D5">
        <v>2</v>
      </c>
      <c r="E5">
        <v>3</v>
      </c>
      <c r="F5">
        <v>3</v>
      </c>
      <c r="G5">
        <v>12</v>
      </c>
    </row>
    <row r="6" spans="2:7" x14ac:dyDescent="0.3">
      <c r="B6" s="27" t="s">
        <v>2460</v>
      </c>
      <c r="C6">
        <v>1</v>
      </c>
      <c r="D6">
        <v>3</v>
      </c>
      <c r="E6">
        <v>4</v>
      </c>
      <c r="F6">
        <v>3</v>
      </c>
      <c r="G6">
        <v>11</v>
      </c>
    </row>
    <row r="7" spans="2:7" x14ac:dyDescent="0.3">
      <c r="B7" s="27" t="s">
        <v>2461</v>
      </c>
      <c r="C7">
        <v>5</v>
      </c>
      <c r="D7">
        <v>1</v>
      </c>
      <c r="E7">
        <v>3</v>
      </c>
      <c r="F7">
        <v>4</v>
      </c>
      <c r="G7">
        <v>13</v>
      </c>
    </row>
    <row r="8" spans="2:7" x14ac:dyDescent="0.3">
      <c r="B8" s="27" t="s">
        <v>2462</v>
      </c>
      <c r="C8">
        <v>4</v>
      </c>
      <c r="D8">
        <v>2</v>
      </c>
      <c r="E8">
        <v>4</v>
      </c>
      <c r="F8">
        <v>3</v>
      </c>
      <c r="G8">
        <v>13</v>
      </c>
    </row>
    <row r="9" spans="2:7" x14ac:dyDescent="0.3">
      <c r="B9" s="27" t="s">
        <v>2463</v>
      </c>
      <c r="C9">
        <v>2</v>
      </c>
      <c r="D9">
        <v>2</v>
      </c>
      <c r="E9">
        <v>1</v>
      </c>
      <c r="F9">
        <v>1</v>
      </c>
      <c r="G9">
        <v>6</v>
      </c>
    </row>
    <row r="10" spans="2:7" x14ac:dyDescent="0.3">
      <c r="B10" s="27" t="s">
        <v>2464</v>
      </c>
      <c r="C10">
        <v>5</v>
      </c>
      <c r="D10">
        <v>3</v>
      </c>
      <c r="E10">
        <v>4</v>
      </c>
      <c r="F10">
        <v>2</v>
      </c>
      <c r="G10">
        <v>14</v>
      </c>
    </row>
    <row r="11" spans="2:7" x14ac:dyDescent="0.3">
      <c r="B11" s="27" t="s">
        <v>2465</v>
      </c>
      <c r="C11">
        <v>3</v>
      </c>
      <c r="E11">
        <v>3</v>
      </c>
      <c r="F11">
        <v>3</v>
      </c>
      <c r="G11">
        <v>9</v>
      </c>
    </row>
    <row r="12" spans="2:7" x14ac:dyDescent="0.3">
      <c r="B12" s="27" t="s">
        <v>2466</v>
      </c>
      <c r="C12">
        <v>2</v>
      </c>
      <c r="D12">
        <v>2</v>
      </c>
      <c r="E12">
        <v>4</v>
      </c>
      <c r="F12">
        <v>3</v>
      </c>
      <c r="G12">
        <v>11</v>
      </c>
    </row>
    <row r="13" spans="2:7" x14ac:dyDescent="0.3">
      <c r="B13" s="27" t="s">
        <v>2467</v>
      </c>
      <c r="C13">
        <v>1</v>
      </c>
      <c r="D13">
        <v>2</v>
      </c>
      <c r="E13">
        <v>1</v>
      </c>
      <c r="F13">
        <v>3</v>
      </c>
      <c r="G13">
        <v>7</v>
      </c>
    </row>
    <row r="14" spans="2:7" x14ac:dyDescent="0.3">
      <c r="B14" s="27" t="s">
        <v>2468</v>
      </c>
      <c r="C14">
        <v>2</v>
      </c>
      <c r="D14">
        <v>1</v>
      </c>
      <c r="E14">
        <v>1</v>
      </c>
      <c r="F14">
        <v>3</v>
      </c>
      <c r="G14">
        <v>7</v>
      </c>
    </row>
    <row r="15" spans="2:7" x14ac:dyDescent="0.3">
      <c r="B15" s="27" t="s">
        <v>2469</v>
      </c>
      <c r="C15">
        <v>4</v>
      </c>
      <c r="D15">
        <v>3</v>
      </c>
      <c r="E15">
        <v>1</v>
      </c>
      <c r="F15">
        <v>2</v>
      </c>
      <c r="G15">
        <v>10</v>
      </c>
    </row>
    <row r="16" spans="2:7" x14ac:dyDescent="0.3">
      <c r="B16" s="27" t="s">
        <v>2470</v>
      </c>
      <c r="C16">
        <v>5</v>
      </c>
      <c r="D16">
        <v>2</v>
      </c>
      <c r="E16">
        <v>1</v>
      </c>
      <c r="F16">
        <v>4</v>
      </c>
      <c r="G16">
        <v>12</v>
      </c>
    </row>
    <row r="17" spans="2:7" x14ac:dyDescent="0.3">
      <c r="B17" s="27" t="s">
        <v>2452</v>
      </c>
      <c r="C17">
        <v>38</v>
      </c>
      <c r="D17">
        <v>23</v>
      </c>
      <c r="E17">
        <v>30</v>
      </c>
      <c r="F17">
        <v>34</v>
      </c>
      <c r="G17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92C3-AEF0-42DA-85D6-6ADCF05D1B00}">
  <dimension ref="B3:E8"/>
  <sheetViews>
    <sheetView workbookViewId="0">
      <selection activeCell="E6" sqref="E6"/>
    </sheetView>
  </sheetViews>
  <sheetFormatPr defaultRowHeight="14.4" x14ac:dyDescent="0.3"/>
  <cols>
    <col min="2" max="2" width="12.44140625" bestFit="1" customWidth="1"/>
    <col min="3" max="3" width="29.77734375" bestFit="1" customWidth="1"/>
    <col min="4" max="4" width="27.21875" bestFit="1" customWidth="1"/>
    <col min="5" max="5" width="20.77734375" bestFit="1" customWidth="1"/>
  </cols>
  <sheetData>
    <row r="3" spans="2:5" x14ac:dyDescent="0.3">
      <c r="B3" s="26" t="s">
        <v>2473</v>
      </c>
      <c r="C3" t="s">
        <v>2456</v>
      </c>
      <c r="D3" t="s">
        <v>2457</v>
      </c>
      <c r="E3" t="s">
        <v>2458</v>
      </c>
    </row>
    <row r="4" spans="2:5" x14ac:dyDescent="0.3">
      <c r="B4" s="27" t="s">
        <v>2295</v>
      </c>
      <c r="C4">
        <v>38</v>
      </c>
      <c r="D4">
        <v>0.91100000000000003</v>
      </c>
      <c r="E4">
        <v>4.72</v>
      </c>
    </row>
    <row r="5" spans="2:5" x14ac:dyDescent="0.3">
      <c r="B5" s="27" t="s">
        <v>2293</v>
      </c>
      <c r="C5">
        <v>37</v>
      </c>
      <c r="D5">
        <v>0.97750000000000004</v>
      </c>
      <c r="E5">
        <v>4.63</v>
      </c>
    </row>
    <row r="6" spans="2:5" x14ac:dyDescent="0.3">
      <c r="B6" s="27" t="s">
        <v>2298</v>
      </c>
      <c r="C6">
        <v>28</v>
      </c>
      <c r="D6">
        <v>0.95269999999999999</v>
      </c>
      <c r="E6">
        <v>4.3499999999999996</v>
      </c>
    </row>
    <row r="7" spans="2:5" x14ac:dyDescent="0.3">
      <c r="B7" s="27" t="s">
        <v>2291</v>
      </c>
      <c r="C7">
        <v>18</v>
      </c>
      <c r="D7">
        <v>0.95689999999999997</v>
      </c>
      <c r="E7">
        <v>4.4000000000000004</v>
      </c>
    </row>
    <row r="8" spans="2:5" x14ac:dyDescent="0.3">
      <c r="B8" s="27" t="s">
        <v>2452</v>
      </c>
      <c r="C8">
        <v>30.25</v>
      </c>
      <c r="D8">
        <v>0.94952499999999995</v>
      </c>
      <c r="E8">
        <v>4.5250000000000004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3976-728A-4069-B527-0411E8C317CC}">
  <dimension ref="A1:E8"/>
  <sheetViews>
    <sheetView workbookViewId="0">
      <selection activeCell="E28" sqref="E28"/>
    </sheetView>
  </sheetViews>
  <sheetFormatPr defaultRowHeight="14.4" x14ac:dyDescent="0.3"/>
  <cols>
    <col min="1" max="1" width="10.109375" customWidth="1"/>
    <col min="3" max="3" width="10.109375" customWidth="1"/>
    <col min="4" max="4" width="23.109375" customWidth="1"/>
    <col min="5" max="5" width="23.33203125" customWidth="1"/>
  </cols>
  <sheetData>
    <row r="1" spans="1:5" x14ac:dyDescent="0.3">
      <c r="A1" t="s">
        <v>2477</v>
      </c>
      <c r="B1" t="s">
        <v>2478</v>
      </c>
      <c r="C1" t="s">
        <v>2479</v>
      </c>
      <c r="D1" t="s">
        <v>2480</v>
      </c>
      <c r="E1" t="s">
        <v>2481</v>
      </c>
    </row>
    <row r="2" spans="1:5" x14ac:dyDescent="0.3">
      <c r="A2">
        <v>2022</v>
      </c>
      <c r="B2" s="28">
        <v>905836</v>
      </c>
    </row>
    <row r="3" spans="1:5" x14ac:dyDescent="0.3">
      <c r="A3">
        <v>2023</v>
      </c>
      <c r="B3" s="28">
        <v>924151</v>
      </c>
    </row>
    <row r="4" spans="1:5" x14ac:dyDescent="0.3">
      <c r="A4">
        <v>2024</v>
      </c>
      <c r="B4" s="28">
        <v>833051</v>
      </c>
    </row>
    <row r="5" spans="1:5" x14ac:dyDescent="0.3">
      <c r="A5">
        <v>2025</v>
      </c>
      <c r="B5" s="28">
        <v>482850</v>
      </c>
    </row>
    <row r="6" spans="1:5" x14ac:dyDescent="0.3">
      <c r="A6">
        <v>2026</v>
      </c>
      <c r="B6" s="28">
        <v>405393</v>
      </c>
      <c r="C6" s="28">
        <v>405393</v>
      </c>
      <c r="D6" s="28">
        <v>405393</v>
      </c>
      <c r="E6" s="28">
        <v>405393</v>
      </c>
    </row>
    <row r="7" spans="1:5" x14ac:dyDescent="0.3">
      <c r="A7">
        <v>2027</v>
      </c>
      <c r="C7" s="28">
        <f>_xlfn.FORECAST.ETS(A7,$B$2:$B$6,$A$2:$A$6,1,1)</f>
        <v>238757.6476296201</v>
      </c>
      <c r="D7" s="28">
        <f>C7-_xlfn.FORECAST.ETS.CONFINT(A7,$B$2:$B$6,$A$2:$A$6,0.95,1,1)</f>
        <v>12948.787335665227</v>
      </c>
      <c r="E7" s="28">
        <f>C7+_xlfn.FORECAST.ETS.CONFINT(A7,$B$2:$B$6,$A$2:$A$6,0.95,1,1)</f>
        <v>464566.507923575</v>
      </c>
    </row>
    <row r="8" spans="1:5" x14ac:dyDescent="0.3">
      <c r="A8">
        <v>2028</v>
      </c>
      <c r="C8" s="28">
        <f>_xlfn.FORECAST.ETS(A8,$B$2:$B$6,$A$2:$A$6,1,1)</f>
        <v>89877.819370116646</v>
      </c>
      <c r="D8" s="28">
        <f>C8-_xlfn.FORECAST.ETS.CONFINT(A8,$B$2:$B$6,$A$2:$A$6,0.95,1,1)</f>
        <v>-142935.49593700503</v>
      </c>
      <c r="E8" s="28">
        <f>C8+_xlfn.FORECAST.ETS.CONFINT(A8,$B$2:$B$6,$A$2:$A$6,0.95,1,1)</f>
        <v>322691.13467723835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B019-94F5-4268-97AC-8C4E321E740E}">
  <dimension ref="A3:F9"/>
  <sheetViews>
    <sheetView workbookViewId="0">
      <selection activeCell="E6" sqref="E4:F8"/>
    </sheetView>
  </sheetViews>
  <sheetFormatPr defaultRowHeight="14.4" x14ac:dyDescent="0.3"/>
  <cols>
    <col min="1" max="1" width="12.44140625" bestFit="1" customWidth="1"/>
    <col min="2" max="2" width="15" bestFit="1" customWidth="1"/>
    <col min="5" max="5" width="14.44140625" customWidth="1"/>
    <col min="6" max="6" width="9.5546875" bestFit="1" customWidth="1"/>
  </cols>
  <sheetData>
    <row r="3" spans="1:6" x14ac:dyDescent="0.3">
      <c r="A3" s="26" t="s">
        <v>2453</v>
      </c>
      <c r="B3" t="s">
        <v>2487</v>
      </c>
    </row>
    <row r="4" spans="1:6" x14ac:dyDescent="0.3">
      <c r="A4" s="27" t="s">
        <v>2482</v>
      </c>
      <c r="B4">
        <v>905836</v>
      </c>
      <c r="E4" s="27">
        <v>2022</v>
      </c>
      <c r="F4" s="28">
        <v>905836</v>
      </c>
    </row>
    <row r="5" spans="1:6" x14ac:dyDescent="0.3">
      <c r="A5" s="27" t="s">
        <v>2483</v>
      </c>
      <c r="B5">
        <v>924151</v>
      </c>
      <c r="E5" s="27">
        <v>2023</v>
      </c>
      <c r="F5" s="28">
        <v>924151</v>
      </c>
    </row>
    <row r="6" spans="1:6" x14ac:dyDescent="0.3">
      <c r="A6" s="27" t="s">
        <v>2484</v>
      </c>
      <c r="B6">
        <v>833051</v>
      </c>
      <c r="E6" s="27">
        <v>2024</v>
      </c>
      <c r="F6" s="28">
        <v>833051</v>
      </c>
    </row>
    <row r="7" spans="1:6" x14ac:dyDescent="0.3">
      <c r="A7" s="27" t="s">
        <v>2485</v>
      </c>
      <c r="B7">
        <v>482850</v>
      </c>
      <c r="E7" s="27">
        <v>2025</v>
      </c>
      <c r="F7" s="28">
        <v>482850</v>
      </c>
    </row>
    <row r="8" spans="1:6" x14ac:dyDescent="0.3">
      <c r="A8" s="27" t="s">
        <v>2486</v>
      </c>
      <c r="B8">
        <v>405393</v>
      </c>
      <c r="E8" s="27">
        <v>2026</v>
      </c>
      <c r="F8" s="28">
        <v>405393</v>
      </c>
    </row>
    <row r="9" spans="1:6" x14ac:dyDescent="0.3">
      <c r="A9" s="27" t="s">
        <v>2452</v>
      </c>
      <c r="B9">
        <v>3551281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B754-7AFF-41F6-BD2A-6C93822FCC24}">
  <dimension ref="A1:F126"/>
  <sheetViews>
    <sheetView topLeftCell="A95" workbookViewId="0">
      <selection activeCell="J12" sqref="J12"/>
    </sheetView>
  </sheetViews>
  <sheetFormatPr defaultRowHeight="14.4" x14ac:dyDescent="0.3"/>
  <cols>
    <col min="1" max="1" width="9.21875" bestFit="1" customWidth="1"/>
    <col min="2" max="2" width="12.109375" bestFit="1" customWidth="1"/>
    <col min="3" max="3" width="11.88671875" bestFit="1" customWidth="1"/>
    <col min="4" max="4" width="21" customWidth="1"/>
    <col min="5" max="5" width="11.77734375" customWidth="1"/>
    <col min="6" max="6" width="11.109375" style="6" bestFit="1" customWidth="1"/>
  </cols>
  <sheetData>
    <row r="1" spans="1:6" x14ac:dyDescent="0.3">
      <c r="A1" s="9" t="s">
        <v>1850</v>
      </c>
      <c r="B1" s="9" t="s">
        <v>2289</v>
      </c>
      <c r="C1" s="8" t="s">
        <v>11</v>
      </c>
      <c r="D1" s="8" t="s">
        <v>2290</v>
      </c>
      <c r="E1" s="12" t="s">
        <v>847</v>
      </c>
      <c r="F1" s="10" t="s">
        <v>1853</v>
      </c>
    </row>
    <row r="2" spans="1:6" x14ac:dyDescent="0.3">
      <c r="A2" s="9" t="s">
        <v>1855</v>
      </c>
      <c r="B2" s="9" t="s">
        <v>2291</v>
      </c>
      <c r="C2" s="8">
        <v>44940</v>
      </c>
      <c r="D2" s="8">
        <v>44984</v>
      </c>
      <c r="E2" s="12" t="s">
        <v>2292</v>
      </c>
      <c r="F2" s="4">
        <v>11646</v>
      </c>
    </row>
    <row r="3" spans="1:6" x14ac:dyDescent="0.3">
      <c r="A3" s="9" t="s">
        <v>1858</v>
      </c>
      <c r="B3" s="9" t="s">
        <v>2293</v>
      </c>
      <c r="C3" s="8">
        <v>46158</v>
      </c>
      <c r="D3" s="8">
        <v>46190</v>
      </c>
      <c r="E3" s="12" t="s">
        <v>2294</v>
      </c>
      <c r="F3" s="4">
        <v>560</v>
      </c>
    </row>
    <row r="4" spans="1:6" x14ac:dyDescent="0.3">
      <c r="A4" s="9" t="s">
        <v>1861</v>
      </c>
      <c r="B4" s="9" t="s">
        <v>2295</v>
      </c>
      <c r="C4" s="8">
        <v>45665</v>
      </c>
      <c r="D4" s="8">
        <v>45707</v>
      </c>
      <c r="E4" s="12" t="s">
        <v>2296</v>
      </c>
      <c r="F4" s="4">
        <v>19332</v>
      </c>
    </row>
    <row r="5" spans="1:6" x14ac:dyDescent="0.3">
      <c r="A5" s="9" t="s">
        <v>1864</v>
      </c>
      <c r="B5" s="9" t="s">
        <v>2291</v>
      </c>
      <c r="C5" s="8">
        <v>45811</v>
      </c>
      <c r="D5" s="8">
        <v>45855</v>
      </c>
      <c r="E5" s="12" t="s">
        <v>2297</v>
      </c>
      <c r="F5" s="4">
        <v>4457</v>
      </c>
    </row>
    <row r="6" spans="1:6" x14ac:dyDescent="0.3">
      <c r="A6" s="9" t="s">
        <v>1867</v>
      </c>
      <c r="B6" s="9" t="s">
        <v>2293</v>
      </c>
      <c r="C6" s="8">
        <v>45394</v>
      </c>
      <c r="D6" s="8">
        <v>45416</v>
      </c>
      <c r="E6" s="12" t="s">
        <v>2296</v>
      </c>
      <c r="F6" s="4">
        <v>50583</v>
      </c>
    </row>
    <row r="7" spans="1:6" x14ac:dyDescent="0.3">
      <c r="A7" s="9" t="s">
        <v>1872</v>
      </c>
      <c r="B7" s="9" t="s">
        <v>2291</v>
      </c>
      <c r="C7" s="8">
        <v>46046</v>
      </c>
      <c r="D7" s="8">
        <v>46081</v>
      </c>
      <c r="E7" s="12" t="s">
        <v>2292</v>
      </c>
      <c r="F7" s="4">
        <v>22178</v>
      </c>
    </row>
    <row r="8" spans="1:6" x14ac:dyDescent="0.3">
      <c r="A8" s="9" t="s">
        <v>1876</v>
      </c>
      <c r="B8" s="9" t="s">
        <v>2295</v>
      </c>
      <c r="C8" s="8">
        <v>44577</v>
      </c>
      <c r="D8" s="8">
        <v>44591</v>
      </c>
      <c r="E8" s="12" t="s">
        <v>2297</v>
      </c>
      <c r="F8" s="4">
        <v>31774</v>
      </c>
    </row>
    <row r="9" spans="1:6" x14ac:dyDescent="0.3">
      <c r="A9" s="9" t="s">
        <v>1881</v>
      </c>
      <c r="B9" s="9" t="s">
        <v>2295</v>
      </c>
      <c r="C9" s="8">
        <v>45599</v>
      </c>
      <c r="D9" s="8">
        <v>45623</v>
      </c>
      <c r="E9" s="12" t="s">
        <v>2297</v>
      </c>
      <c r="F9" s="4">
        <v>38024</v>
      </c>
    </row>
    <row r="10" spans="1:6" x14ac:dyDescent="0.3">
      <c r="A10" s="9" t="s">
        <v>1884</v>
      </c>
      <c r="B10" s="9" t="s">
        <v>2298</v>
      </c>
      <c r="C10" s="8">
        <v>45750</v>
      </c>
      <c r="D10" s="8">
        <v>45781</v>
      </c>
      <c r="E10" s="12" t="s">
        <v>2296</v>
      </c>
      <c r="F10" s="4">
        <v>14957</v>
      </c>
    </row>
    <row r="11" spans="1:6" x14ac:dyDescent="0.3">
      <c r="A11" s="9" t="s">
        <v>1887</v>
      </c>
      <c r="B11" s="9" t="s">
        <v>2295</v>
      </c>
      <c r="C11" s="8">
        <v>44564</v>
      </c>
      <c r="D11" s="8">
        <v>44579</v>
      </c>
      <c r="E11" s="12" t="s">
        <v>2297</v>
      </c>
      <c r="F11" s="4">
        <v>58277</v>
      </c>
    </row>
    <row r="12" spans="1:6" x14ac:dyDescent="0.3">
      <c r="A12" s="9" t="s">
        <v>1891</v>
      </c>
      <c r="B12" s="9" t="s">
        <v>2298</v>
      </c>
      <c r="C12" s="8">
        <v>44814</v>
      </c>
      <c r="D12" s="8">
        <v>44846</v>
      </c>
      <c r="E12" s="12" t="s">
        <v>2296</v>
      </c>
      <c r="F12" s="4">
        <v>22404</v>
      </c>
    </row>
    <row r="13" spans="1:6" x14ac:dyDescent="0.3">
      <c r="A13" s="9" t="s">
        <v>1895</v>
      </c>
      <c r="B13" s="9" t="s">
        <v>2295</v>
      </c>
      <c r="C13" s="8">
        <v>45655</v>
      </c>
      <c r="D13" s="8">
        <v>45682</v>
      </c>
      <c r="E13" s="12" t="s">
        <v>2297</v>
      </c>
      <c r="F13" s="4">
        <v>6318</v>
      </c>
    </row>
    <row r="14" spans="1:6" x14ac:dyDescent="0.3">
      <c r="A14" s="9" t="s">
        <v>1897</v>
      </c>
      <c r="B14" s="9" t="s">
        <v>2291</v>
      </c>
      <c r="C14" s="8">
        <v>45169</v>
      </c>
      <c r="D14" s="8">
        <v>45184</v>
      </c>
      <c r="E14" s="12" t="s">
        <v>2294</v>
      </c>
      <c r="F14" s="4">
        <v>920</v>
      </c>
    </row>
    <row r="15" spans="1:6" x14ac:dyDescent="0.3">
      <c r="A15" s="9" t="s">
        <v>1899</v>
      </c>
      <c r="B15" s="9" t="s">
        <v>2295</v>
      </c>
      <c r="C15" s="8">
        <v>45491</v>
      </c>
      <c r="D15" s="8">
        <v>45509</v>
      </c>
      <c r="E15" s="12" t="s">
        <v>2296</v>
      </c>
      <c r="F15" s="4">
        <v>51764</v>
      </c>
    </row>
    <row r="16" spans="1:6" x14ac:dyDescent="0.3">
      <c r="A16" s="9" t="s">
        <v>1904</v>
      </c>
      <c r="B16" s="9" t="s">
        <v>2295</v>
      </c>
      <c r="C16" s="8">
        <v>44729</v>
      </c>
      <c r="D16" s="8">
        <v>44754</v>
      </c>
      <c r="E16" s="12" t="s">
        <v>2297</v>
      </c>
      <c r="F16" s="4">
        <v>347</v>
      </c>
    </row>
    <row r="17" spans="1:6" x14ac:dyDescent="0.3">
      <c r="A17" s="9" t="s">
        <v>1906</v>
      </c>
      <c r="B17" s="9" t="s">
        <v>2295</v>
      </c>
      <c r="C17" s="8">
        <v>45409</v>
      </c>
      <c r="D17" s="8">
        <v>45443</v>
      </c>
      <c r="E17" s="12" t="s">
        <v>2296</v>
      </c>
      <c r="F17" s="4">
        <v>63951</v>
      </c>
    </row>
    <row r="18" spans="1:6" x14ac:dyDescent="0.3">
      <c r="A18" s="9" t="s">
        <v>1910</v>
      </c>
      <c r="B18" s="9" t="s">
        <v>2293</v>
      </c>
      <c r="C18" s="8">
        <v>45600</v>
      </c>
      <c r="D18" s="8">
        <v>45635</v>
      </c>
      <c r="E18" s="12" t="s">
        <v>2297</v>
      </c>
      <c r="F18" s="4">
        <v>47371</v>
      </c>
    </row>
    <row r="19" spans="1:6" x14ac:dyDescent="0.3">
      <c r="A19" s="9" t="s">
        <v>1915</v>
      </c>
      <c r="B19" s="9" t="s">
        <v>2295</v>
      </c>
      <c r="C19" s="8">
        <v>44783</v>
      </c>
      <c r="D19" s="8">
        <v>44802</v>
      </c>
      <c r="E19" s="12" t="s">
        <v>2297</v>
      </c>
      <c r="F19" s="4">
        <v>44131</v>
      </c>
    </row>
    <row r="20" spans="1:6" x14ac:dyDescent="0.3">
      <c r="A20" s="9" t="s">
        <v>1919</v>
      </c>
      <c r="B20" s="9" t="s">
        <v>2295</v>
      </c>
      <c r="C20" s="8">
        <v>44743</v>
      </c>
      <c r="D20" s="8">
        <v>44773</v>
      </c>
      <c r="E20" s="12" t="s">
        <v>2292</v>
      </c>
      <c r="F20" s="4">
        <v>33062</v>
      </c>
    </row>
    <row r="21" spans="1:6" x14ac:dyDescent="0.3">
      <c r="A21" s="9" t="s">
        <v>1923</v>
      </c>
      <c r="B21" s="9" t="s">
        <v>2298</v>
      </c>
      <c r="C21" s="8">
        <v>46134</v>
      </c>
      <c r="D21" s="8">
        <v>46161</v>
      </c>
      <c r="E21" s="12" t="s">
        <v>2296</v>
      </c>
      <c r="F21" s="4">
        <v>24782</v>
      </c>
    </row>
    <row r="22" spans="1:6" x14ac:dyDescent="0.3">
      <c r="A22" s="9" t="s">
        <v>1927</v>
      </c>
      <c r="B22" s="9" t="s">
        <v>2293</v>
      </c>
      <c r="C22" s="8">
        <v>44886</v>
      </c>
      <c r="D22" s="8">
        <v>44921</v>
      </c>
      <c r="E22" s="12" t="s">
        <v>2297</v>
      </c>
      <c r="F22" s="4">
        <v>36742</v>
      </c>
    </row>
    <row r="23" spans="1:6" x14ac:dyDescent="0.3">
      <c r="A23" s="9" t="s">
        <v>1931</v>
      </c>
      <c r="B23" s="9" t="s">
        <v>2298</v>
      </c>
      <c r="C23" s="8">
        <v>45854</v>
      </c>
      <c r="D23" s="8">
        <v>45879</v>
      </c>
      <c r="E23" s="12" t="s">
        <v>2292</v>
      </c>
      <c r="F23" s="4">
        <v>17500</v>
      </c>
    </row>
    <row r="24" spans="1:6" x14ac:dyDescent="0.3">
      <c r="A24" s="9" t="s">
        <v>1936</v>
      </c>
      <c r="B24" s="9" t="s">
        <v>2295</v>
      </c>
      <c r="C24" s="8">
        <v>45016</v>
      </c>
      <c r="D24" s="8">
        <v>45051</v>
      </c>
      <c r="E24" s="12" t="s">
        <v>2297</v>
      </c>
      <c r="F24" s="4">
        <v>37781</v>
      </c>
    </row>
    <row r="25" spans="1:6" x14ac:dyDescent="0.3">
      <c r="A25" s="9" t="s">
        <v>1939</v>
      </c>
      <c r="B25" s="9" t="s">
        <v>2293</v>
      </c>
      <c r="C25" s="8">
        <v>45210</v>
      </c>
      <c r="D25" s="8">
        <v>45232</v>
      </c>
      <c r="E25" s="12" t="s">
        <v>2294</v>
      </c>
      <c r="F25" s="4">
        <v>2759</v>
      </c>
    </row>
    <row r="26" spans="1:6" x14ac:dyDescent="0.3">
      <c r="A26" s="9" t="s">
        <v>1941</v>
      </c>
      <c r="B26" s="9" t="s">
        <v>2293</v>
      </c>
      <c r="C26" s="8">
        <v>44776</v>
      </c>
      <c r="D26" s="8">
        <v>44813</v>
      </c>
      <c r="E26" s="12" t="s">
        <v>2296</v>
      </c>
      <c r="F26" s="4">
        <v>8792</v>
      </c>
    </row>
    <row r="27" spans="1:6" x14ac:dyDescent="0.3">
      <c r="A27" s="9" t="s">
        <v>1943</v>
      </c>
      <c r="B27" s="9" t="s">
        <v>2295</v>
      </c>
      <c r="C27" s="8">
        <v>46040</v>
      </c>
      <c r="D27" s="8">
        <v>46059</v>
      </c>
      <c r="E27" s="12" t="s">
        <v>2296</v>
      </c>
      <c r="F27" s="4">
        <v>5582</v>
      </c>
    </row>
    <row r="28" spans="1:6" x14ac:dyDescent="0.3">
      <c r="A28" s="9" t="s">
        <v>1946</v>
      </c>
      <c r="B28" s="9" t="s">
        <v>2291</v>
      </c>
      <c r="C28" s="8">
        <v>44562</v>
      </c>
      <c r="D28" s="8">
        <v>44588</v>
      </c>
      <c r="E28" s="12" t="s">
        <v>2292</v>
      </c>
      <c r="F28" s="4">
        <v>15257</v>
      </c>
    </row>
    <row r="29" spans="1:6" x14ac:dyDescent="0.3">
      <c r="A29" s="9" t="s">
        <v>1949</v>
      </c>
      <c r="B29" s="9" t="s">
        <v>2295</v>
      </c>
      <c r="C29" s="8">
        <v>45042</v>
      </c>
      <c r="D29" s="8">
        <v>45062</v>
      </c>
      <c r="E29" s="12" t="s">
        <v>2294</v>
      </c>
      <c r="F29" s="4">
        <v>689</v>
      </c>
    </row>
    <row r="30" spans="1:6" x14ac:dyDescent="0.3">
      <c r="A30" s="9" t="s">
        <v>1951</v>
      </c>
      <c r="B30" s="9" t="s">
        <v>2295</v>
      </c>
      <c r="C30" s="8">
        <v>44756</v>
      </c>
      <c r="D30" s="8">
        <v>44784</v>
      </c>
      <c r="E30" s="12" t="s">
        <v>2297</v>
      </c>
      <c r="F30" s="4">
        <v>16815</v>
      </c>
    </row>
    <row r="31" spans="1:6" x14ac:dyDescent="0.3">
      <c r="A31" s="9" t="s">
        <v>1954</v>
      </c>
      <c r="B31" s="9" t="s">
        <v>2291</v>
      </c>
      <c r="C31" s="8">
        <v>45550</v>
      </c>
      <c r="D31" s="8">
        <v>45578</v>
      </c>
      <c r="E31" s="12" t="s">
        <v>2296</v>
      </c>
      <c r="F31" s="4">
        <v>64993</v>
      </c>
    </row>
    <row r="32" spans="1:6" x14ac:dyDescent="0.3">
      <c r="A32" s="9" t="s">
        <v>1959</v>
      </c>
      <c r="B32" s="9" t="s">
        <v>2298</v>
      </c>
      <c r="C32" s="8">
        <v>46058</v>
      </c>
      <c r="D32" s="8">
        <v>46074</v>
      </c>
      <c r="E32" s="12" t="s">
        <v>2294</v>
      </c>
      <c r="F32" s="4">
        <v>36464</v>
      </c>
    </row>
    <row r="33" spans="1:6" x14ac:dyDescent="0.3">
      <c r="A33" s="9" t="s">
        <v>1962</v>
      </c>
      <c r="B33" s="9" t="s">
        <v>2291</v>
      </c>
      <c r="C33" s="8">
        <v>44914</v>
      </c>
      <c r="D33" s="8">
        <v>44950</v>
      </c>
      <c r="E33" s="12" t="s">
        <v>2296</v>
      </c>
      <c r="F33" s="4">
        <v>10128</v>
      </c>
    </row>
    <row r="34" spans="1:6" x14ac:dyDescent="0.3">
      <c r="A34" s="9" t="s">
        <v>1966</v>
      </c>
      <c r="B34" s="9" t="s">
        <v>2298</v>
      </c>
      <c r="C34" s="8">
        <v>45849</v>
      </c>
      <c r="D34" s="8">
        <v>45882</v>
      </c>
      <c r="E34" s="12" t="s">
        <v>2297</v>
      </c>
      <c r="F34" s="4">
        <v>32606</v>
      </c>
    </row>
    <row r="35" spans="1:6" x14ac:dyDescent="0.3">
      <c r="A35" s="9" t="s">
        <v>1970</v>
      </c>
      <c r="B35" s="9" t="s">
        <v>2293</v>
      </c>
      <c r="C35" s="8">
        <v>46045</v>
      </c>
      <c r="D35" s="8">
        <v>46059</v>
      </c>
      <c r="E35" s="12" t="s">
        <v>2292</v>
      </c>
      <c r="F35" s="4">
        <v>36480</v>
      </c>
    </row>
    <row r="36" spans="1:6" x14ac:dyDescent="0.3">
      <c r="A36" s="9" t="s">
        <v>1975</v>
      </c>
      <c r="B36" s="9" t="s">
        <v>2291</v>
      </c>
      <c r="C36" s="8">
        <v>44906</v>
      </c>
      <c r="D36" s="8">
        <v>44933</v>
      </c>
      <c r="E36" s="12" t="s">
        <v>2296</v>
      </c>
      <c r="F36" s="4">
        <v>25472</v>
      </c>
    </row>
    <row r="37" spans="1:6" x14ac:dyDescent="0.3">
      <c r="A37" s="9" t="s">
        <v>1980</v>
      </c>
      <c r="B37" s="9" t="s">
        <v>2291</v>
      </c>
      <c r="C37" s="8">
        <v>46128</v>
      </c>
      <c r="D37" s="8">
        <v>46165</v>
      </c>
      <c r="E37" s="12" t="s">
        <v>2294</v>
      </c>
      <c r="F37" s="4">
        <v>30083</v>
      </c>
    </row>
    <row r="38" spans="1:6" x14ac:dyDescent="0.3">
      <c r="A38" s="9" t="s">
        <v>1983</v>
      </c>
      <c r="B38" s="9" t="s">
        <v>2298</v>
      </c>
      <c r="C38" s="8">
        <v>44892</v>
      </c>
      <c r="D38" s="8">
        <v>44918</v>
      </c>
      <c r="E38" s="12" t="s">
        <v>2294</v>
      </c>
      <c r="F38" s="4">
        <v>36970</v>
      </c>
    </row>
    <row r="39" spans="1:6" x14ac:dyDescent="0.3">
      <c r="A39" s="9" t="s">
        <v>1986</v>
      </c>
      <c r="B39" s="9" t="s">
        <v>2291</v>
      </c>
      <c r="C39" s="8">
        <v>45542</v>
      </c>
      <c r="D39" s="8">
        <v>45567</v>
      </c>
      <c r="E39" s="12" t="s">
        <v>2297</v>
      </c>
      <c r="F39" s="4">
        <v>4733</v>
      </c>
    </row>
    <row r="40" spans="1:6" x14ac:dyDescent="0.3">
      <c r="A40" s="9" t="s">
        <v>1988</v>
      </c>
      <c r="B40" s="9" t="s">
        <v>2293</v>
      </c>
      <c r="C40" s="8">
        <v>46134</v>
      </c>
      <c r="D40" s="8">
        <v>46172</v>
      </c>
      <c r="E40" s="12" t="s">
        <v>2296</v>
      </c>
      <c r="F40" s="4">
        <v>42614</v>
      </c>
    </row>
    <row r="41" spans="1:6" x14ac:dyDescent="0.3">
      <c r="A41" s="9" t="s">
        <v>1992</v>
      </c>
      <c r="B41" s="9" t="s">
        <v>2295</v>
      </c>
      <c r="C41" s="8">
        <v>46201</v>
      </c>
      <c r="D41" s="8">
        <v>46219</v>
      </c>
      <c r="E41" s="12" t="s">
        <v>2292</v>
      </c>
      <c r="F41" s="4">
        <v>16278</v>
      </c>
    </row>
    <row r="42" spans="1:6" x14ac:dyDescent="0.3">
      <c r="A42" s="9" t="s">
        <v>1995</v>
      </c>
      <c r="B42" s="9" t="s">
        <v>2293</v>
      </c>
      <c r="C42" s="8">
        <v>45702</v>
      </c>
      <c r="D42" s="8">
        <v>45721</v>
      </c>
      <c r="E42" s="12" t="s">
        <v>2294</v>
      </c>
      <c r="F42" s="4">
        <v>33233</v>
      </c>
    </row>
    <row r="43" spans="1:6" x14ac:dyDescent="0.3">
      <c r="A43" s="9" t="s">
        <v>1999</v>
      </c>
      <c r="B43" s="9" t="s">
        <v>2298</v>
      </c>
      <c r="C43" s="8">
        <v>44935</v>
      </c>
      <c r="D43" s="8">
        <v>44965</v>
      </c>
      <c r="E43" s="12" t="s">
        <v>2292</v>
      </c>
      <c r="F43" s="4">
        <v>52464</v>
      </c>
    </row>
    <row r="44" spans="1:6" x14ac:dyDescent="0.3">
      <c r="A44" s="9" t="s">
        <v>2004</v>
      </c>
      <c r="B44" s="9" t="s">
        <v>2293</v>
      </c>
      <c r="C44" s="8">
        <v>45287</v>
      </c>
      <c r="D44" s="8">
        <v>45315</v>
      </c>
      <c r="E44" s="12" t="s">
        <v>2294</v>
      </c>
      <c r="F44" s="4">
        <v>28616</v>
      </c>
    </row>
    <row r="45" spans="1:6" x14ac:dyDescent="0.3">
      <c r="A45" s="9" t="s">
        <v>2007</v>
      </c>
      <c r="B45" s="9" t="s">
        <v>2298</v>
      </c>
      <c r="C45" s="8">
        <v>45001</v>
      </c>
      <c r="D45" s="8">
        <v>45019</v>
      </c>
      <c r="E45" s="12" t="s">
        <v>2294</v>
      </c>
      <c r="F45" s="4">
        <v>79769</v>
      </c>
    </row>
    <row r="46" spans="1:6" x14ac:dyDescent="0.3">
      <c r="A46" s="9" t="s">
        <v>2012</v>
      </c>
      <c r="B46" s="9" t="s">
        <v>2293</v>
      </c>
      <c r="C46" s="8">
        <v>44818</v>
      </c>
      <c r="D46" s="8">
        <v>44836</v>
      </c>
      <c r="E46" s="12" t="s">
        <v>2294</v>
      </c>
      <c r="F46" s="4">
        <v>32900</v>
      </c>
    </row>
    <row r="47" spans="1:6" x14ac:dyDescent="0.3">
      <c r="A47" s="9" t="s">
        <v>2017</v>
      </c>
      <c r="B47" s="9" t="s">
        <v>2298</v>
      </c>
      <c r="C47" s="8">
        <v>44779</v>
      </c>
      <c r="D47" s="8">
        <v>44823</v>
      </c>
      <c r="E47" s="12" t="s">
        <v>2294</v>
      </c>
      <c r="F47" s="4">
        <v>39209</v>
      </c>
    </row>
    <row r="48" spans="1:6" x14ac:dyDescent="0.3">
      <c r="A48" s="9" t="s">
        <v>2021</v>
      </c>
      <c r="B48" s="9" t="s">
        <v>2295</v>
      </c>
      <c r="C48" s="8">
        <v>44916</v>
      </c>
      <c r="D48" s="8">
        <v>44941</v>
      </c>
      <c r="E48" s="12" t="s">
        <v>2294</v>
      </c>
      <c r="F48" s="4">
        <v>32059</v>
      </c>
    </row>
    <row r="49" spans="1:6" x14ac:dyDescent="0.3">
      <c r="A49" s="9" t="s">
        <v>2026</v>
      </c>
      <c r="B49" s="9" t="s">
        <v>2295</v>
      </c>
      <c r="C49" s="8">
        <v>45371</v>
      </c>
      <c r="D49" s="8">
        <v>45408</v>
      </c>
      <c r="E49" s="12" t="s">
        <v>2294</v>
      </c>
      <c r="F49" s="4">
        <v>58463</v>
      </c>
    </row>
    <row r="50" spans="1:6" x14ac:dyDescent="0.3">
      <c r="A50" s="9" t="s">
        <v>2030</v>
      </c>
      <c r="B50" s="9" t="s">
        <v>2291</v>
      </c>
      <c r="C50" s="8">
        <v>44716</v>
      </c>
      <c r="D50" s="8">
        <v>44733</v>
      </c>
      <c r="E50" s="12" t="s">
        <v>2292</v>
      </c>
      <c r="F50" s="4">
        <v>38245</v>
      </c>
    </row>
    <row r="51" spans="1:6" x14ac:dyDescent="0.3">
      <c r="A51" s="9" t="s">
        <v>2034</v>
      </c>
      <c r="B51" s="9" t="s">
        <v>2295</v>
      </c>
      <c r="C51" s="8">
        <v>45793</v>
      </c>
      <c r="D51" s="8">
        <v>45811</v>
      </c>
      <c r="E51" s="12" t="s">
        <v>2296</v>
      </c>
      <c r="F51" s="4">
        <v>26959</v>
      </c>
    </row>
    <row r="52" spans="1:6" x14ac:dyDescent="0.3">
      <c r="A52" s="9" t="s">
        <v>2037</v>
      </c>
      <c r="B52" s="9" t="s">
        <v>2293</v>
      </c>
      <c r="C52" s="8">
        <v>45964</v>
      </c>
      <c r="D52" s="8">
        <v>45989</v>
      </c>
      <c r="E52" s="12" t="s">
        <v>2297</v>
      </c>
      <c r="F52" s="4">
        <v>4085</v>
      </c>
    </row>
    <row r="53" spans="1:6" x14ac:dyDescent="0.3">
      <c r="A53" s="9" t="s">
        <v>2039</v>
      </c>
      <c r="B53" s="9" t="s">
        <v>2298</v>
      </c>
      <c r="C53" s="8">
        <v>45019</v>
      </c>
      <c r="D53" s="8">
        <v>45047</v>
      </c>
      <c r="E53" s="12" t="s">
        <v>2296</v>
      </c>
      <c r="F53" s="4">
        <v>56327</v>
      </c>
    </row>
    <row r="54" spans="1:6" x14ac:dyDescent="0.3">
      <c r="A54" s="9" t="s">
        <v>2043</v>
      </c>
      <c r="B54" s="9" t="s">
        <v>2291</v>
      </c>
      <c r="C54" s="8">
        <v>45498</v>
      </c>
      <c r="D54" s="8">
        <v>45529</v>
      </c>
      <c r="E54" s="12" t="s">
        <v>2294</v>
      </c>
      <c r="F54" s="4">
        <v>6956</v>
      </c>
    </row>
    <row r="55" spans="1:6" x14ac:dyDescent="0.3">
      <c r="A55" s="9" t="s">
        <v>2045</v>
      </c>
      <c r="B55" s="9" t="s">
        <v>2291</v>
      </c>
      <c r="C55" s="8">
        <v>44857</v>
      </c>
      <c r="D55" s="8">
        <v>44888</v>
      </c>
      <c r="E55" s="12" t="s">
        <v>2294</v>
      </c>
      <c r="F55" s="4">
        <v>40690</v>
      </c>
    </row>
    <row r="56" spans="1:6" x14ac:dyDescent="0.3">
      <c r="A56" s="9" t="s">
        <v>2049</v>
      </c>
      <c r="B56" s="9" t="s">
        <v>2298</v>
      </c>
      <c r="C56" s="8">
        <v>45753</v>
      </c>
      <c r="D56" s="8">
        <v>45779</v>
      </c>
      <c r="E56" s="12" t="s">
        <v>2292</v>
      </c>
      <c r="F56" s="4">
        <v>18594</v>
      </c>
    </row>
    <row r="57" spans="1:6" x14ac:dyDescent="0.3">
      <c r="A57" s="9" t="s">
        <v>2051</v>
      </c>
      <c r="B57" s="9" t="s">
        <v>2291</v>
      </c>
      <c r="C57" s="8">
        <v>45757</v>
      </c>
      <c r="D57" s="8">
        <v>45788</v>
      </c>
      <c r="E57" s="12" t="s">
        <v>2297</v>
      </c>
      <c r="F57" s="4">
        <v>904</v>
      </c>
    </row>
    <row r="58" spans="1:6" x14ac:dyDescent="0.3">
      <c r="A58" s="9" t="s">
        <v>2053</v>
      </c>
      <c r="B58" s="9" t="s">
        <v>2291</v>
      </c>
      <c r="C58" s="8">
        <v>45029</v>
      </c>
      <c r="D58" s="8">
        <v>45047</v>
      </c>
      <c r="E58" s="12" t="s">
        <v>2297</v>
      </c>
      <c r="F58" s="4">
        <v>4361</v>
      </c>
    </row>
    <row r="59" spans="1:6" x14ac:dyDescent="0.3">
      <c r="A59" s="9" t="s">
        <v>2057</v>
      </c>
      <c r="B59" s="9" t="s">
        <v>2293</v>
      </c>
      <c r="C59" s="8">
        <v>44718</v>
      </c>
      <c r="D59" s="8">
        <v>44734</v>
      </c>
      <c r="E59" s="12" t="s">
        <v>2294</v>
      </c>
      <c r="F59" s="4">
        <v>7089</v>
      </c>
    </row>
    <row r="60" spans="1:6" x14ac:dyDescent="0.3">
      <c r="A60" s="9" t="s">
        <v>2059</v>
      </c>
      <c r="B60" s="9" t="s">
        <v>2295</v>
      </c>
      <c r="C60" s="8">
        <v>46013</v>
      </c>
      <c r="D60" s="8">
        <v>46053</v>
      </c>
      <c r="E60" s="12" t="s">
        <v>2294</v>
      </c>
      <c r="F60" s="4">
        <v>13560</v>
      </c>
    </row>
    <row r="61" spans="1:6" x14ac:dyDescent="0.3">
      <c r="A61" s="9" t="s">
        <v>2062</v>
      </c>
      <c r="B61" s="9" t="s">
        <v>2295</v>
      </c>
      <c r="C61" s="8">
        <v>45969</v>
      </c>
      <c r="D61" s="8">
        <v>46002</v>
      </c>
      <c r="E61" s="12" t="s">
        <v>2294</v>
      </c>
      <c r="F61" s="4">
        <v>16916</v>
      </c>
    </row>
    <row r="62" spans="1:6" x14ac:dyDescent="0.3">
      <c r="A62" s="9" t="s">
        <v>2066</v>
      </c>
      <c r="B62" s="9" t="s">
        <v>2295</v>
      </c>
      <c r="C62" s="8">
        <v>44885</v>
      </c>
      <c r="D62" s="8">
        <v>44930</v>
      </c>
      <c r="E62" s="12" t="s">
        <v>2296</v>
      </c>
      <c r="F62" s="4">
        <v>37761</v>
      </c>
    </row>
    <row r="63" spans="1:6" x14ac:dyDescent="0.3">
      <c r="A63" s="9" t="s">
        <v>2068</v>
      </c>
      <c r="B63" s="9" t="s">
        <v>2298</v>
      </c>
      <c r="C63" s="8">
        <v>44604</v>
      </c>
      <c r="D63" s="8">
        <v>44618</v>
      </c>
      <c r="E63" s="12" t="s">
        <v>2292</v>
      </c>
      <c r="F63" s="4">
        <v>5678</v>
      </c>
    </row>
    <row r="64" spans="1:6" x14ac:dyDescent="0.3">
      <c r="A64" s="9" t="s">
        <v>2071</v>
      </c>
      <c r="B64" s="9" t="s">
        <v>2291</v>
      </c>
      <c r="C64" s="8">
        <v>45013</v>
      </c>
      <c r="D64" s="8">
        <v>45049</v>
      </c>
      <c r="E64" s="12" t="s">
        <v>2294</v>
      </c>
      <c r="F64" s="4">
        <v>75250</v>
      </c>
    </row>
    <row r="65" spans="1:6" x14ac:dyDescent="0.3">
      <c r="A65" s="9" t="s">
        <v>2075</v>
      </c>
      <c r="B65" s="9" t="s">
        <v>2293</v>
      </c>
      <c r="C65" s="8">
        <v>44699</v>
      </c>
      <c r="D65" s="8">
        <v>44716</v>
      </c>
      <c r="E65" s="12" t="s">
        <v>2297</v>
      </c>
      <c r="F65" s="4">
        <v>23766</v>
      </c>
    </row>
    <row r="66" spans="1:6" x14ac:dyDescent="0.3">
      <c r="A66" s="9" t="s">
        <v>2079</v>
      </c>
      <c r="B66" s="9" t="s">
        <v>2298</v>
      </c>
      <c r="C66" s="8">
        <v>45366</v>
      </c>
      <c r="D66" s="8">
        <v>45395</v>
      </c>
      <c r="E66" s="12" t="s">
        <v>2296</v>
      </c>
      <c r="F66" s="4">
        <v>40583</v>
      </c>
    </row>
    <row r="67" spans="1:6" x14ac:dyDescent="0.3">
      <c r="A67" s="9" t="s">
        <v>2083</v>
      </c>
      <c r="B67" s="9" t="s">
        <v>2298</v>
      </c>
      <c r="C67" s="8">
        <v>44932</v>
      </c>
      <c r="D67" s="8">
        <v>44958</v>
      </c>
      <c r="E67" s="12" t="s">
        <v>2294</v>
      </c>
      <c r="F67" s="4">
        <v>24796</v>
      </c>
    </row>
    <row r="68" spans="1:6" x14ac:dyDescent="0.3">
      <c r="A68" s="9" t="s">
        <v>2087</v>
      </c>
      <c r="B68" s="9" t="s">
        <v>2298</v>
      </c>
      <c r="C68" s="8">
        <v>45453</v>
      </c>
      <c r="D68" s="8">
        <v>45494</v>
      </c>
      <c r="E68" s="12" t="s">
        <v>2297</v>
      </c>
      <c r="F68" s="4">
        <v>45270</v>
      </c>
    </row>
    <row r="69" spans="1:6" x14ac:dyDescent="0.3">
      <c r="A69" s="9" t="s">
        <v>2091</v>
      </c>
      <c r="B69" s="9" t="s">
        <v>2295</v>
      </c>
      <c r="C69" s="8">
        <v>45837</v>
      </c>
      <c r="D69" s="8">
        <v>45856</v>
      </c>
      <c r="E69" s="12" t="s">
        <v>2294</v>
      </c>
      <c r="F69" s="4">
        <v>38548</v>
      </c>
    </row>
    <row r="70" spans="1:6" x14ac:dyDescent="0.3">
      <c r="A70" s="9" t="s">
        <v>2095</v>
      </c>
      <c r="B70" s="9" t="s">
        <v>2291</v>
      </c>
      <c r="C70" s="8">
        <v>46077</v>
      </c>
      <c r="D70" s="8">
        <v>46119</v>
      </c>
      <c r="E70" s="12" t="s">
        <v>2292</v>
      </c>
      <c r="F70" s="4">
        <v>31350</v>
      </c>
    </row>
    <row r="71" spans="1:6" x14ac:dyDescent="0.3">
      <c r="A71" s="9" t="s">
        <v>2099</v>
      </c>
      <c r="B71" s="9" t="s">
        <v>2295</v>
      </c>
      <c r="C71" s="8">
        <v>45008</v>
      </c>
      <c r="D71" s="8">
        <v>45035</v>
      </c>
      <c r="E71" s="12" t="s">
        <v>2297</v>
      </c>
      <c r="F71" s="4">
        <v>53049</v>
      </c>
    </row>
    <row r="72" spans="1:6" x14ac:dyDescent="0.3">
      <c r="A72" s="9" t="s">
        <v>2104</v>
      </c>
      <c r="B72" s="9" t="s">
        <v>2293</v>
      </c>
      <c r="C72" s="8">
        <v>45703</v>
      </c>
      <c r="D72" s="8">
        <v>45723</v>
      </c>
      <c r="E72" s="12" t="s">
        <v>2296</v>
      </c>
      <c r="F72" s="4">
        <v>16911</v>
      </c>
    </row>
    <row r="73" spans="1:6" x14ac:dyDescent="0.3">
      <c r="A73" s="9" t="s">
        <v>2107</v>
      </c>
      <c r="B73" s="9" t="s">
        <v>2293</v>
      </c>
      <c r="C73" s="8">
        <v>44919</v>
      </c>
      <c r="D73" s="8">
        <v>44940</v>
      </c>
      <c r="E73" s="12" t="s">
        <v>2297</v>
      </c>
      <c r="F73" s="4">
        <v>45100</v>
      </c>
    </row>
    <row r="74" spans="1:6" x14ac:dyDescent="0.3">
      <c r="A74" s="9" t="s">
        <v>2112</v>
      </c>
      <c r="B74" s="9" t="s">
        <v>2295</v>
      </c>
      <c r="C74" s="8">
        <v>44631</v>
      </c>
      <c r="D74" s="8">
        <v>44662</v>
      </c>
      <c r="E74" s="12" t="s">
        <v>2292</v>
      </c>
      <c r="F74" s="4">
        <v>10334</v>
      </c>
    </row>
    <row r="75" spans="1:6" x14ac:dyDescent="0.3">
      <c r="A75" s="9" t="s">
        <v>2114</v>
      </c>
      <c r="B75" s="9" t="s">
        <v>2291</v>
      </c>
      <c r="C75" s="8">
        <v>45725</v>
      </c>
      <c r="D75" s="8">
        <v>45749</v>
      </c>
      <c r="E75" s="12" t="s">
        <v>2294</v>
      </c>
      <c r="F75" s="4">
        <v>20761</v>
      </c>
    </row>
    <row r="76" spans="1:6" x14ac:dyDescent="0.3">
      <c r="A76" s="9" t="s">
        <v>2118</v>
      </c>
      <c r="B76" s="9" t="s">
        <v>2293</v>
      </c>
      <c r="C76" s="8">
        <v>44585</v>
      </c>
      <c r="D76" s="8">
        <v>44601</v>
      </c>
      <c r="E76" s="12" t="s">
        <v>2292</v>
      </c>
      <c r="F76" s="4">
        <v>15499</v>
      </c>
    </row>
    <row r="77" spans="1:6" x14ac:dyDescent="0.3">
      <c r="A77" s="9" t="s">
        <v>2122</v>
      </c>
      <c r="B77" s="9" t="s">
        <v>2298</v>
      </c>
      <c r="C77" s="8">
        <v>44980</v>
      </c>
      <c r="D77" s="8">
        <v>45010</v>
      </c>
      <c r="E77" s="12" t="s">
        <v>2292</v>
      </c>
      <c r="F77" s="4">
        <v>54908</v>
      </c>
    </row>
    <row r="78" spans="1:6" x14ac:dyDescent="0.3">
      <c r="A78" s="9" t="s">
        <v>2126</v>
      </c>
      <c r="B78" s="9" t="s">
        <v>2295</v>
      </c>
      <c r="C78" s="8">
        <v>45369</v>
      </c>
      <c r="D78" s="8">
        <v>45407</v>
      </c>
      <c r="E78" s="12" t="s">
        <v>2294</v>
      </c>
      <c r="F78" s="4">
        <v>35301</v>
      </c>
    </row>
    <row r="79" spans="1:6" x14ac:dyDescent="0.3">
      <c r="A79" s="9" t="s">
        <v>2128</v>
      </c>
      <c r="B79" s="9" t="s">
        <v>2291</v>
      </c>
      <c r="C79" s="8">
        <v>46085</v>
      </c>
      <c r="D79" s="8">
        <v>46127</v>
      </c>
      <c r="E79" s="12" t="s">
        <v>2296</v>
      </c>
      <c r="F79" s="4">
        <v>40421</v>
      </c>
    </row>
    <row r="80" spans="1:6" x14ac:dyDescent="0.3">
      <c r="A80" s="9" t="s">
        <v>2131</v>
      </c>
      <c r="B80" s="9" t="s">
        <v>2291</v>
      </c>
      <c r="C80" s="8">
        <v>45264</v>
      </c>
      <c r="D80" s="8">
        <v>45298</v>
      </c>
      <c r="E80" s="12" t="s">
        <v>2294</v>
      </c>
      <c r="F80" s="4">
        <v>461</v>
      </c>
    </row>
    <row r="81" spans="1:6" x14ac:dyDescent="0.3">
      <c r="A81" s="9" t="s">
        <v>2133</v>
      </c>
      <c r="B81" s="9" t="s">
        <v>2298</v>
      </c>
      <c r="C81" s="8">
        <v>45514</v>
      </c>
      <c r="D81" s="8">
        <v>45558</v>
      </c>
      <c r="E81" s="12" t="s">
        <v>2296</v>
      </c>
      <c r="F81" s="4">
        <v>17641</v>
      </c>
    </row>
    <row r="82" spans="1:6" x14ac:dyDescent="0.3">
      <c r="A82" s="9" t="s">
        <v>2137</v>
      </c>
      <c r="B82" s="9" t="s">
        <v>2295</v>
      </c>
      <c r="C82" s="8">
        <v>45655</v>
      </c>
      <c r="D82" s="8">
        <v>45699</v>
      </c>
      <c r="E82" s="12" t="s">
        <v>2297</v>
      </c>
      <c r="F82" s="4">
        <v>50017</v>
      </c>
    </row>
    <row r="83" spans="1:6" x14ac:dyDescent="0.3">
      <c r="A83" s="9" t="s">
        <v>2141</v>
      </c>
      <c r="B83" s="9" t="s">
        <v>2295</v>
      </c>
      <c r="C83" s="8">
        <v>45619</v>
      </c>
      <c r="D83" s="8">
        <v>45652</v>
      </c>
      <c r="E83" s="12" t="s">
        <v>2296</v>
      </c>
      <c r="F83" s="4">
        <v>18821</v>
      </c>
    </row>
    <row r="84" spans="1:6" x14ac:dyDescent="0.3">
      <c r="A84" s="9" t="s">
        <v>2145</v>
      </c>
      <c r="B84" s="9" t="s">
        <v>2298</v>
      </c>
      <c r="C84" s="8">
        <v>45132</v>
      </c>
      <c r="D84" s="8">
        <v>45151</v>
      </c>
      <c r="E84" s="12" t="s">
        <v>2294</v>
      </c>
      <c r="F84" s="4">
        <v>55161</v>
      </c>
    </row>
    <row r="85" spans="1:6" x14ac:dyDescent="0.3">
      <c r="A85" s="9" t="s">
        <v>2149</v>
      </c>
      <c r="B85" s="9" t="s">
        <v>2298</v>
      </c>
      <c r="C85" s="8">
        <v>45721</v>
      </c>
      <c r="D85" s="8">
        <v>45756</v>
      </c>
      <c r="E85" s="12" t="s">
        <v>2294</v>
      </c>
      <c r="F85" s="4">
        <v>15085</v>
      </c>
    </row>
    <row r="86" spans="1:6" x14ac:dyDescent="0.3">
      <c r="A86" s="9" t="s">
        <v>2151</v>
      </c>
      <c r="B86" s="9" t="s">
        <v>2295</v>
      </c>
      <c r="C86" s="8">
        <v>45820</v>
      </c>
      <c r="D86" s="8">
        <v>45847</v>
      </c>
      <c r="E86" s="12" t="s">
        <v>2292</v>
      </c>
      <c r="F86" s="4">
        <v>2871</v>
      </c>
    </row>
    <row r="87" spans="1:6" x14ac:dyDescent="0.3">
      <c r="A87" s="9" t="s">
        <v>2153</v>
      </c>
      <c r="B87" s="9" t="s">
        <v>2298</v>
      </c>
      <c r="C87" s="8">
        <v>45588</v>
      </c>
      <c r="D87" s="8">
        <v>45602</v>
      </c>
      <c r="E87" s="12" t="s">
        <v>2292</v>
      </c>
      <c r="F87" s="4">
        <v>9107</v>
      </c>
    </row>
    <row r="88" spans="1:6" x14ac:dyDescent="0.3">
      <c r="A88" s="9" t="s">
        <v>2156</v>
      </c>
      <c r="B88" s="9" t="s">
        <v>2291</v>
      </c>
      <c r="C88" s="8">
        <v>45849</v>
      </c>
      <c r="D88" s="8">
        <v>45890</v>
      </c>
      <c r="E88" s="12" t="s">
        <v>2296</v>
      </c>
      <c r="F88" s="4">
        <v>33200</v>
      </c>
    </row>
    <row r="89" spans="1:6" x14ac:dyDescent="0.3">
      <c r="A89" s="9" t="s">
        <v>2160</v>
      </c>
      <c r="B89" s="9" t="s">
        <v>2298</v>
      </c>
      <c r="C89" s="8">
        <v>45826</v>
      </c>
      <c r="D89" s="8">
        <v>45858</v>
      </c>
      <c r="E89" s="12" t="s">
        <v>2297</v>
      </c>
      <c r="F89" s="4">
        <v>47289</v>
      </c>
    </row>
    <row r="90" spans="1:6" x14ac:dyDescent="0.3">
      <c r="A90" s="9" t="s">
        <v>2164</v>
      </c>
      <c r="B90" s="9" t="s">
        <v>2293</v>
      </c>
      <c r="C90" s="8">
        <v>45828</v>
      </c>
      <c r="D90" s="8">
        <v>45861</v>
      </c>
      <c r="E90" s="12" t="s">
        <v>2297</v>
      </c>
      <c r="F90" s="4">
        <v>320</v>
      </c>
    </row>
    <row r="91" spans="1:6" x14ac:dyDescent="0.3">
      <c r="A91" s="9" t="s">
        <v>2166</v>
      </c>
      <c r="B91" s="9" t="s">
        <v>2291</v>
      </c>
      <c r="C91" s="8">
        <v>45226</v>
      </c>
      <c r="D91" s="8">
        <v>45270</v>
      </c>
      <c r="E91" s="12" t="s">
        <v>2297</v>
      </c>
      <c r="F91" s="4">
        <v>394</v>
      </c>
    </row>
    <row r="92" spans="1:6" x14ac:dyDescent="0.3">
      <c r="A92" s="9" t="s">
        <v>2168</v>
      </c>
      <c r="B92" s="9" t="s">
        <v>2295</v>
      </c>
      <c r="C92" s="8">
        <v>44666</v>
      </c>
      <c r="D92" s="8">
        <v>44709</v>
      </c>
      <c r="E92" s="12" t="s">
        <v>2292</v>
      </c>
      <c r="F92" s="4">
        <v>12416</v>
      </c>
    </row>
    <row r="93" spans="1:6" x14ac:dyDescent="0.3">
      <c r="A93" s="9" t="s">
        <v>2170</v>
      </c>
      <c r="B93" s="9" t="s">
        <v>2295</v>
      </c>
      <c r="C93" s="8">
        <v>45225</v>
      </c>
      <c r="D93" s="8">
        <v>45263</v>
      </c>
      <c r="E93" s="12" t="s">
        <v>2292</v>
      </c>
      <c r="F93" s="4">
        <v>76904</v>
      </c>
    </row>
    <row r="94" spans="1:6" x14ac:dyDescent="0.3">
      <c r="A94" s="9" t="s">
        <v>2175</v>
      </c>
      <c r="B94" s="9" t="s">
        <v>2298</v>
      </c>
      <c r="C94" s="8">
        <v>45093</v>
      </c>
      <c r="D94" s="8">
        <v>45113</v>
      </c>
      <c r="E94" s="12" t="s">
        <v>2297</v>
      </c>
      <c r="F94" s="4">
        <v>38406</v>
      </c>
    </row>
    <row r="95" spans="1:6" x14ac:dyDescent="0.3">
      <c r="A95" s="9" t="s">
        <v>2178</v>
      </c>
      <c r="B95" s="9" t="s">
        <v>2291</v>
      </c>
      <c r="C95" s="8">
        <v>45249</v>
      </c>
      <c r="D95" s="8">
        <v>45292</v>
      </c>
      <c r="E95" s="12" t="s">
        <v>2292</v>
      </c>
      <c r="F95" s="4">
        <v>34458</v>
      </c>
    </row>
    <row r="96" spans="1:6" x14ac:dyDescent="0.3">
      <c r="A96" s="9" t="s">
        <v>2181</v>
      </c>
      <c r="B96" s="9" t="s">
        <v>2291</v>
      </c>
      <c r="C96" s="8">
        <v>45165</v>
      </c>
      <c r="D96" s="8">
        <v>45207</v>
      </c>
      <c r="E96" s="12" t="s">
        <v>2294</v>
      </c>
      <c r="F96" s="4">
        <v>1223</v>
      </c>
    </row>
    <row r="97" spans="1:6" x14ac:dyDescent="0.3">
      <c r="A97" s="9" t="s">
        <v>2184</v>
      </c>
      <c r="B97" s="9" t="s">
        <v>2295</v>
      </c>
      <c r="C97" s="8">
        <v>44660</v>
      </c>
      <c r="D97" s="8">
        <v>44701</v>
      </c>
      <c r="E97" s="12" t="s">
        <v>2296</v>
      </c>
      <c r="F97" s="4">
        <v>26017</v>
      </c>
    </row>
    <row r="98" spans="1:6" x14ac:dyDescent="0.3">
      <c r="A98" s="9" t="s">
        <v>2189</v>
      </c>
      <c r="B98" s="9" t="s">
        <v>2295</v>
      </c>
      <c r="C98" s="8">
        <v>46155</v>
      </c>
      <c r="D98" s="8">
        <v>46190</v>
      </c>
      <c r="E98" s="12" t="s">
        <v>2294</v>
      </c>
      <c r="F98" s="4">
        <v>39073</v>
      </c>
    </row>
    <row r="99" spans="1:6" x14ac:dyDescent="0.3">
      <c r="A99" s="9" t="s">
        <v>2191</v>
      </c>
      <c r="B99" s="9" t="s">
        <v>2291</v>
      </c>
      <c r="C99" s="8">
        <v>45624</v>
      </c>
      <c r="D99" s="8">
        <v>45649</v>
      </c>
      <c r="E99" s="12" t="s">
        <v>2292</v>
      </c>
      <c r="F99" s="4">
        <v>20212</v>
      </c>
    </row>
    <row r="100" spans="1:6" x14ac:dyDescent="0.3">
      <c r="A100" s="9" t="s">
        <v>2194</v>
      </c>
      <c r="B100" s="9" t="s">
        <v>2293</v>
      </c>
      <c r="C100" s="8">
        <v>44959</v>
      </c>
      <c r="D100" s="8">
        <v>45001</v>
      </c>
      <c r="E100" s="12" t="s">
        <v>2296</v>
      </c>
      <c r="F100" s="4">
        <v>39820</v>
      </c>
    </row>
    <row r="101" spans="1:6" x14ac:dyDescent="0.3">
      <c r="A101" s="9" t="s">
        <v>2199</v>
      </c>
      <c r="B101" s="9" t="s">
        <v>2291</v>
      </c>
      <c r="C101" s="8">
        <v>44750</v>
      </c>
      <c r="D101" s="8">
        <v>44783</v>
      </c>
      <c r="E101" s="12" t="s">
        <v>2296</v>
      </c>
      <c r="F101" s="4">
        <v>43019</v>
      </c>
    </row>
    <row r="102" spans="1:6" x14ac:dyDescent="0.3">
      <c r="A102" s="9" t="s">
        <v>2204</v>
      </c>
      <c r="B102" s="9" t="s">
        <v>2298</v>
      </c>
      <c r="C102" s="8">
        <v>45316</v>
      </c>
      <c r="D102" s="8">
        <v>45352</v>
      </c>
      <c r="E102" s="12" t="s">
        <v>2292</v>
      </c>
      <c r="F102" s="4">
        <v>52117</v>
      </c>
    </row>
    <row r="103" spans="1:6" x14ac:dyDescent="0.3">
      <c r="A103" s="9" t="s">
        <v>2207</v>
      </c>
      <c r="B103" s="9" t="s">
        <v>2298</v>
      </c>
      <c r="C103" s="8">
        <v>45884</v>
      </c>
      <c r="D103" s="8">
        <v>45899</v>
      </c>
      <c r="E103" s="12" t="s">
        <v>2292</v>
      </c>
      <c r="F103" s="4">
        <v>1166</v>
      </c>
    </row>
    <row r="104" spans="1:6" x14ac:dyDescent="0.3">
      <c r="A104" s="9" t="s">
        <v>2210</v>
      </c>
      <c r="B104" s="9" t="s">
        <v>2291</v>
      </c>
      <c r="C104" s="8">
        <v>45515</v>
      </c>
      <c r="D104" s="8">
        <v>45531</v>
      </c>
      <c r="E104" s="12" t="s">
        <v>2297</v>
      </c>
      <c r="F104" s="4">
        <v>34634</v>
      </c>
    </row>
    <row r="105" spans="1:6" x14ac:dyDescent="0.3">
      <c r="A105" s="9" t="s">
        <v>2214</v>
      </c>
      <c r="B105" s="9" t="s">
        <v>2295</v>
      </c>
      <c r="C105" s="8">
        <v>45452</v>
      </c>
      <c r="D105" s="8">
        <v>45491</v>
      </c>
      <c r="E105" s="12" t="s">
        <v>2296</v>
      </c>
      <c r="F105" s="4">
        <v>1360</v>
      </c>
    </row>
    <row r="106" spans="1:6" x14ac:dyDescent="0.3">
      <c r="A106" s="9" t="s">
        <v>2217</v>
      </c>
      <c r="B106" s="9" t="s">
        <v>2293</v>
      </c>
      <c r="C106" s="8">
        <v>45826</v>
      </c>
      <c r="D106" s="8">
        <v>45841</v>
      </c>
      <c r="E106" s="12" t="s">
        <v>2296</v>
      </c>
      <c r="F106" s="4">
        <v>35015</v>
      </c>
    </row>
    <row r="107" spans="1:6" x14ac:dyDescent="0.3">
      <c r="A107" s="9" t="s">
        <v>2220</v>
      </c>
      <c r="B107" s="9" t="s">
        <v>2293</v>
      </c>
      <c r="C107" s="8">
        <v>45514</v>
      </c>
      <c r="D107" s="8">
        <v>45545</v>
      </c>
      <c r="E107" s="12" t="s">
        <v>2294</v>
      </c>
      <c r="F107" s="4">
        <v>30990</v>
      </c>
    </row>
    <row r="108" spans="1:6" x14ac:dyDescent="0.3">
      <c r="A108" s="9" t="s">
        <v>2224</v>
      </c>
      <c r="B108" s="9" t="s">
        <v>2293</v>
      </c>
      <c r="C108" s="8">
        <v>46085</v>
      </c>
      <c r="D108" s="8">
        <v>46124</v>
      </c>
      <c r="E108" s="12" t="s">
        <v>2296</v>
      </c>
      <c r="F108" s="4">
        <v>15609</v>
      </c>
    </row>
    <row r="109" spans="1:6" x14ac:dyDescent="0.3">
      <c r="A109" s="9" t="s">
        <v>2227</v>
      </c>
      <c r="B109" s="9" t="s">
        <v>2295</v>
      </c>
      <c r="C109" s="8">
        <v>44899</v>
      </c>
      <c r="D109" s="8">
        <v>44942</v>
      </c>
      <c r="E109" s="12" t="s">
        <v>2297</v>
      </c>
      <c r="F109" s="4">
        <v>17329</v>
      </c>
    </row>
    <row r="110" spans="1:6" x14ac:dyDescent="0.3">
      <c r="A110" s="9" t="s">
        <v>2231</v>
      </c>
      <c r="B110" s="9" t="s">
        <v>2298</v>
      </c>
      <c r="C110" s="8">
        <v>45880</v>
      </c>
      <c r="D110" s="8">
        <v>45896</v>
      </c>
      <c r="E110" s="12" t="s">
        <v>2297</v>
      </c>
      <c r="F110" s="4">
        <v>10803</v>
      </c>
    </row>
    <row r="111" spans="1:6" x14ac:dyDescent="0.3">
      <c r="A111" s="9" t="s">
        <v>2236</v>
      </c>
      <c r="B111" s="9" t="s">
        <v>2295</v>
      </c>
      <c r="C111" s="8">
        <v>45334</v>
      </c>
      <c r="D111" s="8">
        <v>45371</v>
      </c>
      <c r="E111" s="12" t="s">
        <v>2294</v>
      </c>
      <c r="F111" s="4">
        <v>21258</v>
      </c>
    </row>
    <row r="112" spans="1:6" x14ac:dyDescent="0.3">
      <c r="A112" s="9" t="s">
        <v>2238</v>
      </c>
      <c r="B112" s="9" t="s">
        <v>2291</v>
      </c>
      <c r="C112" s="8">
        <v>45698</v>
      </c>
      <c r="D112" s="8">
        <v>45732</v>
      </c>
      <c r="E112" s="12" t="s">
        <v>2294</v>
      </c>
      <c r="F112" s="4">
        <v>4993</v>
      </c>
    </row>
    <row r="113" spans="1:6" x14ac:dyDescent="0.3">
      <c r="A113" s="9" t="s">
        <v>2240</v>
      </c>
      <c r="B113" s="9" t="s">
        <v>2291</v>
      </c>
      <c r="C113" s="8">
        <v>45362</v>
      </c>
      <c r="D113" s="8">
        <v>45404</v>
      </c>
      <c r="E113" s="12" t="s">
        <v>2296</v>
      </c>
      <c r="F113" s="4">
        <v>5898</v>
      </c>
    </row>
    <row r="114" spans="1:6" x14ac:dyDescent="0.3">
      <c r="A114" s="9" t="s">
        <v>2242</v>
      </c>
      <c r="B114" s="9" t="s">
        <v>2291</v>
      </c>
      <c r="C114" s="8">
        <v>45271</v>
      </c>
      <c r="D114" s="8">
        <v>45295</v>
      </c>
      <c r="E114" s="12" t="s">
        <v>2294</v>
      </c>
      <c r="F114" s="4">
        <v>37344</v>
      </c>
    </row>
    <row r="115" spans="1:6" x14ac:dyDescent="0.3">
      <c r="A115" s="9" t="s">
        <v>2246</v>
      </c>
      <c r="B115" s="9" t="s">
        <v>2291</v>
      </c>
      <c r="C115" s="8">
        <v>45925</v>
      </c>
      <c r="D115" s="8">
        <v>45962</v>
      </c>
      <c r="E115" s="12" t="s">
        <v>2296</v>
      </c>
      <c r="F115" s="4">
        <v>37740</v>
      </c>
    </row>
    <row r="116" spans="1:6" x14ac:dyDescent="0.3">
      <c r="A116" s="9" t="s">
        <v>2248</v>
      </c>
      <c r="B116" s="9" t="s">
        <v>2295</v>
      </c>
      <c r="C116" s="8">
        <v>45160</v>
      </c>
      <c r="D116" s="8">
        <v>45194</v>
      </c>
      <c r="E116" s="12" t="s">
        <v>2296</v>
      </c>
      <c r="F116" s="4">
        <v>47684</v>
      </c>
    </row>
    <row r="117" spans="1:6" x14ac:dyDescent="0.3">
      <c r="A117" s="9" t="s">
        <v>2251</v>
      </c>
      <c r="B117" s="9" t="s">
        <v>2298</v>
      </c>
      <c r="C117" s="8">
        <v>44738</v>
      </c>
      <c r="D117" s="8">
        <v>44772</v>
      </c>
      <c r="E117" s="12" t="s">
        <v>2296</v>
      </c>
      <c r="F117" s="4">
        <v>29255</v>
      </c>
    </row>
    <row r="118" spans="1:6" x14ac:dyDescent="0.3">
      <c r="A118" s="9" t="s">
        <v>2256</v>
      </c>
      <c r="B118" s="9" t="s">
        <v>2295</v>
      </c>
      <c r="C118" s="8">
        <v>45927</v>
      </c>
      <c r="D118" s="8">
        <v>45967</v>
      </c>
      <c r="E118" s="12" t="s">
        <v>2294</v>
      </c>
      <c r="F118" s="4">
        <v>15045</v>
      </c>
    </row>
    <row r="119" spans="1:6" x14ac:dyDescent="0.3">
      <c r="A119" s="9" t="s">
        <v>2260</v>
      </c>
      <c r="B119" s="9" t="s">
        <v>2298</v>
      </c>
      <c r="C119" s="8">
        <v>45268</v>
      </c>
      <c r="D119" s="8">
        <v>45292</v>
      </c>
      <c r="E119" s="12" t="s">
        <v>2297</v>
      </c>
      <c r="F119" s="4">
        <v>67258</v>
      </c>
    </row>
    <row r="120" spans="1:6" x14ac:dyDescent="0.3">
      <c r="A120" s="9" t="s">
        <v>2264</v>
      </c>
      <c r="B120" s="9" t="s">
        <v>2291</v>
      </c>
      <c r="C120" s="8">
        <v>45344</v>
      </c>
      <c r="D120" s="8">
        <v>45369</v>
      </c>
      <c r="E120" s="12" t="s">
        <v>2297</v>
      </c>
      <c r="F120" s="4">
        <v>56686</v>
      </c>
    </row>
    <row r="121" spans="1:6" x14ac:dyDescent="0.3">
      <c r="A121" s="9" t="s">
        <v>2269</v>
      </c>
      <c r="B121" s="9" t="s">
        <v>2295</v>
      </c>
      <c r="C121" s="8">
        <v>45226</v>
      </c>
      <c r="D121" s="8">
        <v>45270</v>
      </c>
      <c r="E121" s="12" t="s">
        <v>2292</v>
      </c>
      <c r="F121" s="4">
        <v>41177</v>
      </c>
    </row>
    <row r="122" spans="1:6" x14ac:dyDescent="0.3">
      <c r="A122" s="9" t="s">
        <v>2273</v>
      </c>
      <c r="B122" s="9" t="s">
        <v>2298</v>
      </c>
      <c r="C122" s="8">
        <v>46167</v>
      </c>
      <c r="D122" s="8">
        <v>46195</v>
      </c>
      <c r="E122" s="12" t="s">
        <v>2292</v>
      </c>
      <c r="F122" s="4">
        <v>35444</v>
      </c>
    </row>
    <row r="123" spans="1:6" x14ac:dyDescent="0.3">
      <c r="A123" s="9" t="s">
        <v>2277</v>
      </c>
      <c r="B123" s="9" t="s">
        <v>2293</v>
      </c>
      <c r="C123" s="8">
        <v>45183</v>
      </c>
      <c r="D123" s="8">
        <v>45224</v>
      </c>
      <c r="E123" s="12" t="s">
        <v>2292</v>
      </c>
      <c r="F123" s="4">
        <v>526</v>
      </c>
    </row>
    <row r="124" spans="1:6" x14ac:dyDescent="0.3">
      <c r="A124" s="9" t="s">
        <v>2279</v>
      </c>
      <c r="B124" s="9" t="s">
        <v>2291</v>
      </c>
      <c r="C124" s="8">
        <v>44682</v>
      </c>
      <c r="D124" s="8">
        <v>44724</v>
      </c>
      <c r="E124" s="12" t="s">
        <v>2292</v>
      </c>
      <c r="F124" s="4">
        <v>36298</v>
      </c>
    </row>
    <row r="125" spans="1:6" x14ac:dyDescent="0.3">
      <c r="A125" s="9" t="s">
        <v>2282</v>
      </c>
      <c r="B125" s="9" t="s">
        <v>2291</v>
      </c>
      <c r="C125" s="8">
        <v>44847</v>
      </c>
      <c r="D125" s="8">
        <v>44881</v>
      </c>
      <c r="E125" s="12" t="s">
        <v>2294</v>
      </c>
      <c r="F125" s="4">
        <v>73001</v>
      </c>
    </row>
    <row r="126" spans="1:6" x14ac:dyDescent="0.3">
      <c r="A126" s="9" t="s">
        <v>2286</v>
      </c>
      <c r="B126" s="9" t="s">
        <v>2298</v>
      </c>
      <c r="C126" s="8">
        <v>46067</v>
      </c>
      <c r="D126" s="8">
        <v>46108</v>
      </c>
      <c r="E126" s="12" t="s">
        <v>2294</v>
      </c>
      <c r="F126" s="4">
        <v>28475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ECED-E88E-4FC1-84C0-BC008965EF48}">
  <dimension ref="A1:N310"/>
  <sheetViews>
    <sheetView workbookViewId="0">
      <selection activeCell="H297" sqref="H297"/>
    </sheetView>
  </sheetViews>
  <sheetFormatPr defaultRowHeight="14.4" x14ac:dyDescent="0.3"/>
  <cols>
    <col min="1" max="1" width="10.88671875" bestFit="1" customWidth="1"/>
    <col min="2" max="2" width="10.21875" bestFit="1" customWidth="1"/>
    <col min="3" max="3" width="12.6640625" bestFit="1" customWidth="1"/>
    <col min="4" max="4" width="10.33203125" bestFit="1" customWidth="1"/>
    <col min="5" max="5" width="12.6640625" bestFit="1" customWidth="1"/>
    <col min="6" max="6" width="13.33203125" style="2" bestFit="1" customWidth="1"/>
    <col min="11" max="11" width="17" customWidth="1"/>
    <col min="12" max="12" width="15" customWidth="1"/>
    <col min="13" max="13" width="21.44140625" customWidth="1"/>
    <col min="14" max="14" width="17.109375" customWidth="1"/>
  </cols>
  <sheetData>
    <row r="1" spans="1:6" x14ac:dyDescent="0.3">
      <c r="A1" s="14" t="s">
        <v>1849</v>
      </c>
      <c r="B1" s="14" t="s">
        <v>1850</v>
      </c>
      <c r="C1" s="14" t="s">
        <v>1851</v>
      </c>
      <c r="D1" s="11" t="s">
        <v>14</v>
      </c>
      <c r="E1" s="11" t="s">
        <v>1852</v>
      </c>
      <c r="F1" s="4" t="s">
        <v>1853</v>
      </c>
    </row>
    <row r="2" spans="1:6" x14ac:dyDescent="0.3">
      <c r="A2" s="14" t="s">
        <v>1854</v>
      </c>
      <c r="B2" s="14" t="s">
        <v>1855</v>
      </c>
      <c r="C2" s="14" t="s">
        <v>1856</v>
      </c>
      <c r="D2" s="11">
        <v>1331</v>
      </c>
      <c r="E2" s="11">
        <v>9</v>
      </c>
      <c r="F2" s="4">
        <v>11646</v>
      </c>
    </row>
    <row r="3" spans="1:6" x14ac:dyDescent="0.3">
      <c r="A3" s="14" t="s">
        <v>1857</v>
      </c>
      <c r="B3" s="14" t="s">
        <v>1858</v>
      </c>
      <c r="C3" s="14" t="s">
        <v>1859</v>
      </c>
      <c r="D3" s="11">
        <v>1119</v>
      </c>
      <c r="E3" s="11">
        <v>0</v>
      </c>
      <c r="F3" s="4">
        <v>560</v>
      </c>
    </row>
    <row r="4" spans="1:6" x14ac:dyDescent="0.3">
      <c r="A4" s="14" t="s">
        <v>1860</v>
      </c>
      <c r="B4" s="14" t="s">
        <v>1861</v>
      </c>
      <c r="C4" s="14" t="s">
        <v>1862</v>
      </c>
      <c r="D4" s="11">
        <v>943</v>
      </c>
      <c r="E4" s="11">
        <v>20</v>
      </c>
      <c r="F4" s="4">
        <v>19332</v>
      </c>
    </row>
    <row r="5" spans="1:6" x14ac:dyDescent="0.3">
      <c r="A5" s="14" t="s">
        <v>1863</v>
      </c>
      <c r="B5" s="14" t="s">
        <v>1864</v>
      </c>
      <c r="C5" s="14" t="s">
        <v>1865</v>
      </c>
      <c r="D5" s="11">
        <v>874</v>
      </c>
      <c r="E5" s="11">
        <v>5</v>
      </c>
      <c r="F5" s="4">
        <v>4457</v>
      </c>
    </row>
    <row r="6" spans="1:6" x14ac:dyDescent="0.3">
      <c r="A6" s="14" t="s">
        <v>1866</v>
      </c>
      <c r="B6" s="14" t="s">
        <v>1867</v>
      </c>
      <c r="C6" s="14" t="s">
        <v>1862</v>
      </c>
      <c r="D6" s="11">
        <v>1425</v>
      </c>
      <c r="E6" s="11">
        <v>20</v>
      </c>
      <c r="F6" s="4">
        <v>29212</v>
      </c>
    </row>
    <row r="7" spans="1:6" x14ac:dyDescent="0.3">
      <c r="A7" s="14" t="s">
        <v>1868</v>
      </c>
      <c r="B7" s="14" t="s">
        <v>1867</v>
      </c>
      <c r="C7" s="14" t="s">
        <v>1862</v>
      </c>
      <c r="D7" s="11">
        <v>506</v>
      </c>
      <c r="E7" s="11">
        <v>20</v>
      </c>
      <c r="F7" s="4">
        <v>10373</v>
      </c>
    </row>
    <row r="8" spans="1:6" x14ac:dyDescent="0.3">
      <c r="A8" s="14" t="s">
        <v>1869</v>
      </c>
      <c r="B8" s="14" t="s">
        <v>1867</v>
      </c>
      <c r="C8" s="14" t="s">
        <v>1865</v>
      </c>
      <c r="D8" s="11">
        <v>1964</v>
      </c>
      <c r="E8" s="11">
        <v>5</v>
      </c>
      <c r="F8" s="4">
        <v>10016</v>
      </c>
    </row>
    <row r="9" spans="1:6" x14ac:dyDescent="0.3">
      <c r="A9" s="14" t="s">
        <v>1870</v>
      </c>
      <c r="B9" s="14" t="s">
        <v>1867</v>
      </c>
      <c r="C9" s="14" t="s">
        <v>1859</v>
      </c>
      <c r="D9" s="11">
        <v>1963</v>
      </c>
      <c r="E9" s="11">
        <v>0</v>
      </c>
      <c r="F9" s="4">
        <v>982</v>
      </c>
    </row>
    <row r="10" spans="1:6" x14ac:dyDescent="0.3">
      <c r="A10" s="14" t="s">
        <v>1871</v>
      </c>
      <c r="B10" s="14" t="s">
        <v>1872</v>
      </c>
      <c r="C10" s="14" t="s">
        <v>1859</v>
      </c>
      <c r="D10" s="11">
        <v>1100</v>
      </c>
      <c r="E10" s="11">
        <v>0</v>
      </c>
      <c r="F10" s="4">
        <v>550</v>
      </c>
    </row>
    <row r="11" spans="1:6" x14ac:dyDescent="0.3">
      <c r="A11" s="14" t="s">
        <v>1873</v>
      </c>
      <c r="B11" s="14" t="s">
        <v>1872</v>
      </c>
      <c r="C11" s="14" t="s">
        <v>1862</v>
      </c>
      <c r="D11" s="11">
        <v>546</v>
      </c>
      <c r="E11" s="11">
        <v>20</v>
      </c>
      <c r="F11" s="4">
        <v>11193</v>
      </c>
    </row>
    <row r="12" spans="1:6" x14ac:dyDescent="0.3">
      <c r="A12" s="14" t="s">
        <v>1874</v>
      </c>
      <c r="B12" s="14" t="s">
        <v>1872</v>
      </c>
      <c r="C12" s="14" t="s">
        <v>1862</v>
      </c>
      <c r="D12" s="11">
        <v>509</v>
      </c>
      <c r="E12" s="11">
        <v>20</v>
      </c>
      <c r="F12" s="4">
        <v>10434</v>
      </c>
    </row>
    <row r="13" spans="1:6" x14ac:dyDescent="0.3">
      <c r="A13" s="14" t="s">
        <v>1875</v>
      </c>
      <c r="B13" s="14" t="s">
        <v>1876</v>
      </c>
      <c r="C13" s="14" t="s">
        <v>1856</v>
      </c>
      <c r="D13" s="11">
        <v>973</v>
      </c>
      <c r="E13" s="11">
        <v>9</v>
      </c>
      <c r="F13" s="4">
        <v>8514</v>
      </c>
    </row>
    <row r="14" spans="1:6" x14ac:dyDescent="0.3">
      <c r="A14" s="14" t="s">
        <v>1877</v>
      </c>
      <c r="B14" s="14" t="s">
        <v>1876</v>
      </c>
      <c r="C14" s="14" t="s">
        <v>1856</v>
      </c>
      <c r="D14" s="11">
        <v>1038</v>
      </c>
      <c r="E14" s="11">
        <v>9</v>
      </c>
      <c r="F14" s="4">
        <v>9082</v>
      </c>
    </row>
    <row r="15" spans="1:6" x14ac:dyDescent="0.3">
      <c r="A15" s="14" t="s">
        <v>1878</v>
      </c>
      <c r="B15" s="14" t="s">
        <v>1876</v>
      </c>
      <c r="C15" s="14" t="s">
        <v>1865</v>
      </c>
      <c r="D15" s="11">
        <v>1366</v>
      </c>
      <c r="E15" s="11">
        <v>5</v>
      </c>
      <c r="F15" s="4">
        <v>6967</v>
      </c>
    </row>
    <row r="16" spans="1:6" x14ac:dyDescent="0.3">
      <c r="A16" s="14" t="s">
        <v>1879</v>
      </c>
      <c r="B16" s="14" t="s">
        <v>1876</v>
      </c>
      <c r="C16" s="14" t="s">
        <v>1865</v>
      </c>
      <c r="D16" s="11">
        <v>1414</v>
      </c>
      <c r="E16" s="11">
        <v>5</v>
      </c>
      <c r="F16" s="4">
        <v>7211</v>
      </c>
    </row>
    <row r="17" spans="1:6" x14ac:dyDescent="0.3">
      <c r="A17" s="14" t="s">
        <v>1880</v>
      </c>
      <c r="B17" s="14" t="s">
        <v>1881</v>
      </c>
      <c r="C17" s="14" t="s">
        <v>1865</v>
      </c>
      <c r="D17" s="11">
        <v>1792</v>
      </c>
      <c r="E17" s="11">
        <v>5</v>
      </c>
      <c r="F17" s="4">
        <v>9139</v>
      </c>
    </row>
    <row r="18" spans="1:6" x14ac:dyDescent="0.3">
      <c r="A18" s="14" t="s">
        <v>1882</v>
      </c>
      <c r="B18" s="14" t="s">
        <v>1881</v>
      </c>
      <c r="C18" s="14" t="s">
        <v>1862</v>
      </c>
      <c r="D18" s="11">
        <v>1409</v>
      </c>
      <c r="E18" s="11">
        <v>20</v>
      </c>
      <c r="F18" s="4">
        <v>28884</v>
      </c>
    </row>
    <row r="19" spans="1:6" x14ac:dyDescent="0.3">
      <c r="A19" s="14" t="s">
        <v>1883</v>
      </c>
      <c r="B19" s="14" t="s">
        <v>1884</v>
      </c>
      <c r="C19" s="14" t="s">
        <v>1862</v>
      </c>
      <c r="D19" s="11">
        <v>691</v>
      </c>
      <c r="E19" s="11">
        <v>20</v>
      </c>
      <c r="F19" s="4">
        <v>14166</v>
      </c>
    </row>
    <row r="20" spans="1:6" x14ac:dyDescent="0.3">
      <c r="A20" s="14" t="s">
        <v>1885</v>
      </c>
      <c r="B20" s="14" t="s">
        <v>1884</v>
      </c>
      <c r="C20" s="14" t="s">
        <v>1859</v>
      </c>
      <c r="D20" s="11">
        <v>1583</v>
      </c>
      <c r="E20" s="11">
        <v>0</v>
      </c>
      <c r="F20" s="4">
        <v>792</v>
      </c>
    </row>
    <row r="21" spans="1:6" x14ac:dyDescent="0.3">
      <c r="A21" s="14" t="s">
        <v>1886</v>
      </c>
      <c r="B21" s="14" t="s">
        <v>1887</v>
      </c>
      <c r="C21" s="14" t="s">
        <v>1865</v>
      </c>
      <c r="D21" s="11">
        <v>1940</v>
      </c>
      <c r="E21" s="11">
        <v>5</v>
      </c>
      <c r="F21" s="4">
        <v>9894</v>
      </c>
    </row>
    <row r="22" spans="1:6" x14ac:dyDescent="0.3">
      <c r="A22" s="14" t="s">
        <v>1888</v>
      </c>
      <c r="B22" s="14" t="s">
        <v>1887</v>
      </c>
      <c r="C22" s="14" t="s">
        <v>1856</v>
      </c>
      <c r="D22" s="11">
        <v>1556</v>
      </c>
      <c r="E22" s="11">
        <v>9</v>
      </c>
      <c r="F22" s="4">
        <v>13615</v>
      </c>
    </row>
    <row r="23" spans="1:6" x14ac:dyDescent="0.3">
      <c r="A23" s="14" t="s">
        <v>1889</v>
      </c>
      <c r="B23" s="14" t="s">
        <v>1887</v>
      </c>
      <c r="C23" s="14" t="s">
        <v>1862</v>
      </c>
      <c r="D23" s="11">
        <v>1696</v>
      </c>
      <c r="E23" s="11">
        <v>20</v>
      </c>
      <c r="F23" s="4">
        <v>34768</v>
      </c>
    </row>
    <row r="24" spans="1:6" x14ac:dyDescent="0.3">
      <c r="A24" s="14" t="s">
        <v>1890</v>
      </c>
      <c r="B24" s="14" t="s">
        <v>1891</v>
      </c>
      <c r="C24" s="14" t="s">
        <v>1856</v>
      </c>
      <c r="D24" s="11">
        <v>1526</v>
      </c>
      <c r="E24" s="11">
        <v>9</v>
      </c>
      <c r="F24" s="4">
        <v>13352</v>
      </c>
    </row>
    <row r="25" spans="1:6" x14ac:dyDescent="0.3">
      <c r="A25" s="14" t="s">
        <v>1892</v>
      </c>
      <c r="B25" s="14" t="s">
        <v>1891</v>
      </c>
      <c r="C25" s="14" t="s">
        <v>1865</v>
      </c>
      <c r="D25" s="11">
        <v>1588</v>
      </c>
      <c r="E25" s="11">
        <v>5</v>
      </c>
      <c r="F25" s="4">
        <v>8099</v>
      </c>
    </row>
    <row r="26" spans="1:6" x14ac:dyDescent="0.3">
      <c r="A26" s="14" t="s">
        <v>1893</v>
      </c>
      <c r="B26" s="14" t="s">
        <v>1891</v>
      </c>
      <c r="C26" s="14" t="s">
        <v>1859</v>
      </c>
      <c r="D26" s="11">
        <v>1906</v>
      </c>
      <c r="E26" s="11">
        <v>0</v>
      </c>
      <c r="F26" s="4">
        <v>953</v>
      </c>
    </row>
    <row r="27" spans="1:6" x14ac:dyDescent="0.3">
      <c r="A27" s="14" t="s">
        <v>1894</v>
      </c>
      <c r="B27" s="14" t="s">
        <v>1895</v>
      </c>
      <c r="C27" s="14" t="s">
        <v>1856</v>
      </c>
      <c r="D27" s="11">
        <v>722</v>
      </c>
      <c r="E27" s="11">
        <v>9</v>
      </c>
      <c r="F27" s="4">
        <v>6318</v>
      </c>
    </row>
    <row r="28" spans="1:6" x14ac:dyDescent="0.3">
      <c r="A28" s="14" t="s">
        <v>1896</v>
      </c>
      <c r="B28" s="14" t="s">
        <v>1897</v>
      </c>
      <c r="C28" s="14" t="s">
        <v>1859</v>
      </c>
      <c r="D28" s="11">
        <v>1841</v>
      </c>
      <c r="E28" s="11">
        <v>0</v>
      </c>
      <c r="F28" s="4">
        <v>920</v>
      </c>
    </row>
    <row r="29" spans="1:6" x14ac:dyDescent="0.3">
      <c r="A29" s="14" t="s">
        <v>1898</v>
      </c>
      <c r="B29" s="14" t="s">
        <v>1899</v>
      </c>
      <c r="C29" s="14" t="s">
        <v>1862</v>
      </c>
      <c r="D29" s="11">
        <v>1294</v>
      </c>
      <c r="E29" s="11">
        <v>20</v>
      </c>
      <c r="F29" s="4">
        <v>26527</v>
      </c>
    </row>
    <row r="30" spans="1:6" x14ac:dyDescent="0.3">
      <c r="A30" s="14" t="s">
        <v>1900</v>
      </c>
      <c r="B30" s="14" t="s">
        <v>1899</v>
      </c>
      <c r="C30" s="14" t="s">
        <v>1856</v>
      </c>
      <c r="D30" s="11">
        <v>1749</v>
      </c>
      <c r="E30" s="11">
        <v>9</v>
      </c>
      <c r="F30" s="4">
        <v>15304</v>
      </c>
    </row>
    <row r="31" spans="1:6" x14ac:dyDescent="0.3">
      <c r="A31" s="14" t="s">
        <v>1901</v>
      </c>
      <c r="B31" s="14" t="s">
        <v>1899</v>
      </c>
      <c r="C31" s="14" t="s">
        <v>1856</v>
      </c>
      <c r="D31" s="11">
        <v>1106</v>
      </c>
      <c r="E31" s="11">
        <v>9</v>
      </c>
      <c r="F31" s="4">
        <v>9678</v>
      </c>
    </row>
    <row r="32" spans="1:6" x14ac:dyDescent="0.3">
      <c r="A32" s="14" t="s">
        <v>1902</v>
      </c>
      <c r="B32" s="14" t="s">
        <v>1899</v>
      </c>
      <c r="C32" s="14" t="s">
        <v>1859</v>
      </c>
      <c r="D32" s="11">
        <v>512</v>
      </c>
      <c r="E32" s="11">
        <v>0</v>
      </c>
      <c r="F32" s="4">
        <v>256</v>
      </c>
    </row>
    <row r="33" spans="1:6" x14ac:dyDescent="0.3">
      <c r="A33" s="14" t="s">
        <v>1903</v>
      </c>
      <c r="B33" s="14" t="s">
        <v>1904</v>
      </c>
      <c r="C33" s="14" t="s">
        <v>1859</v>
      </c>
      <c r="D33" s="11">
        <v>694</v>
      </c>
      <c r="E33" s="11">
        <v>0</v>
      </c>
      <c r="F33" s="4">
        <v>347</v>
      </c>
    </row>
    <row r="34" spans="1:6" x14ac:dyDescent="0.3">
      <c r="A34" s="14" t="s">
        <v>1905</v>
      </c>
      <c r="B34" s="14" t="s">
        <v>1906</v>
      </c>
      <c r="C34" s="14" t="s">
        <v>1862</v>
      </c>
      <c r="D34" s="11">
        <v>1654</v>
      </c>
      <c r="E34" s="11">
        <v>20</v>
      </c>
      <c r="F34" s="4">
        <v>33907</v>
      </c>
    </row>
    <row r="35" spans="1:6" x14ac:dyDescent="0.3">
      <c r="A35" s="14" t="s">
        <v>1907</v>
      </c>
      <c r="B35" s="14" t="s">
        <v>1906</v>
      </c>
      <c r="C35" s="14" t="s">
        <v>1862</v>
      </c>
      <c r="D35" s="11">
        <v>1043</v>
      </c>
      <c r="E35" s="11">
        <v>20</v>
      </c>
      <c r="F35" s="4">
        <v>21382</v>
      </c>
    </row>
    <row r="36" spans="1:6" x14ac:dyDescent="0.3">
      <c r="A36" s="14" t="s">
        <v>1908</v>
      </c>
      <c r="B36" s="14" t="s">
        <v>1906</v>
      </c>
      <c r="C36" s="14" t="s">
        <v>1856</v>
      </c>
      <c r="D36" s="11">
        <v>990</v>
      </c>
      <c r="E36" s="11">
        <v>9</v>
      </c>
      <c r="F36" s="4">
        <v>8662</v>
      </c>
    </row>
    <row r="37" spans="1:6" x14ac:dyDescent="0.3">
      <c r="A37" s="14" t="s">
        <v>1909</v>
      </c>
      <c r="B37" s="14" t="s">
        <v>1910</v>
      </c>
      <c r="C37" s="14" t="s">
        <v>1859</v>
      </c>
      <c r="D37" s="11">
        <v>510</v>
      </c>
      <c r="E37" s="11">
        <v>0</v>
      </c>
      <c r="F37" s="4">
        <v>255</v>
      </c>
    </row>
    <row r="38" spans="1:6" x14ac:dyDescent="0.3">
      <c r="A38" s="14" t="s">
        <v>1911</v>
      </c>
      <c r="B38" s="14" t="s">
        <v>1910</v>
      </c>
      <c r="C38" s="14" t="s">
        <v>1856</v>
      </c>
      <c r="D38" s="11">
        <v>1729</v>
      </c>
      <c r="E38" s="11">
        <v>9</v>
      </c>
      <c r="F38" s="4">
        <v>15129</v>
      </c>
    </row>
    <row r="39" spans="1:6" x14ac:dyDescent="0.3">
      <c r="A39" s="14" t="s">
        <v>1912</v>
      </c>
      <c r="B39" s="14" t="s">
        <v>1910</v>
      </c>
      <c r="C39" s="14" t="s">
        <v>1862</v>
      </c>
      <c r="D39" s="11">
        <v>1228</v>
      </c>
      <c r="E39" s="11">
        <v>20</v>
      </c>
      <c r="F39" s="4">
        <v>25174</v>
      </c>
    </row>
    <row r="40" spans="1:6" x14ac:dyDescent="0.3">
      <c r="A40" s="14" t="s">
        <v>1913</v>
      </c>
      <c r="B40" s="14" t="s">
        <v>1910</v>
      </c>
      <c r="C40" s="14" t="s">
        <v>1865</v>
      </c>
      <c r="D40" s="11">
        <v>1336</v>
      </c>
      <c r="E40" s="11">
        <v>5</v>
      </c>
      <c r="F40" s="4">
        <v>6814</v>
      </c>
    </row>
    <row r="41" spans="1:6" x14ac:dyDescent="0.3">
      <c r="A41" s="14" t="s">
        <v>1914</v>
      </c>
      <c r="B41" s="14" t="s">
        <v>1915</v>
      </c>
      <c r="C41" s="14" t="s">
        <v>1865</v>
      </c>
      <c r="D41" s="11">
        <v>781</v>
      </c>
      <c r="E41" s="11">
        <v>5</v>
      </c>
      <c r="F41" s="4">
        <v>3983</v>
      </c>
    </row>
    <row r="42" spans="1:6" x14ac:dyDescent="0.3">
      <c r="A42" s="14" t="s">
        <v>1916</v>
      </c>
      <c r="B42" s="14" t="s">
        <v>1915</v>
      </c>
      <c r="C42" s="14" t="s">
        <v>1856</v>
      </c>
      <c r="D42" s="11">
        <v>732</v>
      </c>
      <c r="E42" s="11">
        <v>9</v>
      </c>
      <c r="F42" s="4">
        <v>6405</v>
      </c>
    </row>
    <row r="43" spans="1:6" x14ac:dyDescent="0.3">
      <c r="A43" s="14" t="s">
        <v>1917</v>
      </c>
      <c r="B43" s="14" t="s">
        <v>1915</v>
      </c>
      <c r="C43" s="14" t="s">
        <v>1862</v>
      </c>
      <c r="D43" s="11">
        <v>1646</v>
      </c>
      <c r="E43" s="11">
        <v>20</v>
      </c>
      <c r="F43" s="4">
        <v>33743</v>
      </c>
    </row>
    <row r="44" spans="1:6" x14ac:dyDescent="0.3">
      <c r="A44" s="14" t="s">
        <v>1918</v>
      </c>
      <c r="B44" s="14" t="s">
        <v>1919</v>
      </c>
      <c r="C44" s="14" t="s">
        <v>1859</v>
      </c>
      <c r="D44" s="11">
        <v>787</v>
      </c>
      <c r="E44" s="11">
        <v>0</v>
      </c>
      <c r="F44" s="4">
        <v>394</v>
      </c>
    </row>
    <row r="45" spans="1:6" x14ac:dyDescent="0.3">
      <c r="A45" s="14" t="s">
        <v>1920</v>
      </c>
      <c r="B45" s="14" t="s">
        <v>1919</v>
      </c>
      <c r="C45" s="14" t="s">
        <v>1862</v>
      </c>
      <c r="D45" s="11">
        <v>1303</v>
      </c>
      <c r="E45" s="11">
        <v>20</v>
      </c>
      <c r="F45" s="4">
        <v>26712</v>
      </c>
    </row>
    <row r="46" spans="1:6" x14ac:dyDescent="0.3">
      <c r="A46" s="14" t="s">
        <v>1921</v>
      </c>
      <c r="B46" s="14" t="s">
        <v>1919</v>
      </c>
      <c r="C46" s="14" t="s">
        <v>1865</v>
      </c>
      <c r="D46" s="11">
        <v>1168</v>
      </c>
      <c r="E46" s="11">
        <v>5</v>
      </c>
      <c r="F46" s="4">
        <v>5957</v>
      </c>
    </row>
    <row r="47" spans="1:6" x14ac:dyDescent="0.3">
      <c r="A47" s="14" t="s">
        <v>1922</v>
      </c>
      <c r="B47" s="14" t="s">
        <v>1923</v>
      </c>
      <c r="C47" s="14" t="s">
        <v>1856</v>
      </c>
      <c r="D47" s="11">
        <v>1343</v>
      </c>
      <c r="E47" s="11">
        <v>9</v>
      </c>
      <c r="F47" s="4">
        <v>11751</v>
      </c>
    </row>
    <row r="48" spans="1:6" x14ac:dyDescent="0.3">
      <c r="A48" s="14" t="s">
        <v>1924</v>
      </c>
      <c r="B48" s="14" t="s">
        <v>1923</v>
      </c>
      <c r="C48" s="14" t="s">
        <v>1859</v>
      </c>
      <c r="D48" s="11">
        <v>1404</v>
      </c>
      <c r="E48" s="11">
        <v>0</v>
      </c>
      <c r="F48" s="4">
        <v>702</v>
      </c>
    </row>
    <row r="49" spans="1:6" x14ac:dyDescent="0.3">
      <c r="A49" s="14" t="s">
        <v>1925</v>
      </c>
      <c r="B49" s="14" t="s">
        <v>1923</v>
      </c>
      <c r="C49" s="14" t="s">
        <v>1856</v>
      </c>
      <c r="D49" s="11">
        <v>1409</v>
      </c>
      <c r="E49" s="11">
        <v>9</v>
      </c>
      <c r="F49" s="4">
        <v>12329</v>
      </c>
    </row>
    <row r="50" spans="1:6" x14ac:dyDescent="0.3">
      <c r="A50" s="14" t="s">
        <v>1926</v>
      </c>
      <c r="B50" s="14" t="s">
        <v>1927</v>
      </c>
      <c r="C50" s="14" t="s">
        <v>1856</v>
      </c>
      <c r="D50" s="11">
        <v>598</v>
      </c>
      <c r="E50" s="11">
        <v>9</v>
      </c>
      <c r="F50" s="4">
        <v>5232</v>
      </c>
    </row>
    <row r="51" spans="1:6" x14ac:dyDescent="0.3">
      <c r="A51" s="14" t="s">
        <v>1928</v>
      </c>
      <c r="B51" s="14" t="s">
        <v>1927</v>
      </c>
      <c r="C51" s="14" t="s">
        <v>1862</v>
      </c>
      <c r="D51" s="11">
        <v>1513</v>
      </c>
      <c r="E51" s="11">
        <v>20</v>
      </c>
      <c r="F51" s="4">
        <v>31016</v>
      </c>
    </row>
    <row r="52" spans="1:6" x14ac:dyDescent="0.3">
      <c r="A52" s="14" t="s">
        <v>1929</v>
      </c>
      <c r="B52" s="14" t="s">
        <v>1927</v>
      </c>
      <c r="C52" s="14" t="s">
        <v>1859</v>
      </c>
      <c r="D52" s="11">
        <v>985</v>
      </c>
      <c r="E52" s="11">
        <v>0</v>
      </c>
      <c r="F52" s="4">
        <v>492</v>
      </c>
    </row>
    <row r="53" spans="1:6" x14ac:dyDescent="0.3">
      <c r="A53" s="14" t="s">
        <v>1930</v>
      </c>
      <c r="B53" s="14" t="s">
        <v>1931</v>
      </c>
      <c r="C53" s="14" t="s">
        <v>1859</v>
      </c>
      <c r="D53" s="11">
        <v>813</v>
      </c>
      <c r="E53" s="11">
        <v>0</v>
      </c>
      <c r="F53" s="4">
        <v>406</v>
      </c>
    </row>
    <row r="54" spans="1:6" x14ac:dyDescent="0.3">
      <c r="A54" s="14" t="s">
        <v>1932</v>
      </c>
      <c r="B54" s="14" t="s">
        <v>1931</v>
      </c>
      <c r="C54" s="14" t="s">
        <v>1856</v>
      </c>
      <c r="D54" s="11">
        <v>1858</v>
      </c>
      <c r="E54" s="11">
        <v>9</v>
      </c>
      <c r="F54" s="4">
        <v>16258</v>
      </c>
    </row>
    <row r="55" spans="1:6" x14ac:dyDescent="0.3">
      <c r="A55" s="14" t="s">
        <v>1933</v>
      </c>
      <c r="B55" s="14" t="s">
        <v>1931</v>
      </c>
      <c r="C55" s="14" t="s">
        <v>1859</v>
      </c>
      <c r="D55" s="11">
        <v>539</v>
      </c>
      <c r="E55" s="11">
        <v>0</v>
      </c>
      <c r="F55" s="4">
        <v>270</v>
      </c>
    </row>
    <row r="56" spans="1:6" x14ac:dyDescent="0.3">
      <c r="A56" s="14" t="s">
        <v>1934</v>
      </c>
      <c r="B56" s="14" t="s">
        <v>1931</v>
      </c>
      <c r="C56" s="14" t="s">
        <v>1859</v>
      </c>
      <c r="D56" s="11">
        <v>1134</v>
      </c>
      <c r="E56" s="11">
        <v>0</v>
      </c>
      <c r="F56" s="4">
        <v>567</v>
      </c>
    </row>
    <row r="57" spans="1:6" x14ac:dyDescent="0.3">
      <c r="A57" s="14" t="s">
        <v>1935</v>
      </c>
      <c r="B57" s="14" t="s">
        <v>1936</v>
      </c>
      <c r="C57" s="14" t="s">
        <v>1865</v>
      </c>
      <c r="D57" s="11">
        <v>1877</v>
      </c>
      <c r="E57" s="11">
        <v>5</v>
      </c>
      <c r="F57" s="4">
        <v>9573</v>
      </c>
    </row>
    <row r="58" spans="1:6" x14ac:dyDescent="0.3">
      <c r="A58" s="14" t="s">
        <v>1937</v>
      </c>
      <c r="B58" s="14" t="s">
        <v>1936</v>
      </c>
      <c r="C58" s="14" t="s">
        <v>1862</v>
      </c>
      <c r="D58" s="11">
        <v>1376</v>
      </c>
      <c r="E58" s="11">
        <v>20</v>
      </c>
      <c r="F58" s="4">
        <v>28208</v>
      </c>
    </row>
    <row r="59" spans="1:6" x14ac:dyDescent="0.3">
      <c r="A59" s="14" t="s">
        <v>1938</v>
      </c>
      <c r="B59" s="14" t="s">
        <v>1939</v>
      </c>
      <c r="C59" s="14" t="s">
        <v>1865</v>
      </c>
      <c r="D59" s="11">
        <v>541</v>
      </c>
      <c r="E59" s="11">
        <v>5</v>
      </c>
      <c r="F59" s="4">
        <v>2759</v>
      </c>
    </row>
    <row r="60" spans="1:6" x14ac:dyDescent="0.3">
      <c r="A60" s="14" t="s">
        <v>1940</v>
      </c>
      <c r="B60" s="14" t="s">
        <v>1941</v>
      </c>
      <c r="C60" s="14" t="s">
        <v>1865</v>
      </c>
      <c r="D60" s="11">
        <v>1724</v>
      </c>
      <c r="E60" s="11">
        <v>5</v>
      </c>
      <c r="F60" s="4">
        <v>8792</v>
      </c>
    </row>
    <row r="61" spans="1:6" x14ac:dyDescent="0.3">
      <c r="A61" s="14" t="s">
        <v>1942</v>
      </c>
      <c r="B61" s="14" t="s">
        <v>1943</v>
      </c>
      <c r="C61" s="14" t="s">
        <v>1865</v>
      </c>
      <c r="D61" s="11">
        <v>1017</v>
      </c>
      <c r="E61" s="11">
        <v>5</v>
      </c>
      <c r="F61" s="4">
        <v>5187</v>
      </c>
    </row>
    <row r="62" spans="1:6" x14ac:dyDescent="0.3">
      <c r="A62" s="14" t="s">
        <v>1944</v>
      </c>
      <c r="B62" s="14" t="s">
        <v>1943</v>
      </c>
      <c r="C62" s="14" t="s">
        <v>1859</v>
      </c>
      <c r="D62" s="11">
        <v>791</v>
      </c>
      <c r="E62" s="11">
        <v>0</v>
      </c>
      <c r="F62" s="4">
        <v>396</v>
      </c>
    </row>
    <row r="63" spans="1:6" x14ac:dyDescent="0.3">
      <c r="A63" s="14" t="s">
        <v>1945</v>
      </c>
      <c r="B63" s="14" t="s">
        <v>1946</v>
      </c>
      <c r="C63" s="14" t="s">
        <v>1865</v>
      </c>
      <c r="D63" s="11">
        <v>1607</v>
      </c>
      <c r="E63" s="11">
        <v>5</v>
      </c>
      <c r="F63" s="4">
        <v>8196</v>
      </c>
    </row>
    <row r="64" spans="1:6" x14ac:dyDescent="0.3">
      <c r="A64" s="14" t="s">
        <v>1947</v>
      </c>
      <c r="B64" s="14" t="s">
        <v>1946</v>
      </c>
      <c r="C64" s="14" t="s">
        <v>1856</v>
      </c>
      <c r="D64" s="11">
        <v>807</v>
      </c>
      <c r="E64" s="11">
        <v>9</v>
      </c>
      <c r="F64" s="4">
        <v>7061</v>
      </c>
    </row>
    <row r="65" spans="1:6" x14ac:dyDescent="0.3">
      <c r="A65" s="14" t="s">
        <v>1948</v>
      </c>
      <c r="B65" s="14" t="s">
        <v>1949</v>
      </c>
      <c r="C65" s="14" t="s">
        <v>1859</v>
      </c>
      <c r="D65" s="11">
        <v>1378</v>
      </c>
      <c r="E65" s="11">
        <v>0</v>
      </c>
      <c r="F65" s="4">
        <v>689</v>
      </c>
    </row>
    <row r="66" spans="1:6" x14ac:dyDescent="0.3">
      <c r="A66" s="14" t="s">
        <v>1950</v>
      </c>
      <c r="B66" s="14" t="s">
        <v>1951</v>
      </c>
      <c r="C66" s="14" t="s">
        <v>1865</v>
      </c>
      <c r="D66" s="11">
        <v>1861</v>
      </c>
      <c r="E66" s="11">
        <v>5</v>
      </c>
      <c r="F66" s="4">
        <v>9491</v>
      </c>
    </row>
    <row r="67" spans="1:6" x14ac:dyDescent="0.3">
      <c r="A67" s="14" t="s">
        <v>1952</v>
      </c>
      <c r="B67" s="14" t="s">
        <v>1951</v>
      </c>
      <c r="C67" s="14" t="s">
        <v>1865</v>
      </c>
      <c r="D67" s="11">
        <v>1436</v>
      </c>
      <c r="E67" s="11">
        <v>5</v>
      </c>
      <c r="F67" s="4">
        <v>7324</v>
      </c>
    </row>
    <row r="68" spans="1:6" x14ac:dyDescent="0.3">
      <c r="A68" s="14" t="s">
        <v>1953</v>
      </c>
      <c r="B68" s="14" t="s">
        <v>1954</v>
      </c>
      <c r="C68" s="14" t="s">
        <v>1856</v>
      </c>
      <c r="D68" s="11">
        <v>1243</v>
      </c>
      <c r="E68" s="11">
        <v>9</v>
      </c>
      <c r="F68" s="4">
        <v>10876</v>
      </c>
    </row>
    <row r="69" spans="1:6" x14ac:dyDescent="0.3">
      <c r="A69" s="14" t="s">
        <v>1955</v>
      </c>
      <c r="B69" s="14" t="s">
        <v>1954</v>
      </c>
      <c r="C69" s="14" t="s">
        <v>1856</v>
      </c>
      <c r="D69" s="11">
        <v>1117</v>
      </c>
      <c r="E69" s="11">
        <v>9</v>
      </c>
      <c r="F69" s="4">
        <v>9774</v>
      </c>
    </row>
    <row r="70" spans="1:6" x14ac:dyDescent="0.3">
      <c r="A70" s="14" t="s">
        <v>1956</v>
      </c>
      <c r="B70" s="14" t="s">
        <v>1954</v>
      </c>
      <c r="C70" s="14" t="s">
        <v>1862</v>
      </c>
      <c r="D70" s="11">
        <v>1551</v>
      </c>
      <c r="E70" s="11">
        <v>20</v>
      </c>
      <c r="F70" s="4">
        <v>31796</v>
      </c>
    </row>
    <row r="71" spans="1:6" x14ac:dyDescent="0.3">
      <c r="A71" s="14" t="s">
        <v>1957</v>
      </c>
      <c r="B71" s="14" t="s">
        <v>1954</v>
      </c>
      <c r="C71" s="14" t="s">
        <v>1856</v>
      </c>
      <c r="D71" s="11">
        <v>1434</v>
      </c>
      <c r="E71" s="11">
        <v>9</v>
      </c>
      <c r="F71" s="4">
        <v>12548</v>
      </c>
    </row>
    <row r="72" spans="1:6" x14ac:dyDescent="0.3">
      <c r="A72" s="14" t="s">
        <v>1958</v>
      </c>
      <c r="B72" s="14" t="s">
        <v>1959</v>
      </c>
      <c r="C72" s="14" t="s">
        <v>1862</v>
      </c>
      <c r="D72" s="11">
        <v>946</v>
      </c>
      <c r="E72" s="11">
        <v>20</v>
      </c>
      <c r="F72" s="4">
        <v>19393</v>
      </c>
    </row>
    <row r="73" spans="1:6" x14ac:dyDescent="0.3">
      <c r="A73" s="14" t="s">
        <v>1960</v>
      </c>
      <c r="B73" s="14" t="s">
        <v>1959</v>
      </c>
      <c r="C73" s="14" t="s">
        <v>1856</v>
      </c>
      <c r="D73" s="11">
        <v>1951</v>
      </c>
      <c r="E73" s="11">
        <v>9</v>
      </c>
      <c r="F73" s="4">
        <v>17071</v>
      </c>
    </row>
    <row r="74" spans="1:6" x14ac:dyDescent="0.3">
      <c r="A74" s="14" t="s">
        <v>1961</v>
      </c>
      <c r="B74" s="14" t="s">
        <v>1962</v>
      </c>
      <c r="C74" s="14" t="s">
        <v>1865</v>
      </c>
      <c r="D74" s="11">
        <v>632</v>
      </c>
      <c r="E74" s="11">
        <v>5</v>
      </c>
      <c r="F74" s="4">
        <v>3223</v>
      </c>
    </row>
    <row r="75" spans="1:6" x14ac:dyDescent="0.3">
      <c r="A75" s="14" t="s">
        <v>1963</v>
      </c>
      <c r="B75" s="14" t="s">
        <v>1962</v>
      </c>
      <c r="C75" s="14" t="s">
        <v>1856</v>
      </c>
      <c r="D75" s="11">
        <v>704</v>
      </c>
      <c r="E75" s="11">
        <v>9</v>
      </c>
      <c r="F75" s="4">
        <v>6160</v>
      </c>
    </row>
    <row r="76" spans="1:6" x14ac:dyDescent="0.3">
      <c r="A76" s="14" t="s">
        <v>1964</v>
      </c>
      <c r="B76" s="14" t="s">
        <v>1962</v>
      </c>
      <c r="C76" s="14" t="s">
        <v>1859</v>
      </c>
      <c r="D76" s="11">
        <v>1489</v>
      </c>
      <c r="E76" s="11">
        <v>0</v>
      </c>
      <c r="F76" s="4">
        <v>744</v>
      </c>
    </row>
    <row r="77" spans="1:6" x14ac:dyDescent="0.3">
      <c r="A77" s="14" t="s">
        <v>1965</v>
      </c>
      <c r="B77" s="14" t="s">
        <v>1966</v>
      </c>
      <c r="C77" s="14" t="s">
        <v>1856</v>
      </c>
      <c r="D77" s="11">
        <v>667</v>
      </c>
      <c r="E77" s="11">
        <v>9</v>
      </c>
      <c r="F77" s="4">
        <v>5836</v>
      </c>
    </row>
    <row r="78" spans="1:6" x14ac:dyDescent="0.3">
      <c r="A78" s="14" t="s">
        <v>1967</v>
      </c>
      <c r="B78" s="14" t="s">
        <v>1966</v>
      </c>
      <c r="C78" s="14" t="s">
        <v>1859</v>
      </c>
      <c r="D78" s="11">
        <v>1347</v>
      </c>
      <c r="E78" s="11">
        <v>0</v>
      </c>
      <c r="F78" s="4">
        <v>674</v>
      </c>
    </row>
    <row r="79" spans="1:6" x14ac:dyDescent="0.3">
      <c r="A79" s="14" t="s">
        <v>1968</v>
      </c>
      <c r="B79" s="14" t="s">
        <v>1966</v>
      </c>
      <c r="C79" s="14" t="s">
        <v>1862</v>
      </c>
      <c r="D79" s="11">
        <v>1273</v>
      </c>
      <c r="E79" s="11">
        <v>20</v>
      </c>
      <c r="F79" s="4">
        <v>26096</v>
      </c>
    </row>
    <row r="80" spans="1:6" x14ac:dyDescent="0.3">
      <c r="A80" s="14" t="s">
        <v>1969</v>
      </c>
      <c r="B80" s="14" t="s">
        <v>1970</v>
      </c>
      <c r="C80" s="14" t="s">
        <v>1859</v>
      </c>
      <c r="D80" s="11">
        <v>1937</v>
      </c>
      <c r="E80" s="11">
        <v>0</v>
      </c>
      <c r="F80" s="4">
        <v>968</v>
      </c>
    </row>
    <row r="81" spans="1:6" x14ac:dyDescent="0.3">
      <c r="A81" s="14" t="s">
        <v>1971</v>
      </c>
      <c r="B81" s="14" t="s">
        <v>1970</v>
      </c>
      <c r="C81" s="14" t="s">
        <v>1859</v>
      </c>
      <c r="D81" s="11">
        <v>793</v>
      </c>
      <c r="E81" s="11">
        <v>0</v>
      </c>
      <c r="F81" s="4">
        <v>396</v>
      </c>
    </row>
    <row r="82" spans="1:6" x14ac:dyDescent="0.3">
      <c r="A82" s="14" t="s">
        <v>1972</v>
      </c>
      <c r="B82" s="14" t="s">
        <v>1970</v>
      </c>
      <c r="C82" s="14" t="s">
        <v>1862</v>
      </c>
      <c r="D82" s="11">
        <v>1667</v>
      </c>
      <c r="E82" s="11">
        <v>20</v>
      </c>
      <c r="F82" s="4">
        <v>34174</v>
      </c>
    </row>
    <row r="83" spans="1:6" x14ac:dyDescent="0.3">
      <c r="A83" s="14" t="s">
        <v>1973</v>
      </c>
      <c r="B83" s="14" t="s">
        <v>1970</v>
      </c>
      <c r="C83" s="14" t="s">
        <v>1859</v>
      </c>
      <c r="D83" s="11">
        <v>1884</v>
      </c>
      <c r="E83" s="11">
        <v>0</v>
      </c>
      <c r="F83" s="4">
        <v>942</v>
      </c>
    </row>
    <row r="84" spans="1:6" x14ac:dyDescent="0.3">
      <c r="A84" s="14" t="s">
        <v>1974</v>
      </c>
      <c r="B84" s="14" t="s">
        <v>1975</v>
      </c>
      <c r="C84" s="14" t="s">
        <v>1865</v>
      </c>
      <c r="D84" s="11">
        <v>1962</v>
      </c>
      <c r="E84" s="11">
        <v>5</v>
      </c>
      <c r="F84" s="4">
        <v>10006</v>
      </c>
    </row>
    <row r="85" spans="1:6" x14ac:dyDescent="0.3">
      <c r="A85" s="14" t="s">
        <v>1976</v>
      </c>
      <c r="B85" s="14" t="s">
        <v>1975</v>
      </c>
      <c r="C85" s="14" t="s">
        <v>1859</v>
      </c>
      <c r="D85" s="11">
        <v>570</v>
      </c>
      <c r="E85" s="11">
        <v>0</v>
      </c>
      <c r="F85" s="4">
        <v>285</v>
      </c>
    </row>
    <row r="86" spans="1:6" x14ac:dyDescent="0.3">
      <c r="A86" s="14" t="s">
        <v>1977</v>
      </c>
      <c r="B86" s="14" t="s">
        <v>1975</v>
      </c>
      <c r="C86" s="14" t="s">
        <v>1856</v>
      </c>
      <c r="D86" s="11">
        <v>905</v>
      </c>
      <c r="E86" s="11">
        <v>9</v>
      </c>
      <c r="F86" s="4">
        <v>7919</v>
      </c>
    </row>
    <row r="87" spans="1:6" x14ac:dyDescent="0.3">
      <c r="A87" s="14" t="s">
        <v>1978</v>
      </c>
      <c r="B87" s="14" t="s">
        <v>1975</v>
      </c>
      <c r="C87" s="14" t="s">
        <v>1856</v>
      </c>
      <c r="D87" s="11">
        <v>830</v>
      </c>
      <c r="E87" s="11">
        <v>9</v>
      </c>
      <c r="F87" s="4">
        <v>7262</v>
      </c>
    </row>
    <row r="88" spans="1:6" x14ac:dyDescent="0.3">
      <c r="A88" s="14" t="s">
        <v>1979</v>
      </c>
      <c r="B88" s="14" t="s">
        <v>1980</v>
      </c>
      <c r="C88" s="14" t="s">
        <v>1862</v>
      </c>
      <c r="D88" s="11">
        <v>1199</v>
      </c>
      <c r="E88" s="11">
        <v>20</v>
      </c>
      <c r="F88" s="4">
        <v>24580</v>
      </c>
    </row>
    <row r="89" spans="1:6" x14ac:dyDescent="0.3">
      <c r="A89" s="14" t="s">
        <v>1981</v>
      </c>
      <c r="B89" s="14" t="s">
        <v>1980</v>
      </c>
      <c r="C89" s="14" t="s">
        <v>1856</v>
      </c>
      <c r="D89" s="11">
        <v>629</v>
      </c>
      <c r="E89" s="11">
        <v>9</v>
      </c>
      <c r="F89" s="4">
        <v>5504</v>
      </c>
    </row>
    <row r="90" spans="1:6" x14ac:dyDescent="0.3">
      <c r="A90" s="14" t="s">
        <v>1982</v>
      </c>
      <c r="B90" s="14" t="s">
        <v>1983</v>
      </c>
      <c r="C90" s="14" t="s">
        <v>1859</v>
      </c>
      <c r="D90" s="11">
        <v>1246</v>
      </c>
      <c r="E90" s="11">
        <v>0</v>
      </c>
      <c r="F90" s="4">
        <v>623</v>
      </c>
    </row>
    <row r="91" spans="1:6" x14ac:dyDescent="0.3">
      <c r="A91" s="14" t="s">
        <v>1984</v>
      </c>
      <c r="B91" s="14" t="s">
        <v>1983</v>
      </c>
      <c r="C91" s="14" t="s">
        <v>1862</v>
      </c>
      <c r="D91" s="11">
        <v>1773</v>
      </c>
      <c r="E91" s="11">
        <v>20</v>
      </c>
      <c r="F91" s="4">
        <v>36346</v>
      </c>
    </row>
    <row r="92" spans="1:6" x14ac:dyDescent="0.3">
      <c r="A92" s="14" t="s">
        <v>1985</v>
      </c>
      <c r="B92" s="14" t="s">
        <v>1986</v>
      </c>
      <c r="C92" s="14" t="s">
        <v>1865</v>
      </c>
      <c r="D92" s="11">
        <v>928</v>
      </c>
      <c r="E92" s="11">
        <v>5</v>
      </c>
      <c r="F92" s="4">
        <v>4733</v>
      </c>
    </row>
    <row r="93" spans="1:6" x14ac:dyDescent="0.3">
      <c r="A93" s="14" t="s">
        <v>1987</v>
      </c>
      <c r="B93" s="14" t="s">
        <v>1988</v>
      </c>
      <c r="C93" s="14" t="s">
        <v>1862</v>
      </c>
      <c r="D93" s="11">
        <v>1606</v>
      </c>
      <c r="E93" s="11">
        <v>20</v>
      </c>
      <c r="F93" s="4">
        <v>32923</v>
      </c>
    </row>
    <row r="94" spans="1:6" x14ac:dyDescent="0.3">
      <c r="A94" s="14" t="s">
        <v>1989</v>
      </c>
      <c r="B94" s="14" t="s">
        <v>1988</v>
      </c>
      <c r="C94" s="14" t="s">
        <v>1865</v>
      </c>
      <c r="D94" s="11">
        <v>1771</v>
      </c>
      <c r="E94" s="11">
        <v>5</v>
      </c>
      <c r="F94" s="4">
        <v>9032</v>
      </c>
    </row>
    <row r="95" spans="1:6" x14ac:dyDescent="0.3">
      <c r="A95" s="14" t="s">
        <v>1990</v>
      </c>
      <c r="B95" s="14" t="s">
        <v>1988</v>
      </c>
      <c r="C95" s="14" t="s">
        <v>1859</v>
      </c>
      <c r="D95" s="11">
        <v>1317</v>
      </c>
      <c r="E95" s="11">
        <v>0</v>
      </c>
      <c r="F95" s="4">
        <v>658</v>
      </c>
    </row>
    <row r="96" spans="1:6" x14ac:dyDescent="0.3">
      <c r="A96" s="14" t="s">
        <v>1991</v>
      </c>
      <c r="B96" s="14" t="s">
        <v>1992</v>
      </c>
      <c r="C96" s="14" t="s">
        <v>1862</v>
      </c>
      <c r="D96" s="11">
        <v>775</v>
      </c>
      <c r="E96" s="11">
        <v>20</v>
      </c>
      <c r="F96" s="4">
        <v>15888</v>
      </c>
    </row>
    <row r="97" spans="1:6" x14ac:dyDescent="0.3">
      <c r="A97" s="14" t="s">
        <v>1993</v>
      </c>
      <c r="B97" s="14" t="s">
        <v>1992</v>
      </c>
      <c r="C97" s="14" t="s">
        <v>1859</v>
      </c>
      <c r="D97" s="11">
        <v>781</v>
      </c>
      <c r="E97" s="11">
        <v>0</v>
      </c>
      <c r="F97" s="4">
        <v>390</v>
      </c>
    </row>
    <row r="98" spans="1:6" x14ac:dyDescent="0.3">
      <c r="A98" s="14" t="s">
        <v>1994</v>
      </c>
      <c r="B98" s="14" t="s">
        <v>1995</v>
      </c>
      <c r="C98" s="14" t="s">
        <v>1856</v>
      </c>
      <c r="D98" s="11">
        <v>1391</v>
      </c>
      <c r="E98" s="11">
        <v>9</v>
      </c>
      <c r="F98" s="4">
        <v>12171</v>
      </c>
    </row>
    <row r="99" spans="1:6" x14ac:dyDescent="0.3">
      <c r="A99" s="14" t="s">
        <v>1996</v>
      </c>
      <c r="B99" s="14" t="s">
        <v>1995</v>
      </c>
      <c r="C99" s="14" t="s">
        <v>1865</v>
      </c>
      <c r="D99" s="11">
        <v>1208</v>
      </c>
      <c r="E99" s="11">
        <v>5</v>
      </c>
      <c r="F99" s="4">
        <v>6161</v>
      </c>
    </row>
    <row r="100" spans="1:6" x14ac:dyDescent="0.3">
      <c r="A100" s="14" t="s">
        <v>1997</v>
      </c>
      <c r="B100" s="14" t="s">
        <v>1995</v>
      </c>
      <c r="C100" s="14" t="s">
        <v>1856</v>
      </c>
      <c r="D100" s="11">
        <v>1703</v>
      </c>
      <c r="E100" s="11">
        <v>9</v>
      </c>
      <c r="F100" s="4">
        <v>14901</v>
      </c>
    </row>
    <row r="101" spans="1:6" x14ac:dyDescent="0.3">
      <c r="A101" s="14" t="s">
        <v>1998</v>
      </c>
      <c r="B101" s="14" t="s">
        <v>1999</v>
      </c>
      <c r="C101" s="14" t="s">
        <v>1865</v>
      </c>
      <c r="D101" s="11">
        <v>1740</v>
      </c>
      <c r="E101" s="11">
        <v>5</v>
      </c>
      <c r="F101" s="4">
        <v>8874</v>
      </c>
    </row>
    <row r="102" spans="1:6" x14ac:dyDescent="0.3">
      <c r="A102" s="14" t="s">
        <v>2000</v>
      </c>
      <c r="B102" s="14" t="s">
        <v>1999</v>
      </c>
      <c r="C102" s="14" t="s">
        <v>1862</v>
      </c>
      <c r="D102" s="11">
        <v>1477</v>
      </c>
      <c r="E102" s="11">
        <v>20</v>
      </c>
      <c r="F102" s="4">
        <v>30278</v>
      </c>
    </row>
    <row r="103" spans="1:6" x14ac:dyDescent="0.3">
      <c r="A103" s="14" t="s">
        <v>2001</v>
      </c>
      <c r="B103" s="14" t="s">
        <v>1999</v>
      </c>
      <c r="C103" s="14" t="s">
        <v>1865</v>
      </c>
      <c r="D103" s="11">
        <v>849</v>
      </c>
      <c r="E103" s="11">
        <v>5</v>
      </c>
      <c r="F103" s="4">
        <v>4330</v>
      </c>
    </row>
    <row r="104" spans="1:6" x14ac:dyDescent="0.3">
      <c r="A104" s="14" t="s">
        <v>2002</v>
      </c>
      <c r="B104" s="14" t="s">
        <v>1999</v>
      </c>
      <c r="C104" s="14" t="s">
        <v>1865</v>
      </c>
      <c r="D104" s="11">
        <v>1761</v>
      </c>
      <c r="E104" s="11">
        <v>5</v>
      </c>
      <c r="F104" s="4">
        <v>8981</v>
      </c>
    </row>
    <row r="105" spans="1:6" x14ac:dyDescent="0.3">
      <c r="A105" s="14" t="s">
        <v>2003</v>
      </c>
      <c r="B105" s="14" t="s">
        <v>2004</v>
      </c>
      <c r="C105" s="14" t="s">
        <v>1856</v>
      </c>
      <c r="D105" s="11">
        <v>1867</v>
      </c>
      <c r="E105" s="11">
        <v>9</v>
      </c>
      <c r="F105" s="4">
        <v>16336</v>
      </c>
    </row>
    <row r="106" spans="1:6" x14ac:dyDescent="0.3">
      <c r="A106" s="14" t="s">
        <v>2005</v>
      </c>
      <c r="B106" s="14" t="s">
        <v>2004</v>
      </c>
      <c r="C106" s="14" t="s">
        <v>1862</v>
      </c>
      <c r="D106" s="11">
        <v>599</v>
      </c>
      <c r="E106" s="11">
        <v>20</v>
      </c>
      <c r="F106" s="4">
        <v>12280</v>
      </c>
    </row>
    <row r="107" spans="1:6" x14ac:dyDescent="0.3">
      <c r="A107" s="14" t="s">
        <v>2006</v>
      </c>
      <c r="B107" s="14" t="s">
        <v>2007</v>
      </c>
      <c r="C107" s="14" t="s">
        <v>1862</v>
      </c>
      <c r="D107" s="11">
        <v>1761</v>
      </c>
      <c r="E107" s="11">
        <v>20</v>
      </c>
      <c r="F107" s="4">
        <v>36100</v>
      </c>
    </row>
    <row r="108" spans="1:6" x14ac:dyDescent="0.3">
      <c r="A108" s="14" t="s">
        <v>2008</v>
      </c>
      <c r="B108" s="14" t="s">
        <v>2007</v>
      </c>
      <c r="C108" s="14" t="s">
        <v>1862</v>
      </c>
      <c r="D108" s="11">
        <v>1168</v>
      </c>
      <c r="E108" s="11">
        <v>20</v>
      </c>
      <c r="F108" s="4">
        <v>23944</v>
      </c>
    </row>
    <row r="109" spans="1:6" x14ac:dyDescent="0.3">
      <c r="A109" s="14" t="s">
        <v>2009</v>
      </c>
      <c r="B109" s="14" t="s">
        <v>2007</v>
      </c>
      <c r="C109" s="14" t="s">
        <v>1856</v>
      </c>
      <c r="D109" s="11">
        <v>1426</v>
      </c>
      <c r="E109" s="11">
        <v>9</v>
      </c>
      <c r="F109" s="4">
        <v>12478</v>
      </c>
    </row>
    <row r="110" spans="1:6" x14ac:dyDescent="0.3">
      <c r="A110" s="14" t="s">
        <v>2010</v>
      </c>
      <c r="B110" s="14" t="s">
        <v>2007</v>
      </c>
      <c r="C110" s="14" t="s">
        <v>1865</v>
      </c>
      <c r="D110" s="11">
        <v>1421</v>
      </c>
      <c r="E110" s="11">
        <v>5</v>
      </c>
      <c r="F110" s="4">
        <v>7247</v>
      </c>
    </row>
    <row r="111" spans="1:6" x14ac:dyDescent="0.3">
      <c r="A111" s="14" t="s">
        <v>2011</v>
      </c>
      <c r="B111" s="14" t="s">
        <v>2012</v>
      </c>
      <c r="C111" s="14" t="s">
        <v>1859</v>
      </c>
      <c r="D111" s="11">
        <v>1123</v>
      </c>
      <c r="E111" s="11">
        <v>0</v>
      </c>
      <c r="F111" s="4">
        <v>562</v>
      </c>
    </row>
    <row r="112" spans="1:6" x14ac:dyDescent="0.3">
      <c r="A112" s="14" t="s">
        <v>2013</v>
      </c>
      <c r="B112" s="14" t="s">
        <v>2012</v>
      </c>
      <c r="C112" s="14" t="s">
        <v>1856</v>
      </c>
      <c r="D112" s="11">
        <v>1407</v>
      </c>
      <c r="E112" s="11">
        <v>9</v>
      </c>
      <c r="F112" s="4">
        <v>12311</v>
      </c>
    </row>
    <row r="113" spans="1:6" x14ac:dyDescent="0.3">
      <c r="A113" s="14" t="s">
        <v>2014</v>
      </c>
      <c r="B113" s="14" t="s">
        <v>2012</v>
      </c>
      <c r="C113" s="14" t="s">
        <v>1856</v>
      </c>
      <c r="D113" s="11">
        <v>1604</v>
      </c>
      <c r="E113" s="11">
        <v>9</v>
      </c>
      <c r="F113" s="4">
        <v>14035</v>
      </c>
    </row>
    <row r="114" spans="1:6" x14ac:dyDescent="0.3">
      <c r="A114" s="14" t="s">
        <v>2015</v>
      </c>
      <c r="B114" s="14" t="s">
        <v>2012</v>
      </c>
      <c r="C114" s="14" t="s">
        <v>1865</v>
      </c>
      <c r="D114" s="11">
        <v>1175</v>
      </c>
      <c r="E114" s="11">
        <v>5</v>
      </c>
      <c r="F114" s="4">
        <v>5992</v>
      </c>
    </row>
    <row r="115" spans="1:6" x14ac:dyDescent="0.3">
      <c r="A115" s="14" t="s">
        <v>2016</v>
      </c>
      <c r="B115" s="14" t="s">
        <v>2017</v>
      </c>
      <c r="C115" s="14" t="s">
        <v>1856</v>
      </c>
      <c r="D115" s="11">
        <v>1165</v>
      </c>
      <c r="E115" s="11">
        <v>9</v>
      </c>
      <c r="F115" s="4">
        <v>10194</v>
      </c>
    </row>
    <row r="116" spans="1:6" x14ac:dyDescent="0.3">
      <c r="A116" s="14" t="s">
        <v>2018</v>
      </c>
      <c r="B116" s="14" t="s">
        <v>2017</v>
      </c>
      <c r="C116" s="14" t="s">
        <v>1856</v>
      </c>
      <c r="D116" s="11">
        <v>938</v>
      </c>
      <c r="E116" s="11">
        <v>9</v>
      </c>
      <c r="F116" s="4">
        <v>8208</v>
      </c>
    </row>
    <row r="117" spans="1:6" x14ac:dyDescent="0.3">
      <c r="A117" s="14" t="s">
        <v>2019</v>
      </c>
      <c r="B117" s="14" t="s">
        <v>2017</v>
      </c>
      <c r="C117" s="14" t="s">
        <v>1862</v>
      </c>
      <c r="D117" s="11">
        <v>1015</v>
      </c>
      <c r="E117" s="11">
        <v>20</v>
      </c>
      <c r="F117" s="4">
        <v>20808</v>
      </c>
    </row>
    <row r="118" spans="1:6" x14ac:dyDescent="0.3">
      <c r="A118" s="14" t="s">
        <v>2020</v>
      </c>
      <c r="B118" s="14" t="s">
        <v>2021</v>
      </c>
      <c r="C118" s="14" t="s">
        <v>1862</v>
      </c>
      <c r="D118" s="11">
        <v>953</v>
      </c>
      <c r="E118" s="11">
        <v>20</v>
      </c>
      <c r="F118" s="4">
        <v>19536</v>
      </c>
    </row>
    <row r="119" spans="1:6" x14ac:dyDescent="0.3">
      <c r="A119" s="14" t="s">
        <v>2022</v>
      </c>
      <c r="B119" s="14" t="s">
        <v>2021</v>
      </c>
      <c r="C119" s="14" t="s">
        <v>1865</v>
      </c>
      <c r="D119" s="11">
        <v>791</v>
      </c>
      <c r="E119" s="11">
        <v>5</v>
      </c>
      <c r="F119" s="4">
        <v>4034</v>
      </c>
    </row>
    <row r="120" spans="1:6" x14ac:dyDescent="0.3">
      <c r="A120" s="14" t="s">
        <v>2023</v>
      </c>
      <c r="B120" s="14" t="s">
        <v>2021</v>
      </c>
      <c r="C120" s="14" t="s">
        <v>1859</v>
      </c>
      <c r="D120" s="11">
        <v>1821</v>
      </c>
      <c r="E120" s="11">
        <v>0</v>
      </c>
      <c r="F120" s="4">
        <v>910</v>
      </c>
    </row>
    <row r="121" spans="1:6" x14ac:dyDescent="0.3">
      <c r="A121" s="14" t="s">
        <v>2024</v>
      </c>
      <c r="B121" s="14" t="s">
        <v>2021</v>
      </c>
      <c r="C121" s="14" t="s">
        <v>1856</v>
      </c>
      <c r="D121" s="11">
        <v>866</v>
      </c>
      <c r="E121" s="11">
        <v>9</v>
      </c>
      <c r="F121" s="4">
        <v>7578</v>
      </c>
    </row>
    <row r="122" spans="1:6" x14ac:dyDescent="0.3">
      <c r="A122" s="14" t="s">
        <v>2025</v>
      </c>
      <c r="B122" s="14" t="s">
        <v>2026</v>
      </c>
      <c r="C122" s="14" t="s">
        <v>1856</v>
      </c>
      <c r="D122" s="11">
        <v>1014</v>
      </c>
      <c r="E122" s="11">
        <v>9</v>
      </c>
      <c r="F122" s="4">
        <v>8872</v>
      </c>
    </row>
    <row r="123" spans="1:6" x14ac:dyDescent="0.3">
      <c r="A123" s="14" t="s">
        <v>2027</v>
      </c>
      <c r="B123" s="14" t="s">
        <v>2026</v>
      </c>
      <c r="C123" s="14" t="s">
        <v>1856</v>
      </c>
      <c r="D123" s="11">
        <v>1769</v>
      </c>
      <c r="E123" s="11">
        <v>9</v>
      </c>
      <c r="F123" s="4">
        <v>15479</v>
      </c>
    </row>
    <row r="124" spans="1:6" x14ac:dyDescent="0.3">
      <c r="A124" s="14" t="s">
        <v>2028</v>
      </c>
      <c r="B124" s="14" t="s">
        <v>2026</v>
      </c>
      <c r="C124" s="14" t="s">
        <v>1862</v>
      </c>
      <c r="D124" s="11">
        <v>1664</v>
      </c>
      <c r="E124" s="11">
        <v>20</v>
      </c>
      <c r="F124" s="4">
        <v>34112</v>
      </c>
    </row>
    <row r="125" spans="1:6" x14ac:dyDescent="0.3">
      <c r="A125" s="14" t="s">
        <v>2029</v>
      </c>
      <c r="B125" s="14" t="s">
        <v>2030</v>
      </c>
      <c r="C125" s="14" t="s">
        <v>1862</v>
      </c>
      <c r="D125" s="11">
        <v>1239</v>
      </c>
      <c r="E125" s="11">
        <v>20</v>
      </c>
      <c r="F125" s="4">
        <v>25400</v>
      </c>
    </row>
    <row r="126" spans="1:6" x14ac:dyDescent="0.3">
      <c r="A126" s="14" t="s">
        <v>2031</v>
      </c>
      <c r="B126" s="14" t="s">
        <v>2030</v>
      </c>
      <c r="C126" s="14" t="s">
        <v>1859</v>
      </c>
      <c r="D126" s="11">
        <v>1314</v>
      </c>
      <c r="E126" s="11">
        <v>0</v>
      </c>
      <c r="F126" s="4">
        <v>657</v>
      </c>
    </row>
    <row r="127" spans="1:6" x14ac:dyDescent="0.3">
      <c r="A127" s="14" t="s">
        <v>2032</v>
      </c>
      <c r="B127" s="14" t="s">
        <v>2030</v>
      </c>
      <c r="C127" s="14" t="s">
        <v>1856</v>
      </c>
      <c r="D127" s="11">
        <v>1393</v>
      </c>
      <c r="E127" s="11">
        <v>9</v>
      </c>
      <c r="F127" s="4">
        <v>12189</v>
      </c>
    </row>
    <row r="128" spans="1:6" x14ac:dyDescent="0.3">
      <c r="A128" s="14" t="s">
        <v>2033</v>
      </c>
      <c r="B128" s="14" t="s">
        <v>2034</v>
      </c>
      <c r="C128" s="14" t="s">
        <v>1856</v>
      </c>
      <c r="D128" s="11">
        <v>1257</v>
      </c>
      <c r="E128" s="11">
        <v>9</v>
      </c>
      <c r="F128" s="4">
        <v>10999</v>
      </c>
    </row>
    <row r="129" spans="1:6" x14ac:dyDescent="0.3">
      <c r="A129" s="14" t="s">
        <v>2035</v>
      </c>
      <c r="B129" s="14" t="s">
        <v>2034</v>
      </c>
      <c r="C129" s="14" t="s">
        <v>1856</v>
      </c>
      <c r="D129" s="11">
        <v>1824</v>
      </c>
      <c r="E129" s="11">
        <v>9</v>
      </c>
      <c r="F129" s="4">
        <v>15960</v>
      </c>
    </row>
    <row r="130" spans="1:6" x14ac:dyDescent="0.3">
      <c r="A130" s="14" t="s">
        <v>2036</v>
      </c>
      <c r="B130" s="14" t="s">
        <v>2037</v>
      </c>
      <c r="C130" s="14" t="s">
        <v>1865</v>
      </c>
      <c r="D130" s="11">
        <v>801</v>
      </c>
      <c r="E130" s="11">
        <v>5</v>
      </c>
      <c r="F130" s="4">
        <v>4085</v>
      </c>
    </row>
    <row r="131" spans="1:6" x14ac:dyDescent="0.3">
      <c r="A131" s="14" t="s">
        <v>2038</v>
      </c>
      <c r="B131" s="14" t="s">
        <v>2039</v>
      </c>
      <c r="C131" s="14" t="s">
        <v>1856</v>
      </c>
      <c r="D131" s="11">
        <v>1023</v>
      </c>
      <c r="E131" s="11">
        <v>9</v>
      </c>
      <c r="F131" s="4">
        <v>8951</v>
      </c>
    </row>
    <row r="132" spans="1:6" x14ac:dyDescent="0.3">
      <c r="A132" s="14" t="s">
        <v>2040</v>
      </c>
      <c r="B132" s="14" t="s">
        <v>2039</v>
      </c>
      <c r="C132" s="14" t="s">
        <v>1862</v>
      </c>
      <c r="D132" s="11">
        <v>786</v>
      </c>
      <c r="E132" s="11">
        <v>20</v>
      </c>
      <c r="F132" s="4">
        <v>16113</v>
      </c>
    </row>
    <row r="133" spans="1:6" x14ac:dyDescent="0.3">
      <c r="A133" s="14" t="s">
        <v>2041</v>
      </c>
      <c r="B133" s="14" t="s">
        <v>2039</v>
      </c>
      <c r="C133" s="14" t="s">
        <v>1862</v>
      </c>
      <c r="D133" s="11">
        <v>1525</v>
      </c>
      <c r="E133" s="11">
        <v>20</v>
      </c>
      <c r="F133" s="4">
        <v>31262</v>
      </c>
    </row>
    <row r="134" spans="1:6" x14ac:dyDescent="0.3">
      <c r="A134" s="14" t="s">
        <v>2042</v>
      </c>
      <c r="B134" s="14" t="s">
        <v>2043</v>
      </c>
      <c r="C134" s="14" t="s">
        <v>1865</v>
      </c>
      <c r="D134" s="11">
        <v>1364</v>
      </c>
      <c r="E134" s="11">
        <v>5</v>
      </c>
      <c r="F134" s="4">
        <v>6956</v>
      </c>
    </row>
    <row r="135" spans="1:6" x14ac:dyDescent="0.3">
      <c r="A135" s="14" t="s">
        <v>2044</v>
      </c>
      <c r="B135" s="14" t="s">
        <v>2045</v>
      </c>
      <c r="C135" s="14" t="s">
        <v>1856</v>
      </c>
      <c r="D135" s="11">
        <v>504</v>
      </c>
      <c r="E135" s="11">
        <v>9</v>
      </c>
      <c r="F135" s="4">
        <v>4410</v>
      </c>
    </row>
    <row r="136" spans="1:6" x14ac:dyDescent="0.3">
      <c r="A136" s="14" t="s">
        <v>2046</v>
      </c>
      <c r="B136" s="14" t="s">
        <v>2045</v>
      </c>
      <c r="C136" s="14" t="s">
        <v>1865</v>
      </c>
      <c r="D136" s="11">
        <v>1414</v>
      </c>
      <c r="E136" s="11">
        <v>5</v>
      </c>
      <c r="F136" s="4">
        <v>7211</v>
      </c>
    </row>
    <row r="137" spans="1:6" x14ac:dyDescent="0.3">
      <c r="A137" s="14" t="s">
        <v>2047</v>
      </c>
      <c r="B137" s="14" t="s">
        <v>2045</v>
      </c>
      <c r="C137" s="14" t="s">
        <v>1862</v>
      </c>
      <c r="D137" s="11">
        <v>1418</v>
      </c>
      <c r="E137" s="11">
        <v>20</v>
      </c>
      <c r="F137" s="4">
        <v>29069</v>
      </c>
    </row>
    <row r="138" spans="1:6" x14ac:dyDescent="0.3">
      <c r="A138" s="14" t="s">
        <v>2048</v>
      </c>
      <c r="B138" s="14" t="s">
        <v>2049</v>
      </c>
      <c r="C138" s="14" t="s">
        <v>1862</v>
      </c>
      <c r="D138" s="11">
        <v>907</v>
      </c>
      <c r="E138" s="11">
        <v>20</v>
      </c>
      <c r="F138" s="4">
        <v>18594</v>
      </c>
    </row>
    <row r="139" spans="1:6" x14ac:dyDescent="0.3">
      <c r="A139" s="14" t="s">
        <v>2050</v>
      </c>
      <c r="B139" s="14" t="s">
        <v>2051</v>
      </c>
      <c r="C139" s="14" t="s">
        <v>1859</v>
      </c>
      <c r="D139" s="11">
        <v>1809</v>
      </c>
      <c r="E139" s="11">
        <v>0</v>
      </c>
      <c r="F139" s="4">
        <v>904</v>
      </c>
    </row>
    <row r="140" spans="1:6" x14ac:dyDescent="0.3">
      <c r="A140" s="14" t="s">
        <v>2052</v>
      </c>
      <c r="B140" s="14" t="s">
        <v>2053</v>
      </c>
      <c r="C140" s="14" t="s">
        <v>1865</v>
      </c>
      <c r="D140" s="11">
        <v>687</v>
      </c>
      <c r="E140" s="11">
        <v>5</v>
      </c>
      <c r="F140" s="4">
        <v>3504</v>
      </c>
    </row>
    <row r="141" spans="1:6" x14ac:dyDescent="0.3">
      <c r="A141" s="14" t="s">
        <v>2054</v>
      </c>
      <c r="B141" s="14" t="s">
        <v>2053</v>
      </c>
      <c r="C141" s="14" t="s">
        <v>1859</v>
      </c>
      <c r="D141" s="11">
        <v>923</v>
      </c>
      <c r="E141" s="11">
        <v>0</v>
      </c>
      <c r="F141" s="4">
        <v>462</v>
      </c>
    </row>
    <row r="142" spans="1:6" x14ac:dyDescent="0.3">
      <c r="A142" s="14" t="s">
        <v>2055</v>
      </c>
      <c r="B142" s="14" t="s">
        <v>2053</v>
      </c>
      <c r="C142" s="14" t="s">
        <v>1859</v>
      </c>
      <c r="D142" s="11">
        <v>792</v>
      </c>
      <c r="E142" s="11">
        <v>0</v>
      </c>
      <c r="F142" s="4">
        <v>396</v>
      </c>
    </row>
    <row r="143" spans="1:6" x14ac:dyDescent="0.3">
      <c r="A143" s="14" t="s">
        <v>2056</v>
      </c>
      <c r="B143" s="14" t="s">
        <v>2057</v>
      </c>
      <c r="C143" s="14" t="s">
        <v>1865</v>
      </c>
      <c r="D143" s="11">
        <v>1390</v>
      </c>
      <c r="E143" s="11">
        <v>5</v>
      </c>
      <c r="F143" s="4">
        <v>7089</v>
      </c>
    </row>
    <row r="144" spans="1:6" x14ac:dyDescent="0.3">
      <c r="A144" s="14" t="s">
        <v>2058</v>
      </c>
      <c r="B144" s="14" t="s">
        <v>2059</v>
      </c>
      <c r="C144" s="14" t="s">
        <v>1859</v>
      </c>
      <c r="D144" s="11">
        <v>1413</v>
      </c>
      <c r="E144" s="11">
        <v>0</v>
      </c>
      <c r="F144" s="4">
        <v>706</v>
      </c>
    </row>
    <row r="145" spans="1:6" x14ac:dyDescent="0.3">
      <c r="A145" s="14" t="s">
        <v>2060</v>
      </c>
      <c r="B145" s="14" t="s">
        <v>2059</v>
      </c>
      <c r="C145" s="14" t="s">
        <v>1856</v>
      </c>
      <c r="D145" s="11">
        <v>1469</v>
      </c>
      <c r="E145" s="11">
        <v>9</v>
      </c>
      <c r="F145" s="4">
        <v>12854</v>
      </c>
    </row>
    <row r="146" spans="1:6" x14ac:dyDescent="0.3">
      <c r="A146" s="14" t="s">
        <v>2061</v>
      </c>
      <c r="B146" s="14" t="s">
        <v>2062</v>
      </c>
      <c r="C146" s="14" t="s">
        <v>1865</v>
      </c>
      <c r="D146" s="11">
        <v>1692</v>
      </c>
      <c r="E146" s="11">
        <v>5</v>
      </c>
      <c r="F146" s="4">
        <v>8629</v>
      </c>
    </row>
    <row r="147" spans="1:6" x14ac:dyDescent="0.3">
      <c r="A147" s="14" t="s">
        <v>2063</v>
      </c>
      <c r="B147" s="14" t="s">
        <v>2062</v>
      </c>
      <c r="C147" s="14" t="s">
        <v>1859</v>
      </c>
      <c r="D147" s="11">
        <v>1366</v>
      </c>
      <c r="E147" s="11">
        <v>0</v>
      </c>
      <c r="F147" s="4">
        <v>683</v>
      </c>
    </row>
    <row r="148" spans="1:6" x14ac:dyDescent="0.3">
      <c r="A148" s="14" t="s">
        <v>2064</v>
      </c>
      <c r="B148" s="14" t="s">
        <v>2062</v>
      </c>
      <c r="C148" s="14" t="s">
        <v>1856</v>
      </c>
      <c r="D148" s="11">
        <v>869</v>
      </c>
      <c r="E148" s="11">
        <v>9</v>
      </c>
      <c r="F148" s="4">
        <v>7604</v>
      </c>
    </row>
    <row r="149" spans="1:6" x14ac:dyDescent="0.3">
      <c r="A149" s="14" t="s">
        <v>2065</v>
      </c>
      <c r="B149" s="14" t="s">
        <v>2066</v>
      </c>
      <c r="C149" s="14" t="s">
        <v>1862</v>
      </c>
      <c r="D149" s="11">
        <v>1842</v>
      </c>
      <c r="E149" s="11">
        <v>20</v>
      </c>
      <c r="F149" s="4">
        <v>37761</v>
      </c>
    </row>
    <row r="150" spans="1:6" x14ac:dyDescent="0.3">
      <c r="A150" s="14" t="s">
        <v>2067</v>
      </c>
      <c r="B150" s="14" t="s">
        <v>2068</v>
      </c>
      <c r="C150" s="14" t="s">
        <v>1856</v>
      </c>
      <c r="D150" s="11">
        <v>617</v>
      </c>
      <c r="E150" s="11">
        <v>9</v>
      </c>
      <c r="F150" s="4">
        <v>5399</v>
      </c>
    </row>
    <row r="151" spans="1:6" x14ac:dyDescent="0.3">
      <c r="A151" s="14" t="s">
        <v>2069</v>
      </c>
      <c r="B151" s="14" t="s">
        <v>2068</v>
      </c>
      <c r="C151" s="14" t="s">
        <v>1859</v>
      </c>
      <c r="D151" s="11">
        <v>559</v>
      </c>
      <c r="E151" s="11">
        <v>0</v>
      </c>
      <c r="F151" s="4">
        <v>280</v>
      </c>
    </row>
    <row r="152" spans="1:6" x14ac:dyDescent="0.3">
      <c r="A152" s="14" t="s">
        <v>2070</v>
      </c>
      <c r="B152" s="14" t="s">
        <v>2071</v>
      </c>
      <c r="C152" s="14" t="s">
        <v>1862</v>
      </c>
      <c r="D152" s="11">
        <v>1970</v>
      </c>
      <c r="E152" s="11">
        <v>20</v>
      </c>
      <c r="F152" s="4">
        <v>40385</v>
      </c>
    </row>
    <row r="153" spans="1:6" x14ac:dyDescent="0.3">
      <c r="A153" s="14" t="s">
        <v>2072</v>
      </c>
      <c r="B153" s="14" t="s">
        <v>2071</v>
      </c>
      <c r="C153" s="14" t="s">
        <v>1859</v>
      </c>
      <c r="D153" s="11">
        <v>604</v>
      </c>
      <c r="E153" s="11">
        <v>0</v>
      </c>
      <c r="F153" s="4">
        <v>302</v>
      </c>
    </row>
    <row r="154" spans="1:6" x14ac:dyDescent="0.3">
      <c r="A154" s="14" t="s">
        <v>2073</v>
      </c>
      <c r="B154" s="14" t="s">
        <v>2071</v>
      </c>
      <c r="C154" s="14" t="s">
        <v>1862</v>
      </c>
      <c r="D154" s="11">
        <v>1686</v>
      </c>
      <c r="E154" s="11">
        <v>20</v>
      </c>
      <c r="F154" s="4">
        <v>34563</v>
      </c>
    </row>
    <row r="155" spans="1:6" x14ac:dyDescent="0.3">
      <c r="A155" s="14" t="s">
        <v>2074</v>
      </c>
      <c r="B155" s="14" t="s">
        <v>2075</v>
      </c>
      <c r="C155" s="14" t="s">
        <v>1856</v>
      </c>
      <c r="D155" s="11">
        <v>1300</v>
      </c>
      <c r="E155" s="11">
        <v>9</v>
      </c>
      <c r="F155" s="4">
        <v>11375</v>
      </c>
    </row>
    <row r="156" spans="1:6" x14ac:dyDescent="0.3">
      <c r="A156" s="14" t="s">
        <v>2076</v>
      </c>
      <c r="B156" s="14" t="s">
        <v>2075</v>
      </c>
      <c r="C156" s="14" t="s">
        <v>1856</v>
      </c>
      <c r="D156" s="11">
        <v>1007</v>
      </c>
      <c r="E156" s="11">
        <v>9</v>
      </c>
      <c r="F156" s="4">
        <v>8811</v>
      </c>
    </row>
    <row r="157" spans="1:6" x14ac:dyDescent="0.3">
      <c r="A157" s="14" t="s">
        <v>2077</v>
      </c>
      <c r="B157" s="14" t="s">
        <v>2075</v>
      </c>
      <c r="C157" s="14" t="s">
        <v>1865</v>
      </c>
      <c r="D157" s="11">
        <v>702</v>
      </c>
      <c r="E157" s="11">
        <v>5</v>
      </c>
      <c r="F157" s="4">
        <v>3580</v>
      </c>
    </row>
    <row r="158" spans="1:6" x14ac:dyDescent="0.3">
      <c r="A158" s="14" t="s">
        <v>2078</v>
      </c>
      <c r="B158" s="14" t="s">
        <v>2079</v>
      </c>
      <c r="C158" s="14" t="s">
        <v>1856</v>
      </c>
      <c r="D158" s="11">
        <v>735</v>
      </c>
      <c r="E158" s="11">
        <v>9</v>
      </c>
      <c r="F158" s="4">
        <v>6431</v>
      </c>
    </row>
    <row r="159" spans="1:6" x14ac:dyDescent="0.3">
      <c r="A159" s="14" t="s">
        <v>2080</v>
      </c>
      <c r="B159" s="14" t="s">
        <v>2079</v>
      </c>
      <c r="C159" s="14" t="s">
        <v>1862</v>
      </c>
      <c r="D159" s="11">
        <v>1374</v>
      </c>
      <c r="E159" s="11">
        <v>20</v>
      </c>
      <c r="F159" s="4">
        <v>28167</v>
      </c>
    </row>
    <row r="160" spans="1:6" x14ac:dyDescent="0.3">
      <c r="A160" s="14" t="s">
        <v>2081</v>
      </c>
      <c r="B160" s="14" t="s">
        <v>2079</v>
      </c>
      <c r="C160" s="14" t="s">
        <v>1856</v>
      </c>
      <c r="D160" s="11">
        <v>684</v>
      </c>
      <c r="E160" s="11">
        <v>9</v>
      </c>
      <c r="F160" s="4">
        <v>5985</v>
      </c>
    </row>
    <row r="161" spans="1:6" x14ac:dyDescent="0.3">
      <c r="A161" s="14" t="s">
        <v>2082</v>
      </c>
      <c r="B161" s="14" t="s">
        <v>2083</v>
      </c>
      <c r="C161" s="14" t="s">
        <v>1865</v>
      </c>
      <c r="D161" s="11">
        <v>856</v>
      </c>
      <c r="E161" s="11">
        <v>5</v>
      </c>
      <c r="F161" s="4">
        <v>4366</v>
      </c>
    </row>
    <row r="162" spans="1:6" x14ac:dyDescent="0.3">
      <c r="A162" s="14" t="s">
        <v>2084</v>
      </c>
      <c r="B162" s="14" t="s">
        <v>2083</v>
      </c>
      <c r="C162" s="14" t="s">
        <v>1862</v>
      </c>
      <c r="D162" s="11">
        <v>978</v>
      </c>
      <c r="E162" s="11">
        <v>20</v>
      </c>
      <c r="F162" s="4">
        <v>20049</v>
      </c>
    </row>
    <row r="163" spans="1:6" x14ac:dyDescent="0.3">
      <c r="A163" s="14" t="s">
        <v>2085</v>
      </c>
      <c r="B163" s="14" t="s">
        <v>2083</v>
      </c>
      <c r="C163" s="14" t="s">
        <v>1859</v>
      </c>
      <c r="D163" s="11">
        <v>763</v>
      </c>
      <c r="E163" s="11">
        <v>0</v>
      </c>
      <c r="F163" s="4">
        <v>382</v>
      </c>
    </row>
    <row r="164" spans="1:6" x14ac:dyDescent="0.3">
      <c r="A164" s="14" t="s">
        <v>2086</v>
      </c>
      <c r="B164" s="14" t="s">
        <v>2087</v>
      </c>
      <c r="C164" s="14" t="s">
        <v>1856</v>
      </c>
      <c r="D164" s="11">
        <v>1103</v>
      </c>
      <c r="E164" s="11">
        <v>9</v>
      </c>
      <c r="F164" s="4">
        <v>9651</v>
      </c>
    </row>
    <row r="165" spans="1:6" x14ac:dyDescent="0.3">
      <c r="A165" s="14" t="s">
        <v>2088</v>
      </c>
      <c r="B165" s="14" t="s">
        <v>2087</v>
      </c>
      <c r="C165" s="14" t="s">
        <v>1859</v>
      </c>
      <c r="D165" s="11">
        <v>799</v>
      </c>
      <c r="E165" s="11">
        <v>0</v>
      </c>
      <c r="F165" s="4">
        <v>400</v>
      </c>
    </row>
    <row r="166" spans="1:6" x14ac:dyDescent="0.3">
      <c r="A166" s="14" t="s">
        <v>2089</v>
      </c>
      <c r="B166" s="14" t="s">
        <v>2087</v>
      </c>
      <c r="C166" s="14" t="s">
        <v>1862</v>
      </c>
      <c r="D166" s="11">
        <v>1718</v>
      </c>
      <c r="E166" s="11">
        <v>20</v>
      </c>
      <c r="F166" s="4">
        <v>35219</v>
      </c>
    </row>
    <row r="167" spans="1:6" x14ac:dyDescent="0.3">
      <c r="A167" s="14" t="s">
        <v>2090</v>
      </c>
      <c r="B167" s="14" t="s">
        <v>2091</v>
      </c>
      <c r="C167" s="14" t="s">
        <v>1862</v>
      </c>
      <c r="D167" s="11">
        <v>609</v>
      </c>
      <c r="E167" s="11">
        <v>20</v>
      </c>
      <c r="F167" s="4">
        <v>12484</v>
      </c>
    </row>
    <row r="168" spans="1:6" x14ac:dyDescent="0.3">
      <c r="A168" s="14" t="s">
        <v>2092</v>
      </c>
      <c r="B168" s="14" t="s">
        <v>2091</v>
      </c>
      <c r="C168" s="14" t="s">
        <v>1862</v>
      </c>
      <c r="D168" s="11">
        <v>1237</v>
      </c>
      <c r="E168" s="11">
        <v>20</v>
      </c>
      <c r="F168" s="4">
        <v>25358</v>
      </c>
    </row>
    <row r="169" spans="1:6" x14ac:dyDescent="0.3">
      <c r="A169" s="14" t="s">
        <v>2093</v>
      </c>
      <c r="B169" s="14" t="s">
        <v>2091</v>
      </c>
      <c r="C169" s="14" t="s">
        <v>1859</v>
      </c>
      <c r="D169" s="11">
        <v>1411</v>
      </c>
      <c r="E169" s="11">
        <v>0</v>
      </c>
      <c r="F169" s="4">
        <v>706</v>
      </c>
    </row>
    <row r="170" spans="1:6" x14ac:dyDescent="0.3">
      <c r="A170" s="14" t="s">
        <v>2094</v>
      </c>
      <c r="B170" s="14" t="s">
        <v>2095</v>
      </c>
      <c r="C170" s="14" t="s">
        <v>1865</v>
      </c>
      <c r="D170" s="11">
        <v>1412</v>
      </c>
      <c r="E170" s="11">
        <v>5</v>
      </c>
      <c r="F170" s="4">
        <v>7201</v>
      </c>
    </row>
    <row r="171" spans="1:6" x14ac:dyDescent="0.3">
      <c r="A171" s="14" t="s">
        <v>2096</v>
      </c>
      <c r="B171" s="14" t="s">
        <v>2095</v>
      </c>
      <c r="C171" s="14" t="s">
        <v>1859</v>
      </c>
      <c r="D171" s="11">
        <v>1393</v>
      </c>
      <c r="E171" s="11">
        <v>0</v>
      </c>
      <c r="F171" s="4">
        <v>696</v>
      </c>
    </row>
    <row r="172" spans="1:6" x14ac:dyDescent="0.3">
      <c r="A172" s="14" t="s">
        <v>2097</v>
      </c>
      <c r="B172" s="14" t="s">
        <v>2095</v>
      </c>
      <c r="C172" s="14" t="s">
        <v>1862</v>
      </c>
      <c r="D172" s="11">
        <v>1144</v>
      </c>
      <c r="E172" s="11">
        <v>20</v>
      </c>
      <c r="F172" s="4">
        <v>23452</v>
      </c>
    </row>
    <row r="173" spans="1:6" x14ac:dyDescent="0.3">
      <c r="A173" s="14" t="s">
        <v>2098</v>
      </c>
      <c r="B173" s="14" t="s">
        <v>2099</v>
      </c>
      <c r="C173" s="14" t="s">
        <v>1856</v>
      </c>
      <c r="D173" s="11">
        <v>607</v>
      </c>
      <c r="E173" s="11">
        <v>9</v>
      </c>
      <c r="F173" s="4">
        <v>5311</v>
      </c>
    </row>
    <row r="174" spans="1:6" x14ac:dyDescent="0.3">
      <c r="A174" s="14" t="s">
        <v>2100</v>
      </c>
      <c r="B174" s="14" t="s">
        <v>2099</v>
      </c>
      <c r="C174" s="14" t="s">
        <v>1859</v>
      </c>
      <c r="D174" s="11">
        <v>1402</v>
      </c>
      <c r="E174" s="11">
        <v>0</v>
      </c>
      <c r="F174" s="4">
        <v>701</v>
      </c>
    </row>
    <row r="175" spans="1:6" x14ac:dyDescent="0.3">
      <c r="A175" s="14" t="s">
        <v>2101</v>
      </c>
      <c r="B175" s="14" t="s">
        <v>2099</v>
      </c>
      <c r="C175" s="14" t="s">
        <v>1865</v>
      </c>
      <c r="D175" s="11">
        <v>1268</v>
      </c>
      <c r="E175" s="11">
        <v>5</v>
      </c>
      <c r="F175" s="4">
        <v>6467</v>
      </c>
    </row>
    <row r="176" spans="1:6" x14ac:dyDescent="0.3">
      <c r="A176" s="14" t="s">
        <v>2102</v>
      </c>
      <c r="B176" s="14" t="s">
        <v>2099</v>
      </c>
      <c r="C176" s="14" t="s">
        <v>1862</v>
      </c>
      <c r="D176" s="11">
        <v>1979</v>
      </c>
      <c r="E176" s="11">
        <v>20</v>
      </c>
      <c r="F176" s="4">
        <v>40570</v>
      </c>
    </row>
    <row r="177" spans="1:6" x14ac:dyDescent="0.3">
      <c r="A177" s="14" t="s">
        <v>2103</v>
      </c>
      <c r="B177" s="14" t="s">
        <v>2104</v>
      </c>
      <c r="C177" s="14" t="s">
        <v>1865</v>
      </c>
      <c r="D177" s="11">
        <v>1595</v>
      </c>
      <c r="E177" s="11">
        <v>5</v>
      </c>
      <c r="F177" s="4">
        <v>8134</v>
      </c>
    </row>
    <row r="178" spans="1:6" x14ac:dyDescent="0.3">
      <c r="A178" s="14" t="s">
        <v>2105</v>
      </c>
      <c r="B178" s="14" t="s">
        <v>2104</v>
      </c>
      <c r="C178" s="14" t="s">
        <v>1856</v>
      </c>
      <c r="D178" s="11">
        <v>1003</v>
      </c>
      <c r="E178" s="11">
        <v>9</v>
      </c>
      <c r="F178" s="4">
        <v>8776</v>
      </c>
    </row>
    <row r="179" spans="1:6" x14ac:dyDescent="0.3">
      <c r="A179" s="14" t="s">
        <v>2106</v>
      </c>
      <c r="B179" s="14" t="s">
        <v>2107</v>
      </c>
      <c r="C179" s="14" t="s">
        <v>1865</v>
      </c>
      <c r="D179" s="11">
        <v>1699</v>
      </c>
      <c r="E179" s="11">
        <v>5</v>
      </c>
      <c r="F179" s="4">
        <v>8665</v>
      </c>
    </row>
    <row r="180" spans="1:6" x14ac:dyDescent="0.3">
      <c r="A180" s="14" t="s">
        <v>2108</v>
      </c>
      <c r="B180" s="14" t="s">
        <v>2107</v>
      </c>
      <c r="C180" s="14" t="s">
        <v>1865</v>
      </c>
      <c r="D180" s="11">
        <v>1892</v>
      </c>
      <c r="E180" s="11">
        <v>5</v>
      </c>
      <c r="F180" s="4">
        <v>9649</v>
      </c>
    </row>
    <row r="181" spans="1:6" x14ac:dyDescent="0.3">
      <c r="A181" s="14" t="s">
        <v>2109</v>
      </c>
      <c r="B181" s="14" t="s">
        <v>2107</v>
      </c>
      <c r="C181" s="14" t="s">
        <v>1862</v>
      </c>
      <c r="D181" s="11">
        <v>1270</v>
      </c>
      <c r="E181" s="11">
        <v>20</v>
      </c>
      <c r="F181" s="4">
        <v>26035</v>
      </c>
    </row>
    <row r="182" spans="1:6" x14ac:dyDescent="0.3">
      <c r="A182" s="14" t="s">
        <v>2110</v>
      </c>
      <c r="B182" s="14" t="s">
        <v>2107</v>
      </c>
      <c r="C182" s="14" t="s">
        <v>1859</v>
      </c>
      <c r="D182" s="11">
        <v>1502</v>
      </c>
      <c r="E182" s="11">
        <v>0</v>
      </c>
      <c r="F182" s="4">
        <v>751</v>
      </c>
    </row>
    <row r="183" spans="1:6" x14ac:dyDescent="0.3">
      <c r="A183" s="14" t="s">
        <v>2111</v>
      </c>
      <c r="B183" s="14" t="s">
        <v>2112</v>
      </c>
      <c r="C183" s="14" t="s">
        <v>1856</v>
      </c>
      <c r="D183" s="11">
        <v>1181</v>
      </c>
      <c r="E183" s="11">
        <v>9</v>
      </c>
      <c r="F183" s="4">
        <v>10334</v>
      </c>
    </row>
    <row r="184" spans="1:6" x14ac:dyDescent="0.3">
      <c r="A184" s="14" t="s">
        <v>2113</v>
      </c>
      <c r="B184" s="14" t="s">
        <v>2114</v>
      </c>
      <c r="C184" s="14" t="s">
        <v>1865</v>
      </c>
      <c r="D184" s="11">
        <v>1818</v>
      </c>
      <c r="E184" s="11">
        <v>5</v>
      </c>
      <c r="F184" s="4">
        <v>9272</v>
      </c>
    </row>
    <row r="185" spans="1:6" x14ac:dyDescent="0.3">
      <c r="A185" s="14" t="s">
        <v>2115</v>
      </c>
      <c r="B185" s="14" t="s">
        <v>2114</v>
      </c>
      <c r="C185" s="14" t="s">
        <v>1859</v>
      </c>
      <c r="D185" s="11">
        <v>1873</v>
      </c>
      <c r="E185" s="11">
        <v>0</v>
      </c>
      <c r="F185" s="4">
        <v>936</v>
      </c>
    </row>
    <row r="186" spans="1:6" x14ac:dyDescent="0.3">
      <c r="A186" s="14" t="s">
        <v>2116</v>
      </c>
      <c r="B186" s="14" t="s">
        <v>2114</v>
      </c>
      <c r="C186" s="14" t="s">
        <v>1856</v>
      </c>
      <c r="D186" s="11">
        <v>1206</v>
      </c>
      <c r="E186" s="11">
        <v>9</v>
      </c>
      <c r="F186" s="4">
        <v>10552</v>
      </c>
    </row>
    <row r="187" spans="1:6" x14ac:dyDescent="0.3">
      <c r="A187" s="14" t="s">
        <v>2117</v>
      </c>
      <c r="B187" s="14" t="s">
        <v>2118</v>
      </c>
      <c r="C187" s="14" t="s">
        <v>1865</v>
      </c>
      <c r="D187" s="11">
        <v>618</v>
      </c>
      <c r="E187" s="11">
        <v>5</v>
      </c>
      <c r="F187" s="4">
        <v>3152</v>
      </c>
    </row>
    <row r="188" spans="1:6" x14ac:dyDescent="0.3">
      <c r="A188" s="14" t="s">
        <v>2119</v>
      </c>
      <c r="B188" s="14" t="s">
        <v>2118</v>
      </c>
      <c r="C188" s="14" t="s">
        <v>1859</v>
      </c>
      <c r="D188" s="11">
        <v>1314</v>
      </c>
      <c r="E188" s="11">
        <v>0</v>
      </c>
      <c r="F188" s="4">
        <v>657</v>
      </c>
    </row>
    <row r="189" spans="1:6" x14ac:dyDescent="0.3">
      <c r="A189" s="14" t="s">
        <v>2120</v>
      </c>
      <c r="B189" s="14" t="s">
        <v>2118</v>
      </c>
      <c r="C189" s="14" t="s">
        <v>1856</v>
      </c>
      <c r="D189" s="11">
        <v>1336</v>
      </c>
      <c r="E189" s="11">
        <v>9</v>
      </c>
      <c r="F189" s="4">
        <v>11690</v>
      </c>
    </row>
    <row r="190" spans="1:6" x14ac:dyDescent="0.3">
      <c r="A190" s="14" t="s">
        <v>2121</v>
      </c>
      <c r="B190" s="14" t="s">
        <v>2122</v>
      </c>
      <c r="C190" s="14" t="s">
        <v>1862</v>
      </c>
      <c r="D190" s="11">
        <v>679</v>
      </c>
      <c r="E190" s="11">
        <v>20</v>
      </c>
      <c r="F190" s="4">
        <v>13920</v>
      </c>
    </row>
    <row r="191" spans="1:6" x14ac:dyDescent="0.3">
      <c r="A191" s="14" t="s">
        <v>2123</v>
      </c>
      <c r="B191" s="14" t="s">
        <v>2122</v>
      </c>
      <c r="C191" s="14" t="s">
        <v>1859</v>
      </c>
      <c r="D191" s="11">
        <v>1739</v>
      </c>
      <c r="E191" s="11">
        <v>0</v>
      </c>
      <c r="F191" s="4">
        <v>870</v>
      </c>
    </row>
    <row r="192" spans="1:6" x14ac:dyDescent="0.3">
      <c r="A192" s="14" t="s">
        <v>2124</v>
      </c>
      <c r="B192" s="14" t="s">
        <v>2122</v>
      </c>
      <c r="C192" s="14" t="s">
        <v>1862</v>
      </c>
      <c r="D192" s="11">
        <v>1957</v>
      </c>
      <c r="E192" s="11">
        <v>20</v>
      </c>
      <c r="F192" s="4">
        <v>40118</v>
      </c>
    </row>
    <row r="193" spans="1:6" x14ac:dyDescent="0.3">
      <c r="A193" s="14" t="s">
        <v>2125</v>
      </c>
      <c r="B193" s="14" t="s">
        <v>2126</v>
      </c>
      <c r="C193" s="14" t="s">
        <v>1862</v>
      </c>
      <c r="D193" s="11">
        <v>1722</v>
      </c>
      <c r="E193" s="11">
        <v>20</v>
      </c>
      <c r="F193" s="4">
        <v>35301</v>
      </c>
    </row>
    <row r="194" spans="1:6" x14ac:dyDescent="0.3">
      <c r="A194" s="14" t="s">
        <v>2127</v>
      </c>
      <c r="B194" s="14" t="s">
        <v>2128</v>
      </c>
      <c r="C194" s="14" t="s">
        <v>1865</v>
      </c>
      <c r="D194" s="11">
        <v>1414</v>
      </c>
      <c r="E194" s="11">
        <v>5</v>
      </c>
      <c r="F194" s="4">
        <v>7211</v>
      </c>
    </row>
    <row r="195" spans="1:6" x14ac:dyDescent="0.3">
      <c r="A195" s="14" t="s">
        <v>2129</v>
      </c>
      <c r="B195" s="14" t="s">
        <v>2128</v>
      </c>
      <c r="C195" s="14" t="s">
        <v>1862</v>
      </c>
      <c r="D195" s="11">
        <v>1620</v>
      </c>
      <c r="E195" s="11">
        <v>20</v>
      </c>
      <c r="F195" s="4">
        <v>33210</v>
      </c>
    </row>
    <row r="196" spans="1:6" x14ac:dyDescent="0.3">
      <c r="A196" s="14" t="s">
        <v>2130</v>
      </c>
      <c r="B196" s="14" t="s">
        <v>2131</v>
      </c>
      <c r="C196" s="14" t="s">
        <v>1859</v>
      </c>
      <c r="D196" s="11">
        <v>922</v>
      </c>
      <c r="E196" s="11">
        <v>0</v>
      </c>
      <c r="F196" s="4">
        <v>461</v>
      </c>
    </row>
    <row r="197" spans="1:6" x14ac:dyDescent="0.3">
      <c r="A197" s="14" t="s">
        <v>2132</v>
      </c>
      <c r="B197" s="14" t="s">
        <v>2133</v>
      </c>
      <c r="C197" s="14" t="s">
        <v>1856</v>
      </c>
      <c r="D197" s="11">
        <v>1357</v>
      </c>
      <c r="E197" s="11">
        <v>9</v>
      </c>
      <c r="F197" s="4">
        <v>11874</v>
      </c>
    </row>
    <row r="198" spans="1:6" x14ac:dyDescent="0.3">
      <c r="A198" s="14" t="s">
        <v>2134</v>
      </c>
      <c r="B198" s="14" t="s">
        <v>2133</v>
      </c>
      <c r="C198" s="14" t="s">
        <v>1856</v>
      </c>
      <c r="D198" s="11">
        <v>594</v>
      </c>
      <c r="E198" s="11">
        <v>9</v>
      </c>
      <c r="F198" s="4">
        <v>5198</v>
      </c>
    </row>
    <row r="199" spans="1:6" x14ac:dyDescent="0.3">
      <c r="A199" s="14" t="s">
        <v>2135</v>
      </c>
      <c r="B199" s="14" t="s">
        <v>2133</v>
      </c>
      <c r="C199" s="14" t="s">
        <v>1859</v>
      </c>
      <c r="D199" s="11">
        <v>1140</v>
      </c>
      <c r="E199" s="11">
        <v>0</v>
      </c>
      <c r="F199" s="4">
        <v>570</v>
      </c>
    </row>
    <row r="200" spans="1:6" x14ac:dyDescent="0.3">
      <c r="A200" s="14" t="s">
        <v>2136</v>
      </c>
      <c r="B200" s="14" t="s">
        <v>2137</v>
      </c>
      <c r="C200" s="14" t="s">
        <v>1856</v>
      </c>
      <c r="D200" s="11">
        <v>1899</v>
      </c>
      <c r="E200" s="11">
        <v>9</v>
      </c>
      <c r="F200" s="4">
        <v>16616</v>
      </c>
    </row>
    <row r="201" spans="1:6" x14ac:dyDescent="0.3">
      <c r="A201" s="14" t="s">
        <v>2138</v>
      </c>
      <c r="B201" s="14" t="s">
        <v>2137</v>
      </c>
      <c r="C201" s="14" t="s">
        <v>1865</v>
      </c>
      <c r="D201" s="11">
        <v>1380</v>
      </c>
      <c r="E201" s="11">
        <v>5</v>
      </c>
      <c r="F201" s="4">
        <v>7038</v>
      </c>
    </row>
    <row r="202" spans="1:6" x14ac:dyDescent="0.3">
      <c r="A202" s="14" t="s">
        <v>2139</v>
      </c>
      <c r="B202" s="14" t="s">
        <v>2137</v>
      </c>
      <c r="C202" s="14" t="s">
        <v>1862</v>
      </c>
      <c r="D202" s="11">
        <v>1286</v>
      </c>
      <c r="E202" s="11">
        <v>20</v>
      </c>
      <c r="F202" s="4">
        <v>26363</v>
      </c>
    </row>
    <row r="203" spans="1:6" x14ac:dyDescent="0.3">
      <c r="A203" s="14" t="s">
        <v>2140</v>
      </c>
      <c r="B203" s="14" t="s">
        <v>2141</v>
      </c>
      <c r="C203" s="14" t="s">
        <v>1865</v>
      </c>
      <c r="D203" s="11">
        <v>1376</v>
      </c>
      <c r="E203" s="11">
        <v>5</v>
      </c>
      <c r="F203" s="4">
        <v>7018</v>
      </c>
    </row>
    <row r="204" spans="1:6" x14ac:dyDescent="0.3">
      <c r="A204" s="14" t="s">
        <v>2142</v>
      </c>
      <c r="B204" s="14" t="s">
        <v>2141</v>
      </c>
      <c r="C204" s="14" t="s">
        <v>1856</v>
      </c>
      <c r="D204" s="11">
        <v>1290</v>
      </c>
      <c r="E204" s="11">
        <v>9</v>
      </c>
      <c r="F204" s="4">
        <v>11288</v>
      </c>
    </row>
    <row r="205" spans="1:6" x14ac:dyDescent="0.3">
      <c r="A205" s="14" t="s">
        <v>2143</v>
      </c>
      <c r="B205" s="14" t="s">
        <v>2141</v>
      </c>
      <c r="C205" s="14" t="s">
        <v>1859</v>
      </c>
      <c r="D205" s="11">
        <v>1031</v>
      </c>
      <c r="E205" s="11">
        <v>0</v>
      </c>
      <c r="F205" s="4">
        <v>516</v>
      </c>
    </row>
    <row r="206" spans="1:6" x14ac:dyDescent="0.3">
      <c r="A206" s="14" t="s">
        <v>2144</v>
      </c>
      <c r="B206" s="14" t="s">
        <v>2145</v>
      </c>
      <c r="C206" s="14" t="s">
        <v>1865</v>
      </c>
      <c r="D206" s="11">
        <v>1512</v>
      </c>
      <c r="E206" s="11">
        <v>5</v>
      </c>
      <c r="F206" s="4">
        <v>7711</v>
      </c>
    </row>
    <row r="207" spans="1:6" x14ac:dyDescent="0.3">
      <c r="A207" s="14" t="s">
        <v>2146</v>
      </c>
      <c r="B207" s="14" t="s">
        <v>2145</v>
      </c>
      <c r="C207" s="14" t="s">
        <v>1862</v>
      </c>
      <c r="D207" s="11">
        <v>1945</v>
      </c>
      <c r="E207" s="11">
        <v>20</v>
      </c>
      <c r="F207" s="4">
        <v>39872</v>
      </c>
    </row>
    <row r="208" spans="1:6" x14ac:dyDescent="0.3">
      <c r="A208" s="14" t="s">
        <v>2147</v>
      </c>
      <c r="B208" s="14" t="s">
        <v>2145</v>
      </c>
      <c r="C208" s="14" t="s">
        <v>1856</v>
      </c>
      <c r="D208" s="11">
        <v>866</v>
      </c>
      <c r="E208" s="11">
        <v>9</v>
      </c>
      <c r="F208" s="4">
        <v>7578</v>
      </c>
    </row>
    <row r="209" spans="1:6" x14ac:dyDescent="0.3">
      <c r="A209" s="14" t="s">
        <v>2148</v>
      </c>
      <c r="B209" s="14" t="s">
        <v>2149</v>
      </c>
      <c r="C209" s="14" t="s">
        <v>1856</v>
      </c>
      <c r="D209" s="11">
        <v>1724</v>
      </c>
      <c r="E209" s="11">
        <v>9</v>
      </c>
      <c r="F209" s="4">
        <v>15085</v>
      </c>
    </row>
    <row r="210" spans="1:6" x14ac:dyDescent="0.3">
      <c r="A210" s="14" t="s">
        <v>2150</v>
      </c>
      <c r="B210" s="14" t="s">
        <v>2151</v>
      </c>
      <c r="C210" s="14" t="s">
        <v>1865</v>
      </c>
      <c r="D210" s="11">
        <v>563</v>
      </c>
      <c r="E210" s="11">
        <v>5</v>
      </c>
      <c r="F210" s="4">
        <v>2871</v>
      </c>
    </row>
    <row r="211" spans="1:6" x14ac:dyDescent="0.3">
      <c r="A211" s="14" t="s">
        <v>2152</v>
      </c>
      <c r="B211" s="14" t="s">
        <v>2153</v>
      </c>
      <c r="C211" s="14" t="s">
        <v>1865</v>
      </c>
      <c r="D211" s="11">
        <v>1619</v>
      </c>
      <c r="E211" s="11">
        <v>5</v>
      </c>
      <c r="F211" s="4">
        <v>8257</v>
      </c>
    </row>
    <row r="212" spans="1:6" x14ac:dyDescent="0.3">
      <c r="A212" s="14" t="s">
        <v>2154</v>
      </c>
      <c r="B212" s="14" t="s">
        <v>2153</v>
      </c>
      <c r="C212" s="14" t="s">
        <v>1859</v>
      </c>
      <c r="D212" s="11">
        <v>1701</v>
      </c>
      <c r="E212" s="11">
        <v>0</v>
      </c>
      <c r="F212" s="4">
        <v>850</v>
      </c>
    </row>
    <row r="213" spans="1:6" x14ac:dyDescent="0.3">
      <c r="A213" s="14" t="s">
        <v>2155</v>
      </c>
      <c r="B213" s="14" t="s">
        <v>2156</v>
      </c>
      <c r="C213" s="14" t="s">
        <v>1856</v>
      </c>
      <c r="D213" s="11">
        <v>1959</v>
      </c>
      <c r="E213" s="11">
        <v>9</v>
      </c>
      <c r="F213" s="4">
        <v>17141</v>
      </c>
    </row>
    <row r="214" spans="1:6" x14ac:dyDescent="0.3">
      <c r="A214" s="14" t="s">
        <v>2157</v>
      </c>
      <c r="B214" s="14" t="s">
        <v>2156</v>
      </c>
      <c r="C214" s="14" t="s">
        <v>1856</v>
      </c>
      <c r="D214" s="11">
        <v>1767</v>
      </c>
      <c r="E214" s="11">
        <v>9</v>
      </c>
      <c r="F214" s="4">
        <v>15461</v>
      </c>
    </row>
    <row r="215" spans="1:6" x14ac:dyDescent="0.3">
      <c r="A215" s="14" t="s">
        <v>2158</v>
      </c>
      <c r="B215" s="14" t="s">
        <v>2156</v>
      </c>
      <c r="C215" s="14" t="s">
        <v>1859</v>
      </c>
      <c r="D215" s="11">
        <v>1196</v>
      </c>
      <c r="E215" s="11">
        <v>0</v>
      </c>
      <c r="F215" s="4">
        <v>598</v>
      </c>
    </row>
    <row r="216" spans="1:6" x14ac:dyDescent="0.3">
      <c r="A216" s="14" t="s">
        <v>2159</v>
      </c>
      <c r="B216" s="14" t="s">
        <v>2160</v>
      </c>
      <c r="C216" s="14" t="s">
        <v>1862</v>
      </c>
      <c r="D216" s="11">
        <v>821</v>
      </c>
      <c r="E216" s="11">
        <v>20</v>
      </c>
      <c r="F216" s="4">
        <v>16830</v>
      </c>
    </row>
    <row r="217" spans="1:6" x14ac:dyDescent="0.3">
      <c r="A217" s="14" t="s">
        <v>2161</v>
      </c>
      <c r="B217" s="14" t="s">
        <v>2160</v>
      </c>
      <c r="C217" s="14" t="s">
        <v>1856</v>
      </c>
      <c r="D217" s="11">
        <v>1486</v>
      </c>
      <c r="E217" s="11">
        <v>9</v>
      </c>
      <c r="F217" s="4">
        <v>13002</v>
      </c>
    </row>
    <row r="218" spans="1:6" x14ac:dyDescent="0.3">
      <c r="A218" s="14" t="s">
        <v>2162</v>
      </c>
      <c r="B218" s="14" t="s">
        <v>2160</v>
      </c>
      <c r="C218" s="14" t="s">
        <v>1856</v>
      </c>
      <c r="D218" s="11">
        <v>1995</v>
      </c>
      <c r="E218" s="11">
        <v>9</v>
      </c>
      <c r="F218" s="4">
        <v>17456</v>
      </c>
    </row>
    <row r="219" spans="1:6" x14ac:dyDescent="0.3">
      <c r="A219" s="14" t="s">
        <v>2163</v>
      </c>
      <c r="B219" s="14" t="s">
        <v>2164</v>
      </c>
      <c r="C219" s="14" t="s">
        <v>1859</v>
      </c>
      <c r="D219" s="11">
        <v>639</v>
      </c>
      <c r="E219" s="11">
        <v>0</v>
      </c>
      <c r="F219" s="4">
        <v>320</v>
      </c>
    </row>
    <row r="220" spans="1:6" x14ac:dyDescent="0.3">
      <c r="A220" s="14" t="s">
        <v>2165</v>
      </c>
      <c r="B220" s="14" t="s">
        <v>2166</v>
      </c>
      <c r="C220" s="14" t="s">
        <v>1859</v>
      </c>
      <c r="D220" s="11">
        <v>789</v>
      </c>
      <c r="E220" s="11">
        <v>0</v>
      </c>
      <c r="F220" s="4">
        <v>394</v>
      </c>
    </row>
    <row r="221" spans="1:6" x14ac:dyDescent="0.3">
      <c r="A221" s="14" t="s">
        <v>2167</v>
      </c>
      <c r="B221" s="14" t="s">
        <v>2168</v>
      </c>
      <c r="C221" s="14" t="s">
        <v>1856</v>
      </c>
      <c r="D221" s="11">
        <v>1419</v>
      </c>
      <c r="E221" s="11">
        <v>9</v>
      </c>
      <c r="F221" s="4">
        <v>12416</v>
      </c>
    </row>
    <row r="222" spans="1:6" x14ac:dyDescent="0.3">
      <c r="A222" s="14" t="s">
        <v>2169</v>
      </c>
      <c r="B222" s="14" t="s">
        <v>2170</v>
      </c>
      <c r="C222" s="14" t="s">
        <v>1862</v>
      </c>
      <c r="D222" s="11">
        <v>1430</v>
      </c>
      <c r="E222" s="11">
        <v>20</v>
      </c>
      <c r="F222" s="4">
        <v>29315</v>
      </c>
    </row>
    <row r="223" spans="1:6" x14ac:dyDescent="0.3">
      <c r="A223" s="14" t="s">
        <v>2171</v>
      </c>
      <c r="B223" s="14" t="s">
        <v>2170</v>
      </c>
      <c r="C223" s="14" t="s">
        <v>1862</v>
      </c>
      <c r="D223" s="11">
        <v>1528</v>
      </c>
      <c r="E223" s="11">
        <v>20</v>
      </c>
      <c r="F223" s="4">
        <v>31324</v>
      </c>
    </row>
    <row r="224" spans="1:6" x14ac:dyDescent="0.3">
      <c r="A224" s="14" t="s">
        <v>2172</v>
      </c>
      <c r="B224" s="14" t="s">
        <v>2170</v>
      </c>
      <c r="C224" s="14" t="s">
        <v>1865</v>
      </c>
      <c r="D224" s="11">
        <v>870</v>
      </c>
      <c r="E224" s="11">
        <v>5</v>
      </c>
      <c r="F224" s="4">
        <v>4437</v>
      </c>
    </row>
    <row r="225" spans="1:6" x14ac:dyDescent="0.3">
      <c r="A225" s="14" t="s">
        <v>2173</v>
      </c>
      <c r="B225" s="14" t="s">
        <v>2170</v>
      </c>
      <c r="C225" s="14" t="s">
        <v>1862</v>
      </c>
      <c r="D225" s="11">
        <v>577</v>
      </c>
      <c r="E225" s="11">
        <v>20</v>
      </c>
      <c r="F225" s="4">
        <v>11828</v>
      </c>
    </row>
    <row r="226" spans="1:6" x14ac:dyDescent="0.3">
      <c r="A226" s="14" t="s">
        <v>2174</v>
      </c>
      <c r="B226" s="14" t="s">
        <v>2175</v>
      </c>
      <c r="C226" s="14" t="s">
        <v>1862</v>
      </c>
      <c r="D226" s="11">
        <v>1421</v>
      </c>
      <c r="E226" s="11">
        <v>20</v>
      </c>
      <c r="F226" s="4">
        <v>29130</v>
      </c>
    </row>
    <row r="227" spans="1:6" x14ac:dyDescent="0.3">
      <c r="A227" s="14" t="s">
        <v>2176</v>
      </c>
      <c r="B227" s="14" t="s">
        <v>2175</v>
      </c>
      <c r="C227" s="14" t="s">
        <v>1856</v>
      </c>
      <c r="D227" s="11">
        <v>1060</v>
      </c>
      <c r="E227" s="11">
        <v>9</v>
      </c>
      <c r="F227" s="4">
        <v>9275</v>
      </c>
    </row>
    <row r="228" spans="1:6" x14ac:dyDescent="0.3">
      <c r="A228" s="14" t="s">
        <v>2177</v>
      </c>
      <c r="B228" s="14" t="s">
        <v>2178</v>
      </c>
      <c r="C228" s="14" t="s">
        <v>1865</v>
      </c>
      <c r="D228" s="11">
        <v>1326</v>
      </c>
      <c r="E228" s="11">
        <v>5</v>
      </c>
      <c r="F228" s="4">
        <v>6763</v>
      </c>
    </row>
    <row r="229" spans="1:6" x14ac:dyDescent="0.3">
      <c r="A229" s="14" t="s">
        <v>2179</v>
      </c>
      <c r="B229" s="14" t="s">
        <v>2178</v>
      </c>
      <c r="C229" s="14" t="s">
        <v>1862</v>
      </c>
      <c r="D229" s="11">
        <v>1351</v>
      </c>
      <c r="E229" s="11">
        <v>20</v>
      </c>
      <c r="F229" s="4">
        <v>27696</v>
      </c>
    </row>
    <row r="230" spans="1:6" x14ac:dyDescent="0.3">
      <c r="A230" s="14" t="s">
        <v>2180</v>
      </c>
      <c r="B230" s="14" t="s">
        <v>2181</v>
      </c>
      <c r="C230" s="14" t="s">
        <v>1859</v>
      </c>
      <c r="D230" s="11">
        <v>1332</v>
      </c>
      <c r="E230" s="11">
        <v>0</v>
      </c>
      <c r="F230" s="4">
        <v>666</v>
      </c>
    </row>
    <row r="231" spans="1:6" x14ac:dyDescent="0.3">
      <c r="A231" s="14" t="s">
        <v>2182</v>
      </c>
      <c r="B231" s="14" t="s">
        <v>2181</v>
      </c>
      <c r="C231" s="14" t="s">
        <v>1859</v>
      </c>
      <c r="D231" s="11">
        <v>1114</v>
      </c>
      <c r="E231" s="11">
        <v>0</v>
      </c>
      <c r="F231" s="4">
        <v>557</v>
      </c>
    </row>
    <row r="232" spans="1:6" x14ac:dyDescent="0.3">
      <c r="A232" s="14" t="s">
        <v>2183</v>
      </c>
      <c r="B232" s="14" t="s">
        <v>2184</v>
      </c>
      <c r="C232" s="14" t="s">
        <v>1865</v>
      </c>
      <c r="D232" s="11">
        <v>1804</v>
      </c>
      <c r="E232" s="11">
        <v>5</v>
      </c>
      <c r="F232" s="4">
        <v>9200</v>
      </c>
    </row>
    <row r="233" spans="1:6" x14ac:dyDescent="0.3">
      <c r="A233" s="14" t="s">
        <v>2185</v>
      </c>
      <c r="B233" s="14" t="s">
        <v>2184</v>
      </c>
      <c r="C233" s="14" t="s">
        <v>1865</v>
      </c>
      <c r="D233" s="11">
        <v>1918</v>
      </c>
      <c r="E233" s="11">
        <v>5</v>
      </c>
      <c r="F233" s="4">
        <v>9782</v>
      </c>
    </row>
    <row r="234" spans="1:6" x14ac:dyDescent="0.3">
      <c r="A234" s="14" t="s">
        <v>2186</v>
      </c>
      <c r="B234" s="14" t="s">
        <v>2184</v>
      </c>
      <c r="C234" s="14" t="s">
        <v>1856</v>
      </c>
      <c r="D234" s="11">
        <v>728</v>
      </c>
      <c r="E234" s="11">
        <v>9</v>
      </c>
      <c r="F234" s="4">
        <v>6370</v>
      </c>
    </row>
    <row r="235" spans="1:6" x14ac:dyDescent="0.3">
      <c r="A235" s="14" t="s">
        <v>2187</v>
      </c>
      <c r="B235" s="14" t="s">
        <v>2184</v>
      </c>
      <c r="C235" s="14" t="s">
        <v>1859</v>
      </c>
      <c r="D235" s="11">
        <v>1329</v>
      </c>
      <c r="E235" s="11">
        <v>0</v>
      </c>
      <c r="F235" s="4">
        <v>664</v>
      </c>
    </row>
    <row r="236" spans="1:6" x14ac:dyDescent="0.3">
      <c r="A236" s="14" t="s">
        <v>2188</v>
      </c>
      <c r="B236" s="14" t="s">
        <v>2189</v>
      </c>
      <c r="C236" s="14" t="s">
        <v>1862</v>
      </c>
      <c r="D236" s="11">
        <v>1906</v>
      </c>
      <c r="E236" s="11">
        <v>20</v>
      </c>
      <c r="F236" s="4">
        <v>39073</v>
      </c>
    </row>
    <row r="237" spans="1:6" x14ac:dyDescent="0.3">
      <c r="A237" s="14" t="s">
        <v>2190</v>
      </c>
      <c r="B237" s="14" t="s">
        <v>2191</v>
      </c>
      <c r="C237" s="14" t="s">
        <v>1865</v>
      </c>
      <c r="D237" s="11">
        <v>1599</v>
      </c>
      <c r="E237" s="11">
        <v>5</v>
      </c>
      <c r="F237" s="4">
        <v>8155</v>
      </c>
    </row>
    <row r="238" spans="1:6" x14ac:dyDescent="0.3">
      <c r="A238" s="14" t="s">
        <v>2192</v>
      </c>
      <c r="B238" s="14" t="s">
        <v>2191</v>
      </c>
      <c r="C238" s="14" t="s">
        <v>1856</v>
      </c>
      <c r="D238" s="11">
        <v>1378</v>
      </c>
      <c r="E238" s="11">
        <v>9</v>
      </c>
      <c r="F238" s="4">
        <v>12058</v>
      </c>
    </row>
    <row r="239" spans="1:6" x14ac:dyDescent="0.3">
      <c r="A239" s="14" t="s">
        <v>2193</v>
      </c>
      <c r="B239" s="14" t="s">
        <v>2194</v>
      </c>
      <c r="C239" s="14" t="s">
        <v>1856</v>
      </c>
      <c r="D239" s="11">
        <v>1851</v>
      </c>
      <c r="E239" s="11">
        <v>9</v>
      </c>
      <c r="F239" s="4">
        <v>16196</v>
      </c>
    </row>
    <row r="240" spans="1:6" x14ac:dyDescent="0.3">
      <c r="A240" s="14" t="s">
        <v>2195</v>
      </c>
      <c r="B240" s="14" t="s">
        <v>2194</v>
      </c>
      <c r="C240" s="14" t="s">
        <v>1862</v>
      </c>
      <c r="D240" s="11">
        <v>563</v>
      </c>
      <c r="E240" s="11">
        <v>20</v>
      </c>
      <c r="F240" s="4">
        <v>11542</v>
      </c>
    </row>
    <row r="241" spans="1:6" x14ac:dyDescent="0.3">
      <c r="A241" s="14" t="s">
        <v>2196</v>
      </c>
      <c r="B241" s="14" t="s">
        <v>2194</v>
      </c>
      <c r="C241" s="14" t="s">
        <v>1865</v>
      </c>
      <c r="D241" s="11">
        <v>1862</v>
      </c>
      <c r="E241" s="11">
        <v>5</v>
      </c>
      <c r="F241" s="4">
        <v>9496</v>
      </c>
    </row>
    <row r="242" spans="1:6" x14ac:dyDescent="0.3">
      <c r="A242" s="14" t="s">
        <v>2197</v>
      </c>
      <c r="B242" s="14" t="s">
        <v>2194</v>
      </c>
      <c r="C242" s="14" t="s">
        <v>1865</v>
      </c>
      <c r="D242" s="11">
        <v>507</v>
      </c>
      <c r="E242" s="11">
        <v>5</v>
      </c>
      <c r="F242" s="4">
        <v>2586</v>
      </c>
    </row>
    <row r="243" spans="1:6" x14ac:dyDescent="0.3">
      <c r="A243" s="14" t="s">
        <v>2198</v>
      </c>
      <c r="B243" s="14" t="s">
        <v>2199</v>
      </c>
      <c r="C243" s="14" t="s">
        <v>1862</v>
      </c>
      <c r="D243" s="11">
        <v>1294</v>
      </c>
      <c r="E243" s="11">
        <v>20</v>
      </c>
      <c r="F243" s="4">
        <v>26527</v>
      </c>
    </row>
    <row r="244" spans="1:6" x14ac:dyDescent="0.3">
      <c r="A244" s="14" t="s">
        <v>2200</v>
      </c>
      <c r="B244" s="14" t="s">
        <v>2199</v>
      </c>
      <c r="C244" s="14" t="s">
        <v>1859</v>
      </c>
      <c r="D244" s="11">
        <v>662</v>
      </c>
      <c r="E244" s="11">
        <v>0</v>
      </c>
      <c r="F244" s="4">
        <v>331</v>
      </c>
    </row>
    <row r="245" spans="1:6" x14ac:dyDescent="0.3">
      <c r="A245" s="14" t="s">
        <v>2201</v>
      </c>
      <c r="B245" s="14" t="s">
        <v>2199</v>
      </c>
      <c r="C245" s="14" t="s">
        <v>1865</v>
      </c>
      <c r="D245" s="11">
        <v>1194</v>
      </c>
      <c r="E245" s="11">
        <v>5</v>
      </c>
      <c r="F245" s="4">
        <v>6089</v>
      </c>
    </row>
    <row r="246" spans="1:6" x14ac:dyDescent="0.3">
      <c r="A246" s="14" t="s">
        <v>2202</v>
      </c>
      <c r="B246" s="14" t="s">
        <v>2199</v>
      </c>
      <c r="C246" s="14" t="s">
        <v>1856</v>
      </c>
      <c r="D246" s="11">
        <v>1151</v>
      </c>
      <c r="E246" s="11">
        <v>9</v>
      </c>
      <c r="F246" s="4">
        <v>10071</v>
      </c>
    </row>
    <row r="247" spans="1:6" x14ac:dyDescent="0.3">
      <c r="A247" s="14" t="s">
        <v>2203</v>
      </c>
      <c r="B247" s="14" t="s">
        <v>2204</v>
      </c>
      <c r="C247" s="14" t="s">
        <v>1856</v>
      </c>
      <c r="D247" s="11">
        <v>1315</v>
      </c>
      <c r="E247" s="11">
        <v>9</v>
      </c>
      <c r="F247" s="4">
        <v>11506</v>
      </c>
    </row>
    <row r="248" spans="1:6" x14ac:dyDescent="0.3">
      <c r="A248" s="14" t="s">
        <v>2205</v>
      </c>
      <c r="B248" s="14" t="s">
        <v>2204</v>
      </c>
      <c r="C248" s="14" t="s">
        <v>1862</v>
      </c>
      <c r="D248" s="11">
        <v>1981</v>
      </c>
      <c r="E248" s="11">
        <v>20</v>
      </c>
      <c r="F248" s="4">
        <v>40610</v>
      </c>
    </row>
    <row r="249" spans="1:6" x14ac:dyDescent="0.3">
      <c r="A249" s="14" t="s">
        <v>2206</v>
      </c>
      <c r="B249" s="14" t="s">
        <v>2207</v>
      </c>
      <c r="C249" s="14" t="s">
        <v>1859</v>
      </c>
      <c r="D249" s="11">
        <v>1084</v>
      </c>
      <c r="E249" s="11">
        <v>0</v>
      </c>
      <c r="F249" s="4">
        <v>542</v>
      </c>
    </row>
    <row r="250" spans="1:6" x14ac:dyDescent="0.3">
      <c r="A250" s="14" t="s">
        <v>2208</v>
      </c>
      <c r="B250" s="14" t="s">
        <v>2207</v>
      </c>
      <c r="C250" s="14" t="s">
        <v>1859</v>
      </c>
      <c r="D250" s="11">
        <v>1247</v>
      </c>
      <c r="E250" s="11">
        <v>0</v>
      </c>
      <c r="F250" s="4">
        <v>624</v>
      </c>
    </row>
    <row r="251" spans="1:6" x14ac:dyDescent="0.3">
      <c r="A251" s="14" t="s">
        <v>2209</v>
      </c>
      <c r="B251" s="14" t="s">
        <v>2210</v>
      </c>
      <c r="C251" s="14" t="s">
        <v>1862</v>
      </c>
      <c r="D251" s="11">
        <v>1442</v>
      </c>
      <c r="E251" s="11">
        <v>20</v>
      </c>
      <c r="F251" s="4">
        <v>29561</v>
      </c>
    </row>
    <row r="252" spans="1:6" x14ac:dyDescent="0.3">
      <c r="A252" s="14" t="s">
        <v>2211</v>
      </c>
      <c r="B252" s="14" t="s">
        <v>2210</v>
      </c>
      <c r="C252" s="14" t="s">
        <v>1859</v>
      </c>
      <c r="D252" s="11">
        <v>711</v>
      </c>
      <c r="E252" s="11">
        <v>0</v>
      </c>
      <c r="F252" s="4">
        <v>356</v>
      </c>
    </row>
    <row r="253" spans="1:6" x14ac:dyDescent="0.3">
      <c r="A253" s="14" t="s">
        <v>2212</v>
      </c>
      <c r="B253" s="14" t="s">
        <v>2210</v>
      </c>
      <c r="C253" s="14" t="s">
        <v>1865</v>
      </c>
      <c r="D253" s="11">
        <v>925</v>
      </c>
      <c r="E253" s="11">
        <v>5</v>
      </c>
      <c r="F253" s="4">
        <v>4718</v>
      </c>
    </row>
    <row r="254" spans="1:6" x14ac:dyDescent="0.3">
      <c r="A254" s="14" t="s">
        <v>2213</v>
      </c>
      <c r="B254" s="14" t="s">
        <v>2214</v>
      </c>
      <c r="C254" s="14" t="s">
        <v>1859</v>
      </c>
      <c r="D254" s="11">
        <v>1350</v>
      </c>
      <c r="E254" s="11">
        <v>0</v>
      </c>
      <c r="F254" s="4">
        <v>675</v>
      </c>
    </row>
    <row r="255" spans="1:6" x14ac:dyDescent="0.3">
      <c r="A255" s="14" t="s">
        <v>2215</v>
      </c>
      <c r="B255" s="14" t="s">
        <v>2214</v>
      </c>
      <c r="C255" s="14" t="s">
        <v>1859</v>
      </c>
      <c r="D255" s="11">
        <v>1371</v>
      </c>
      <c r="E255" s="11">
        <v>0</v>
      </c>
      <c r="F255" s="4">
        <v>686</v>
      </c>
    </row>
    <row r="256" spans="1:6" x14ac:dyDescent="0.3">
      <c r="A256" s="14" t="s">
        <v>2216</v>
      </c>
      <c r="B256" s="14" t="s">
        <v>2217</v>
      </c>
      <c r="C256" s="14" t="s">
        <v>1865</v>
      </c>
      <c r="D256" s="11">
        <v>985</v>
      </c>
      <c r="E256" s="11">
        <v>5</v>
      </c>
      <c r="F256" s="4">
        <v>5024</v>
      </c>
    </row>
    <row r="257" spans="1:6" x14ac:dyDescent="0.3">
      <c r="A257" s="14" t="s">
        <v>2218</v>
      </c>
      <c r="B257" s="14" t="s">
        <v>2217</v>
      </c>
      <c r="C257" s="14" t="s">
        <v>1862</v>
      </c>
      <c r="D257" s="11">
        <v>1463</v>
      </c>
      <c r="E257" s="11">
        <v>20</v>
      </c>
      <c r="F257" s="4">
        <v>29992</v>
      </c>
    </row>
    <row r="258" spans="1:6" x14ac:dyDescent="0.3">
      <c r="A258" s="14" t="s">
        <v>2219</v>
      </c>
      <c r="B258" s="14" t="s">
        <v>2220</v>
      </c>
      <c r="C258" s="14" t="s">
        <v>1862</v>
      </c>
      <c r="D258" s="11">
        <v>1067</v>
      </c>
      <c r="E258" s="11">
        <v>20</v>
      </c>
      <c r="F258" s="4">
        <v>21874</v>
      </c>
    </row>
    <row r="259" spans="1:6" x14ac:dyDescent="0.3">
      <c r="A259" s="14" t="s">
        <v>2221</v>
      </c>
      <c r="B259" s="14" t="s">
        <v>2220</v>
      </c>
      <c r="C259" s="14" t="s">
        <v>1856</v>
      </c>
      <c r="D259" s="11">
        <v>953</v>
      </c>
      <c r="E259" s="11">
        <v>9</v>
      </c>
      <c r="F259" s="4">
        <v>8339</v>
      </c>
    </row>
    <row r="260" spans="1:6" x14ac:dyDescent="0.3">
      <c r="A260" s="14" t="s">
        <v>2222</v>
      </c>
      <c r="B260" s="14" t="s">
        <v>2220</v>
      </c>
      <c r="C260" s="14" t="s">
        <v>1859</v>
      </c>
      <c r="D260" s="11">
        <v>1556</v>
      </c>
      <c r="E260" s="11">
        <v>0</v>
      </c>
      <c r="F260" s="4">
        <v>778</v>
      </c>
    </row>
    <row r="261" spans="1:6" x14ac:dyDescent="0.3">
      <c r="A261" s="14" t="s">
        <v>2223</v>
      </c>
      <c r="B261" s="14" t="s">
        <v>2224</v>
      </c>
      <c r="C261" s="14" t="s">
        <v>1865</v>
      </c>
      <c r="D261" s="11">
        <v>1115</v>
      </c>
      <c r="E261" s="11">
        <v>5</v>
      </c>
      <c r="F261" s="4">
        <v>5686</v>
      </c>
    </row>
    <row r="262" spans="1:6" x14ac:dyDescent="0.3">
      <c r="A262" s="14" t="s">
        <v>2225</v>
      </c>
      <c r="B262" s="14" t="s">
        <v>2224</v>
      </c>
      <c r="C262" s="14" t="s">
        <v>1856</v>
      </c>
      <c r="D262" s="11">
        <v>1134</v>
      </c>
      <c r="E262" s="11">
        <v>9</v>
      </c>
      <c r="F262" s="4">
        <v>9922</v>
      </c>
    </row>
    <row r="263" spans="1:6" x14ac:dyDescent="0.3">
      <c r="A263" s="14" t="s">
        <v>2226</v>
      </c>
      <c r="B263" s="14" t="s">
        <v>2227</v>
      </c>
      <c r="C263" s="14" t="s">
        <v>1859</v>
      </c>
      <c r="D263" s="11">
        <v>1831</v>
      </c>
      <c r="E263" s="11">
        <v>0</v>
      </c>
      <c r="F263" s="4">
        <v>916</v>
      </c>
    </row>
    <row r="264" spans="1:6" x14ac:dyDescent="0.3">
      <c r="A264" s="14" t="s">
        <v>2228</v>
      </c>
      <c r="B264" s="14" t="s">
        <v>2227</v>
      </c>
      <c r="C264" s="14" t="s">
        <v>1859</v>
      </c>
      <c r="D264" s="11">
        <v>959</v>
      </c>
      <c r="E264" s="11">
        <v>0</v>
      </c>
      <c r="F264" s="4">
        <v>480</v>
      </c>
    </row>
    <row r="265" spans="1:6" x14ac:dyDescent="0.3">
      <c r="A265" s="14" t="s">
        <v>2229</v>
      </c>
      <c r="B265" s="14" t="s">
        <v>2227</v>
      </c>
      <c r="C265" s="14" t="s">
        <v>1856</v>
      </c>
      <c r="D265" s="11">
        <v>1821</v>
      </c>
      <c r="E265" s="11">
        <v>9</v>
      </c>
      <c r="F265" s="4">
        <v>15934</v>
      </c>
    </row>
    <row r="266" spans="1:6" x14ac:dyDescent="0.3">
      <c r="A266" s="14" t="s">
        <v>2230</v>
      </c>
      <c r="B266" s="14" t="s">
        <v>2231</v>
      </c>
      <c r="C266" s="14" t="s">
        <v>1865</v>
      </c>
      <c r="D266" s="11">
        <v>1079</v>
      </c>
      <c r="E266" s="11">
        <v>5</v>
      </c>
      <c r="F266" s="4">
        <v>5503</v>
      </c>
    </row>
    <row r="267" spans="1:6" x14ac:dyDescent="0.3">
      <c r="A267" s="14" t="s">
        <v>2232</v>
      </c>
      <c r="B267" s="14" t="s">
        <v>2231</v>
      </c>
      <c r="C267" s="14" t="s">
        <v>1859</v>
      </c>
      <c r="D267" s="11">
        <v>546</v>
      </c>
      <c r="E267" s="11">
        <v>0</v>
      </c>
      <c r="F267" s="4">
        <v>273</v>
      </c>
    </row>
    <row r="268" spans="1:6" x14ac:dyDescent="0.3">
      <c r="A268" s="14" t="s">
        <v>2233</v>
      </c>
      <c r="B268" s="14" t="s">
        <v>2231</v>
      </c>
      <c r="C268" s="14" t="s">
        <v>1865</v>
      </c>
      <c r="D268" s="11">
        <v>899</v>
      </c>
      <c r="E268" s="11">
        <v>5</v>
      </c>
      <c r="F268" s="4">
        <v>4585</v>
      </c>
    </row>
    <row r="269" spans="1:6" x14ac:dyDescent="0.3">
      <c r="A269" s="14" t="s">
        <v>2234</v>
      </c>
      <c r="B269" s="14" t="s">
        <v>2231</v>
      </c>
      <c r="C269" s="14" t="s">
        <v>1859</v>
      </c>
      <c r="D269" s="11">
        <v>884</v>
      </c>
      <c r="E269" s="11">
        <v>0</v>
      </c>
      <c r="F269" s="4">
        <v>442</v>
      </c>
    </row>
    <row r="270" spans="1:6" x14ac:dyDescent="0.3">
      <c r="A270" s="14" t="s">
        <v>2235</v>
      </c>
      <c r="B270" s="14" t="s">
        <v>2236</v>
      </c>
      <c r="C270" s="14" t="s">
        <v>1862</v>
      </c>
      <c r="D270" s="11">
        <v>1037</v>
      </c>
      <c r="E270" s="11">
        <v>20</v>
      </c>
      <c r="F270" s="4">
        <v>21258</v>
      </c>
    </row>
    <row r="271" spans="1:6" x14ac:dyDescent="0.3">
      <c r="A271" s="14" t="s">
        <v>2237</v>
      </c>
      <c r="B271" s="14" t="s">
        <v>2238</v>
      </c>
      <c r="C271" s="14" t="s">
        <v>1865</v>
      </c>
      <c r="D271" s="11">
        <v>979</v>
      </c>
      <c r="E271" s="11">
        <v>5</v>
      </c>
      <c r="F271" s="4">
        <v>4993</v>
      </c>
    </row>
    <row r="272" spans="1:6" x14ac:dyDescent="0.3">
      <c r="A272" s="14" t="s">
        <v>2239</v>
      </c>
      <c r="B272" s="14" t="s">
        <v>2240</v>
      </c>
      <c r="C272" s="14" t="s">
        <v>1856</v>
      </c>
      <c r="D272" s="11">
        <v>674</v>
      </c>
      <c r="E272" s="11">
        <v>9</v>
      </c>
      <c r="F272" s="4">
        <v>5898</v>
      </c>
    </row>
    <row r="273" spans="1:6" x14ac:dyDescent="0.3">
      <c r="A273" s="14" t="s">
        <v>2241</v>
      </c>
      <c r="B273" s="14" t="s">
        <v>2242</v>
      </c>
      <c r="C273" s="14" t="s">
        <v>1862</v>
      </c>
      <c r="D273" s="11">
        <v>962</v>
      </c>
      <c r="E273" s="11">
        <v>20</v>
      </c>
      <c r="F273" s="4">
        <v>19721</v>
      </c>
    </row>
    <row r="274" spans="1:6" x14ac:dyDescent="0.3">
      <c r="A274" s="14" t="s">
        <v>2243</v>
      </c>
      <c r="B274" s="14" t="s">
        <v>2242</v>
      </c>
      <c r="C274" s="14" t="s">
        <v>1856</v>
      </c>
      <c r="D274" s="11">
        <v>777</v>
      </c>
      <c r="E274" s="11">
        <v>9</v>
      </c>
      <c r="F274" s="4">
        <v>6799</v>
      </c>
    </row>
    <row r="275" spans="1:6" x14ac:dyDescent="0.3">
      <c r="A275" s="14" t="s">
        <v>2244</v>
      </c>
      <c r="B275" s="14" t="s">
        <v>2242</v>
      </c>
      <c r="C275" s="14" t="s">
        <v>1856</v>
      </c>
      <c r="D275" s="11">
        <v>1237</v>
      </c>
      <c r="E275" s="11">
        <v>9</v>
      </c>
      <c r="F275" s="4">
        <v>10824</v>
      </c>
    </row>
    <row r="276" spans="1:6" x14ac:dyDescent="0.3">
      <c r="A276" s="14" t="s">
        <v>2245</v>
      </c>
      <c r="B276" s="14" t="s">
        <v>2246</v>
      </c>
      <c r="C276" s="14" t="s">
        <v>1862</v>
      </c>
      <c r="D276" s="11">
        <v>1841</v>
      </c>
      <c r="E276" s="11">
        <v>20</v>
      </c>
      <c r="F276" s="4">
        <v>37740</v>
      </c>
    </row>
    <row r="277" spans="1:6" x14ac:dyDescent="0.3">
      <c r="A277" s="14" t="s">
        <v>2247</v>
      </c>
      <c r="B277" s="14" t="s">
        <v>2248</v>
      </c>
      <c r="C277" s="14" t="s">
        <v>1865</v>
      </c>
      <c r="D277" s="11">
        <v>1395</v>
      </c>
      <c r="E277" s="11">
        <v>5</v>
      </c>
      <c r="F277" s="4">
        <v>7114</v>
      </c>
    </row>
    <row r="278" spans="1:6" x14ac:dyDescent="0.3">
      <c r="A278" s="14" t="s">
        <v>2249</v>
      </c>
      <c r="B278" s="14" t="s">
        <v>2248</v>
      </c>
      <c r="C278" s="14" t="s">
        <v>1862</v>
      </c>
      <c r="D278" s="11">
        <v>1979</v>
      </c>
      <c r="E278" s="11">
        <v>20</v>
      </c>
      <c r="F278" s="4">
        <v>40570</v>
      </c>
    </row>
    <row r="279" spans="1:6" x14ac:dyDescent="0.3">
      <c r="A279" s="14" t="s">
        <v>2250</v>
      </c>
      <c r="B279" s="14" t="s">
        <v>2251</v>
      </c>
      <c r="C279" s="14" t="s">
        <v>1862</v>
      </c>
      <c r="D279" s="11">
        <v>1161</v>
      </c>
      <c r="E279" s="11">
        <v>20</v>
      </c>
      <c r="F279" s="4">
        <v>23800</v>
      </c>
    </row>
    <row r="280" spans="1:6" x14ac:dyDescent="0.3">
      <c r="A280" s="14" t="s">
        <v>2252</v>
      </c>
      <c r="B280" s="14" t="s">
        <v>2251</v>
      </c>
      <c r="C280" s="14" t="s">
        <v>1859</v>
      </c>
      <c r="D280" s="11">
        <v>1443</v>
      </c>
      <c r="E280" s="11">
        <v>0</v>
      </c>
      <c r="F280" s="4">
        <v>722</v>
      </c>
    </row>
    <row r="281" spans="1:6" x14ac:dyDescent="0.3">
      <c r="A281" s="14" t="s">
        <v>2253</v>
      </c>
      <c r="B281" s="14" t="s">
        <v>2251</v>
      </c>
      <c r="C281" s="14" t="s">
        <v>1865</v>
      </c>
      <c r="D281" s="11">
        <v>798</v>
      </c>
      <c r="E281" s="11">
        <v>5</v>
      </c>
      <c r="F281" s="4">
        <v>4070</v>
      </c>
    </row>
    <row r="282" spans="1:6" x14ac:dyDescent="0.3">
      <c r="A282" s="14" t="s">
        <v>2254</v>
      </c>
      <c r="B282" s="14" t="s">
        <v>2251</v>
      </c>
      <c r="C282" s="14" t="s">
        <v>1859</v>
      </c>
      <c r="D282" s="11">
        <v>1326</v>
      </c>
      <c r="E282" s="11">
        <v>0</v>
      </c>
      <c r="F282" s="4">
        <v>663</v>
      </c>
    </row>
    <row r="283" spans="1:6" x14ac:dyDescent="0.3">
      <c r="A283" s="14" t="s">
        <v>2255</v>
      </c>
      <c r="B283" s="14" t="s">
        <v>2256</v>
      </c>
      <c r="C283" s="14" t="s">
        <v>1859</v>
      </c>
      <c r="D283" s="11">
        <v>1557</v>
      </c>
      <c r="E283" s="11">
        <v>0</v>
      </c>
      <c r="F283" s="4">
        <v>778</v>
      </c>
    </row>
    <row r="284" spans="1:6" x14ac:dyDescent="0.3">
      <c r="A284" s="14" t="s">
        <v>2257</v>
      </c>
      <c r="B284" s="14" t="s">
        <v>2256</v>
      </c>
      <c r="C284" s="14" t="s">
        <v>1856</v>
      </c>
      <c r="D284" s="11">
        <v>646</v>
      </c>
      <c r="E284" s="11">
        <v>9</v>
      </c>
      <c r="F284" s="4">
        <v>5652</v>
      </c>
    </row>
    <row r="285" spans="1:6" x14ac:dyDescent="0.3">
      <c r="A285" s="14" t="s">
        <v>2258</v>
      </c>
      <c r="B285" s="14" t="s">
        <v>2256</v>
      </c>
      <c r="C285" s="14" t="s">
        <v>1865</v>
      </c>
      <c r="D285" s="11">
        <v>1689</v>
      </c>
      <c r="E285" s="11">
        <v>5</v>
      </c>
      <c r="F285" s="4">
        <v>8614</v>
      </c>
    </row>
    <row r="286" spans="1:6" x14ac:dyDescent="0.3">
      <c r="A286" s="14" t="s">
        <v>2259</v>
      </c>
      <c r="B286" s="14" t="s">
        <v>2260</v>
      </c>
      <c r="C286" s="14" t="s">
        <v>1856</v>
      </c>
      <c r="D286" s="11">
        <v>1504</v>
      </c>
      <c r="E286" s="11">
        <v>9</v>
      </c>
      <c r="F286" s="4">
        <v>13160</v>
      </c>
    </row>
    <row r="287" spans="1:6" x14ac:dyDescent="0.3">
      <c r="A287" s="14" t="s">
        <v>2261</v>
      </c>
      <c r="B287" s="14" t="s">
        <v>2260</v>
      </c>
      <c r="C287" s="14" t="s">
        <v>1862</v>
      </c>
      <c r="D287" s="11">
        <v>1880</v>
      </c>
      <c r="E287" s="11">
        <v>20</v>
      </c>
      <c r="F287" s="4">
        <v>38540</v>
      </c>
    </row>
    <row r="288" spans="1:6" ht="15" thickBot="1" x14ac:dyDescent="0.35">
      <c r="A288" s="14" t="s">
        <v>2262</v>
      </c>
      <c r="B288" s="14" t="s">
        <v>2260</v>
      </c>
      <c r="C288" s="14" t="s">
        <v>1856</v>
      </c>
      <c r="D288" s="11">
        <v>1778</v>
      </c>
      <c r="E288" s="11">
        <v>9</v>
      </c>
      <c r="F288" s="4">
        <v>15558</v>
      </c>
    </row>
    <row r="289" spans="1:14" x14ac:dyDescent="0.3">
      <c r="A289" s="14" t="s">
        <v>2263</v>
      </c>
      <c r="B289" s="14" t="s">
        <v>2264</v>
      </c>
      <c r="C289" s="14" t="s">
        <v>1862</v>
      </c>
      <c r="D289" s="11">
        <v>1694</v>
      </c>
      <c r="E289" s="11">
        <v>20</v>
      </c>
      <c r="F289" s="4">
        <v>34727</v>
      </c>
      <c r="J289" s="19" t="s">
        <v>2440</v>
      </c>
      <c r="K289" s="20">
        <v>9</v>
      </c>
      <c r="L289" s="18"/>
      <c r="M289" s="18">
        <v>11646</v>
      </c>
      <c r="N289" s="21"/>
    </row>
    <row r="290" spans="1:14" x14ac:dyDescent="0.3">
      <c r="A290" s="14" t="s">
        <v>2265</v>
      </c>
      <c r="B290" s="14" t="s">
        <v>2264</v>
      </c>
      <c r="C290" s="14" t="s">
        <v>1856</v>
      </c>
      <c r="D290" s="11">
        <v>694</v>
      </c>
      <c r="E290" s="11">
        <v>9</v>
      </c>
      <c r="F290" s="4">
        <v>6072</v>
      </c>
      <c r="K290" s="22"/>
      <c r="N290" s="23"/>
    </row>
    <row r="291" spans="1:14" x14ac:dyDescent="0.3">
      <c r="A291" s="14" t="s">
        <v>2266</v>
      </c>
      <c r="B291" s="14" t="s">
        <v>2264</v>
      </c>
      <c r="C291" s="14" t="s">
        <v>1865</v>
      </c>
      <c r="D291" s="11">
        <v>1510</v>
      </c>
      <c r="E291" s="11">
        <v>5</v>
      </c>
      <c r="F291" s="4">
        <v>7701</v>
      </c>
      <c r="K291" s="22" t="s">
        <v>2437</v>
      </c>
      <c r="L291">
        <v>8.8131147540983612</v>
      </c>
      <c r="M291" t="s">
        <v>2437</v>
      </c>
      <c r="N291" s="23">
        <v>11605.373770491804</v>
      </c>
    </row>
    <row r="292" spans="1:14" x14ac:dyDescent="0.3">
      <c r="A292" s="14" t="s">
        <v>2267</v>
      </c>
      <c r="B292" s="14" t="s">
        <v>2264</v>
      </c>
      <c r="C292" s="14" t="s">
        <v>1865</v>
      </c>
      <c r="D292" s="11">
        <v>1605</v>
      </c>
      <c r="E292" s="11">
        <v>5</v>
      </c>
      <c r="F292" s="4">
        <v>8186</v>
      </c>
      <c r="K292" s="22" t="s">
        <v>2438</v>
      </c>
      <c r="L292">
        <v>0.42442606454396192</v>
      </c>
      <c r="M292" t="s">
        <v>2438</v>
      </c>
      <c r="N292" s="23">
        <v>630.36688891443987</v>
      </c>
    </row>
    <row r="293" spans="1:14" x14ac:dyDescent="0.3">
      <c r="A293" s="14" t="s">
        <v>2268</v>
      </c>
      <c r="B293" s="14" t="s">
        <v>2269</v>
      </c>
      <c r="C293" s="14" t="s">
        <v>1865</v>
      </c>
      <c r="D293" s="11">
        <v>1113</v>
      </c>
      <c r="E293" s="11">
        <v>5</v>
      </c>
      <c r="F293" s="4">
        <v>5676</v>
      </c>
      <c r="K293" s="22" t="s">
        <v>2439</v>
      </c>
      <c r="L293">
        <v>9</v>
      </c>
      <c r="M293" t="s">
        <v>2439</v>
      </c>
      <c r="N293" s="23">
        <v>8629</v>
      </c>
    </row>
    <row r="294" spans="1:14" x14ac:dyDescent="0.3">
      <c r="A294" s="14" t="s">
        <v>2270</v>
      </c>
      <c r="B294" s="14" t="s">
        <v>2269</v>
      </c>
      <c r="C294" s="14" t="s">
        <v>1859</v>
      </c>
      <c r="D294" s="11">
        <v>1096</v>
      </c>
      <c r="E294" s="11">
        <v>0</v>
      </c>
      <c r="F294" s="4">
        <v>548</v>
      </c>
      <c r="K294" s="22" t="s">
        <v>2440</v>
      </c>
      <c r="L294">
        <v>9</v>
      </c>
      <c r="M294" t="s">
        <v>2440</v>
      </c>
      <c r="N294" s="23">
        <v>7211</v>
      </c>
    </row>
    <row r="295" spans="1:14" x14ac:dyDescent="0.3">
      <c r="A295" s="14" t="s">
        <v>2271</v>
      </c>
      <c r="B295" s="14" t="s">
        <v>2269</v>
      </c>
      <c r="C295" s="14" t="s">
        <v>1862</v>
      </c>
      <c r="D295" s="11">
        <v>1705</v>
      </c>
      <c r="E295" s="11">
        <v>20</v>
      </c>
      <c r="F295" s="4">
        <v>34952</v>
      </c>
      <c r="K295" s="22" t="s">
        <v>2441</v>
      </c>
      <c r="L295">
        <v>7.4122825567165185</v>
      </c>
      <c r="M295" t="s">
        <v>2441</v>
      </c>
      <c r="N295" s="23">
        <v>11008.884433270214</v>
      </c>
    </row>
    <row r="296" spans="1:14" x14ac:dyDescent="0.3">
      <c r="A296" s="14" t="s">
        <v>2272</v>
      </c>
      <c r="B296" s="14" t="s">
        <v>2273</v>
      </c>
      <c r="C296" s="14" t="s">
        <v>1856</v>
      </c>
      <c r="D296" s="11">
        <v>998</v>
      </c>
      <c r="E296" s="11">
        <v>9</v>
      </c>
      <c r="F296" s="4">
        <v>8732</v>
      </c>
      <c r="K296" s="22" t="s">
        <v>2442</v>
      </c>
      <c r="L296">
        <v>54.941932700603971</v>
      </c>
      <c r="M296" t="s">
        <v>2442</v>
      </c>
      <c r="N296" s="23">
        <v>121195536.46509923</v>
      </c>
    </row>
    <row r="297" spans="1:14" x14ac:dyDescent="0.3">
      <c r="A297" s="14" t="s">
        <v>2274</v>
      </c>
      <c r="B297" s="14" t="s">
        <v>2273</v>
      </c>
      <c r="C297" s="14" t="s">
        <v>1862</v>
      </c>
      <c r="D297" s="11">
        <v>696</v>
      </c>
      <c r="E297" s="11">
        <v>20</v>
      </c>
      <c r="F297" s="4">
        <v>14268</v>
      </c>
      <c r="K297" s="22" t="s">
        <v>2443</v>
      </c>
      <c r="L297">
        <v>-1.1313410953390024</v>
      </c>
      <c r="M297" t="s">
        <v>2443</v>
      </c>
      <c r="N297" s="23">
        <v>0.17381960609974856</v>
      </c>
    </row>
    <row r="298" spans="1:14" x14ac:dyDescent="0.3">
      <c r="A298" s="14" t="s">
        <v>2275</v>
      </c>
      <c r="B298" s="14" t="s">
        <v>2273</v>
      </c>
      <c r="C298" s="14" t="s">
        <v>1862</v>
      </c>
      <c r="D298" s="11">
        <v>607</v>
      </c>
      <c r="E298" s="11">
        <v>20</v>
      </c>
      <c r="F298" s="4">
        <v>12444</v>
      </c>
      <c r="K298" s="22" t="s">
        <v>2444</v>
      </c>
      <c r="L298">
        <v>0.47279394286809379</v>
      </c>
      <c r="M298" t="s">
        <v>2444</v>
      </c>
      <c r="N298" s="23">
        <v>1.0761895255307132</v>
      </c>
    </row>
    <row r="299" spans="1:14" x14ac:dyDescent="0.3">
      <c r="A299" s="14" t="s">
        <v>2276</v>
      </c>
      <c r="B299" s="14" t="s">
        <v>2277</v>
      </c>
      <c r="C299" s="14" t="s">
        <v>1859</v>
      </c>
      <c r="D299" s="11">
        <v>1053</v>
      </c>
      <c r="E299" s="11">
        <v>0</v>
      </c>
      <c r="F299" s="4">
        <v>526</v>
      </c>
      <c r="K299" s="22" t="s">
        <v>2445</v>
      </c>
      <c r="L299">
        <v>20</v>
      </c>
      <c r="M299" t="s">
        <v>2445</v>
      </c>
      <c r="N299" s="23">
        <v>40355</v>
      </c>
    </row>
    <row r="300" spans="1:14" x14ac:dyDescent="0.3">
      <c r="A300" s="14" t="s">
        <v>2278</v>
      </c>
      <c r="B300" s="14" t="s">
        <v>2279</v>
      </c>
      <c r="C300" s="14" t="s">
        <v>1862</v>
      </c>
      <c r="D300" s="11">
        <v>1755</v>
      </c>
      <c r="E300" s="11">
        <v>20</v>
      </c>
      <c r="F300" s="4">
        <v>35978</v>
      </c>
      <c r="K300" s="22" t="s">
        <v>2446</v>
      </c>
      <c r="L300">
        <v>0</v>
      </c>
      <c r="M300" t="s">
        <v>2446</v>
      </c>
      <c r="N300" s="23">
        <v>255</v>
      </c>
    </row>
    <row r="301" spans="1:14" x14ac:dyDescent="0.3">
      <c r="A301" s="14" t="s">
        <v>2280</v>
      </c>
      <c r="B301" s="14" t="s">
        <v>2279</v>
      </c>
      <c r="C301" s="14" t="s">
        <v>1859</v>
      </c>
      <c r="D301" s="11">
        <v>642</v>
      </c>
      <c r="E301" s="11">
        <v>0</v>
      </c>
      <c r="F301" s="4">
        <v>321</v>
      </c>
      <c r="K301" s="22" t="s">
        <v>2447</v>
      </c>
      <c r="L301">
        <v>20</v>
      </c>
      <c r="M301" t="s">
        <v>2447</v>
      </c>
      <c r="N301" s="23">
        <v>40610</v>
      </c>
    </row>
    <row r="302" spans="1:14" x14ac:dyDescent="0.3">
      <c r="A302" s="14" t="s">
        <v>2281</v>
      </c>
      <c r="B302" s="14" t="s">
        <v>2282</v>
      </c>
      <c r="C302" s="14" t="s">
        <v>1862</v>
      </c>
      <c r="D302" s="11">
        <v>1523</v>
      </c>
      <c r="E302" s="11">
        <v>20</v>
      </c>
      <c r="F302" s="4">
        <v>31222</v>
      </c>
      <c r="K302" s="22" t="s">
        <v>2436</v>
      </c>
      <c r="L302">
        <v>2688</v>
      </c>
      <c r="M302" t="s">
        <v>2436</v>
      </c>
      <c r="N302" s="23">
        <v>3539639</v>
      </c>
    </row>
    <row r="303" spans="1:14" x14ac:dyDescent="0.3">
      <c r="A303" s="14" t="s">
        <v>2283</v>
      </c>
      <c r="B303" s="14" t="s">
        <v>2282</v>
      </c>
      <c r="C303" s="14" t="s">
        <v>1856</v>
      </c>
      <c r="D303" s="11">
        <v>1872</v>
      </c>
      <c r="E303" s="11">
        <v>9</v>
      </c>
      <c r="F303" s="4">
        <v>16380</v>
      </c>
      <c r="K303" s="22" t="s">
        <v>2448</v>
      </c>
      <c r="L303">
        <v>305</v>
      </c>
      <c r="M303" t="s">
        <v>2448</v>
      </c>
      <c r="N303" s="23">
        <v>305</v>
      </c>
    </row>
    <row r="304" spans="1:14" x14ac:dyDescent="0.3">
      <c r="A304" s="14" t="s">
        <v>2284</v>
      </c>
      <c r="B304" s="14" t="s">
        <v>2282</v>
      </c>
      <c r="C304" s="14" t="s">
        <v>1862</v>
      </c>
      <c r="D304" s="11">
        <v>1239</v>
      </c>
      <c r="E304" s="11">
        <v>20</v>
      </c>
      <c r="F304" s="4">
        <v>25400</v>
      </c>
      <c r="K304" s="22" t="s">
        <v>2449</v>
      </c>
      <c r="L304">
        <v>20</v>
      </c>
      <c r="M304" t="s">
        <v>2449</v>
      </c>
      <c r="N304" s="23">
        <v>40610</v>
      </c>
    </row>
    <row r="305" spans="1:14" x14ac:dyDescent="0.3">
      <c r="A305" s="14" t="s">
        <v>2285</v>
      </c>
      <c r="B305" s="14" t="s">
        <v>2286</v>
      </c>
      <c r="C305" s="14" t="s">
        <v>1862</v>
      </c>
      <c r="D305" s="11">
        <v>1223</v>
      </c>
      <c r="E305" s="11">
        <v>20</v>
      </c>
      <c r="F305" s="4">
        <v>25072</v>
      </c>
      <c r="K305" s="22" t="s">
        <v>2450</v>
      </c>
      <c r="L305">
        <v>0</v>
      </c>
      <c r="M305" t="s">
        <v>2450</v>
      </c>
      <c r="N305" s="23">
        <v>255</v>
      </c>
    </row>
    <row r="306" spans="1:14" ht="15" thickBot="1" x14ac:dyDescent="0.35">
      <c r="A306" s="14" t="s">
        <v>2287</v>
      </c>
      <c r="B306" s="14" t="s">
        <v>2286</v>
      </c>
      <c r="C306" s="14" t="s">
        <v>1859</v>
      </c>
      <c r="D306" s="11">
        <v>800</v>
      </c>
      <c r="E306" s="11">
        <v>0</v>
      </c>
      <c r="F306" s="4">
        <v>400</v>
      </c>
      <c r="K306" s="24" t="s">
        <v>2451</v>
      </c>
      <c r="L306" s="17">
        <v>0.83518482068145772</v>
      </c>
      <c r="M306" s="17" t="s">
        <v>2451</v>
      </c>
      <c r="N306" s="25">
        <v>1240.4347919754182</v>
      </c>
    </row>
    <row r="307" spans="1:14" x14ac:dyDescent="0.3">
      <c r="A307" s="14" t="s">
        <v>2288</v>
      </c>
      <c r="B307" s="14" t="s">
        <v>2286</v>
      </c>
      <c r="C307" s="14" t="s">
        <v>1865</v>
      </c>
      <c r="D307" s="11">
        <v>589</v>
      </c>
      <c r="E307" s="11">
        <v>5</v>
      </c>
      <c r="F307" s="4">
        <v>3004</v>
      </c>
    </row>
    <row r="309" spans="1:14" ht="15" thickBot="1" x14ac:dyDescent="0.35"/>
    <row r="310" spans="1:14" ht="15" thickBot="1" x14ac:dyDescent="0.35">
      <c r="E310" s="15" t="s">
        <v>2436</v>
      </c>
      <c r="F310" s="16">
        <f>SUM(F2:F309)</f>
        <v>3551285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A447-8605-4C2C-8EE5-D5FEAF888963}">
  <dimension ref="A1:D501"/>
  <sheetViews>
    <sheetView topLeftCell="A301" workbookViewId="0">
      <selection activeCell="D9" sqref="D9"/>
    </sheetView>
  </sheetViews>
  <sheetFormatPr defaultRowHeight="14.4" x14ac:dyDescent="0.3"/>
  <cols>
    <col min="1" max="1" width="14.109375" bestFit="1" customWidth="1"/>
    <col min="2" max="2" width="15.44140625" bestFit="1" customWidth="1"/>
    <col min="3" max="3" width="13.109375" bestFit="1" customWidth="1"/>
    <col min="4" max="4" width="9.5546875" bestFit="1" customWidth="1"/>
  </cols>
  <sheetData>
    <row r="1" spans="1:4" x14ac:dyDescent="0.3">
      <c r="A1" s="9" t="s">
        <v>845</v>
      </c>
      <c r="B1" s="9" t="s">
        <v>10</v>
      </c>
      <c r="C1" s="9" t="s">
        <v>846</v>
      </c>
      <c r="D1" s="9" t="s">
        <v>847</v>
      </c>
    </row>
    <row r="2" spans="1:4" x14ac:dyDescent="0.3">
      <c r="A2" s="9" t="s">
        <v>848</v>
      </c>
      <c r="B2" s="9" t="s">
        <v>16</v>
      </c>
      <c r="C2" s="9" t="s">
        <v>849</v>
      </c>
      <c r="D2" s="9" t="s">
        <v>850</v>
      </c>
    </row>
    <row r="3" spans="1:4" x14ac:dyDescent="0.3">
      <c r="A3" s="9" t="s">
        <v>851</v>
      </c>
      <c r="B3" s="9" t="s">
        <v>20</v>
      </c>
      <c r="C3" s="9" t="s">
        <v>852</v>
      </c>
      <c r="D3" s="9" t="s">
        <v>850</v>
      </c>
    </row>
    <row r="4" spans="1:4" x14ac:dyDescent="0.3">
      <c r="A4" s="9" t="s">
        <v>853</v>
      </c>
      <c r="B4" s="9" t="s">
        <v>24</v>
      </c>
      <c r="C4" s="9" t="s">
        <v>854</v>
      </c>
      <c r="D4" s="9" t="s">
        <v>850</v>
      </c>
    </row>
    <row r="5" spans="1:4" x14ac:dyDescent="0.3">
      <c r="A5" s="9" t="s">
        <v>855</v>
      </c>
      <c r="B5" s="9" t="s">
        <v>28</v>
      </c>
      <c r="C5" s="9" t="s">
        <v>856</v>
      </c>
      <c r="D5" s="9" t="s">
        <v>850</v>
      </c>
    </row>
    <row r="6" spans="1:4" x14ac:dyDescent="0.3">
      <c r="A6" s="9" t="s">
        <v>857</v>
      </c>
      <c r="B6" s="9" t="s">
        <v>30</v>
      </c>
      <c r="C6" s="9" t="s">
        <v>858</v>
      </c>
      <c r="D6" s="9" t="s">
        <v>850</v>
      </c>
    </row>
    <row r="7" spans="1:4" x14ac:dyDescent="0.3">
      <c r="A7" s="9" t="s">
        <v>859</v>
      </c>
      <c r="B7" s="9" t="s">
        <v>32</v>
      </c>
      <c r="C7" s="9" t="s">
        <v>860</v>
      </c>
      <c r="D7" s="9" t="s">
        <v>850</v>
      </c>
    </row>
    <row r="8" spans="1:4" x14ac:dyDescent="0.3">
      <c r="A8" s="9" t="s">
        <v>861</v>
      </c>
      <c r="B8" s="9" t="s">
        <v>34</v>
      </c>
      <c r="C8" s="9" t="s">
        <v>862</v>
      </c>
      <c r="D8" s="9" t="s">
        <v>850</v>
      </c>
    </row>
    <row r="9" spans="1:4" x14ac:dyDescent="0.3">
      <c r="A9" s="9" t="s">
        <v>863</v>
      </c>
      <c r="B9" s="9" t="s">
        <v>36</v>
      </c>
      <c r="C9" s="9" t="s">
        <v>864</v>
      </c>
      <c r="D9" s="9" t="s">
        <v>850</v>
      </c>
    </row>
    <row r="10" spans="1:4" x14ac:dyDescent="0.3">
      <c r="A10" s="9" t="s">
        <v>865</v>
      </c>
      <c r="B10" s="9" t="s">
        <v>38</v>
      </c>
      <c r="C10" s="9" t="s">
        <v>866</v>
      </c>
      <c r="D10" s="9" t="s">
        <v>850</v>
      </c>
    </row>
    <row r="11" spans="1:4" x14ac:dyDescent="0.3">
      <c r="A11" s="9" t="s">
        <v>867</v>
      </c>
      <c r="B11" s="9" t="s">
        <v>40</v>
      </c>
      <c r="C11" s="9" t="s">
        <v>868</v>
      </c>
      <c r="D11" s="9" t="s">
        <v>850</v>
      </c>
    </row>
    <row r="12" spans="1:4" x14ac:dyDescent="0.3">
      <c r="A12" s="9" t="s">
        <v>869</v>
      </c>
      <c r="B12" s="9" t="s">
        <v>44</v>
      </c>
      <c r="C12" s="9" t="s">
        <v>870</v>
      </c>
      <c r="D12" s="9" t="s">
        <v>850</v>
      </c>
    </row>
    <row r="13" spans="1:4" x14ac:dyDescent="0.3">
      <c r="A13" s="9" t="s">
        <v>871</v>
      </c>
      <c r="B13" s="9" t="s">
        <v>46</v>
      </c>
      <c r="C13" s="9" t="s">
        <v>872</v>
      </c>
      <c r="D13" s="9" t="s">
        <v>850</v>
      </c>
    </row>
    <row r="14" spans="1:4" x14ac:dyDescent="0.3">
      <c r="A14" s="9" t="s">
        <v>873</v>
      </c>
      <c r="B14" s="9" t="s">
        <v>48</v>
      </c>
      <c r="C14" s="9" t="s">
        <v>874</v>
      </c>
      <c r="D14" s="9" t="s">
        <v>850</v>
      </c>
    </row>
    <row r="15" spans="1:4" x14ac:dyDescent="0.3">
      <c r="A15" s="9" t="s">
        <v>875</v>
      </c>
      <c r="B15" s="9" t="s">
        <v>50</v>
      </c>
      <c r="C15" s="9" t="s">
        <v>876</v>
      </c>
      <c r="D15" s="9" t="s">
        <v>850</v>
      </c>
    </row>
    <row r="16" spans="1:4" x14ac:dyDescent="0.3">
      <c r="A16" s="9" t="s">
        <v>877</v>
      </c>
      <c r="B16" s="9" t="s">
        <v>52</v>
      </c>
      <c r="C16" s="9" t="s">
        <v>878</v>
      </c>
      <c r="D16" s="9" t="s">
        <v>850</v>
      </c>
    </row>
    <row r="17" spans="1:4" x14ac:dyDescent="0.3">
      <c r="A17" s="9" t="s">
        <v>879</v>
      </c>
      <c r="B17" s="9" t="s">
        <v>54</v>
      </c>
      <c r="C17" s="9" t="s">
        <v>880</v>
      </c>
      <c r="D17" s="9" t="s">
        <v>850</v>
      </c>
    </row>
    <row r="18" spans="1:4" x14ac:dyDescent="0.3">
      <c r="A18" s="9" t="s">
        <v>881</v>
      </c>
      <c r="B18" s="9" t="s">
        <v>56</v>
      </c>
      <c r="C18" s="9" t="s">
        <v>882</v>
      </c>
      <c r="D18" s="9" t="s">
        <v>850</v>
      </c>
    </row>
    <row r="19" spans="1:4" x14ac:dyDescent="0.3">
      <c r="A19" s="9" t="s">
        <v>883</v>
      </c>
      <c r="B19" s="9" t="s">
        <v>58</v>
      </c>
      <c r="C19" s="9" t="s">
        <v>884</v>
      </c>
      <c r="D19" s="9" t="s">
        <v>850</v>
      </c>
    </row>
    <row r="20" spans="1:4" x14ac:dyDescent="0.3">
      <c r="A20" s="9" t="s">
        <v>885</v>
      </c>
      <c r="B20" s="9" t="s">
        <v>60</v>
      </c>
      <c r="C20" s="9" t="s">
        <v>886</v>
      </c>
      <c r="D20" s="9" t="s">
        <v>850</v>
      </c>
    </row>
    <row r="21" spans="1:4" x14ac:dyDescent="0.3">
      <c r="A21" s="9" t="s">
        <v>887</v>
      </c>
      <c r="B21" s="9" t="s">
        <v>62</v>
      </c>
      <c r="C21" s="9" t="s">
        <v>888</v>
      </c>
      <c r="D21" s="9" t="s">
        <v>850</v>
      </c>
    </row>
    <row r="22" spans="1:4" x14ac:dyDescent="0.3">
      <c r="A22" s="9" t="s">
        <v>889</v>
      </c>
      <c r="B22" s="9" t="s">
        <v>64</v>
      </c>
      <c r="C22" s="9" t="s">
        <v>890</v>
      </c>
      <c r="D22" s="9" t="s">
        <v>850</v>
      </c>
    </row>
    <row r="23" spans="1:4" x14ac:dyDescent="0.3">
      <c r="A23" s="9" t="s">
        <v>891</v>
      </c>
      <c r="B23" s="9" t="s">
        <v>66</v>
      </c>
      <c r="C23" s="9" t="s">
        <v>892</v>
      </c>
      <c r="D23" s="9" t="s">
        <v>850</v>
      </c>
    </row>
    <row r="24" spans="1:4" x14ac:dyDescent="0.3">
      <c r="A24" s="9" t="s">
        <v>893</v>
      </c>
      <c r="B24" s="9" t="s">
        <v>68</v>
      </c>
      <c r="C24" s="9" t="s">
        <v>894</v>
      </c>
      <c r="D24" s="9" t="s">
        <v>850</v>
      </c>
    </row>
    <row r="25" spans="1:4" x14ac:dyDescent="0.3">
      <c r="A25" s="9" t="s">
        <v>895</v>
      </c>
      <c r="B25" s="9" t="s">
        <v>70</v>
      </c>
      <c r="C25" s="9" t="s">
        <v>896</v>
      </c>
      <c r="D25" s="9" t="s">
        <v>850</v>
      </c>
    </row>
    <row r="26" spans="1:4" x14ac:dyDescent="0.3">
      <c r="A26" s="9" t="s">
        <v>897</v>
      </c>
      <c r="B26" s="9" t="s">
        <v>72</v>
      </c>
      <c r="C26" s="9" t="s">
        <v>898</v>
      </c>
      <c r="D26" s="9" t="s">
        <v>850</v>
      </c>
    </row>
    <row r="27" spans="1:4" x14ac:dyDescent="0.3">
      <c r="A27" s="9" t="s">
        <v>899</v>
      </c>
      <c r="B27" s="9" t="s">
        <v>74</v>
      </c>
      <c r="C27" s="9" t="s">
        <v>900</v>
      </c>
      <c r="D27" s="9" t="s">
        <v>850</v>
      </c>
    </row>
    <row r="28" spans="1:4" x14ac:dyDescent="0.3">
      <c r="A28" s="9" t="s">
        <v>901</v>
      </c>
      <c r="B28" s="9" t="s">
        <v>76</v>
      </c>
      <c r="C28" s="9" t="s">
        <v>902</v>
      </c>
      <c r="D28" s="9" t="s">
        <v>850</v>
      </c>
    </row>
    <row r="29" spans="1:4" x14ac:dyDescent="0.3">
      <c r="A29" s="9" t="s">
        <v>903</v>
      </c>
      <c r="B29" s="9" t="s">
        <v>78</v>
      </c>
      <c r="C29" s="9" t="s">
        <v>904</v>
      </c>
      <c r="D29" s="9" t="s">
        <v>850</v>
      </c>
    </row>
    <row r="30" spans="1:4" x14ac:dyDescent="0.3">
      <c r="A30" s="9" t="s">
        <v>905</v>
      </c>
      <c r="B30" s="9" t="s">
        <v>80</v>
      </c>
      <c r="C30" s="9" t="s">
        <v>906</v>
      </c>
      <c r="D30" s="9" t="s">
        <v>850</v>
      </c>
    </row>
    <row r="31" spans="1:4" x14ac:dyDescent="0.3">
      <c r="A31" s="9" t="s">
        <v>907</v>
      </c>
      <c r="B31" s="9" t="s">
        <v>82</v>
      </c>
      <c r="C31" s="9" t="s">
        <v>908</v>
      </c>
      <c r="D31" s="9" t="s">
        <v>850</v>
      </c>
    </row>
    <row r="32" spans="1:4" x14ac:dyDescent="0.3">
      <c r="A32" s="9" t="s">
        <v>909</v>
      </c>
      <c r="B32" s="9" t="s">
        <v>84</v>
      </c>
      <c r="C32" s="9" t="s">
        <v>910</v>
      </c>
      <c r="D32" s="9" t="s">
        <v>850</v>
      </c>
    </row>
    <row r="33" spans="1:4" x14ac:dyDescent="0.3">
      <c r="A33" s="9" t="s">
        <v>911</v>
      </c>
      <c r="B33" s="9" t="s">
        <v>86</v>
      </c>
      <c r="C33" s="9" t="s">
        <v>912</v>
      </c>
      <c r="D33" s="9" t="s">
        <v>850</v>
      </c>
    </row>
    <row r="34" spans="1:4" x14ac:dyDescent="0.3">
      <c r="A34" s="9" t="s">
        <v>913</v>
      </c>
      <c r="B34" s="9" t="s">
        <v>87</v>
      </c>
      <c r="C34" s="9" t="s">
        <v>914</v>
      </c>
      <c r="D34" s="9" t="s">
        <v>850</v>
      </c>
    </row>
    <row r="35" spans="1:4" x14ac:dyDescent="0.3">
      <c r="A35" s="9" t="s">
        <v>915</v>
      </c>
      <c r="B35" s="9" t="s">
        <v>89</v>
      </c>
      <c r="C35" s="9" t="s">
        <v>916</v>
      </c>
      <c r="D35" s="9" t="s">
        <v>850</v>
      </c>
    </row>
    <row r="36" spans="1:4" x14ac:dyDescent="0.3">
      <c r="A36" s="9" t="s">
        <v>917</v>
      </c>
      <c r="B36" s="9" t="s">
        <v>91</v>
      </c>
      <c r="C36" s="9" t="s">
        <v>918</v>
      </c>
      <c r="D36" s="9" t="s">
        <v>850</v>
      </c>
    </row>
    <row r="37" spans="1:4" x14ac:dyDescent="0.3">
      <c r="A37" s="9" t="s">
        <v>919</v>
      </c>
      <c r="B37" s="9" t="s">
        <v>93</v>
      </c>
      <c r="C37" s="9" t="s">
        <v>920</v>
      </c>
      <c r="D37" s="9" t="s">
        <v>850</v>
      </c>
    </row>
    <row r="38" spans="1:4" x14ac:dyDescent="0.3">
      <c r="A38" s="9" t="s">
        <v>921</v>
      </c>
      <c r="B38" s="9" t="s">
        <v>95</v>
      </c>
      <c r="C38" s="9" t="s">
        <v>922</v>
      </c>
      <c r="D38" s="9" t="s">
        <v>850</v>
      </c>
    </row>
    <row r="39" spans="1:4" x14ac:dyDescent="0.3">
      <c r="A39" s="9" t="s">
        <v>923</v>
      </c>
      <c r="B39" s="9" t="s">
        <v>97</v>
      </c>
      <c r="C39" s="9" t="s">
        <v>924</v>
      </c>
      <c r="D39" s="9" t="s">
        <v>850</v>
      </c>
    </row>
    <row r="40" spans="1:4" x14ac:dyDescent="0.3">
      <c r="A40" s="9" t="s">
        <v>925</v>
      </c>
      <c r="B40" s="9" t="s">
        <v>99</v>
      </c>
      <c r="C40" s="9" t="s">
        <v>926</v>
      </c>
      <c r="D40" s="9" t="s">
        <v>850</v>
      </c>
    </row>
    <row r="41" spans="1:4" x14ac:dyDescent="0.3">
      <c r="A41" s="9" t="s">
        <v>927</v>
      </c>
      <c r="B41" s="9" t="s">
        <v>101</v>
      </c>
      <c r="C41" s="9" t="s">
        <v>928</v>
      </c>
      <c r="D41" s="9" t="s">
        <v>850</v>
      </c>
    </row>
    <row r="42" spans="1:4" x14ac:dyDescent="0.3">
      <c r="A42" s="9" t="s">
        <v>929</v>
      </c>
      <c r="B42" s="9" t="s">
        <v>103</v>
      </c>
      <c r="C42" s="9" t="s">
        <v>930</v>
      </c>
      <c r="D42" s="9" t="s">
        <v>850</v>
      </c>
    </row>
    <row r="43" spans="1:4" x14ac:dyDescent="0.3">
      <c r="A43" s="9" t="s">
        <v>931</v>
      </c>
      <c r="B43" s="9" t="s">
        <v>105</v>
      </c>
      <c r="C43" s="9" t="s">
        <v>932</v>
      </c>
      <c r="D43" s="9" t="s">
        <v>850</v>
      </c>
    </row>
    <row r="44" spans="1:4" x14ac:dyDescent="0.3">
      <c r="A44" s="9" t="s">
        <v>933</v>
      </c>
      <c r="B44" s="9" t="s">
        <v>106</v>
      </c>
      <c r="C44" s="9" t="s">
        <v>934</v>
      </c>
      <c r="D44" s="9" t="s">
        <v>850</v>
      </c>
    </row>
    <row r="45" spans="1:4" x14ac:dyDescent="0.3">
      <c r="A45" s="9" t="s">
        <v>935</v>
      </c>
      <c r="B45" s="9" t="s">
        <v>108</v>
      </c>
      <c r="C45" s="9" t="s">
        <v>936</v>
      </c>
      <c r="D45" s="9" t="s">
        <v>850</v>
      </c>
    </row>
    <row r="46" spans="1:4" x14ac:dyDescent="0.3">
      <c r="A46" s="9" t="s">
        <v>937</v>
      </c>
      <c r="B46" s="9" t="s">
        <v>110</v>
      </c>
      <c r="C46" s="9" t="s">
        <v>938</v>
      </c>
      <c r="D46" s="9" t="s">
        <v>850</v>
      </c>
    </row>
    <row r="47" spans="1:4" x14ac:dyDescent="0.3">
      <c r="A47" s="9" t="s">
        <v>939</v>
      </c>
      <c r="B47" s="9" t="s">
        <v>111</v>
      </c>
      <c r="C47" s="9" t="s">
        <v>940</v>
      </c>
      <c r="D47" s="9" t="s">
        <v>850</v>
      </c>
    </row>
    <row r="48" spans="1:4" x14ac:dyDescent="0.3">
      <c r="A48" s="9" t="s">
        <v>941</v>
      </c>
      <c r="B48" s="9" t="s">
        <v>113</v>
      </c>
      <c r="C48" s="9" t="s">
        <v>942</v>
      </c>
      <c r="D48" s="9" t="s">
        <v>850</v>
      </c>
    </row>
    <row r="49" spans="1:4" x14ac:dyDescent="0.3">
      <c r="A49" s="9" t="s">
        <v>943</v>
      </c>
      <c r="B49" s="9" t="s">
        <v>115</v>
      </c>
      <c r="C49" s="9" t="s">
        <v>944</v>
      </c>
      <c r="D49" s="9" t="s">
        <v>850</v>
      </c>
    </row>
    <row r="50" spans="1:4" x14ac:dyDescent="0.3">
      <c r="A50" s="9" t="s">
        <v>945</v>
      </c>
      <c r="B50" s="9" t="s">
        <v>117</v>
      </c>
      <c r="C50" s="9" t="s">
        <v>946</v>
      </c>
      <c r="D50" s="9" t="s">
        <v>850</v>
      </c>
    </row>
    <row r="51" spans="1:4" x14ac:dyDescent="0.3">
      <c r="A51" s="9" t="s">
        <v>947</v>
      </c>
      <c r="B51" s="9" t="s">
        <v>119</v>
      </c>
      <c r="C51" s="9" t="s">
        <v>948</v>
      </c>
      <c r="D51" s="9" t="s">
        <v>850</v>
      </c>
    </row>
    <row r="52" spans="1:4" x14ac:dyDescent="0.3">
      <c r="A52" s="9" t="s">
        <v>949</v>
      </c>
      <c r="B52" s="9" t="s">
        <v>120</v>
      </c>
      <c r="C52" s="9" t="s">
        <v>950</v>
      </c>
      <c r="D52" s="9" t="s">
        <v>850</v>
      </c>
    </row>
    <row r="53" spans="1:4" x14ac:dyDescent="0.3">
      <c r="A53" s="9" t="s">
        <v>951</v>
      </c>
      <c r="B53" s="9" t="s">
        <v>122</v>
      </c>
      <c r="C53" s="9" t="s">
        <v>952</v>
      </c>
      <c r="D53" s="9" t="s">
        <v>850</v>
      </c>
    </row>
    <row r="54" spans="1:4" x14ac:dyDescent="0.3">
      <c r="A54" s="9" t="s">
        <v>953</v>
      </c>
      <c r="B54" s="9" t="s">
        <v>124</v>
      </c>
      <c r="C54" s="9" t="s">
        <v>954</v>
      </c>
      <c r="D54" s="9" t="s">
        <v>850</v>
      </c>
    </row>
    <row r="55" spans="1:4" x14ac:dyDescent="0.3">
      <c r="A55" s="9" t="s">
        <v>955</v>
      </c>
      <c r="B55" s="9" t="s">
        <v>126</v>
      </c>
      <c r="C55" s="9" t="s">
        <v>956</v>
      </c>
      <c r="D55" s="9" t="s">
        <v>850</v>
      </c>
    </row>
    <row r="56" spans="1:4" x14ac:dyDescent="0.3">
      <c r="A56" s="9" t="s">
        <v>957</v>
      </c>
      <c r="B56" s="9" t="s">
        <v>128</v>
      </c>
      <c r="C56" s="9" t="s">
        <v>958</v>
      </c>
      <c r="D56" s="9" t="s">
        <v>850</v>
      </c>
    </row>
    <row r="57" spans="1:4" x14ac:dyDescent="0.3">
      <c r="A57" s="9" t="s">
        <v>959</v>
      </c>
      <c r="B57" s="9" t="s">
        <v>130</v>
      </c>
      <c r="C57" s="9" t="s">
        <v>960</v>
      </c>
      <c r="D57" s="9" t="s">
        <v>850</v>
      </c>
    </row>
    <row r="58" spans="1:4" x14ac:dyDescent="0.3">
      <c r="A58" s="9" t="s">
        <v>961</v>
      </c>
      <c r="B58" s="9" t="s">
        <v>132</v>
      </c>
      <c r="C58" s="9" t="s">
        <v>962</v>
      </c>
      <c r="D58" s="9" t="s">
        <v>850</v>
      </c>
    </row>
    <row r="59" spans="1:4" x14ac:dyDescent="0.3">
      <c r="A59" s="9" t="s">
        <v>963</v>
      </c>
      <c r="B59" s="9" t="s">
        <v>134</v>
      </c>
      <c r="C59" s="9" t="s">
        <v>964</v>
      </c>
      <c r="D59" s="9" t="s">
        <v>850</v>
      </c>
    </row>
    <row r="60" spans="1:4" x14ac:dyDescent="0.3">
      <c r="A60" s="9" t="s">
        <v>965</v>
      </c>
      <c r="B60" s="9" t="s">
        <v>136</v>
      </c>
      <c r="C60" s="9" t="s">
        <v>966</v>
      </c>
      <c r="D60" s="9" t="s">
        <v>850</v>
      </c>
    </row>
    <row r="61" spans="1:4" x14ac:dyDescent="0.3">
      <c r="A61" s="9" t="s">
        <v>967</v>
      </c>
      <c r="B61" s="9" t="s">
        <v>138</v>
      </c>
      <c r="C61" s="9" t="s">
        <v>968</v>
      </c>
      <c r="D61" s="9" t="s">
        <v>850</v>
      </c>
    </row>
    <row r="62" spans="1:4" x14ac:dyDescent="0.3">
      <c r="A62" s="9" t="s">
        <v>969</v>
      </c>
      <c r="B62" s="9" t="s">
        <v>140</v>
      </c>
      <c r="C62" s="9" t="s">
        <v>970</v>
      </c>
      <c r="D62" s="9" t="s">
        <v>850</v>
      </c>
    </row>
    <row r="63" spans="1:4" x14ac:dyDescent="0.3">
      <c r="A63" s="9" t="s">
        <v>971</v>
      </c>
      <c r="B63" s="9" t="s">
        <v>141</v>
      </c>
      <c r="C63" s="9" t="s">
        <v>972</v>
      </c>
      <c r="D63" s="9" t="s">
        <v>850</v>
      </c>
    </row>
    <row r="64" spans="1:4" x14ac:dyDescent="0.3">
      <c r="A64" s="9" t="s">
        <v>973</v>
      </c>
      <c r="B64" s="9" t="s">
        <v>143</v>
      </c>
      <c r="C64" s="9" t="s">
        <v>974</v>
      </c>
      <c r="D64" s="9" t="s">
        <v>850</v>
      </c>
    </row>
    <row r="65" spans="1:4" x14ac:dyDescent="0.3">
      <c r="A65" s="9" t="s">
        <v>975</v>
      </c>
      <c r="B65" s="9" t="s">
        <v>145</v>
      </c>
      <c r="C65" s="9" t="s">
        <v>976</v>
      </c>
      <c r="D65" s="9" t="s">
        <v>850</v>
      </c>
    </row>
    <row r="66" spans="1:4" x14ac:dyDescent="0.3">
      <c r="A66" s="9" t="s">
        <v>977</v>
      </c>
      <c r="B66" s="9" t="s">
        <v>147</v>
      </c>
      <c r="C66" s="9" t="s">
        <v>978</v>
      </c>
      <c r="D66" s="9" t="s">
        <v>850</v>
      </c>
    </row>
    <row r="67" spans="1:4" x14ac:dyDescent="0.3">
      <c r="A67" s="9" t="s">
        <v>979</v>
      </c>
      <c r="B67" s="9" t="s">
        <v>149</v>
      </c>
      <c r="C67" s="9" t="s">
        <v>980</v>
      </c>
      <c r="D67" s="9" t="s">
        <v>850</v>
      </c>
    </row>
    <row r="68" spans="1:4" x14ac:dyDescent="0.3">
      <c r="A68" s="9" t="s">
        <v>981</v>
      </c>
      <c r="B68" s="9" t="s">
        <v>151</v>
      </c>
      <c r="C68" s="9" t="s">
        <v>982</v>
      </c>
      <c r="D68" s="9" t="s">
        <v>850</v>
      </c>
    </row>
    <row r="69" spans="1:4" x14ac:dyDescent="0.3">
      <c r="A69" s="9" t="s">
        <v>983</v>
      </c>
      <c r="B69" s="9" t="s">
        <v>153</v>
      </c>
      <c r="C69" s="9" t="s">
        <v>984</v>
      </c>
      <c r="D69" s="9" t="s">
        <v>850</v>
      </c>
    </row>
    <row r="70" spans="1:4" x14ac:dyDescent="0.3">
      <c r="A70" s="9" t="s">
        <v>985</v>
      </c>
      <c r="B70" s="9" t="s">
        <v>155</v>
      </c>
      <c r="C70" s="9" t="s">
        <v>986</v>
      </c>
      <c r="D70" s="9" t="s">
        <v>850</v>
      </c>
    </row>
    <row r="71" spans="1:4" x14ac:dyDescent="0.3">
      <c r="A71" s="9" t="s">
        <v>987</v>
      </c>
      <c r="B71" s="9" t="s">
        <v>157</v>
      </c>
      <c r="C71" s="9" t="s">
        <v>988</v>
      </c>
      <c r="D71" s="9" t="s">
        <v>850</v>
      </c>
    </row>
    <row r="72" spans="1:4" x14ac:dyDescent="0.3">
      <c r="A72" s="9" t="s">
        <v>989</v>
      </c>
      <c r="B72" s="9" t="s">
        <v>159</v>
      </c>
      <c r="C72" s="9" t="s">
        <v>990</v>
      </c>
      <c r="D72" s="9" t="s">
        <v>850</v>
      </c>
    </row>
    <row r="73" spans="1:4" x14ac:dyDescent="0.3">
      <c r="A73" s="9" t="s">
        <v>991</v>
      </c>
      <c r="B73" s="9" t="s">
        <v>161</v>
      </c>
      <c r="C73" s="9" t="s">
        <v>992</v>
      </c>
      <c r="D73" s="9" t="s">
        <v>850</v>
      </c>
    </row>
    <row r="74" spans="1:4" x14ac:dyDescent="0.3">
      <c r="A74" s="9" t="s">
        <v>993</v>
      </c>
      <c r="B74" s="9" t="s">
        <v>163</v>
      </c>
      <c r="C74" s="9" t="s">
        <v>994</v>
      </c>
      <c r="D74" s="9" t="s">
        <v>850</v>
      </c>
    </row>
    <row r="75" spans="1:4" x14ac:dyDescent="0.3">
      <c r="A75" s="9" t="s">
        <v>995</v>
      </c>
      <c r="B75" s="9" t="s">
        <v>165</v>
      </c>
      <c r="C75" s="9" t="s">
        <v>996</v>
      </c>
      <c r="D75" s="9" t="s">
        <v>850</v>
      </c>
    </row>
    <row r="76" spans="1:4" x14ac:dyDescent="0.3">
      <c r="A76" s="9" t="s">
        <v>997</v>
      </c>
      <c r="B76" s="9" t="s">
        <v>167</v>
      </c>
      <c r="C76" s="9" t="s">
        <v>998</v>
      </c>
      <c r="D76" s="9" t="s">
        <v>850</v>
      </c>
    </row>
    <row r="77" spans="1:4" x14ac:dyDescent="0.3">
      <c r="A77" s="9" t="s">
        <v>999</v>
      </c>
      <c r="B77" s="9" t="s">
        <v>169</v>
      </c>
      <c r="C77" s="9" t="s">
        <v>1000</v>
      </c>
      <c r="D77" s="9" t="s">
        <v>850</v>
      </c>
    </row>
    <row r="78" spans="1:4" x14ac:dyDescent="0.3">
      <c r="A78" s="9" t="s">
        <v>1001</v>
      </c>
      <c r="B78" s="9" t="s">
        <v>171</v>
      </c>
      <c r="C78" s="9" t="s">
        <v>1002</v>
      </c>
      <c r="D78" s="9" t="s">
        <v>850</v>
      </c>
    </row>
    <row r="79" spans="1:4" x14ac:dyDescent="0.3">
      <c r="A79" s="9" t="s">
        <v>1003</v>
      </c>
      <c r="B79" s="9" t="s">
        <v>173</v>
      </c>
      <c r="C79" s="9" t="s">
        <v>1004</v>
      </c>
      <c r="D79" s="9" t="s">
        <v>850</v>
      </c>
    </row>
    <row r="80" spans="1:4" x14ac:dyDescent="0.3">
      <c r="A80" s="9" t="s">
        <v>1005</v>
      </c>
      <c r="B80" s="9" t="s">
        <v>174</v>
      </c>
      <c r="C80" s="9" t="s">
        <v>1006</v>
      </c>
      <c r="D80" s="9" t="s">
        <v>850</v>
      </c>
    </row>
    <row r="81" spans="1:4" x14ac:dyDescent="0.3">
      <c r="A81" s="9" t="s">
        <v>1007</v>
      </c>
      <c r="B81" s="9" t="s">
        <v>176</v>
      </c>
      <c r="C81" s="9" t="s">
        <v>1008</v>
      </c>
      <c r="D81" s="9" t="s">
        <v>850</v>
      </c>
    </row>
    <row r="82" spans="1:4" x14ac:dyDescent="0.3">
      <c r="A82" s="9" t="s">
        <v>1009</v>
      </c>
      <c r="B82" s="9" t="s">
        <v>177</v>
      </c>
      <c r="C82" s="9" t="s">
        <v>1010</v>
      </c>
      <c r="D82" s="9" t="s">
        <v>850</v>
      </c>
    </row>
    <row r="83" spans="1:4" x14ac:dyDescent="0.3">
      <c r="A83" s="9" t="s">
        <v>1011</v>
      </c>
      <c r="B83" s="9" t="s">
        <v>179</v>
      </c>
      <c r="C83" s="9" t="s">
        <v>1012</v>
      </c>
      <c r="D83" s="9" t="s">
        <v>850</v>
      </c>
    </row>
    <row r="84" spans="1:4" x14ac:dyDescent="0.3">
      <c r="A84" s="9" t="s">
        <v>1013</v>
      </c>
      <c r="B84" s="9" t="s">
        <v>181</v>
      </c>
      <c r="C84" s="9" t="s">
        <v>1014</v>
      </c>
      <c r="D84" s="9" t="s">
        <v>850</v>
      </c>
    </row>
    <row r="85" spans="1:4" x14ac:dyDescent="0.3">
      <c r="A85" s="9" t="s">
        <v>1015</v>
      </c>
      <c r="B85" s="9" t="s">
        <v>183</v>
      </c>
      <c r="C85" s="9" t="s">
        <v>1016</v>
      </c>
      <c r="D85" s="9" t="s">
        <v>850</v>
      </c>
    </row>
    <row r="86" spans="1:4" x14ac:dyDescent="0.3">
      <c r="A86" s="9" t="s">
        <v>1017</v>
      </c>
      <c r="B86" s="9" t="s">
        <v>185</v>
      </c>
      <c r="C86" s="9" t="s">
        <v>1018</v>
      </c>
      <c r="D86" s="9" t="s">
        <v>850</v>
      </c>
    </row>
    <row r="87" spans="1:4" x14ac:dyDescent="0.3">
      <c r="A87" s="9" t="s">
        <v>1019</v>
      </c>
      <c r="B87" s="9" t="s">
        <v>187</v>
      </c>
      <c r="C87" s="9" t="s">
        <v>1020</v>
      </c>
      <c r="D87" s="9" t="s">
        <v>850</v>
      </c>
    </row>
    <row r="88" spans="1:4" x14ac:dyDescent="0.3">
      <c r="A88" s="9" t="s">
        <v>1021</v>
      </c>
      <c r="B88" s="9" t="s">
        <v>189</v>
      </c>
      <c r="C88" s="9" t="s">
        <v>1022</v>
      </c>
      <c r="D88" s="9" t="s">
        <v>850</v>
      </c>
    </row>
    <row r="89" spans="1:4" x14ac:dyDescent="0.3">
      <c r="A89" s="9" t="s">
        <v>1023</v>
      </c>
      <c r="B89" s="9" t="s">
        <v>191</v>
      </c>
      <c r="C89" s="9" t="s">
        <v>1024</v>
      </c>
      <c r="D89" s="9" t="s">
        <v>850</v>
      </c>
    </row>
    <row r="90" spans="1:4" x14ac:dyDescent="0.3">
      <c r="A90" s="9" t="s">
        <v>1025</v>
      </c>
      <c r="B90" s="9" t="s">
        <v>192</v>
      </c>
      <c r="C90" s="9" t="s">
        <v>1026</v>
      </c>
      <c r="D90" s="9" t="s">
        <v>850</v>
      </c>
    </row>
    <row r="91" spans="1:4" x14ac:dyDescent="0.3">
      <c r="A91" s="9" t="s">
        <v>1027</v>
      </c>
      <c r="B91" s="9" t="s">
        <v>194</v>
      </c>
      <c r="C91" s="9" t="s">
        <v>1028</v>
      </c>
      <c r="D91" s="9" t="s">
        <v>850</v>
      </c>
    </row>
    <row r="92" spans="1:4" x14ac:dyDescent="0.3">
      <c r="A92" s="9" t="s">
        <v>1029</v>
      </c>
      <c r="B92" s="9" t="s">
        <v>196</v>
      </c>
      <c r="C92" s="9" t="s">
        <v>1030</v>
      </c>
      <c r="D92" s="9" t="s">
        <v>850</v>
      </c>
    </row>
    <row r="93" spans="1:4" x14ac:dyDescent="0.3">
      <c r="A93" s="9" t="s">
        <v>1031</v>
      </c>
      <c r="B93" s="9" t="s">
        <v>198</v>
      </c>
      <c r="C93" s="9" t="s">
        <v>1032</v>
      </c>
      <c r="D93" s="9" t="s">
        <v>850</v>
      </c>
    </row>
    <row r="94" spans="1:4" x14ac:dyDescent="0.3">
      <c r="A94" s="9" t="s">
        <v>1033</v>
      </c>
      <c r="B94" s="9" t="s">
        <v>200</v>
      </c>
      <c r="C94" s="9" t="s">
        <v>1034</v>
      </c>
      <c r="D94" s="9" t="s">
        <v>850</v>
      </c>
    </row>
    <row r="95" spans="1:4" x14ac:dyDescent="0.3">
      <c r="A95" s="9" t="s">
        <v>1035</v>
      </c>
      <c r="B95" s="9" t="s">
        <v>202</v>
      </c>
      <c r="C95" s="9" t="s">
        <v>1036</v>
      </c>
      <c r="D95" s="9" t="s">
        <v>850</v>
      </c>
    </row>
    <row r="96" spans="1:4" x14ac:dyDescent="0.3">
      <c r="A96" s="9" t="s">
        <v>1037</v>
      </c>
      <c r="B96" s="9" t="s">
        <v>204</v>
      </c>
      <c r="C96" s="9" t="s">
        <v>1038</v>
      </c>
      <c r="D96" s="9" t="s">
        <v>850</v>
      </c>
    </row>
    <row r="97" spans="1:4" x14ac:dyDescent="0.3">
      <c r="A97" s="9" t="s">
        <v>1039</v>
      </c>
      <c r="B97" s="9" t="s">
        <v>206</v>
      </c>
      <c r="C97" s="9" t="s">
        <v>1040</v>
      </c>
      <c r="D97" s="9" t="s">
        <v>850</v>
      </c>
    </row>
    <row r="98" spans="1:4" x14ac:dyDescent="0.3">
      <c r="A98" s="9" t="s">
        <v>1041</v>
      </c>
      <c r="B98" s="9" t="s">
        <v>208</v>
      </c>
      <c r="C98" s="9" t="s">
        <v>1042</v>
      </c>
      <c r="D98" s="9" t="s">
        <v>850</v>
      </c>
    </row>
    <row r="99" spans="1:4" x14ac:dyDescent="0.3">
      <c r="A99" s="9" t="s">
        <v>1043</v>
      </c>
      <c r="B99" s="9" t="s">
        <v>210</v>
      </c>
      <c r="C99" s="9" t="s">
        <v>1044</v>
      </c>
      <c r="D99" s="9" t="s">
        <v>850</v>
      </c>
    </row>
    <row r="100" spans="1:4" x14ac:dyDescent="0.3">
      <c r="A100" s="9" t="s">
        <v>1045</v>
      </c>
      <c r="B100" s="9" t="s">
        <v>212</v>
      </c>
      <c r="C100" s="9" t="s">
        <v>1046</v>
      </c>
      <c r="D100" s="9" t="s">
        <v>850</v>
      </c>
    </row>
    <row r="101" spans="1:4" x14ac:dyDescent="0.3">
      <c r="A101" s="9" t="s">
        <v>1047</v>
      </c>
      <c r="B101" s="9" t="s">
        <v>214</v>
      </c>
      <c r="C101" s="9" t="s">
        <v>1048</v>
      </c>
      <c r="D101" s="9" t="s">
        <v>850</v>
      </c>
    </row>
    <row r="102" spans="1:4" x14ac:dyDescent="0.3">
      <c r="A102" s="9" t="s">
        <v>1049</v>
      </c>
      <c r="B102" s="9" t="s">
        <v>216</v>
      </c>
      <c r="C102" s="9" t="s">
        <v>1050</v>
      </c>
      <c r="D102" s="9" t="s">
        <v>850</v>
      </c>
    </row>
    <row r="103" spans="1:4" x14ac:dyDescent="0.3">
      <c r="A103" s="9" t="s">
        <v>1051</v>
      </c>
      <c r="B103" s="9" t="s">
        <v>217</v>
      </c>
      <c r="C103" s="9" t="s">
        <v>1052</v>
      </c>
      <c r="D103" s="9" t="s">
        <v>850</v>
      </c>
    </row>
    <row r="104" spans="1:4" x14ac:dyDescent="0.3">
      <c r="A104" s="9" t="s">
        <v>1053</v>
      </c>
      <c r="B104" s="9" t="s">
        <v>219</v>
      </c>
      <c r="C104" s="9" t="s">
        <v>1054</v>
      </c>
      <c r="D104" s="9" t="s">
        <v>850</v>
      </c>
    </row>
    <row r="105" spans="1:4" x14ac:dyDescent="0.3">
      <c r="A105" s="9" t="s">
        <v>1055</v>
      </c>
      <c r="B105" s="9" t="s">
        <v>221</v>
      </c>
      <c r="C105" s="9" t="s">
        <v>1056</v>
      </c>
      <c r="D105" s="9" t="s">
        <v>850</v>
      </c>
    </row>
    <row r="106" spans="1:4" x14ac:dyDescent="0.3">
      <c r="A106" s="9" t="s">
        <v>1057</v>
      </c>
      <c r="B106" s="9" t="s">
        <v>223</v>
      </c>
      <c r="C106" s="9" t="s">
        <v>1058</v>
      </c>
      <c r="D106" s="9" t="s">
        <v>850</v>
      </c>
    </row>
    <row r="107" spans="1:4" x14ac:dyDescent="0.3">
      <c r="A107" s="9" t="s">
        <v>1059</v>
      </c>
      <c r="B107" s="9" t="s">
        <v>225</v>
      </c>
      <c r="C107" s="9" t="s">
        <v>1060</v>
      </c>
      <c r="D107" s="9" t="s">
        <v>850</v>
      </c>
    </row>
    <row r="108" spans="1:4" x14ac:dyDescent="0.3">
      <c r="A108" s="9" t="s">
        <v>1061</v>
      </c>
      <c r="B108" s="9" t="s">
        <v>227</v>
      </c>
      <c r="C108" s="9" t="s">
        <v>1062</v>
      </c>
      <c r="D108" s="9" t="s">
        <v>850</v>
      </c>
    </row>
    <row r="109" spans="1:4" x14ac:dyDescent="0.3">
      <c r="A109" s="9" t="s">
        <v>1063</v>
      </c>
      <c r="B109" s="9" t="s">
        <v>229</v>
      </c>
      <c r="C109" s="9" t="s">
        <v>1064</v>
      </c>
      <c r="D109" s="9" t="s">
        <v>850</v>
      </c>
    </row>
    <row r="110" spans="1:4" x14ac:dyDescent="0.3">
      <c r="A110" s="9" t="s">
        <v>1065</v>
      </c>
      <c r="B110" s="9" t="s">
        <v>231</v>
      </c>
      <c r="C110" s="9" t="s">
        <v>1066</v>
      </c>
      <c r="D110" s="9" t="s">
        <v>850</v>
      </c>
    </row>
    <row r="111" spans="1:4" x14ac:dyDescent="0.3">
      <c r="A111" s="9" t="s">
        <v>1067</v>
      </c>
      <c r="B111" s="9" t="s">
        <v>233</v>
      </c>
      <c r="C111" s="9" t="s">
        <v>1068</v>
      </c>
      <c r="D111" s="9" t="s">
        <v>850</v>
      </c>
    </row>
    <row r="112" spans="1:4" x14ac:dyDescent="0.3">
      <c r="A112" s="9" t="s">
        <v>1069</v>
      </c>
      <c r="B112" s="9" t="s">
        <v>235</v>
      </c>
      <c r="C112" s="9" t="s">
        <v>1070</v>
      </c>
      <c r="D112" s="9" t="s">
        <v>850</v>
      </c>
    </row>
    <row r="113" spans="1:4" x14ac:dyDescent="0.3">
      <c r="A113" s="9" t="s">
        <v>1071</v>
      </c>
      <c r="B113" s="9" t="s">
        <v>237</v>
      </c>
      <c r="C113" s="9" t="s">
        <v>1072</v>
      </c>
      <c r="D113" s="9" t="s">
        <v>850</v>
      </c>
    </row>
    <row r="114" spans="1:4" x14ac:dyDescent="0.3">
      <c r="A114" s="9" t="s">
        <v>1073</v>
      </c>
      <c r="B114" s="9" t="s">
        <v>239</v>
      </c>
      <c r="C114" s="9" t="s">
        <v>1074</v>
      </c>
      <c r="D114" s="9" t="s">
        <v>850</v>
      </c>
    </row>
    <row r="115" spans="1:4" x14ac:dyDescent="0.3">
      <c r="A115" s="9" t="s">
        <v>1075</v>
      </c>
      <c r="B115" s="9" t="s">
        <v>240</v>
      </c>
      <c r="C115" s="9" t="s">
        <v>1076</v>
      </c>
      <c r="D115" s="9" t="s">
        <v>850</v>
      </c>
    </row>
    <row r="116" spans="1:4" x14ac:dyDescent="0.3">
      <c r="A116" s="9" t="s">
        <v>1077</v>
      </c>
      <c r="B116" s="9" t="s">
        <v>242</v>
      </c>
      <c r="C116" s="9" t="s">
        <v>1078</v>
      </c>
      <c r="D116" s="9" t="s">
        <v>850</v>
      </c>
    </row>
    <row r="117" spans="1:4" x14ac:dyDescent="0.3">
      <c r="A117" s="9" t="s">
        <v>1079</v>
      </c>
      <c r="B117" s="9" t="s">
        <v>243</v>
      </c>
      <c r="C117" s="9" t="s">
        <v>1080</v>
      </c>
      <c r="D117" s="9" t="s">
        <v>850</v>
      </c>
    </row>
    <row r="118" spans="1:4" x14ac:dyDescent="0.3">
      <c r="A118" s="9" t="s">
        <v>1081</v>
      </c>
      <c r="B118" s="9" t="s">
        <v>245</v>
      </c>
      <c r="C118" s="9" t="s">
        <v>1082</v>
      </c>
      <c r="D118" s="9" t="s">
        <v>850</v>
      </c>
    </row>
    <row r="119" spans="1:4" x14ac:dyDescent="0.3">
      <c r="A119" s="9" t="s">
        <v>1083</v>
      </c>
      <c r="B119" s="9" t="s">
        <v>247</v>
      </c>
      <c r="C119" s="9" t="s">
        <v>1084</v>
      </c>
      <c r="D119" s="9" t="s">
        <v>850</v>
      </c>
    </row>
    <row r="120" spans="1:4" x14ac:dyDescent="0.3">
      <c r="A120" s="9" t="s">
        <v>1085</v>
      </c>
      <c r="B120" s="9" t="s">
        <v>249</v>
      </c>
      <c r="C120" s="9" t="s">
        <v>1086</v>
      </c>
      <c r="D120" s="9" t="s">
        <v>850</v>
      </c>
    </row>
    <row r="121" spans="1:4" x14ac:dyDescent="0.3">
      <c r="A121" s="9" t="s">
        <v>1087</v>
      </c>
      <c r="B121" s="9" t="s">
        <v>251</v>
      </c>
      <c r="C121" s="9" t="s">
        <v>1088</v>
      </c>
      <c r="D121" s="9" t="s">
        <v>850</v>
      </c>
    </row>
    <row r="122" spans="1:4" x14ac:dyDescent="0.3">
      <c r="A122" s="9" t="s">
        <v>1089</v>
      </c>
      <c r="B122" s="9" t="s">
        <v>252</v>
      </c>
      <c r="C122" s="9" t="s">
        <v>1090</v>
      </c>
      <c r="D122" s="9" t="s">
        <v>850</v>
      </c>
    </row>
    <row r="123" spans="1:4" x14ac:dyDescent="0.3">
      <c r="A123" s="9" t="s">
        <v>1091</v>
      </c>
      <c r="B123" s="9" t="s">
        <v>254</v>
      </c>
      <c r="C123" s="9" t="s">
        <v>1092</v>
      </c>
      <c r="D123" s="9" t="s">
        <v>850</v>
      </c>
    </row>
    <row r="124" spans="1:4" x14ac:dyDescent="0.3">
      <c r="A124" s="9" t="s">
        <v>1093</v>
      </c>
      <c r="B124" s="9" t="s">
        <v>256</v>
      </c>
      <c r="C124" s="9" t="s">
        <v>1094</v>
      </c>
      <c r="D124" s="9" t="s">
        <v>850</v>
      </c>
    </row>
    <row r="125" spans="1:4" x14ac:dyDescent="0.3">
      <c r="A125" s="9" t="s">
        <v>1095</v>
      </c>
      <c r="B125" s="9" t="s">
        <v>258</v>
      </c>
      <c r="C125" s="9" t="s">
        <v>1096</v>
      </c>
      <c r="D125" s="9" t="s">
        <v>850</v>
      </c>
    </row>
    <row r="126" spans="1:4" x14ac:dyDescent="0.3">
      <c r="A126" s="9" t="s">
        <v>1097</v>
      </c>
      <c r="B126" s="9" t="s">
        <v>260</v>
      </c>
      <c r="C126" s="9" t="s">
        <v>1098</v>
      </c>
      <c r="D126" s="9" t="s">
        <v>850</v>
      </c>
    </row>
    <row r="127" spans="1:4" x14ac:dyDescent="0.3">
      <c r="A127" s="9" t="s">
        <v>1099</v>
      </c>
      <c r="B127" s="9" t="s">
        <v>262</v>
      </c>
      <c r="C127" s="9" t="s">
        <v>1100</v>
      </c>
      <c r="D127" s="9" t="s">
        <v>850</v>
      </c>
    </row>
    <row r="128" spans="1:4" x14ac:dyDescent="0.3">
      <c r="A128" s="9" t="s">
        <v>1101</v>
      </c>
      <c r="B128" s="9" t="s">
        <v>264</v>
      </c>
      <c r="C128" s="9" t="s">
        <v>1102</v>
      </c>
      <c r="D128" s="9" t="s">
        <v>850</v>
      </c>
    </row>
    <row r="129" spans="1:4" x14ac:dyDescent="0.3">
      <c r="A129" s="9" t="s">
        <v>1103</v>
      </c>
      <c r="B129" s="9" t="s">
        <v>265</v>
      </c>
      <c r="C129" s="9" t="s">
        <v>1104</v>
      </c>
      <c r="D129" s="9" t="s">
        <v>850</v>
      </c>
    </row>
    <row r="130" spans="1:4" x14ac:dyDescent="0.3">
      <c r="A130" s="9" t="s">
        <v>1105</v>
      </c>
      <c r="B130" s="9" t="s">
        <v>267</v>
      </c>
      <c r="C130" s="9" t="s">
        <v>1106</v>
      </c>
      <c r="D130" s="9" t="s">
        <v>850</v>
      </c>
    </row>
    <row r="131" spans="1:4" x14ac:dyDescent="0.3">
      <c r="A131" s="9" t="s">
        <v>1107</v>
      </c>
      <c r="B131" s="9" t="s">
        <v>269</v>
      </c>
      <c r="C131" s="9" t="s">
        <v>1108</v>
      </c>
      <c r="D131" s="9" t="s">
        <v>850</v>
      </c>
    </row>
    <row r="132" spans="1:4" x14ac:dyDescent="0.3">
      <c r="A132" s="9" t="s">
        <v>1109</v>
      </c>
      <c r="B132" s="9" t="s">
        <v>270</v>
      </c>
      <c r="C132" s="9" t="s">
        <v>1110</v>
      </c>
      <c r="D132" s="9" t="s">
        <v>850</v>
      </c>
    </row>
    <row r="133" spans="1:4" x14ac:dyDescent="0.3">
      <c r="A133" s="9" t="s">
        <v>1111</v>
      </c>
      <c r="B133" s="9" t="s">
        <v>272</v>
      </c>
      <c r="C133" s="9" t="s">
        <v>1112</v>
      </c>
      <c r="D133" s="9" t="s">
        <v>850</v>
      </c>
    </row>
    <row r="134" spans="1:4" x14ac:dyDescent="0.3">
      <c r="A134" s="9" t="s">
        <v>1113</v>
      </c>
      <c r="B134" s="9" t="s">
        <v>274</v>
      </c>
      <c r="C134" s="9" t="s">
        <v>1114</v>
      </c>
      <c r="D134" s="9" t="s">
        <v>850</v>
      </c>
    </row>
    <row r="135" spans="1:4" x14ac:dyDescent="0.3">
      <c r="A135" s="9" t="s">
        <v>1115</v>
      </c>
      <c r="B135" s="9" t="s">
        <v>276</v>
      </c>
      <c r="C135" s="9" t="s">
        <v>1116</v>
      </c>
      <c r="D135" s="9" t="s">
        <v>850</v>
      </c>
    </row>
    <row r="136" spans="1:4" x14ac:dyDescent="0.3">
      <c r="A136" s="9" t="s">
        <v>1117</v>
      </c>
      <c r="B136" s="9" t="s">
        <v>278</v>
      </c>
      <c r="C136" s="9" t="s">
        <v>1118</v>
      </c>
      <c r="D136" s="9" t="s">
        <v>850</v>
      </c>
    </row>
    <row r="137" spans="1:4" x14ac:dyDescent="0.3">
      <c r="A137" s="9" t="s">
        <v>1119</v>
      </c>
      <c r="B137" s="9" t="s">
        <v>279</v>
      </c>
      <c r="C137" s="9" t="s">
        <v>1120</v>
      </c>
      <c r="D137" s="9" t="s">
        <v>850</v>
      </c>
    </row>
    <row r="138" spans="1:4" x14ac:dyDescent="0.3">
      <c r="A138" s="9" t="s">
        <v>1121</v>
      </c>
      <c r="B138" s="9" t="s">
        <v>280</v>
      </c>
      <c r="C138" s="9" t="s">
        <v>1122</v>
      </c>
      <c r="D138" s="9" t="s">
        <v>850</v>
      </c>
    </row>
    <row r="139" spans="1:4" x14ac:dyDescent="0.3">
      <c r="A139" s="9" t="s">
        <v>1123</v>
      </c>
      <c r="B139" s="9" t="s">
        <v>281</v>
      </c>
      <c r="C139" s="9" t="s">
        <v>1124</v>
      </c>
      <c r="D139" s="9" t="s">
        <v>850</v>
      </c>
    </row>
    <row r="140" spans="1:4" x14ac:dyDescent="0.3">
      <c r="A140" s="9" t="s">
        <v>1125</v>
      </c>
      <c r="B140" s="9" t="s">
        <v>283</v>
      </c>
      <c r="C140" s="9" t="s">
        <v>1126</v>
      </c>
      <c r="D140" s="9" t="s">
        <v>850</v>
      </c>
    </row>
    <row r="141" spans="1:4" x14ac:dyDescent="0.3">
      <c r="A141" s="9" t="s">
        <v>1127</v>
      </c>
      <c r="B141" s="9" t="s">
        <v>285</v>
      </c>
      <c r="C141" s="9" t="s">
        <v>1128</v>
      </c>
      <c r="D141" s="9" t="s">
        <v>850</v>
      </c>
    </row>
    <row r="142" spans="1:4" x14ac:dyDescent="0.3">
      <c r="A142" s="9" t="s">
        <v>1129</v>
      </c>
      <c r="B142" s="9" t="s">
        <v>287</v>
      </c>
      <c r="C142" s="9" t="s">
        <v>1130</v>
      </c>
      <c r="D142" s="9" t="s">
        <v>850</v>
      </c>
    </row>
    <row r="143" spans="1:4" x14ac:dyDescent="0.3">
      <c r="A143" s="9" t="s">
        <v>1131</v>
      </c>
      <c r="B143" s="9" t="s">
        <v>289</v>
      </c>
      <c r="C143" s="9" t="s">
        <v>1132</v>
      </c>
      <c r="D143" s="9" t="s">
        <v>850</v>
      </c>
    </row>
    <row r="144" spans="1:4" x14ac:dyDescent="0.3">
      <c r="A144" s="9" t="s">
        <v>1133</v>
      </c>
      <c r="B144" s="9" t="s">
        <v>291</v>
      </c>
      <c r="C144" s="9" t="s">
        <v>1134</v>
      </c>
      <c r="D144" s="9" t="s">
        <v>850</v>
      </c>
    </row>
    <row r="145" spans="1:4" x14ac:dyDescent="0.3">
      <c r="A145" s="9" t="s">
        <v>1135</v>
      </c>
      <c r="B145" s="9" t="s">
        <v>292</v>
      </c>
      <c r="C145" s="9" t="s">
        <v>1136</v>
      </c>
      <c r="D145" s="9" t="s">
        <v>850</v>
      </c>
    </row>
    <row r="146" spans="1:4" x14ac:dyDescent="0.3">
      <c r="A146" s="9" t="s">
        <v>1137</v>
      </c>
      <c r="B146" s="9" t="s">
        <v>293</v>
      </c>
      <c r="C146" s="9" t="s">
        <v>1138</v>
      </c>
      <c r="D146" s="9" t="s">
        <v>850</v>
      </c>
    </row>
    <row r="147" spans="1:4" x14ac:dyDescent="0.3">
      <c r="A147" s="9" t="s">
        <v>1139</v>
      </c>
      <c r="B147" s="9" t="s">
        <v>294</v>
      </c>
      <c r="C147" s="9" t="s">
        <v>1140</v>
      </c>
      <c r="D147" s="9" t="s">
        <v>850</v>
      </c>
    </row>
    <row r="148" spans="1:4" x14ac:dyDescent="0.3">
      <c r="A148" s="9" t="s">
        <v>1141</v>
      </c>
      <c r="B148" s="9" t="s">
        <v>296</v>
      </c>
      <c r="C148" s="9" t="s">
        <v>1142</v>
      </c>
      <c r="D148" s="9" t="s">
        <v>850</v>
      </c>
    </row>
    <row r="149" spans="1:4" x14ac:dyDescent="0.3">
      <c r="A149" s="9" t="s">
        <v>1143</v>
      </c>
      <c r="B149" s="9" t="s">
        <v>297</v>
      </c>
      <c r="C149" s="9" t="s">
        <v>1144</v>
      </c>
      <c r="D149" s="9" t="s">
        <v>850</v>
      </c>
    </row>
    <row r="150" spans="1:4" x14ac:dyDescent="0.3">
      <c r="A150" s="9" t="s">
        <v>1145</v>
      </c>
      <c r="B150" s="9" t="s">
        <v>299</v>
      </c>
      <c r="C150" s="9" t="s">
        <v>1146</v>
      </c>
      <c r="D150" s="9" t="s">
        <v>850</v>
      </c>
    </row>
    <row r="151" spans="1:4" x14ac:dyDescent="0.3">
      <c r="A151" s="9" t="s">
        <v>1147</v>
      </c>
      <c r="B151" s="9" t="s">
        <v>301</v>
      </c>
      <c r="C151" s="9" t="s">
        <v>1148</v>
      </c>
      <c r="D151" s="9" t="s">
        <v>850</v>
      </c>
    </row>
    <row r="152" spans="1:4" x14ac:dyDescent="0.3">
      <c r="A152" s="9" t="s">
        <v>1149</v>
      </c>
      <c r="B152" s="9" t="s">
        <v>303</v>
      </c>
      <c r="C152" s="9" t="s">
        <v>1150</v>
      </c>
      <c r="D152" s="9" t="s">
        <v>850</v>
      </c>
    </row>
    <row r="153" spans="1:4" x14ac:dyDescent="0.3">
      <c r="A153" s="9" t="s">
        <v>1151</v>
      </c>
      <c r="B153" s="9" t="s">
        <v>305</v>
      </c>
      <c r="C153" s="9" t="s">
        <v>1152</v>
      </c>
      <c r="D153" s="9" t="s">
        <v>850</v>
      </c>
    </row>
    <row r="154" spans="1:4" x14ac:dyDescent="0.3">
      <c r="A154" s="9" t="s">
        <v>1153</v>
      </c>
      <c r="B154" s="9" t="s">
        <v>307</v>
      </c>
      <c r="C154" s="9" t="s">
        <v>1154</v>
      </c>
      <c r="D154" s="9" t="s">
        <v>850</v>
      </c>
    </row>
    <row r="155" spans="1:4" x14ac:dyDescent="0.3">
      <c r="A155" s="9" t="s">
        <v>1155</v>
      </c>
      <c r="B155" s="9" t="s">
        <v>308</v>
      </c>
      <c r="C155" s="9" t="s">
        <v>1156</v>
      </c>
      <c r="D155" s="9" t="s">
        <v>850</v>
      </c>
    </row>
    <row r="156" spans="1:4" x14ac:dyDescent="0.3">
      <c r="A156" s="9" t="s">
        <v>1157</v>
      </c>
      <c r="B156" s="9" t="s">
        <v>310</v>
      </c>
      <c r="C156" s="9" t="s">
        <v>1158</v>
      </c>
      <c r="D156" s="9" t="s">
        <v>850</v>
      </c>
    </row>
    <row r="157" spans="1:4" x14ac:dyDescent="0.3">
      <c r="A157" s="9" t="s">
        <v>1159</v>
      </c>
      <c r="B157" s="9" t="s">
        <v>312</v>
      </c>
      <c r="C157" s="9" t="s">
        <v>1160</v>
      </c>
      <c r="D157" s="9" t="s">
        <v>850</v>
      </c>
    </row>
    <row r="158" spans="1:4" x14ac:dyDescent="0.3">
      <c r="A158" s="9" t="s">
        <v>1161</v>
      </c>
      <c r="B158" s="9" t="s">
        <v>314</v>
      </c>
      <c r="C158" s="9" t="s">
        <v>1162</v>
      </c>
      <c r="D158" s="9" t="s">
        <v>850</v>
      </c>
    </row>
    <row r="159" spans="1:4" x14ac:dyDescent="0.3">
      <c r="A159" s="9" t="s">
        <v>1163</v>
      </c>
      <c r="B159" s="9" t="s">
        <v>316</v>
      </c>
      <c r="C159" s="9" t="s">
        <v>1164</v>
      </c>
      <c r="D159" s="9" t="s">
        <v>850</v>
      </c>
    </row>
    <row r="160" spans="1:4" x14ac:dyDescent="0.3">
      <c r="A160" s="9" t="s">
        <v>1165</v>
      </c>
      <c r="B160" s="9" t="s">
        <v>318</v>
      </c>
      <c r="C160" s="9" t="s">
        <v>1166</v>
      </c>
      <c r="D160" s="9" t="s">
        <v>850</v>
      </c>
    </row>
    <row r="161" spans="1:4" x14ac:dyDescent="0.3">
      <c r="A161" s="9" t="s">
        <v>1167</v>
      </c>
      <c r="B161" s="9" t="s">
        <v>320</v>
      </c>
      <c r="C161" s="9" t="s">
        <v>1168</v>
      </c>
      <c r="D161" s="9" t="s">
        <v>850</v>
      </c>
    </row>
    <row r="162" spans="1:4" x14ac:dyDescent="0.3">
      <c r="A162" s="9" t="s">
        <v>1169</v>
      </c>
      <c r="B162" s="9" t="s">
        <v>322</v>
      </c>
      <c r="C162" s="9" t="s">
        <v>1170</v>
      </c>
      <c r="D162" s="9" t="s">
        <v>850</v>
      </c>
    </row>
    <row r="163" spans="1:4" x14ac:dyDescent="0.3">
      <c r="A163" s="9" t="s">
        <v>1171</v>
      </c>
      <c r="B163" s="9" t="s">
        <v>324</v>
      </c>
      <c r="C163" s="9" t="s">
        <v>1172</v>
      </c>
      <c r="D163" s="9" t="s">
        <v>850</v>
      </c>
    </row>
    <row r="164" spans="1:4" x14ac:dyDescent="0.3">
      <c r="A164" s="9" t="s">
        <v>1173</v>
      </c>
      <c r="B164" s="9" t="s">
        <v>326</v>
      </c>
      <c r="C164" s="9" t="s">
        <v>1174</v>
      </c>
      <c r="D164" s="9" t="s">
        <v>850</v>
      </c>
    </row>
    <row r="165" spans="1:4" x14ac:dyDescent="0.3">
      <c r="A165" s="9" t="s">
        <v>1175</v>
      </c>
      <c r="B165" s="9" t="s">
        <v>327</v>
      </c>
      <c r="C165" s="9" t="s">
        <v>1176</v>
      </c>
      <c r="D165" s="9" t="s">
        <v>850</v>
      </c>
    </row>
    <row r="166" spans="1:4" x14ac:dyDescent="0.3">
      <c r="A166" s="9" t="s">
        <v>1177</v>
      </c>
      <c r="B166" s="9" t="s">
        <v>329</v>
      </c>
      <c r="C166" s="9" t="s">
        <v>1178</v>
      </c>
      <c r="D166" s="9" t="s">
        <v>850</v>
      </c>
    </row>
    <row r="167" spans="1:4" x14ac:dyDescent="0.3">
      <c r="A167" s="9" t="s">
        <v>1179</v>
      </c>
      <c r="B167" s="9" t="s">
        <v>331</v>
      </c>
      <c r="C167" s="9" t="s">
        <v>1180</v>
      </c>
      <c r="D167" s="9" t="s">
        <v>850</v>
      </c>
    </row>
    <row r="168" spans="1:4" x14ac:dyDescent="0.3">
      <c r="A168" s="9" t="s">
        <v>1181</v>
      </c>
      <c r="B168" s="9" t="s">
        <v>332</v>
      </c>
      <c r="C168" s="9" t="s">
        <v>1182</v>
      </c>
      <c r="D168" s="9" t="s">
        <v>850</v>
      </c>
    </row>
    <row r="169" spans="1:4" x14ac:dyDescent="0.3">
      <c r="A169" s="9" t="s">
        <v>1183</v>
      </c>
      <c r="B169" s="9" t="s">
        <v>334</v>
      </c>
      <c r="C169" s="9" t="s">
        <v>1184</v>
      </c>
      <c r="D169" s="9" t="s">
        <v>850</v>
      </c>
    </row>
    <row r="170" spans="1:4" x14ac:dyDescent="0.3">
      <c r="A170" s="9" t="s">
        <v>1185</v>
      </c>
      <c r="B170" s="9" t="s">
        <v>336</v>
      </c>
      <c r="C170" s="9" t="s">
        <v>1186</v>
      </c>
      <c r="D170" s="9" t="s">
        <v>850</v>
      </c>
    </row>
    <row r="171" spans="1:4" x14ac:dyDescent="0.3">
      <c r="A171" s="9" t="s">
        <v>1187</v>
      </c>
      <c r="B171" s="9" t="s">
        <v>337</v>
      </c>
      <c r="C171" s="9" t="s">
        <v>1188</v>
      </c>
      <c r="D171" s="9" t="s">
        <v>850</v>
      </c>
    </row>
    <row r="172" spans="1:4" x14ac:dyDescent="0.3">
      <c r="A172" s="9" t="s">
        <v>1189</v>
      </c>
      <c r="B172" s="9" t="s">
        <v>338</v>
      </c>
      <c r="C172" s="9" t="s">
        <v>1190</v>
      </c>
      <c r="D172" s="9" t="s">
        <v>850</v>
      </c>
    </row>
    <row r="173" spans="1:4" x14ac:dyDescent="0.3">
      <c r="A173" s="9" t="s">
        <v>1191</v>
      </c>
      <c r="B173" s="9" t="s">
        <v>340</v>
      </c>
      <c r="C173" s="9" t="s">
        <v>1192</v>
      </c>
      <c r="D173" s="9" t="s">
        <v>850</v>
      </c>
    </row>
    <row r="174" spans="1:4" x14ac:dyDescent="0.3">
      <c r="A174" s="9" t="s">
        <v>1193</v>
      </c>
      <c r="B174" s="9" t="s">
        <v>341</v>
      </c>
      <c r="C174" s="9" t="s">
        <v>1194</v>
      </c>
      <c r="D174" s="9" t="s">
        <v>850</v>
      </c>
    </row>
    <row r="175" spans="1:4" x14ac:dyDescent="0.3">
      <c r="A175" s="9" t="s">
        <v>1195</v>
      </c>
      <c r="B175" s="9" t="s">
        <v>343</v>
      </c>
      <c r="C175" s="9" t="s">
        <v>1196</v>
      </c>
      <c r="D175" s="9" t="s">
        <v>850</v>
      </c>
    </row>
    <row r="176" spans="1:4" x14ac:dyDescent="0.3">
      <c r="A176" s="9" t="s">
        <v>1197</v>
      </c>
      <c r="B176" s="9" t="s">
        <v>344</v>
      </c>
      <c r="C176" s="9" t="s">
        <v>1198</v>
      </c>
      <c r="D176" s="9" t="s">
        <v>850</v>
      </c>
    </row>
    <row r="177" spans="1:4" x14ac:dyDescent="0.3">
      <c r="A177" s="9" t="s">
        <v>1199</v>
      </c>
      <c r="B177" s="9" t="s">
        <v>346</v>
      </c>
      <c r="C177" s="9" t="s">
        <v>1200</v>
      </c>
      <c r="D177" s="9" t="s">
        <v>850</v>
      </c>
    </row>
    <row r="178" spans="1:4" x14ac:dyDescent="0.3">
      <c r="A178" s="9" t="s">
        <v>1201</v>
      </c>
      <c r="B178" s="9" t="s">
        <v>347</v>
      </c>
      <c r="C178" s="9" t="s">
        <v>1202</v>
      </c>
      <c r="D178" s="9" t="s">
        <v>850</v>
      </c>
    </row>
    <row r="179" spans="1:4" x14ac:dyDescent="0.3">
      <c r="A179" s="9" t="s">
        <v>1203</v>
      </c>
      <c r="B179" s="9" t="s">
        <v>349</v>
      </c>
      <c r="C179" s="9" t="s">
        <v>1204</v>
      </c>
      <c r="D179" s="9" t="s">
        <v>850</v>
      </c>
    </row>
    <row r="180" spans="1:4" x14ac:dyDescent="0.3">
      <c r="A180" s="9" t="s">
        <v>1205</v>
      </c>
      <c r="B180" s="9" t="s">
        <v>351</v>
      </c>
      <c r="C180" s="9" t="s">
        <v>1206</v>
      </c>
      <c r="D180" s="9" t="s">
        <v>850</v>
      </c>
    </row>
    <row r="181" spans="1:4" x14ac:dyDescent="0.3">
      <c r="A181" s="9" t="s">
        <v>1207</v>
      </c>
      <c r="B181" s="9" t="s">
        <v>353</v>
      </c>
      <c r="C181" s="9" t="s">
        <v>1208</v>
      </c>
      <c r="D181" s="9" t="s">
        <v>850</v>
      </c>
    </row>
    <row r="182" spans="1:4" x14ac:dyDescent="0.3">
      <c r="A182" s="9" t="s">
        <v>1209</v>
      </c>
      <c r="B182" s="9" t="s">
        <v>354</v>
      </c>
      <c r="C182" s="9" t="s">
        <v>1210</v>
      </c>
      <c r="D182" s="9" t="s">
        <v>850</v>
      </c>
    </row>
    <row r="183" spans="1:4" x14ac:dyDescent="0.3">
      <c r="A183" s="9" t="s">
        <v>1211</v>
      </c>
      <c r="B183" s="9" t="s">
        <v>356</v>
      </c>
      <c r="C183" s="9" t="s">
        <v>1212</v>
      </c>
      <c r="D183" s="9" t="s">
        <v>850</v>
      </c>
    </row>
    <row r="184" spans="1:4" x14ac:dyDescent="0.3">
      <c r="A184" s="9" t="s">
        <v>1213</v>
      </c>
      <c r="B184" s="9" t="s">
        <v>358</v>
      </c>
      <c r="C184" s="9" t="s">
        <v>1214</v>
      </c>
      <c r="D184" s="9" t="s">
        <v>850</v>
      </c>
    </row>
    <row r="185" spans="1:4" x14ac:dyDescent="0.3">
      <c r="A185" s="9" t="s">
        <v>1215</v>
      </c>
      <c r="B185" s="9" t="s">
        <v>359</v>
      </c>
      <c r="C185" s="9" t="s">
        <v>1216</v>
      </c>
      <c r="D185" s="9" t="s">
        <v>850</v>
      </c>
    </row>
    <row r="186" spans="1:4" x14ac:dyDescent="0.3">
      <c r="A186" s="9" t="s">
        <v>1217</v>
      </c>
      <c r="B186" s="9" t="s">
        <v>361</v>
      </c>
      <c r="C186" s="9" t="s">
        <v>1218</v>
      </c>
      <c r="D186" s="9" t="s">
        <v>850</v>
      </c>
    </row>
    <row r="187" spans="1:4" x14ac:dyDescent="0.3">
      <c r="A187" s="9" t="s">
        <v>1219</v>
      </c>
      <c r="B187" s="9" t="s">
        <v>362</v>
      </c>
      <c r="C187" s="9" t="s">
        <v>1220</v>
      </c>
      <c r="D187" s="9" t="s">
        <v>850</v>
      </c>
    </row>
    <row r="188" spans="1:4" x14ac:dyDescent="0.3">
      <c r="A188" s="9" t="s">
        <v>1221</v>
      </c>
      <c r="B188" s="9" t="s">
        <v>364</v>
      </c>
      <c r="C188" s="9" t="s">
        <v>1222</v>
      </c>
      <c r="D188" s="9" t="s">
        <v>850</v>
      </c>
    </row>
    <row r="189" spans="1:4" x14ac:dyDescent="0.3">
      <c r="A189" s="9" t="s">
        <v>1223</v>
      </c>
      <c r="B189" s="9" t="s">
        <v>366</v>
      </c>
      <c r="C189" s="9" t="s">
        <v>1224</v>
      </c>
      <c r="D189" s="9" t="s">
        <v>850</v>
      </c>
    </row>
    <row r="190" spans="1:4" x14ac:dyDescent="0.3">
      <c r="A190" s="9" t="s">
        <v>1225</v>
      </c>
      <c r="B190" s="9" t="s">
        <v>368</v>
      </c>
      <c r="C190" s="9" t="s">
        <v>1226</v>
      </c>
      <c r="D190" s="9" t="s">
        <v>850</v>
      </c>
    </row>
    <row r="191" spans="1:4" x14ac:dyDescent="0.3">
      <c r="A191" s="9" t="s">
        <v>1227</v>
      </c>
      <c r="B191" s="9" t="s">
        <v>370</v>
      </c>
      <c r="C191" s="9" t="s">
        <v>1228</v>
      </c>
      <c r="D191" s="9" t="s">
        <v>850</v>
      </c>
    </row>
    <row r="192" spans="1:4" x14ac:dyDescent="0.3">
      <c r="A192" s="9" t="s">
        <v>1229</v>
      </c>
      <c r="B192" s="9" t="s">
        <v>372</v>
      </c>
      <c r="C192" s="9" t="s">
        <v>1230</v>
      </c>
      <c r="D192" s="9" t="s">
        <v>850</v>
      </c>
    </row>
    <row r="193" spans="1:4" x14ac:dyDescent="0.3">
      <c r="A193" s="9" t="s">
        <v>1231</v>
      </c>
      <c r="B193" s="9" t="s">
        <v>374</v>
      </c>
      <c r="C193" s="9" t="s">
        <v>1232</v>
      </c>
      <c r="D193" s="9" t="s">
        <v>850</v>
      </c>
    </row>
    <row r="194" spans="1:4" x14ac:dyDescent="0.3">
      <c r="A194" s="9" t="s">
        <v>1233</v>
      </c>
      <c r="B194" s="9" t="s">
        <v>376</v>
      </c>
      <c r="C194" s="9" t="s">
        <v>1234</v>
      </c>
      <c r="D194" s="9" t="s">
        <v>850</v>
      </c>
    </row>
    <row r="195" spans="1:4" x14ac:dyDescent="0.3">
      <c r="A195" s="9" t="s">
        <v>1235</v>
      </c>
      <c r="B195" s="9" t="s">
        <v>378</v>
      </c>
      <c r="C195" s="9" t="s">
        <v>1236</v>
      </c>
      <c r="D195" s="9" t="s">
        <v>850</v>
      </c>
    </row>
    <row r="196" spans="1:4" x14ac:dyDescent="0.3">
      <c r="A196" s="9" t="s">
        <v>1237</v>
      </c>
      <c r="B196" s="9" t="s">
        <v>379</v>
      </c>
      <c r="C196" s="9" t="s">
        <v>1238</v>
      </c>
      <c r="D196" s="9" t="s">
        <v>850</v>
      </c>
    </row>
    <row r="197" spans="1:4" x14ac:dyDescent="0.3">
      <c r="A197" s="9" t="s">
        <v>1239</v>
      </c>
      <c r="B197" s="9" t="s">
        <v>380</v>
      </c>
      <c r="C197" s="9" t="s">
        <v>1240</v>
      </c>
      <c r="D197" s="9" t="s">
        <v>850</v>
      </c>
    </row>
    <row r="198" spans="1:4" x14ac:dyDescent="0.3">
      <c r="A198" s="9" t="s">
        <v>1241</v>
      </c>
      <c r="B198" s="9" t="s">
        <v>381</v>
      </c>
      <c r="C198" s="9" t="s">
        <v>1242</v>
      </c>
      <c r="D198" s="9" t="s">
        <v>850</v>
      </c>
    </row>
    <row r="199" spans="1:4" x14ac:dyDescent="0.3">
      <c r="A199" s="9" t="s">
        <v>1243</v>
      </c>
      <c r="B199" s="9" t="s">
        <v>383</v>
      </c>
      <c r="C199" s="9" t="s">
        <v>1244</v>
      </c>
      <c r="D199" s="9" t="s">
        <v>850</v>
      </c>
    </row>
    <row r="200" spans="1:4" x14ac:dyDescent="0.3">
      <c r="A200" s="9" t="s">
        <v>1245</v>
      </c>
      <c r="B200" s="9" t="s">
        <v>384</v>
      </c>
      <c r="C200" s="9" t="s">
        <v>1246</v>
      </c>
      <c r="D200" s="9" t="s">
        <v>850</v>
      </c>
    </row>
    <row r="201" spans="1:4" x14ac:dyDescent="0.3">
      <c r="A201" s="9" t="s">
        <v>1247</v>
      </c>
      <c r="B201" s="9" t="s">
        <v>385</v>
      </c>
      <c r="C201" s="9" t="s">
        <v>1248</v>
      </c>
      <c r="D201" s="9" t="s">
        <v>850</v>
      </c>
    </row>
    <row r="202" spans="1:4" x14ac:dyDescent="0.3">
      <c r="A202" s="9" t="s">
        <v>1249</v>
      </c>
      <c r="B202" s="9" t="s">
        <v>387</v>
      </c>
      <c r="C202" s="9" t="s">
        <v>1250</v>
      </c>
      <c r="D202" s="9" t="s">
        <v>850</v>
      </c>
    </row>
    <row r="203" spans="1:4" x14ac:dyDescent="0.3">
      <c r="A203" s="9" t="s">
        <v>1251</v>
      </c>
      <c r="B203" s="9" t="s">
        <v>388</v>
      </c>
      <c r="C203" s="9" t="s">
        <v>1252</v>
      </c>
      <c r="D203" s="9" t="s">
        <v>850</v>
      </c>
    </row>
    <row r="204" spans="1:4" x14ac:dyDescent="0.3">
      <c r="A204" s="9" t="s">
        <v>1253</v>
      </c>
      <c r="B204" s="9" t="s">
        <v>390</v>
      </c>
      <c r="C204" s="9" t="s">
        <v>1254</v>
      </c>
      <c r="D204" s="9" t="s">
        <v>850</v>
      </c>
    </row>
    <row r="205" spans="1:4" x14ac:dyDescent="0.3">
      <c r="A205" s="9" t="s">
        <v>1255</v>
      </c>
      <c r="B205" s="9" t="s">
        <v>392</v>
      </c>
      <c r="C205" s="9" t="s">
        <v>1256</v>
      </c>
      <c r="D205" s="9" t="s">
        <v>850</v>
      </c>
    </row>
    <row r="206" spans="1:4" x14ac:dyDescent="0.3">
      <c r="A206" s="9" t="s">
        <v>1257</v>
      </c>
      <c r="B206" s="9" t="s">
        <v>394</v>
      </c>
      <c r="C206" s="9" t="s">
        <v>1258</v>
      </c>
      <c r="D206" s="9" t="s">
        <v>850</v>
      </c>
    </row>
    <row r="207" spans="1:4" x14ac:dyDescent="0.3">
      <c r="A207" s="9" t="s">
        <v>1259</v>
      </c>
      <c r="B207" s="9" t="s">
        <v>395</v>
      </c>
      <c r="C207" s="9" t="s">
        <v>1260</v>
      </c>
      <c r="D207" s="9" t="s">
        <v>850</v>
      </c>
    </row>
    <row r="208" spans="1:4" x14ac:dyDescent="0.3">
      <c r="A208" s="9" t="s">
        <v>1261</v>
      </c>
      <c r="B208" s="9" t="s">
        <v>397</v>
      </c>
      <c r="C208" s="9" t="s">
        <v>1262</v>
      </c>
      <c r="D208" s="9" t="s">
        <v>850</v>
      </c>
    </row>
    <row r="209" spans="1:4" x14ac:dyDescent="0.3">
      <c r="A209" s="9" t="s">
        <v>1263</v>
      </c>
      <c r="B209" s="9" t="s">
        <v>398</v>
      </c>
      <c r="C209" s="9" t="s">
        <v>1264</v>
      </c>
      <c r="D209" s="9" t="s">
        <v>850</v>
      </c>
    </row>
    <row r="210" spans="1:4" x14ac:dyDescent="0.3">
      <c r="A210" s="9" t="s">
        <v>1265</v>
      </c>
      <c r="B210" s="9" t="s">
        <v>399</v>
      </c>
      <c r="C210" s="9" t="s">
        <v>1266</v>
      </c>
      <c r="D210" s="9" t="s">
        <v>850</v>
      </c>
    </row>
    <row r="211" spans="1:4" x14ac:dyDescent="0.3">
      <c r="A211" s="9" t="s">
        <v>1267</v>
      </c>
      <c r="B211" s="9" t="s">
        <v>401</v>
      </c>
      <c r="C211" s="9" t="s">
        <v>1268</v>
      </c>
      <c r="D211" s="9" t="s">
        <v>850</v>
      </c>
    </row>
    <row r="212" spans="1:4" x14ac:dyDescent="0.3">
      <c r="A212" s="9" t="s">
        <v>1269</v>
      </c>
      <c r="B212" s="9" t="s">
        <v>403</v>
      </c>
      <c r="C212" s="9" t="s">
        <v>1270</v>
      </c>
      <c r="D212" s="9" t="s">
        <v>850</v>
      </c>
    </row>
    <row r="213" spans="1:4" x14ac:dyDescent="0.3">
      <c r="A213" s="9" t="s">
        <v>1271</v>
      </c>
      <c r="B213" s="9" t="s">
        <v>404</v>
      </c>
      <c r="C213" s="9" t="s">
        <v>1272</v>
      </c>
      <c r="D213" s="9" t="s">
        <v>850</v>
      </c>
    </row>
    <row r="214" spans="1:4" x14ac:dyDescent="0.3">
      <c r="A214" s="9" t="s">
        <v>1273</v>
      </c>
      <c r="B214" s="9" t="s">
        <v>406</v>
      </c>
      <c r="C214" s="9" t="s">
        <v>1274</v>
      </c>
      <c r="D214" s="9" t="s">
        <v>850</v>
      </c>
    </row>
    <row r="215" spans="1:4" x14ac:dyDescent="0.3">
      <c r="A215" s="9" t="s">
        <v>1275</v>
      </c>
      <c r="B215" s="9" t="s">
        <v>408</v>
      </c>
      <c r="C215" s="9" t="s">
        <v>1276</v>
      </c>
      <c r="D215" s="9" t="s">
        <v>850</v>
      </c>
    </row>
    <row r="216" spans="1:4" x14ac:dyDescent="0.3">
      <c r="A216" s="9" t="s">
        <v>1277</v>
      </c>
      <c r="B216" s="9" t="s">
        <v>409</v>
      </c>
      <c r="C216" s="9" t="s">
        <v>1278</v>
      </c>
      <c r="D216" s="9" t="s">
        <v>850</v>
      </c>
    </row>
    <row r="217" spans="1:4" x14ac:dyDescent="0.3">
      <c r="A217" s="9" t="s">
        <v>1279</v>
      </c>
      <c r="B217" s="9" t="s">
        <v>411</v>
      </c>
      <c r="C217" s="9" t="s">
        <v>1280</v>
      </c>
      <c r="D217" s="9" t="s">
        <v>850</v>
      </c>
    </row>
    <row r="218" spans="1:4" x14ac:dyDescent="0.3">
      <c r="A218" s="9" t="s">
        <v>1281</v>
      </c>
      <c r="B218" s="9" t="s">
        <v>413</v>
      </c>
      <c r="C218" s="9" t="s">
        <v>1282</v>
      </c>
      <c r="D218" s="9" t="s">
        <v>850</v>
      </c>
    </row>
    <row r="219" spans="1:4" x14ac:dyDescent="0.3">
      <c r="A219" s="9" t="s">
        <v>1283</v>
      </c>
      <c r="B219" s="9" t="s">
        <v>415</v>
      </c>
      <c r="C219" s="9" t="s">
        <v>1284</v>
      </c>
      <c r="D219" s="9" t="s">
        <v>850</v>
      </c>
    </row>
    <row r="220" spans="1:4" x14ac:dyDescent="0.3">
      <c r="A220" s="9" t="s">
        <v>1285</v>
      </c>
      <c r="B220" s="9" t="s">
        <v>417</v>
      </c>
      <c r="C220" s="9" t="s">
        <v>1286</v>
      </c>
      <c r="D220" s="9" t="s">
        <v>850</v>
      </c>
    </row>
    <row r="221" spans="1:4" x14ac:dyDescent="0.3">
      <c r="A221" s="9" t="s">
        <v>1287</v>
      </c>
      <c r="B221" s="9" t="s">
        <v>419</v>
      </c>
      <c r="C221" s="9" t="s">
        <v>1288</v>
      </c>
      <c r="D221" s="9" t="s">
        <v>850</v>
      </c>
    </row>
    <row r="222" spans="1:4" x14ac:dyDescent="0.3">
      <c r="A222" s="9" t="s">
        <v>1289</v>
      </c>
      <c r="B222" s="9" t="s">
        <v>420</v>
      </c>
      <c r="C222" s="9" t="s">
        <v>1290</v>
      </c>
      <c r="D222" s="9" t="s">
        <v>850</v>
      </c>
    </row>
    <row r="223" spans="1:4" x14ac:dyDescent="0.3">
      <c r="A223" s="9" t="s">
        <v>1291</v>
      </c>
      <c r="B223" s="9" t="s">
        <v>422</v>
      </c>
      <c r="C223" s="9" t="s">
        <v>1292</v>
      </c>
      <c r="D223" s="9" t="s">
        <v>850</v>
      </c>
    </row>
    <row r="224" spans="1:4" x14ac:dyDescent="0.3">
      <c r="A224" s="9" t="s">
        <v>1293</v>
      </c>
      <c r="B224" s="9" t="s">
        <v>423</v>
      </c>
      <c r="C224" s="9" t="s">
        <v>1294</v>
      </c>
      <c r="D224" s="9" t="s">
        <v>850</v>
      </c>
    </row>
    <row r="225" spans="1:4" x14ac:dyDescent="0.3">
      <c r="A225" s="9" t="s">
        <v>1295</v>
      </c>
      <c r="B225" s="9" t="s">
        <v>425</v>
      </c>
      <c r="C225" s="9" t="s">
        <v>1296</v>
      </c>
      <c r="D225" s="9" t="s">
        <v>850</v>
      </c>
    </row>
    <row r="226" spans="1:4" x14ac:dyDescent="0.3">
      <c r="A226" s="9" t="s">
        <v>1297</v>
      </c>
      <c r="B226" s="9" t="s">
        <v>427</v>
      </c>
      <c r="C226" s="9" t="s">
        <v>1298</v>
      </c>
      <c r="D226" s="9" t="s">
        <v>850</v>
      </c>
    </row>
    <row r="227" spans="1:4" x14ac:dyDescent="0.3">
      <c r="A227" s="9" t="s">
        <v>1299</v>
      </c>
      <c r="B227" s="9" t="s">
        <v>429</v>
      </c>
      <c r="C227" s="9" t="s">
        <v>1300</v>
      </c>
      <c r="D227" s="9" t="s">
        <v>850</v>
      </c>
    </row>
    <row r="228" spans="1:4" x14ac:dyDescent="0.3">
      <c r="A228" s="9" t="s">
        <v>1301</v>
      </c>
      <c r="B228" s="9" t="s">
        <v>430</v>
      </c>
      <c r="C228" s="9" t="s">
        <v>1302</v>
      </c>
      <c r="D228" s="9" t="s">
        <v>850</v>
      </c>
    </row>
    <row r="229" spans="1:4" x14ac:dyDescent="0.3">
      <c r="A229" s="9" t="s">
        <v>1303</v>
      </c>
      <c r="B229" s="9" t="s">
        <v>432</v>
      </c>
      <c r="C229" s="9" t="s">
        <v>1304</v>
      </c>
      <c r="D229" s="9" t="s">
        <v>850</v>
      </c>
    </row>
    <row r="230" spans="1:4" x14ac:dyDescent="0.3">
      <c r="A230" s="9" t="s">
        <v>1305</v>
      </c>
      <c r="B230" s="9" t="s">
        <v>433</v>
      </c>
      <c r="C230" s="9" t="s">
        <v>1306</v>
      </c>
      <c r="D230" s="9" t="s">
        <v>850</v>
      </c>
    </row>
    <row r="231" spans="1:4" x14ac:dyDescent="0.3">
      <c r="A231" s="9" t="s">
        <v>1307</v>
      </c>
      <c r="B231" s="9" t="s">
        <v>435</v>
      </c>
      <c r="C231" s="9" t="s">
        <v>1308</v>
      </c>
      <c r="D231" s="9" t="s">
        <v>850</v>
      </c>
    </row>
    <row r="232" spans="1:4" x14ac:dyDescent="0.3">
      <c r="A232" s="9" t="s">
        <v>1309</v>
      </c>
      <c r="B232" s="9" t="s">
        <v>437</v>
      </c>
      <c r="C232" s="9" t="s">
        <v>1310</v>
      </c>
      <c r="D232" s="9" t="s">
        <v>850</v>
      </c>
    </row>
    <row r="233" spans="1:4" x14ac:dyDescent="0.3">
      <c r="A233" s="9" t="s">
        <v>1311</v>
      </c>
      <c r="B233" s="9" t="s">
        <v>439</v>
      </c>
      <c r="C233" s="9" t="s">
        <v>1312</v>
      </c>
      <c r="D233" s="9" t="s">
        <v>850</v>
      </c>
    </row>
    <row r="234" spans="1:4" x14ac:dyDescent="0.3">
      <c r="A234" s="9" t="s">
        <v>1313</v>
      </c>
      <c r="B234" s="9" t="s">
        <v>441</v>
      </c>
      <c r="C234" s="9" t="s">
        <v>1314</v>
      </c>
      <c r="D234" s="9" t="s">
        <v>850</v>
      </c>
    </row>
    <row r="235" spans="1:4" x14ac:dyDescent="0.3">
      <c r="A235" s="9" t="s">
        <v>1315</v>
      </c>
      <c r="B235" s="9" t="s">
        <v>442</v>
      </c>
      <c r="C235" s="9" t="s">
        <v>1316</v>
      </c>
      <c r="D235" s="9" t="s">
        <v>850</v>
      </c>
    </row>
    <row r="236" spans="1:4" x14ac:dyDescent="0.3">
      <c r="A236" s="9" t="s">
        <v>1317</v>
      </c>
      <c r="B236" s="9" t="s">
        <v>444</v>
      </c>
      <c r="C236" s="9" t="s">
        <v>1318</v>
      </c>
      <c r="D236" s="9" t="s">
        <v>850</v>
      </c>
    </row>
    <row r="237" spans="1:4" x14ac:dyDescent="0.3">
      <c r="A237" s="9" t="s">
        <v>1319</v>
      </c>
      <c r="B237" s="9" t="s">
        <v>445</v>
      </c>
      <c r="C237" s="9" t="s">
        <v>1320</v>
      </c>
      <c r="D237" s="9" t="s">
        <v>850</v>
      </c>
    </row>
    <row r="238" spans="1:4" x14ac:dyDescent="0.3">
      <c r="A238" s="9" t="s">
        <v>1321</v>
      </c>
      <c r="B238" s="9" t="s">
        <v>446</v>
      </c>
      <c r="C238" s="9" t="s">
        <v>1322</v>
      </c>
      <c r="D238" s="9" t="s">
        <v>850</v>
      </c>
    </row>
    <row r="239" spans="1:4" x14ac:dyDescent="0.3">
      <c r="A239" s="9" t="s">
        <v>1323</v>
      </c>
      <c r="B239" s="9" t="s">
        <v>448</v>
      </c>
      <c r="C239" s="9" t="s">
        <v>1324</v>
      </c>
      <c r="D239" s="9" t="s">
        <v>850</v>
      </c>
    </row>
    <row r="240" spans="1:4" x14ac:dyDescent="0.3">
      <c r="A240" s="9" t="s">
        <v>1325</v>
      </c>
      <c r="B240" s="9" t="s">
        <v>450</v>
      </c>
      <c r="C240" s="9" t="s">
        <v>1326</v>
      </c>
      <c r="D240" s="9" t="s">
        <v>850</v>
      </c>
    </row>
    <row r="241" spans="1:4" x14ac:dyDescent="0.3">
      <c r="A241" s="9" t="s">
        <v>1327</v>
      </c>
      <c r="B241" s="9" t="s">
        <v>452</v>
      </c>
      <c r="C241" s="9" t="s">
        <v>1328</v>
      </c>
      <c r="D241" s="9" t="s">
        <v>850</v>
      </c>
    </row>
    <row r="242" spans="1:4" x14ac:dyDescent="0.3">
      <c r="A242" s="9" t="s">
        <v>1329</v>
      </c>
      <c r="B242" s="9" t="s">
        <v>454</v>
      </c>
      <c r="C242" s="9" t="s">
        <v>1330</v>
      </c>
      <c r="D242" s="9" t="s">
        <v>850</v>
      </c>
    </row>
    <row r="243" spans="1:4" x14ac:dyDescent="0.3">
      <c r="A243" s="9" t="s">
        <v>1331</v>
      </c>
      <c r="B243" s="9" t="s">
        <v>456</v>
      </c>
      <c r="C243" s="9" t="s">
        <v>1332</v>
      </c>
      <c r="D243" s="9" t="s">
        <v>850</v>
      </c>
    </row>
    <row r="244" spans="1:4" x14ac:dyDescent="0.3">
      <c r="A244" s="9" t="s">
        <v>1333</v>
      </c>
      <c r="B244" s="9" t="s">
        <v>458</v>
      </c>
      <c r="C244" s="9" t="s">
        <v>1334</v>
      </c>
      <c r="D244" s="9" t="s">
        <v>850</v>
      </c>
    </row>
    <row r="245" spans="1:4" x14ac:dyDescent="0.3">
      <c r="A245" s="9" t="s">
        <v>1335</v>
      </c>
      <c r="B245" s="9" t="s">
        <v>460</v>
      </c>
      <c r="C245" s="9" t="s">
        <v>1336</v>
      </c>
      <c r="D245" s="9" t="s">
        <v>850</v>
      </c>
    </row>
    <row r="246" spans="1:4" x14ac:dyDescent="0.3">
      <c r="A246" s="9" t="s">
        <v>1337</v>
      </c>
      <c r="B246" s="9" t="s">
        <v>462</v>
      </c>
      <c r="C246" s="9" t="s">
        <v>1338</v>
      </c>
      <c r="D246" s="9" t="s">
        <v>850</v>
      </c>
    </row>
    <row r="247" spans="1:4" x14ac:dyDescent="0.3">
      <c r="A247" s="9" t="s">
        <v>1339</v>
      </c>
      <c r="B247" s="9" t="s">
        <v>464</v>
      </c>
      <c r="C247" s="9" t="s">
        <v>1340</v>
      </c>
      <c r="D247" s="9" t="s">
        <v>850</v>
      </c>
    </row>
    <row r="248" spans="1:4" x14ac:dyDescent="0.3">
      <c r="A248" s="9" t="s">
        <v>1341</v>
      </c>
      <c r="B248" s="9" t="s">
        <v>465</v>
      </c>
      <c r="C248" s="9" t="s">
        <v>1342</v>
      </c>
      <c r="D248" s="9" t="s">
        <v>850</v>
      </c>
    </row>
    <row r="249" spans="1:4" x14ac:dyDescent="0.3">
      <c r="A249" s="9" t="s">
        <v>1343</v>
      </c>
      <c r="B249" s="9" t="s">
        <v>467</v>
      </c>
      <c r="C249" s="9" t="s">
        <v>1344</v>
      </c>
      <c r="D249" s="9" t="s">
        <v>850</v>
      </c>
    </row>
    <row r="250" spans="1:4" x14ac:dyDescent="0.3">
      <c r="A250" s="9" t="s">
        <v>1345</v>
      </c>
      <c r="B250" s="9" t="s">
        <v>469</v>
      </c>
      <c r="C250" s="9" t="s">
        <v>1346</v>
      </c>
      <c r="D250" s="9" t="s">
        <v>850</v>
      </c>
    </row>
    <row r="251" spans="1:4" x14ac:dyDescent="0.3">
      <c r="A251" s="9" t="s">
        <v>1347</v>
      </c>
      <c r="B251" s="9" t="s">
        <v>470</v>
      </c>
      <c r="C251" s="9" t="s">
        <v>1348</v>
      </c>
      <c r="D251" s="9" t="s">
        <v>850</v>
      </c>
    </row>
    <row r="252" spans="1:4" x14ac:dyDescent="0.3">
      <c r="A252" s="9" t="s">
        <v>1349</v>
      </c>
      <c r="B252" s="9" t="s">
        <v>472</v>
      </c>
      <c r="C252" s="9" t="s">
        <v>1350</v>
      </c>
      <c r="D252" s="9" t="s">
        <v>850</v>
      </c>
    </row>
    <row r="253" spans="1:4" x14ac:dyDescent="0.3">
      <c r="A253" s="9" t="s">
        <v>1351</v>
      </c>
      <c r="B253" s="9" t="s">
        <v>474</v>
      </c>
      <c r="C253" s="9" t="s">
        <v>1352</v>
      </c>
      <c r="D253" s="9" t="s">
        <v>850</v>
      </c>
    </row>
    <row r="254" spans="1:4" x14ac:dyDescent="0.3">
      <c r="A254" s="9" t="s">
        <v>1353</v>
      </c>
      <c r="B254" s="9" t="s">
        <v>475</v>
      </c>
      <c r="C254" s="9" t="s">
        <v>1354</v>
      </c>
      <c r="D254" s="9" t="s">
        <v>850</v>
      </c>
    </row>
    <row r="255" spans="1:4" x14ac:dyDescent="0.3">
      <c r="A255" s="9" t="s">
        <v>1355</v>
      </c>
      <c r="B255" s="9" t="s">
        <v>476</v>
      </c>
      <c r="C255" s="9" t="s">
        <v>1356</v>
      </c>
      <c r="D255" s="9" t="s">
        <v>850</v>
      </c>
    </row>
    <row r="256" spans="1:4" x14ac:dyDescent="0.3">
      <c r="A256" s="9" t="s">
        <v>1357</v>
      </c>
      <c r="B256" s="9" t="s">
        <v>477</v>
      </c>
      <c r="C256" s="9" t="s">
        <v>1358</v>
      </c>
      <c r="D256" s="9" t="s">
        <v>850</v>
      </c>
    </row>
    <row r="257" spans="1:4" x14ac:dyDescent="0.3">
      <c r="A257" s="9" t="s">
        <v>1359</v>
      </c>
      <c r="B257" s="9" t="s">
        <v>479</v>
      </c>
      <c r="C257" s="9" t="s">
        <v>1360</v>
      </c>
      <c r="D257" s="9" t="s">
        <v>850</v>
      </c>
    </row>
    <row r="258" spans="1:4" x14ac:dyDescent="0.3">
      <c r="A258" s="9" t="s">
        <v>1361</v>
      </c>
      <c r="B258" s="9" t="s">
        <v>481</v>
      </c>
      <c r="C258" s="9" t="s">
        <v>1362</v>
      </c>
      <c r="D258" s="9" t="s">
        <v>850</v>
      </c>
    </row>
    <row r="259" spans="1:4" x14ac:dyDescent="0.3">
      <c r="A259" s="9" t="s">
        <v>1363</v>
      </c>
      <c r="B259" s="9" t="s">
        <v>483</v>
      </c>
      <c r="C259" s="9" t="s">
        <v>1364</v>
      </c>
      <c r="D259" s="9" t="s">
        <v>850</v>
      </c>
    </row>
    <row r="260" spans="1:4" x14ac:dyDescent="0.3">
      <c r="A260" s="9" t="s">
        <v>1365</v>
      </c>
      <c r="B260" s="9" t="s">
        <v>485</v>
      </c>
      <c r="C260" s="9" t="s">
        <v>1366</v>
      </c>
      <c r="D260" s="9" t="s">
        <v>850</v>
      </c>
    </row>
    <row r="261" spans="1:4" x14ac:dyDescent="0.3">
      <c r="A261" s="9" t="s">
        <v>1367</v>
      </c>
      <c r="B261" s="9" t="s">
        <v>487</v>
      </c>
      <c r="C261" s="9" t="s">
        <v>1368</v>
      </c>
      <c r="D261" s="9" t="s">
        <v>850</v>
      </c>
    </row>
    <row r="262" spans="1:4" x14ac:dyDescent="0.3">
      <c r="A262" s="9" t="s">
        <v>1369</v>
      </c>
      <c r="B262" s="9" t="s">
        <v>489</v>
      </c>
      <c r="C262" s="9" t="s">
        <v>1370</v>
      </c>
      <c r="D262" s="9" t="s">
        <v>850</v>
      </c>
    </row>
    <row r="263" spans="1:4" x14ac:dyDescent="0.3">
      <c r="A263" s="9" t="s">
        <v>1371</v>
      </c>
      <c r="B263" s="9" t="s">
        <v>491</v>
      </c>
      <c r="C263" s="9" t="s">
        <v>1372</v>
      </c>
      <c r="D263" s="9" t="s">
        <v>850</v>
      </c>
    </row>
    <row r="264" spans="1:4" x14ac:dyDescent="0.3">
      <c r="A264" s="9" t="s">
        <v>1373</v>
      </c>
      <c r="B264" s="9" t="s">
        <v>493</v>
      </c>
      <c r="C264" s="9" t="s">
        <v>1374</v>
      </c>
      <c r="D264" s="9" t="s">
        <v>850</v>
      </c>
    </row>
    <row r="265" spans="1:4" x14ac:dyDescent="0.3">
      <c r="A265" s="9" t="s">
        <v>1375</v>
      </c>
      <c r="B265" s="9" t="s">
        <v>495</v>
      </c>
      <c r="C265" s="9" t="s">
        <v>1376</v>
      </c>
      <c r="D265" s="9" t="s">
        <v>850</v>
      </c>
    </row>
    <row r="266" spans="1:4" x14ac:dyDescent="0.3">
      <c r="A266" s="9" t="s">
        <v>1377</v>
      </c>
      <c r="B266" s="9" t="s">
        <v>496</v>
      </c>
      <c r="C266" s="9" t="s">
        <v>1378</v>
      </c>
      <c r="D266" s="9" t="s">
        <v>850</v>
      </c>
    </row>
    <row r="267" spans="1:4" x14ac:dyDescent="0.3">
      <c r="A267" s="9" t="s">
        <v>1379</v>
      </c>
      <c r="B267" s="9" t="s">
        <v>498</v>
      </c>
      <c r="C267" s="9" t="s">
        <v>1380</v>
      </c>
      <c r="D267" s="9" t="s">
        <v>850</v>
      </c>
    </row>
    <row r="268" spans="1:4" x14ac:dyDescent="0.3">
      <c r="A268" s="9" t="s">
        <v>1381</v>
      </c>
      <c r="B268" s="9" t="s">
        <v>500</v>
      </c>
      <c r="C268" s="9" t="s">
        <v>1382</v>
      </c>
      <c r="D268" s="9" t="s">
        <v>850</v>
      </c>
    </row>
    <row r="269" spans="1:4" x14ac:dyDescent="0.3">
      <c r="A269" s="9" t="s">
        <v>1383</v>
      </c>
      <c r="B269" s="9" t="s">
        <v>502</v>
      </c>
      <c r="C269" s="9" t="s">
        <v>1384</v>
      </c>
      <c r="D269" s="9" t="s">
        <v>850</v>
      </c>
    </row>
    <row r="270" spans="1:4" x14ac:dyDescent="0.3">
      <c r="A270" s="9" t="s">
        <v>1385</v>
      </c>
      <c r="B270" s="9" t="s">
        <v>503</v>
      </c>
      <c r="C270" s="9" t="s">
        <v>1386</v>
      </c>
      <c r="D270" s="9" t="s">
        <v>850</v>
      </c>
    </row>
    <row r="271" spans="1:4" x14ac:dyDescent="0.3">
      <c r="A271" s="9" t="s">
        <v>1387</v>
      </c>
      <c r="B271" s="9" t="s">
        <v>505</v>
      </c>
      <c r="C271" s="9" t="s">
        <v>1388</v>
      </c>
      <c r="D271" s="9" t="s">
        <v>850</v>
      </c>
    </row>
    <row r="272" spans="1:4" x14ac:dyDescent="0.3">
      <c r="A272" s="9" t="s">
        <v>1389</v>
      </c>
      <c r="B272" s="9" t="s">
        <v>506</v>
      </c>
      <c r="C272" s="9" t="s">
        <v>1390</v>
      </c>
      <c r="D272" s="9" t="s">
        <v>850</v>
      </c>
    </row>
    <row r="273" spans="1:4" x14ac:dyDescent="0.3">
      <c r="A273" s="9" t="s">
        <v>1391</v>
      </c>
      <c r="B273" s="9" t="s">
        <v>507</v>
      </c>
      <c r="C273" s="9" t="s">
        <v>1392</v>
      </c>
      <c r="D273" s="9" t="s">
        <v>850</v>
      </c>
    </row>
    <row r="274" spans="1:4" x14ac:dyDescent="0.3">
      <c r="A274" s="9" t="s">
        <v>1393</v>
      </c>
      <c r="B274" s="9" t="s">
        <v>509</v>
      </c>
      <c r="C274" s="9" t="s">
        <v>1394</v>
      </c>
      <c r="D274" s="9" t="s">
        <v>850</v>
      </c>
    </row>
    <row r="275" spans="1:4" x14ac:dyDescent="0.3">
      <c r="A275" s="9" t="s">
        <v>1395</v>
      </c>
      <c r="B275" s="9" t="s">
        <v>511</v>
      </c>
      <c r="C275" s="9" t="s">
        <v>1396</v>
      </c>
      <c r="D275" s="9" t="s">
        <v>850</v>
      </c>
    </row>
    <row r="276" spans="1:4" x14ac:dyDescent="0.3">
      <c r="A276" s="9" t="s">
        <v>1397</v>
      </c>
      <c r="B276" s="9" t="s">
        <v>512</v>
      </c>
      <c r="C276" s="9" t="s">
        <v>1398</v>
      </c>
      <c r="D276" s="9" t="s">
        <v>850</v>
      </c>
    </row>
    <row r="277" spans="1:4" x14ac:dyDescent="0.3">
      <c r="A277" s="9" t="s">
        <v>1399</v>
      </c>
      <c r="B277" s="9" t="s">
        <v>513</v>
      </c>
      <c r="C277" s="9" t="s">
        <v>1400</v>
      </c>
      <c r="D277" s="9" t="s">
        <v>850</v>
      </c>
    </row>
    <row r="278" spans="1:4" x14ac:dyDescent="0.3">
      <c r="A278" s="9" t="s">
        <v>1401</v>
      </c>
      <c r="B278" s="9" t="s">
        <v>515</v>
      </c>
      <c r="C278" s="9" t="s">
        <v>1402</v>
      </c>
      <c r="D278" s="9" t="s">
        <v>850</v>
      </c>
    </row>
    <row r="279" spans="1:4" x14ac:dyDescent="0.3">
      <c r="A279" s="9" t="s">
        <v>1403</v>
      </c>
      <c r="B279" s="9" t="s">
        <v>517</v>
      </c>
      <c r="C279" s="9" t="s">
        <v>1404</v>
      </c>
      <c r="D279" s="9" t="s">
        <v>850</v>
      </c>
    </row>
    <row r="280" spans="1:4" x14ac:dyDescent="0.3">
      <c r="A280" s="9" t="s">
        <v>1405</v>
      </c>
      <c r="B280" s="9" t="s">
        <v>518</v>
      </c>
      <c r="C280" s="9" t="s">
        <v>1406</v>
      </c>
      <c r="D280" s="9" t="s">
        <v>850</v>
      </c>
    </row>
    <row r="281" spans="1:4" x14ac:dyDescent="0.3">
      <c r="A281" s="9" t="s">
        <v>1407</v>
      </c>
      <c r="B281" s="9" t="s">
        <v>520</v>
      </c>
      <c r="C281" s="9" t="s">
        <v>1408</v>
      </c>
      <c r="D281" s="9" t="s">
        <v>850</v>
      </c>
    </row>
    <row r="282" spans="1:4" x14ac:dyDescent="0.3">
      <c r="A282" s="9" t="s">
        <v>1409</v>
      </c>
      <c r="B282" s="9" t="s">
        <v>521</v>
      </c>
      <c r="C282" s="9" t="s">
        <v>1410</v>
      </c>
      <c r="D282" s="9" t="s">
        <v>850</v>
      </c>
    </row>
    <row r="283" spans="1:4" x14ac:dyDescent="0.3">
      <c r="A283" s="9" t="s">
        <v>1411</v>
      </c>
      <c r="B283" s="9" t="s">
        <v>523</v>
      </c>
      <c r="C283" s="9" t="s">
        <v>1412</v>
      </c>
      <c r="D283" s="9" t="s">
        <v>850</v>
      </c>
    </row>
    <row r="284" spans="1:4" x14ac:dyDescent="0.3">
      <c r="A284" s="9" t="s">
        <v>1413</v>
      </c>
      <c r="B284" s="9" t="s">
        <v>525</v>
      </c>
      <c r="C284" s="9" t="s">
        <v>1414</v>
      </c>
      <c r="D284" s="9" t="s">
        <v>850</v>
      </c>
    </row>
    <row r="285" spans="1:4" x14ac:dyDescent="0.3">
      <c r="A285" s="9" t="s">
        <v>1415</v>
      </c>
      <c r="B285" s="9" t="s">
        <v>526</v>
      </c>
      <c r="C285" s="9" t="s">
        <v>1416</v>
      </c>
      <c r="D285" s="9" t="s">
        <v>850</v>
      </c>
    </row>
    <row r="286" spans="1:4" x14ac:dyDescent="0.3">
      <c r="A286" s="9" t="s">
        <v>1417</v>
      </c>
      <c r="B286" s="9" t="s">
        <v>527</v>
      </c>
      <c r="C286" s="9" t="s">
        <v>1418</v>
      </c>
      <c r="D286" s="9" t="s">
        <v>850</v>
      </c>
    </row>
    <row r="287" spans="1:4" x14ac:dyDescent="0.3">
      <c r="A287" s="9" t="s">
        <v>1419</v>
      </c>
      <c r="B287" s="9" t="s">
        <v>529</v>
      </c>
      <c r="C287" s="9" t="s">
        <v>1420</v>
      </c>
      <c r="D287" s="9" t="s">
        <v>850</v>
      </c>
    </row>
    <row r="288" spans="1:4" x14ac:dyDescent="0.3">
      <c r="A288" s="9" t="s">
        <v>1421</v>
      </c>
      <c r="B288" s="9" t="s">
        <v>530</v>
      </c>
      <c r="C288" s="9" t="s">
        <v>1422</v>
      </c>
      <c r="D288" s="9" t="s">
        <v>850</v>
      </c>
    </row>
    <row r="289" spans="1:4" x14ac:dyDescent="0.3">
      <c r="A289" s="9" t="s">
        <v>1423</v>
      </c>
      <c r="B289" s="9" t="s">
        <v>532</v>
      </c>
      <c r="C289" s="9" t="s">
        <v>1424</v>
      </c>
      <c r="D289" s="9" t="s">
        <v>850</v>
      </c>
    </row>
    <row r="290" spans="1:4" x14ac:dyDescent="0.3">
      <c r="A290" s="9" t="s">
        <v>1425</v>
      </c>
      <c r="B290" s="9" t="s">
        <v>533</v>
      </c>
      <c r="C290" s="9" t="s">
        <v>1426</v>
      </c>
      <c r="D290" s="9" t="s">
        <v>850</v>
      </c>
    </row>
    <row r="291" spans="1:4" x14ac:dyDescent="0.3">
      <c r="A291" s="9" t="s">
        <v>1427</v>
      </c>
      <c r="B291" s="9" t="s">
        <v>535</v>
      </c>
      <c r="C291" s="9" t="s">
        <v>1428</v>
      </c>
      <c r="D291" s="9" t="s">
        <v>850</v>
      </c>
    </row>
    <row r="292" spans="1:4" x14ac:dyDescent="0.3">
      <c r="A292" s="9" t="s">
        <v>1429</v>
      </c>
      <c r="B292" s="9" t="s">
        <v>537</v>
      </c>
      <c r="C292" s="9" t="s">
        <v>1430</v>
      </c>
      <c r="D292" s="9" t="s">
        <v>850</v>
      </c>
    </row>
    <row r="293" spans="1:4" x14ac:dyDescent="0.3">
      <c r="A293" s="9" t="s">
        <v>1431</v>
      </c>
      <c r="B293" s="9" t="s">
        <v>538</v>
      </c>
      <c r="C293" s="9" t="s">
        <v>1432</v>
      </c>
      <c r="D293" s="9" t="s">
        <v>850</v>
      </c>
    </row>
    <row r="294" spans="1:4" x14ac:dyDescent="0.3">
      <c r="A294" s="9" t="s">
        <v>1433</v>
      </c>
      <c r="B294" s="9" t="s">
        <v>539</v>
      </c>
      <c r="C294" s="9" t="s">
        <v>1434</v>
      </c>
      <c r="D294" s="9" t="s">
        <v>850</v>
      </c>
    </row>
    <row r="295" spans="1:4" x14ac:dyDescent="0.3">
      <c r="A295" s="9" t="s">
        <v>1435</v>
      </c>
      <c r="B295" s="9" t="s">
        <v>540</v>
      </c>
      <c r="C295" s="9" t="s">
        <v>1436</v>
      </c>
      <c r="D295" s="9" t="s">
        <v>850</v>
      </c>
    </row>
    <row r="296" spans="1:4" x14ac:dyDescent="0.3">
      <c r="A296" s="9" t="s">
        <v>1437</v>
      </c>
      <c r="B296" s="9" t="s">
        <v>542</v>
      </c>
      <c r="C296" s="9" t="s">
        <v>1438</v>
      </c>
      <c r="D296" s="9" t="s">
        <v>850</v>
      </c>
    </row>
    <row r="297" spans="1:4" x14ac:dyDescent="0.3">
      <c r="A297" s="9" t="s">
        <v>1439</v>
      </c>
      <c r="B297" s="9" t="s">
        <v>544</v>
      </c>
      <c r="C297" s="9" t="s">
        <v>1440</v>
      </c>
      <c r="D297" s="9" t="s">
        <v>850</v>
      </c>
    </row>
    <row r="298" spans="1:4" x14ac:dyDescent="0.3">
      <c r="A298" s="9" t="s">
        <v>1441</v>
      </c>
      <c r="B298" s="9" t="s">
        <v>545</v>
      </c>
      <c r="C298" s="9" t="s">
        <v>1442</v>
      </c>
      <c r="D298" s="9" t="s">
        <v>850</v>
      </c>
    </row>
    <row r="299" spans="1:4" x14ac:dyDescent="0.3">
      <c r="A299" s="9" t="s">
        <v>1443</v>
      </c>
      <c r="B299" s="9" t="s">
        <v>547</v>
      </c>
      <c r="C299" s="9" t="s">
        <v>1444</v>
      </c>
      <c r="D299" s="9" t="s">
        <v>850</v>
      </c>
    </row>
    <row r="300" spans="1:4" x14ac:dyDescent="0.3">
      <c r="A300" s="9" t="s">
        <v>1445</v>
      </c>
      <c r="B300" s="9" t="s">
        <v>549</v>
      </c>
      <c r="C300" s="9" t="s">
        <v>1446</v>
      </c>
      <c r="D300" s="9" t="s">
        <v>850</v>
      </c>
    </row>
    <row r="301" spans="1:4" x14ac:dyDescent="0.3">
      <c r="A301" s="9" t="s">
        <v>1447</v>
      </c>
      <c r="B301" s="9" t="s">
        <v>551</v>
      </c>
      <c r="C301" s="9" t="s">
        <v>1448</v>
      </c>
      <c r="D301" s="9" t="s">
        <v>850</v>
      </c>
    </row>
    <row r="302" spans="1:4" x14ac:dyDescent="0.3">
      <c r="A302" s="9" t="s">
        <v>1449</v>
      </c>
      <c r="B302" s="9" t="s">
        <v>553</v>
      </c>
      <c r="C302" s="9" t="s">
        <v>1450</v>
      </c>
      <c r="D302" s="9" t="s">
        <v>850</v>
      </c>
    </row>
    <row r="303" spans="1:4" x14ac:dyDescent="0.3">
      <c r="A303" s="9" t="s">
        <v>1451</v>
      </c>
      <c r="B303" s="9" t="s">
        <v>555</v>
      </c>
      <c r="C303" s="9" t="s">
        <v>1452</v>
      </c>
      <c r="D303" s="9" t="s">
        <v>850</v>
      </c>
    </row>
    <row r="304" spans="1:4" x14ac:dyDescent="0.3">
      <c r="A304" s="9" t="s">
        <v>1453</v>
      </c>
      <c r="B304" s="9" t="s">
        <v>556</v>
      </c>
      <c r="C304" s="9" t="s">
        <v>1454</v>
      </c>
      <c r="D304" s="9" t="s">
        <v>850</v>
      </c>
    </row>
    <row r="305" spans="1:4" x14ac:dyDescent="0.3">
      <c r="A305" s="9" t="s">
        <v>1455</v>
      </c>
      <c r="B305" s="9" t="s">
        <v>557</v>
      </c>
      <c r="C305" s="9" t="s">
        <v>1456</v>
      </c>
      <c r="D305" s="9" t="s">
        <v>850</v>
      </c>
    </row>
    <row r="306" spans="1:4" x14ac:dyDescent="0.3">
      <c r="A306" s="9" t="s">
        <v>1457</v>
      </c>
      <c r="B306" s="9" t="s">
        <v>559</v>
      </c>
      <c r="C306" s="9" t="s">
        <v>1458</v>
      </c>
      <c r="D306" s="9" t="s">
        <v>850</v>
      </c>
    </row>
    <row r="307" spans="1:4" x14ac:dyDescent="0.3">
      <c r="A307" s="9" t="s">
        <v>1459</v>
      </c>
      <c r="B307" s="9" t="s">
        <v>561</v>
      </c>
      <c r="C307" s="9" t="s">
        <v>1460</v>
      </c>
      <c r="D307" s="9" t="s">
        <v>850</v>
      </c>
    </row>
    <row r="308" spans="1:4" x14ac:dyDescent="0.3">
      <c r="A308" s="9" t="s">
        <v>1461</v>
      </c>
      <c r="B308" s="9" t="s">
        <v>562</v>
      </c>
      <c r="C308" s="9" t="s">
        <v>1462</v>
      </c>
      <c r="D308" s="9" t="s">
        <v>850</v>
      </c>
    </row>
    <row r="309" spans="1:4" x14ac:dyDescent="0.3">
      <c r="A309" s="9" t="s">
        <v>1463</v>
      </c>
      <c r="B309" s="9" t="s">
        <v>563</v>
      </c>
      <c r="C309" s="9" t="s">
        <v>1464</v>
      </c>
      <c r="D309" s="9" t="s">
        <v>850</v>
      </c>
    </row>
    <row r="310" spans="1:4" x14ac:dyDescent="0.3">
      <c r="A310" s="9" t="s">
        <v>1465</v>
      </c>
      <c r="B310" s="9" t="s">
        <v>565</v>
      </c>
      <c r="C310" s="9" t="s">
        <v>1466</v>
      </c>
      <c r="D310" s="9" t="s">
        <v>850</v>
      </c>
    </row>
    <row r="311" spans="1:4" x14ac:dyDescent="0.3">
      <c r="A311" s="9" t="s">
        <v>1467</v>
      </c>
      <c r="B311" s="9" t="s">
        <v>567</v>
      </c>
      <c r="C311" s="9" t="s">
        <v>1468</v>
      </c>
      <c r="D311" s="9" t="s">
        <v>850</v>
      </c>
    </row>
    <row r="312" spans="1:4" x14ac:dyDescent="0.3">
      <c r="A312" s="9" t="s">
        <v>1469</v>
      </c>
      <c r="B312" s="9" t="s">
        <v>569</v>
      </c>
      <c r="C312" s="9" t="s">
        <v>1470</v>
      </c>
      <c r="D312" s="9" t="s">
        <v>850</v>
      </c>
    </row>
    <row r="313" spans="1:4" x14ac:dyDescent="0.3">
      <c r="A313" s="9" t="s">
        <v>1471</v>
      </c>
      <c r="B313" s="9" t="s">
        <v>570</v>
      </c>
      <c r="C313" s="9" t="s">
        <v>1472</v>
      </c>
      <c r="D313" s="9" t="s">
        <v>850</v>
      </c>
    </row>
    <row r="314" spans="1:4" x14ac:dyDescent="0.3">
      <c r="A314" s="9" t="s">
        <v>1473</v>
      </c>
      <c r="B314" s="9" t="s">
        <v>572</v>
      </c>
      <c r="C314" s="9" t="s">
        <v>1474</v>
      </c>
      <c r="D314" s="9" t="s">
        <v>850</v>
      </c>
    </row>
    <row r="315" spans="1:4" x14ac:dyDescent="0.3">
      <c r="A315" s="9" t="s">
        <v>1475</v>
      </c>
      <c r="B315" s="9" t="s">
        <v>574</v>
      </c>
      <c r="C315" s="9" t="s">
        <v>1476</v>
      </c>
      <c r="D315" s="9" t="s">
        <v>850</v>
      </c>
    </row>
    <row r="316" spans="1:4" x14ac:dyDescent="0.3">
      <c r="A316" s="9" t="s">
        <v>1477</v>
      </c>
      <c r="B316" s="9" t="s">
        <v>575</v>
      </c>
      <c r="C316" s="9" t="s">
        <v>1478</v>
      </c>
      <c r="D316" s="9" t="s">
        <v>850</v>
      </c>
    </row>
    <row r="317" spans="1:4" x14ac:dyDescent="0.3">
      <c r="A317" s="9" t="s">
        <v>1479</v>
      </c>
      <c r="B317" s="9" t="s">
        <v>577</v>
      </c>
      <c r="C317" s="9" t="s">
        <v>1480</v>
      </c>
      <c r="D317" s="9" t="s">
        <v>850</v>
      </c>
    </row>
    <row r="318" spans="1:4" x14ac:dyDescent="0.3">
      <c r="A318" s="9" t="s">
        <v>1481</v>
      </c>
      <c r="B318" s="9" t="s">
        <v>579</v>
      </c>
      <c r="C318" s="9" t="s">
        <v>1482</v>
      </c>
      <c r="D318" s="9" t="s">
        <v>850</v>
      </c>
    </row>
    <row r="319" spans="1:4" x14ac:dyDescent="0.3">
      <c r="A319" s="9" t="s">
        <v>1483</v>
      </c>
      <c r="B319" s="9" t="s">
        <v>580</v>
      </c>
      <c r="C319" s="9" t="s">
        <v>1484</v>
      </c>
      <c r="D319" s="9" t="s">
        <v>850</v>
      </c>
    </row>
    <row r="320" spans="1:4" x14ac:dyDescent="0.3">
      <c r="A320" s="9" t="s">
        <v>1485</v>
      </c>
      <c r="B320" s="9" t="s">
        <v>581</v>
      </c>
      <c r="C320" s="9" t="s">
        <v>1486</v>
      </c>
      <c r="D320" s="9" t="s">
        <v>850</v>
      </c>
    </row>
    <row r="321" spans="1:4" x14ac:dyDescent="0.3">
      <c r="A321" s="9" t="s">
        <v>1487</v>
      </c>
      <c r="B321" s="9" t="s">
        <v>582</v>
      </c>
      <c r="C321" s="9" t="s">
        <v>1488</v>
      </c>
      <c r="D321" s="9" t="s">
        <v>850</v>
      </c>
    </row>
    <row r="322" spans="1:4" x14ac:dyDescent="0.3">
      <c r="A322" s="9" t="s">
        <v>1489</v>
      </c>
      <c r="B322" s="9" t="s">
        <v>584</v>
      </c>
      <c r="C322" s="9" t="s">
        <v>1490</v>
      </c>
      <c r="D322" s="9" t="s">
        <v>850</v>
      </c>
    </row>
    <row r="323" spans="1:4" x14ac:dyDescent="0.3">
      <c r="A323" s="9" t="s">
        <v>1491</v>
      </c>
      <c r="B323" s="9" t="s">
        <v>586</v>
      </c>
      <c r="C323" s="9" t="s">
        <v>1492</v>
      </c>
      <c r="D323" s="9" t="s">
        <v>850</v>
      </c>
    </row>
    <row r="324" spans="1:4" x14ac:dyDescent="0.3">
      <c r="A324" s="9" t="s">
        <v>1493</v>
      </c>
      <c r="B324" s="9" t="s">
        <v>588</v>
      </c>
      <c r="C324" s="9" t="s">
        <v>1494</v>
      </c>
      <c r="D324" s="9" t="s">
        <v>850</v>
      </c>
    </row>
    <row r="325" spans="1:4" x14ac:dyDescent="0.3">
      <c r="A325" s="9" t="s">
        <v>1495</v>
      </c>
      <c r="B325" s="9" t="s">
        <v>590</v>
      </c>
      <c r="C325" s="9" t="s">
        <v>1496</v>
      </c>
      <c r="D325" s="9" t="s">
        <v>850</v>
      </c>
    </row>
    <row r="326" spans="1:4" x14ac:dyDescent="0.3">
      <c r="A326" s="9" t="s">
        <v>1497</v>
      </c>
      <c r="B326" s="9" t="s">
        <v>591</v>
      </c>
      <c r="C326" s="9" t="s">
        <v>1498</v>
      </c>
      <c r="D326" s="9" t="s">
        <v>850</v>
      </c>
    </row>
    <row r="327" spans="1:4" x14ac:dyDescent="0.3">
      <c r="A327" s="9" t="s">
        <v>1499</v>
      </c>
      <c r="B327" s="9" t="s">
        <v>593</v>
      </c>
      <c r="C327" s="9" t="s">
        <v>1500</v>
      </c>
      <c r="D327" s="9" t="s">
        <v>850</v>
      </c>
    </row>
    <row r="328" spans="1:4" x14ac:dyDescent="0.3">
      <c r="A328" s="9" t="s">
        <v>1501</v>
      </c>
      <c r="B328" s="9" t="s">
        <v>595</v>
      </c>
      <c r="C328" s="9" t="s">
        <v>1502</v>
      </c>
      <c r="D328" s="9" t="s">
        <v>850</v>
      </c>
    </row>
    <row r="329" spans="1:4" x14ac:dyDescent="0.3">
      <c r="A329" s="9" t="s">
        <v>1503</v>
      </c>
      <c r="B329" s="9" t="s">
        <v>597</v>
      </c>
      <c r="C329" s="9" t="s">
        <v>1504</v>
      </c>
      <c r="D329" s="9" t="s">
        <v>850</v>
      </c>
    </row>
    <row r="330" spans="1:4" x14ac:dyDescent="0.3">
      <c r="A330" s="9" t="s">
        <v>1505</v>
      </c>
      <c r="B330" s="9" t="s">
        <v>598</v>
      </c>
      <c r="C330" s="9" t="s">
        <v>1506</v>
      </c>
      <c r="D330" s="9" t="s">
        <v>850</v>
      </c>
    </row>
    <row r="331" spans="1:4" x14ac:dyDescent="0.3">
      <c r="A331" s="9" t="s">
        <v>1507</v>
      </c>
      <c r="B331" s="9" t="s">
        <v>599</v>
      </c>
      <c r="C331" s="9" t="s">
        <v>1508</v>
      </c>
      <c r="D331" s="9" t="s">
        <v>850</v>
      </c>
    </row>
    <row r="332" spans="1:4" x14ac:dyDescent="0.3">
      <c r="A332" s="9" t="s">
        <v>1509</v>
      </c>
      <c r="B332" s="9" t="s">
        <v>600</v>
      </c>
      <c r="C332" s="9" t="s">
        <v>1510</v>
      </c>
      <c r="D332" s="9" t="s">
        <v>850</v>
      </c>
    </row>
    <row r="333" spans="1:4" x14ac:dyDescent="0.3">
      <c r="A333" s="9" t="s">
        <v>1511</v>
      </c>
      <c r="B333" s="9" t="s">
        <v>601</v>
      </c>
      <c r="C333" s="9" t="s">
        <v>1512</v>
      </c>
      <c r="D333" s="9" t="s">
        <v>850</v>
      </c>
    </row>
    <row r="334" spans="1:4" x14ac:dyDescent="0.3">
      <c r="A334" s="9" t="s">
        <v>1513</v>
      </c>
      <c r="B334" s="9" t="s">
        <v>602</v>
      </c>
      <c r="C334" s="9" t="s">
        <v>1514</v>
      </c>
      <c r="D334" s="9" t="s">
        <v>850</v>
      </c>
    </row>
    <row r="335" spans="1:4" x14ac:dyDescent="0.3">
      <c r="A335" s="9" t="s">
        <v>1515</v>
      </c>
      <c r="B335" s="9" t="s">
        <v>604</v>
      </c>
      <c r="C335" s="9" t="s">
        <v>1516</v>
      </c>
      <c r="D335" s="9" t="s">
        <v>850</v>
      </c>
    </row>
    <row r="336" spans="1:4" x14ac:dyDescent="0.3">
      <c r="A336" s="9" t="s">
        <v>1517</v>
      </c>
      <c r="B336" s="9" t="s">
        <v>605</v>
      </c>
      <c r="C336" s="9" t="s">
        <v>1518</v>
      </c>
      <c r="D336" s="9" t="s">
        <v>850</v>
      </c>
    </row>
    <row r="337" spans="1:4" x14ac:dyDescent="0.3">
      <c r="A337" s="9" t="s">
        <v>1519</v>
      </c>
      <c r="B337" s="9" t="s">
        <v>606</v>
      </c>
      <c r="C337" s="9" t="s">
        <v>1520</v>
      </c>
      <c r="D337" s="9" t="s">
        <v>850</v>
      </c>
    </row>
    <row r="338" spans="1:4" x14ac:dyDescent="0.3">
      <c r="A338" s="9" t="s">
        <v>1521</v>
      </c>
      <c r="B338" s="9" t="s">
        <v>607</v>
      </c>
      <c r="C338" s="9" t="s">
        <v>1522</v>
      </c>
      <c r="D338" s="9" t="s">
        <v>850</v>
      </c>
    </row>
    <row r="339" spans="1:4" x14ac:dyDescent="0.3">
      <c r="A339" s="9" t="s">
        <v>1523</v>
      </c>
      <c r="B339" s="9" t="s">
        <v>609</v>
      </c>
      <c r="C339" s="9" t="s">
        <v>1524</v>
      </c>
      <c r="D339" s="9" t="s">
        <v>850</v>
      </c>
    </row>
    <row r="340" spans="1:4" x14ac:dyDescent="0.3">
      <c r="A340" s="9" t="s">
        <v>1525</v>
      </c>
      <c r="B340" s="9" t="s">
        <v>610</v>
      </c>
      <c r="C340" s="9" t="s">
        <v>1526</v>
      </c>
      <c r="D340" s="9" t="s">
        <v>850</v>
      </c>
    </row>
    <row r="341" spans="1:4" x14ac:dyDescent="0.3">
      <c r="A341" s="9" t="s">
        <v>1527</v>
      </c>
      <c r="B341" s="9" t="s">
        <v>611</v>
      </c>
      <c r="C341" s="9" t="s">
        <v>1528</v>
      </c>
      <c r="D341" s="9" t="s">
        <v>850</v>
      </c>
    </row>
    <row r="342" spans="1:4" x14ac:dyDescent="0.3">
      <c r="A342" s="9" t="s">
        <v>1529</v>
      </c>
      <c r="B342" s="9" t="s">
        <v>613</v>
      </c>
      <c r="C342" s="9" t="s">
        <v>1530</v>
      </c>
      <c r="D342" s="9" t="s">
        <v>850</v>
      </c>
    </row>
    <row r="343" spans="1:4" x14ac:dyDescent="0.3">
      <c r="A343" s="9" t="s">
        <v>1531</v>
      </c>
      <c r="B343" s="9" t="s">
        <v>614</v>
      </c>
      <c r="C343" s="9" t="s">
        <v>1532</v>
      </c>
      <c r="D343" s="9" t="s">
        <v>850</v>
      </c>
    </row>
    <row r="344" spans="1:4" x14ac:dyDescent="0.3">
      <c r="A344" s="9" t="s">
        <v>1533</v>
      </c>
      <c r="B344" s="9" t="s">
        <v>616</v>
      </c>
      <c r="C344" s="9" t="s">
        <v>1534</v>
      </c>
      <c r="D344" s="9" t="s">
        <v>850</v>
      </c>
    </row>
    <row r="345" spans="1:4" x14ac:dyDescent="0.3">
      <c r="A345" s="9" t="s">
        <v>1535</v>
      </c>
      <c r="B345" s="9" t="s">
        <v>618</v>
      </c>
      <c r="C345" s="9" t="s">
        <v>1536</v>
      </c>
      <c r="D345" s="9" t="s">
        <v>850</v>
      </c>
    </row>
    <row r="346" spans="1:4" x14ac:dyDescent="0.3">
      <c r="A346" s="9" t="s">
        <v>1537</v>
      </c>
      <c r="B346" s="9" t="s">
        <v>619</v>
      </c>
      <c r="C346" s="9" t="s">
        <v>1538</v>
      </c>
      <c r="D346" s="9" t="s">
        <v>850</v>
      </c>
    </row>
    <row r="347" spans="1:4" x14ac:dyDescent="0.3">
      <c r="A347" s="9" t="s">
        <v>1539</v>
      </c>
      <c r="B347" s="9" t="s">
        <v>621</v>
      </c>
      <c r="C347" s="9" t="s">
        <v>1540</v>
      </c>
      <c r="D347" s="9" t="s">
        <v>850</v>
      </c>
    </row>
    <row r="348" spans="1:4" x14ac:dyDescent="0.3">
      <c r="A348" s="9" t="s">
        <v>1541</v>
      </c>
      <c r="B348" s="9" t="s">
        <v>623</v>
      </c>
      <c r="C348" s="9" t="s">
        <v>1542</v>
      </c>
      <c r="D348" s="9" t="s">
        <v>850</v>
      </c>
    </row>
    <row r="349" spans="1:4" x14ac:dyDescent="0.3">
      <c r="A349" s="9" t="s">
        <v>1543</v>
      </c>
      <c r="B349" s="9" t="s">
        <v>624</v>
      </c>
      <c r="C349" s="9" t="s">
        <v>1544</v>
      </c>
      <c r="D349" s="9" t="s">
        <v>850</v>
      </c>
    </row>
    <row r="350" spans="1:4" x14ac:dyDescent="0.3">
      <c r="A350" s="9" t="s">
        <v>1545</v>
      </c>
      <c r="B350" s="9" t="s">
        <v>626</v>
      </c>
      <c r="C350" s="9" t="s">
        <v>1546</v>
      </c>
      <c r="D350" s="9" t="s">
        <v>850</v>
      </c>
    </row>
    <row r="351" spans="1:4" x14ac:dyDescent="0.3">
      <c r="A351" s="9" t="s">
        <v>1547</v>
      </c>
      <c r="B351" s="9" t="s">
        <v>627</v>
      </c>
      <c r="C351" s="9" t="s">
        <v>1548</v>
      </c>
      <c r="D351" s="9" t="s">
        <v>850</v>
      </c>
    </row>
    <row r="352" spans="1:4" x14ac:dyDescent="0.3">
      <c r="A352" s="9" t="s">
        <v>1549</v>
      </c>
      <c r="B352" s="9" t="s">
        <v>629</v>
      </c>
      <c r="C352" s="9" t="s">
        <v>1550</v>
      </c>
      <c r="D352" s="9" t="s">
        <v>850</v>
      </c>
    </row>
    <row r="353" spans="1:4" x14ac:dyDescent="0.3">
      <c r="A353" s="9" t="s">
        <v>1551</v>
      </c>
      <c r="B353" s="9" t="s">
        <v>631</v>
      </c>
      <c r="C353" s="9" t="s">
        <v>1552</v>
      </c>
      <c r="D353" s="9" t="s">
        <v>850</v>
      </c>
    </row>
    <row r="354" spans="1:4" x14ac:dyDescent="0.3">
      <c r="A354" s="9" t="s">
        <v>1553</v>
      </c>
      <c r="B354" s="9" t="s">
        <v>632</v>
      </c>
      <c r="C354" s="9" t="s">
        <v>1554</v>
      </c>
      <c r="D354" s="9" t="s">
        <v>850</v>
      </c>
    </row>
    <row r="355" spans="1:4" x14ac:dyDescent="0.3">
      <c r="A355" s="9" t="s">
        <v>1555</v>
      </c>
      <c r="B355" s="9" t="s">
        <v>634</v>
      </c>
      <c r="C355" s="9" t="s">
        <v>1556</v>
      </c>
      <c r="D355" s="9" t="s">
        <v>850</v>
      </c>
    </row>
    <row r="356" spans="1:4" x14ac:dyDescent="0.3">
      <c r="A356" s="9" t="s">
        <v>1557</v>
      </c>
      <c r="B356" s="9" t="s">
        <v>636</v>
      </c>
      <c r="C356" s="9" t="s">
        <v>1558</v>
      </c>
      <c r="D356" s="9" t="s">
        <v>850</v>
      </c>
    </row>
    <row r="357" spans="1:4" x14ac:dyDescent="0.3">
      <c r="A357" s="9" t="s">
        <v>1559</v>
      </c>
      <c r="B357" s="9" t="s">
        <v>637</v>
      </c>
      <c r="C357" s="9" t="s">
        <v>1560</v>
      </c>
      <c r="D357" s="9" t="s">
        <v>850</v>
      </c>
    </row>
    <row r="358" spans="1:4" x14ac:dyDescent="0.3">
      <c r="A358" s="9" t="s">
        <v>1561</v>
      </c>
      <c r="B358" s="9" t="s">
        <v>639</v>
      </c>
      <c r="C358" s="9" t="s">
        <v>1562</v>
      </c>
      <c r="D358" s="9" t="s">
        <v>850</v>
      </c>
    </row>
    <row r="359" spans="1:4" x14ac:dyDescent="0.3">
      <c r="A359" s="9" t="s">
        <v>1563</v>
      </c>
      <c r="B359" s="9" t="s">
        <v>641</v>
      </c>
      <c r="C359" s="9" t="s">
        <v>1564</v>
      </c>
      <c r="D359" s="9" t="s">
        <v>850</v>
      </c>
    </row>
    <row r="360" spans="1:4" x14ac:dyDescent="0.3">
      <c r="A360" s="9" t="s">
        <v>1565</v>
      </c>
      <c r="B360" s="9" t="s">
        <v>642</v>
      </c>
      <c r="C360" s="9" t="s">
        <v>1566</v>
      </c>
      <c r="D360" s="9" t="s">
        <v>850</v>
      </c>
    </row>
    <row r="361" spans="1:4" x14ac:dyDescent="0.3">
      <c r="A361" s="9" t="s">
        <v>1567</v>
      </c>
      <c r="B361" s="9" t="s">
        <v>643</v>
      </c>
      <c r="C361" s="9" t="s">
        <v>1568</v>
      </c>
      <c r="D361" s="9" t="s">
        <v>850</v>
      </c>
    </row>
    <row r="362" spans="1:4" x14ac:dyDescent="0.3">
      <c r="A362" s="9" t="s">
        <v>1569</v>
      </c>
      <c r="B362" s="9" t="s">
        <v>644</v>
      </c>
      <c r="C362" s="9" t="s">
        <v>1570</v>
      </c>
      <c r="D362" s="9" t="s">
        <v>850</v>
      </c>
    </row>
    <row r="363" spans="1:4" x14ac:dyDescent="0.3">
      <c r="A363" s="9" t="s">
        <v>1571</v>
      </c>
      <c r="B363" s="9" t="s">
        <v>646</v>
      </c>
      <c r="C363" s="9" t="s">
        <v>1572</v>
      </c>
      <c r="D363" s="9" t="s">
        <v>850</v>
      </c>
    </row>
    <row r="364" spans="1:4" x14ac:dyDescent="0.3">
      <c r="A364" s="9" t="s">
        <v>1573</v>
      </c>
      <c r="B364" s="9" t="s">
        <v>648</v>
      </c>
      <c r="C364" s="9" t="s">
        <v>1574</v>
      </c>
      <c r="D364" s="9" t="s">
        <v>850</v>
      </c>
    </row>
    <row r="365" spans="1:4" x14ac:dyDescent="0.3">
      <c r="A365" s="9" t="s">
        <v>1575</v>
      </c>
      <c r="B365" s="9" t="s">
        <v>649</v>
      </c>
      <c r="C365" s="9" t="s">
        <v>1576</v>
      </c>
      <c r="D365" s="9" t="s">
        <v>850</v>
      </c>
    </row>
    <row r="366" spans="1:4" x14ac:dyDescent="0.3">
      <c r="A366" s="9" t="s">
        <v>1577</v>
      </c>
      <c r="B366" s="9" t="s">
        <v>651</v>
      </c>
      <c r="C366" s="9" t="s">
        <v>1578</v>
      </c>
      <c r="D366" s="9" t="s">
        <v>850</v>
      </c>
    </row>
    <row r="367" spans="1:4" x14ac:dyDescent="0.3">
      <c r="A367" s="9" t="s">
        <v>1579</v>
      </c>
      <c r="B367" s="9" t="s">
        <v>652</v>
      </c>
      <c r="C367" s="9" t="s">
        <v>1580</v>
      </c>
      <c r="D367" s="9" t="s">
        <v>850</v>
      </c>
    </row>
    <row r="368" spans="1:4" x14ac:dyDescent="0.3">
      <c r="A368" s="9" t="s">
        <v>1581</v>
      </c>
      <c r="B368" s="9" t="s">
        <v>654</v>
      </c>
      <c r="C368" s="9" t="s">
        <v>1582</v>
      </c>
      <c r="D368" s="9" t="s">
        <v>850</v>
      </c>
    </row>
    <row r="369" spans="1:4" x14ac:dyDescent="0.3">
      <c r="A369" s="9" t="s">
        <v>1583</v>
      </c>
      <c r="B369" s="9" t="s">
        <v>655</v>
      </c>
      <c r="C369" s="9" t="s">
        <v>1584</v>
      </c>
      <c r="D369" s="9" t="s">
        <v>850</v>
      </c>
    </row>
    <row r="370" spans="1:4" x14ac:dyDescent="0.3">
      <c r="A370" s="9" t="s">
        <v>1585</v>
      </c>
      <c r="B370" s="9" t="s">
        <v>657</v>
      </c>
      <c r="C370" s="9" t="s">
        <v>1586</v>
      </c>
      <c r="D370" s="9" t="s">
        <v>850</v>
      </c>
    </row>
    <row r="371" spans="1:4" x14ac:dyDescent="0.3">
      <c r="A371" s="9" t="s">
        <v>1587</v>
      </c>
      <c r="B371" s="9" t="s">
        <v>659</v>
      </c>
      <c r="C371" s="9" t="s">
        <v>1588</v>
      </c>
      <c r="D371" s="9" t="s">
        <v>850</v>
      </c>
    </row>
    <row r="372" spans="1:4" x14ac:dyDescent="0.3">
      <c r="A372" s="9" t="s">
        <v>1589</v>
      </c>
      <c r="B372" s="9" t="s">
        <v>661</v>
      </c>
      <c r="C372" s="9" t="s">
        <v>1590</v>
      </c>
      <c r="D372" s="9" t="s">
        <v>850</v>
      </c>
    </row>
    <row r="373" spans="1:4" x14ac:dyDescent="0.3">
      <c r="A373" s="9" t="s">
        <v>1591</v>
      </c>
      <c r="B373" s="9" t="s">
        <v>662</v>
      </c>
      <c r="C373" s="9" t="s">
        <v>1592</v>
      </c>
      <c r="D373" s="9" t="s">
        <v>850</v>
      </c>
    </row>
    <row r="374" spans="1:4" x14ac:dyDescent="0.3">
      <c r="A374" s="9" t="s">
        <v>1593</v>
      </c>
      <c r="B374" s="9" t="s">
        <v>663</v>
      </c>
      <c r="C374" s="9" t="s">
        <v>1594</v>
      </c>
      <c r="D374" s="9" t="s">
        <v>850</v>
      </c>
    </row>
    <row r="375" spans="1:4" x14ac:dyDescent="0.3">
      <c r="A375" s="9" t="s">
        <v>1595</v>
      </c>
      <c r="B375" s="9" t="s">
        <v>664</v>
      </c>
      <c r="C375" s="9" t="s">
        <v>1596</v>
      </c>
      <c r="D375" s="9" t="s">
        <v>850</v>
      </c>
    </row>
    <row r="376" spans="1:4" x14ac:dyDescent="0.3">
      <c r="A376" s="9" t="s">
        <v>1597</v>
      </c>
      <c r="B376" s="9" t="s">
        <v>665</v>
      </c>
      <c r="C376" s="9" t="s">
        <v>1598</v>
      </c>
      <c r="D376" s="9" t="s">
        <v>850</v>
      </c>
    </row>
    <row r="377" spans="1:4" x14ac:dyDescent="0.3">
      <c r="A377" s="9" t="s">
        <v>1599</v>
      </c>
      <c r="B377" s="9" t="s">
        <v>666</v>
      </c>
      <c r="C377" s="9" t="s">
        <v>1600</v>
      </c>
      <c r="D377" s="9" t="s">
        <v>850</v>
      </c>
    </row>
    <row r="378" spans="1:4" x14ac:dyDescent="0.3">
      <c r="A378" s="9" t="s">
        <v>1601</v>
      </c>
      <c r="B378" s="9" t="s">
        <v>667</v>
      </c>
      <c r="C378" s="9" t="s">
        <v>1602</v>
      </c>
      <c r="D378" s="9" t="s">
        <v>850</v>
      </c>
    </row>
    <row r="379" spans="1:4" x14ac:dyDescent="0.3">
      <c r="A379" s="9" t="s">
        <v>1603</v>
      </c>
      <c r="B379" s="9" t="s">
        <v>668</v>
      </c>
      <c r="C379" s="9" t="s">
        <v>1604</v>
      </c>
      <c r="D379" s="9" t="s">
        <v>850</v>
      </c>
    </row>
    <row r="380" spans="1:4" x14ac:dyDescent="0.3">
      <c r="A380" s="9" t="s">
        <v>1605</v>
      </c>
      <c r="B380" s="9" t="s">
        <v>670</v>
      </c>
      <c r="C380" s="9" t="s">
        <v>1606</v>
      </c>
      <c r="D380" s="9" t="s">
        <v>850</v>
      </c>
    </row>
    <row r="381" spans="1:4" x14ac:dyDescent="0.3">
      <c r="A381" s="9" t="s">
        <v>1607</v>
      </c>
      <c r="B381" s="9" t="s">
        <v>671</v>
      </c>
      <c r="C381" s="9" t="s">
        <v>1608</v>
      </c>
      <c r="D381" s="9" t="s">
        <v>850</v>
      </c>
    </row>
    <row r="382" spans="1:4" x14ac:dyDescent="0.3">
      <c r="A382" s="9" t="s">
        <v>1609</v>
      </c>
      <c r="B382" s="9" t="s">
        <v>673</v>
      </c>
      <c r="C382" s="9" t="s">
        <v>1610</v>
      </c>
      <c r="D382" s="9" t="s">
        <v>850</v>
      </c>
    </row>
    <row r="383" spans="1:4" x14ac:dyDescent="0.3">
      <c r="A383" s="9" t="s">
        <v>1611</v>
      </c>
      <c r="B383" s="9" t="s">
        <v>675</v>
      </c>
      <c r="C383" s="9" t="s">
        <v>1612</v>
      </c>
      <c r="D383" s="9" t="s">
        <v>850</v>
      </c>
    </row>
    <row r="384" spans="1:4" x14ac:dyDescent="0.3">
      <c r="A384" s="9" t="s">
        <v>1613</v>
      </c>
      <c r="B384" s="9" t="s">
        <v>677</v>
      </c>
      <c r="C384" s="9" t="s">
        <v>1614</v>
      </c>
      <c r="D384" s="9" t="s">
        <v>850</v>
      </c>
    </row>
    <row r="385" spans="1:4" x14ac:dyDescent="0.3">
      <c r="A385" s="9" t="s">
        <v>1615</v>
      </c>
      <c r="B385" s="9" t="s">
        <v>678</v>
      </c>
      <c r="C385" s="9" t="s">
        <v>1616</v>
      </c>
      <c r="D385" s="9" t="s">
        <v>850</v>
      </c>
    </row>
    <row r="386" spans="1:4" x14ac:dyDescent="0.3">
      <c r="A386" s="9" t="s">
        <v>1617</v>
      </c>
      <c r="B386" s="9" t="s">
        <v>680</v>
      </c>
      <c r="C386" s="9" t="s">
        <v>1618</v>
      </c>
      <c r="D386" s="9" t="s">
        <v>850</v>
      </c>
    </row>
    <row r="387" spans="1:4" x14ac:dyDescent="0.3">
      <c r="A387" s="9" t="s">
        <v>1619</v>
      </c>
      <c r="B387" s="9" t="s">
        <v>681</v>
      </c>
      <c r="C387" s="9" t="s">
        <v>1620</v>
      </c>
      <c r="D387" s="9" t="s">
        <v>850</v>
      </c>
    </row>
    <row r="388" spans="1:4" x14ac:dyDescent="0.3">
      <c r="A388" s="9" t="s">
        <v>1621</v>
      </c>
      <c r="B388" s="9" t="s">
        <v>682</v>
      </c>
      <c r="C388" s="9" t="s">
        <v>1622</v>
      </c>
      <c r="D388" s="9" t="s">
        <v>850</v>
      </c>
    </row>
    <row r="389" spans="1:4" x14ac:dyDescent="0.3">
      <c r="A389" s="9" t="s">
        <v>1623</v>
      </c>
      <c r="B389" s="9" t="s">
        <v>683</v>
      </c>
      <c r="C389" s="9" t="s">
        <v>1624</v>
      </c>
      <c r="D389" s="9" t="s">
        <v>850</v>
      </c>
    </row>
    <row r="390" spans="1:4" x14ac:dyDescent="0.3">
      <c r="A390" s="9" t="s">
        <v>1625</v>
      </c>
      <c r="B390" s="9" t="s">
        <v>685</v>
      </c>
      <c r="C390" s="9" t="s">
        <v>1626</v>
      </c>
      <c r="D390" s="9" t="s">
        <v>850</v>
      </c>
    </row>
    <row r="391" spans="1:4" x14ac:dyDescent="0.3">
      <c r="A391" s="9" t="s">
        <v>1627</v>
      </c>
      <c r="B391" s="9" t="s">
        <v>686</v>
      </c>
      <c r="C391" s="9" t="s">
        <v>1628</v>
      </c>
      <c r="D391" s="9" t="s">
        <v>850</v>
      </c>
    </row>
    <row r="392" spans="1:4" x14ac:dyDescent="0.3">
      <c r="A392" s="9" t="s">
        <v>1629</v>
      </c>
      <c r="B392" s="9" t="s">
        <v>687</v>
      </c>
      <c r="C392" s="9" t="s">
        <v>1630</v>
      </c>
      <c r="D392" s="9" t="s">
        <v>850</v>
      </c>
    </row>
    <row r="393" spans="1:4" x14ac:dyDescent="0.3">
      <c r="A393" s="9" t="s">
        <v>1631</v>
      </c>
      <c r="B393" s="9" t="s">
        <v>689</v>
      </c>
      <c r="C393" s="9" t="s">
        <v>1632</v>
      </c>
      <c r="D393" s="9" t="s">
        <v>850</v>
      </c>
    </row>
    <row r="394" spans="1:4" x14ac:dyDescent="0.3">
      <c r="A394" s="9" t="s">
        <v>1633</v>
      </c>
      <c r="B394" s="9" t="s">
        <v>691</v>
      </c>
      <c r="C394" s="9" t="s">
        <v>1634</v>
      </c>
      <c r="D394" s="9" t="s">
        <v>850</v>
      </c>
    </row>
    <row r="395" spans="1:4" x14ac:dyDescent="0.3">
      <c r="A395" s="9" t="s">
        <v>1635</v>
      </c>
      <c r="B395" s="9" t="s">
        <v>693</v>
      </c>
      <c r="C395" s="9" t="s">
        <v>1636</v>
      </c>
      <c r="D395" s="9" t="s">
        <v>850</v>
      </c>
    </row>
    <row r="396" spans="1:4" x14ac:dyDescent="0.3">
      <c r="A396" s="9" t="s">
        <v>1637</v>
      </c>
      <c r="B396" s="9" t="s">
        <v>694</v>
      </c>
      <c r="C396" s="9" t="s">
        <v>1638</v>
      </c>
      <c r="D396" s="9" t="s">
        <v>850</v>
      </c>
    </row>
    <row r="397" spans="1:4" x14ac:dyDescent="0.3">
      <c r="A397" s="9" t="s">
        <v>1639</v>
      </c>
      <c r="B397" s="9" t="s">
        <v>695</v>
      </c>
      <c r="C397" s="9" t="s">
        <v>1640</v>
      </c>
      <c r="D397" s="9" t="s">
        <v>850</v>
      </c>
    </row>
    <row r="398" spans="1:4" x14ac:dyDescent="0.3">
      <c r="A398" s="9" t="s">
        <v>1641</v>
      </c>
      <c r="B398" s="9" t="s">
        <v>697</v>
      </c>
      <c r="C398" s="9" t="s">
        <v>1642</v>
      </c>
      <c r="D398" s="9" t="s">
        <v>850</v>
      </c>
    </row>
    <row r="399" spans="1:4" x14ac:dyDescent="0.3">
      <c r="A399" s="9" t="s">
        <v>1643</v>
      </c>
      <c r="B399" s="9" t="s">
        <v>698</v>
      </c>
      <c r="C399" s="9" t="s">
        <v>1644</v>
      </c>
      <c r="D399" s="9" t="s">
        <v>850</v>
      </c>
    </row>
    <row r="400" spans="1:4" x14ac:dyDescent="0.3">
      <c r="A400" s="9" t="s">
        <v>1645</v>
      </c>
      <c r="B400" s="9" t="s">
        <v>700</v>
      </c>
      <c r="C400" s="9" t="s">
        <v>1646</v>
      </c>
      <c r="D400" s="9" t="s">
        <v>850</v>
      </c>
    </row>
    <row r="401" spans="1:4" x14ac:dyDescent="0.3">
      <c r="A401" s="9" t="s">
        <v>1647</v>
      </c>
      <c r="B401" s="9" t="s">
        <v>701</v>
      </c>
      <c r="C401" s="9" t="s">
        <v>1648</v>
      </c>
      <c r="D401" s="9" t="s">
        <v>850</v>
      </c>
    </row>
    <row r="402" spans="1:4" x14ac:dyDescent="0.3">
      <c r="A402" s="9" t="s">
        <v>1649</v>
      </c>
      <c r="B402" s="9" t="s">
        <v>702</v>
      </c>
      <c r="C402" s="9" t="s">
        <v>1650</v>
      </c>
      <c r="D402" s="9" t="s">
        <v>850</v>
      </c>
    </row>
    <row r="403" spans="1:4" x14ac:dyDescent="0.3">
      <c r="A403" s="9" t="s">
        <v>1651</v>
      </c>
      <c r="B403" s="9" t="s">
        <v>703</v>
      </c>
      <c r="C403" s="9" t="s">
        <v>1652</v>
      </c>
      <c r="D403" s="9" t="s">
        <v>850</v>
      </c>
    </row>
    <row r="404" spans="1:4" x14ac:dyDescent="0.3">
      <c r="A404" s="9" t="s">
        <v>1653</v>
      </c>
      <c r="B404" s="9" t="s">
        <v>705</v>
      </c>
      <c r="C404" s="9" t="s">
        <v>1654</v>
      </c>
      <c r="D404" s="9" t="s">
        <v>850</v>
      </c>
    </row>
    <row r="405" spans="1:4" x14ac:dyDescent="0.3">
      <c r="A405" s="9" t="s">
        <v>1655</v>
      </c>
      <c r="B405" s="9" t="s">
        <v>706</v>
      </c>
      <c r="C405" s="9" t="s">
        <v>1656</v>
      </c>
      <c r="D405" s="9" t="s">
        <v>850</v>
      </c>
    </row>
    <row r="406" spans="1:4" x14ac:dyDescent="0.3">
      <c r="A406" s="9" t="s">
        <v>1657</v>
      </c>
      <c r="B406" s="9" t="s">
        <v>707</v>
      </c>
      <c r="C406" s="9" t="s">
        <v>1658</v>
      </c>
      <c r="D406" s="9" t="s">
        <v>850</v>
      </c>
    </row>
    <row r="407" spans="1:4" x14ac:dyDescent="0.3">
      <c r="A407" s="9" t="s">
        <v>1659</v>
      </c>
      <c r="B407" s="9" t="s">
        <v>708</v>
      </c>
      <c r="C407" s="9" t="s">
        <v>1660</v>
      </c>
      <c r="D407" s="9" t="s">
        <v>850</v>
      </c>
    </row>
    <row r="408" spans="1:4" x14ac:dyDescent="0.3">
      <c r="A408" s="9" t="s">
        <v>1661</v>
      </c>
      <c r="B408" s="9" t="s">
        <v>710</v>
      </c>
      <c r="C408" s="9" t="s">
        <v>1662</v>
      </c>
      <c r="D408" s="9" t="s">
        <v>850</v>
      </c>
    </row>
    <row r="409" spans="1:4" x14ac:dyDescent="0.3">
      <c r="A409" s="9" t="s">
        <v>1663</v>
      </c>
      <c r="B409" s="9" t="s">
        <v>711</v>
      </c>
      <c r="C409" s="9" t="s">
        <v>1664</v>
      </c>
      <c r="D409" s="9" t="s">
        <v>850</v>
      </c>
    </row>
    <row r="410" spans="1:4" x14ac:dyDescent="0.3">
      <c r="A410" s="9" t="s">
        <v>1665</v>
      </c>
      <c r="B410" s="9" t="s">
        <v>712</v>
      </c>
      <c r="C410" s="9" t="s">
        <v>1666</v>
      </c>
      <c r="D410" s="9" t="s">
        <v>850</v>
      </c>
    </row>
    <row r="411" spans="1:4" x14ac:dyDescent="0.3">
      <c r="A411" s="9" t="s">
        <v>1667</v>
      </c>
      <c r="B411" s="9" t="s">
        <v>714</v>
      </c>
      <c r="C411" s="9" t="s">
        <v>1668</v>
      </c>
      <c r="D411" s="9" t="s">
        <v>850</v>
      </c>
    </row>
    <row r="412" spans="1:4" x14ac:dyDescent="0.3">
      <c r="A412" s="9" t="s">
        <v>1669</v>
      </c>
      <c r="B412" s="9" t="s">
        <v>715</v>
      </c>
      <c r="C412" s="9" t="s">
        <v>1670</v>
      </c>
      <c r="D412" s="9" t="s">
        <v>850</v>
      </c>
    </row>
    <row r="413" spans="1:4" x14ac:dyDescent="0.3">
      <c r="A413" s="9" t="s">
        <v>1671</v>
      </c>
      <c r="B413" s="9" t="s">
        <v>716</v>
      </c>
      <c r="C413" s="9" t="s">
        <v>1672</v>
      </c>
      <c r="D413" s="9" t="s">
        <v>850</v>
      </c>
    </row>
    <row r="414" spans="1:4" x14ac:dyDescent="0.3">
      <c r="A414" s="9" t="s">
        <v>1673</v>
      </c>
      <c r="B414" s="9" t="s">
        <v>717</v>
      </c>
      <c r="C414" s="9" t="s">
        <v>1674</v>
      </c>
      <c r="D414" s="9" t="s">
        <v>850</v>
      </c>
    </row>
    <row r="415" spans="1:4" x14ac:dyDescent="0.3">
      <c r="A415" s="9" t="s">
        <v>1675</v>
      </c>
      <c r="B415" s="9" t="s">
        <v>718</v>
      </c>
      <c r="C415" s="9" t="s">
        <v>1676</v>
      </c>
      <c r="D415" s="9" t="s">
        <v>850</v>
      </c>
    </row>
    <row r="416" spans="1:4" x14ac:dyDescent="0.3">
      <c r="A416" s="9" t="s">
        <v>1677</v>
      </c>
      <c r="B416" s="9" t="s">
        <v>720</v>
      </c>
      <c r="C416" s="9" t="s">
        <v>1678</v>
      </c>
      <c r="D416" s="9" t="s">
        <v>850</v>
      </c>
    </row>
    <row r="417" spans="1:4" x14ac:dyDescent="0.3">
      <c r="A417" s="9" t="s">
        <v>1679</v>
      </c>
      <c r="B417" s="9" t="s">
        <v>721</v>
      </c>
      <c r="C417" s="9" t="s">
        <v>1680</v>
      </c>
      <c r="D417" s="9" t="s">
        <v>850</v>
      </c>
    </row>
    <row r="418" spans="1:4" x14ac:dyDescent="0.3">
      <c r="A418" s="9" t="s">
        <v>1681</v>
      </c>
      <c r="B418" s="9" t="s">
        <v>723</v>
      </c>
      <c r="C418" s="9" t="s">
        <v>1682</v>
      </c>
      <c r="D418" s="9" t="s">
        <v>850</v>
      </c>
    </row>
    <row r="419" spans="1:4" x14ac:dyDescent="0.3">
      <c r="A419" s="9" t="s">
        <v>1683</v>
      </c>
      <c r="B419" s="9" t="s">
        <v>724</v>
      </c>
      <c r="C419" s="9" t="s">
        <v>1684</v>
      </c>
      <c r="D419" s="9" t="s">
        <v>850</v>
      </c>
    </row>
    <row r="420" spans="1:4" x14ac:dyDescent="0.3">
      <c r="A420" s="9" t="s">
        <v>1685</v>
      </c>
      <c r="B420" s="9" t="s">
        <v>726</v>
      </c>
      <c r="C420" s="9" t="s">
        <v>1686</v>
      </c>
      <c r="D420" s="9" t="s">
        <v>850</v>
      </c>
    </row>
    <row r="421" spans="1:4" x14ac:dyDescent="0.3">
      <c r="A421" s="9" t="s">
        <v>1687</v>
      </c>
      <c r="B421" s="9" t="s">
        <v>727</v>
      </c>
      <c r="C421" s="9" t="s">
        <v>1688</v>
      </c>
      <c r="D421" s="9" t="s">
        <v>850</v>
      </c>
    </row>
    <row r="422" spans="1:4" x14ac:dyDescent="0.3">
      <c r="A422" s="9" t="s">
        <v>1689</v>
      </c>
      <c r="B422" s="9" t="s">
        <v>729</v>
      </c>
      <c r="C422" s="9" t="s">
        <v>1690</v>
      </c>
      <c r="D422" s="9" t="s">
        <v>850</v>
      </c>
    </row>
    <row r="423" spans="1:4" x14ac:dyDescent="0.3">
      <c r="A423" s="9" t="s">
        <v>1691</v>
      </c>
      <c r="B423" s="9" t="s">
        <v>730</v>
      </c>
      <c r="C423" s="9" t="s">
        <v>1692</v>
      </c>
      <c r="D423" s="9" t="s">
        <v>850</v>
      </c>
    </row>
    <row r="424" spans="1:4" x14ac:dyDescent="0.3">
      <c r="A424" s="9" t="s">
        <v>1693</v>
      </c>
      <c r="B424" s="9" t="s">
        <v>731</v>
      </c>
      <c r="C424" s="9" t="s">
        <v>1694</v>
      </c>
      <c r="D424" s="9" t="s">
        <v>850</v>
      </c>
    </row>
    <row r="425" spans="1:4" x14ac:dyDescent="0.3">
      <c r="A425" s="9" t="s">
        <v>1695</v>
      </c>
      <c r="B425" s="9" t="s">
        <v>732</v>
      </c>
      <c r="C425" s="9" t="s">
        <v>1696</v>
      </c>
      <c r="D425" s="9" t="s">
        <v>850</v>
      </c>
    </row>
    <row r="426" spans="1:4" x14ac:dyDescent="0.3">
      <c r="A426" s="9" t="s">
        <v>1697</v>
      </c>
      <c r="B426" s="9" t="s">
        <v>733</v>
      </c>
      <c r="C426" s="9" t="s">
        <v>1698</v>
      </c>
      <c r="D426" s="9" t="s">
        <v>850</v>
      </c>
    </row>
    <row r="427" spans="1:4" x14ac:dyDescent="0.3">
      <c r="A427" s="9" t="s">
        <v>1699</v>
      </c>
      <c r="B427" s="9" t="s">
        <v>734</v>
      </c>
      <c r="C427" s="9" t="s">
        <v>1700</v>
      </c>
      <c r="D427" s="9" t="s">
        <v>850</v>
      </c>
    </row>
    <row r="428" spans="1:4" x14ac:dyDescent="0.3">
      <c r="A428" s="9" t="s">
        <v>1701</v>
      </c>
      <c r="B428" s="9" t="s">
        <v>736</v>
      </c>
      <c r="C428" s="9" t="s">
        <v>1702</v>
      </c>
      <c r="D428" s="9" t="s">
        <v>850</v>
      </c>
    </row>
    <row r="429" spans="1:4" x14ac:dyDescent="0.3">
      <c r="A429" s="9" t="s">
        <v>1703</v>
      </c>
      <c r="B429" s="9" t="s">
        <v>737</v>
      </c>
      <c r="C429" s="9" t="s">
        <v>1704</v>
      </c>
      <c r="D429" s="9" t="s">
        <v>850</v>
      </c>
    </row>
    <row r="430" spans="1:4" x14ac:dyDescent="0.3">
      <c r="A430" s="9" t="s">
        <v>1705</v>
      </c>
      <c r="B430" s="9" t="s">
        <v>739</v>
      </c>
      <c r="C430" s="9" t="s">
        <v>1706</v>
      </c>
      <c r="D430" s="9" t="s">
        <v>850</v>
      </c>
    </row>
    <row r="431" spans="1:4" x14ac:dyDescent="0.3">
      <c r="A431" s="9" t="s">
        <v>1707</v>
      </c>
      <c r="B431" s="9" t="s">
        <v>741</v>
      </c>
      <c r="C431" s="9" t="s">
        <v>1708</v>
      </c>
      <c r="D431" s="9" t="s">
        <v>850</v>
      </c>
    </row>
    <row r="432" spans="1:4" x14ac:dyDescent="0.3">
      <c r="A432" s="9" t="s">
        <v>1709</v>
      </c>
      <c r="B432" s="9" t="s">
        <v>743</v>
      </c>
      <c r="C432" s="9" t="s">
        <v>1710</v>
      </c>
      <c r="D432" s="9" t="s">
        <v>850</v>
      </c>
    </row>
    <row r="433" spans="1:4" x14ac:dyDescent="0.3">
      <c r="A433" s="9" t="s">
        <v>1711</v>
      </c>
      <c r="B433" s="9" t="s">
        <v>745</v>
      </c>
      <c r="C433" s="9" t="s">
        <v>1712</v>
      </c>
      <c r="D433" s="9" t="s">
        <v>850</v>
      </c>
    </row>
    <row r="434" spans="1:4" x14ac:dyDescent="0.3">
      <c r="A434" s="9" t="s">
        <v>1713</v>
      </c>
      <c r="B434" s="9" t="s">
        <v>746</v>
      </c>
      <c r="C434" s="9" t="s">
        <v>1714</v>
      </c>
      <c r="D434" s="9" t="s">
        <v>850</v>
      </c>
    </row>
    <row r="435" spans="1:4" x14ac:dyDescent="0.3">
      <c r="A435" s="9" t="s">
        <v>1715</v>
      </c>
      <c r="B435" s="9" t="s">
        <v>747</v>
      </c>
      <c r="C435" s="9" t="s">
        <v>1716</v>
      </c>
      <c r="D435" s="9" t="s">
        <v>850</v>
      </c>
    </row>
    <row r="436" spans="1:4" x14ac:dyDescent="0.3">
      <c r="A436" s="9" t="s">
        <v>1717</v>
      </c>
      <c r="B436" s="9" t="s">
        <v>748</v>
      </c>
      <c r="C436" s="9" t="s">
        <v>1718</v>
      </c>
      <c r="D436" s="9" t="s">
        <v>850</v>
      </c>
    </row>
    <row r="437" spans="1:4" x14ac:dyDescent="0.3">
      <c r="A437" s="9" t="s">
        <v>1719</v>
      </c>
      <c r="B437" s="9" t="s">
        <v>749</v>
      </c>
      <c r="C437" s="9" t="s">
        <v>1720</v>
      </c>
      <c r="D437" s="9" t="s">
        <v>850</v>
      </c>
    </row>
    <row r="438" spans="1:4" x14ac:dyDescent="0.3">
      <c r="A438" s="9" t="s">
        <v>1721</v>
      </c>
      <c r="B438" s="9" t="s">
        <v>751</v>
      </c>
      <c r="C438" s="9" t="s">
        <v>1722</v>
      </c>
      <c r="D438" s="9" t="s">
        <v>850</v>
      </c>
    </row>
    <row r="439" spans="1:4" x14ac:dyDescent="0.3">
      <c r="A439" s="9" t="s">
        <v>1723</v>
      </c>
      <c r="B439" s="9" t="s">
        <v>752</v>
      </c>
      <c r="C439" s="9" t="s">
        <v>1724</v>
      </c>
      <c r="D439" s="9" t="s">
        <v>850</v>
      </c>
    </row>
    <row r="440" spans="1:4" x14ac:dyDescent="0.3">
      <c r="A440" s="9" t="s">
        <v>1725</v>
      </c>
      <c r="B440" s="9" t="s">
        <v>754</v>
      </c>
      <c r="C440" s="9" t="s">
        <v>1726</v>
      </c>
      <c r="D440" s="9" t="s">
        <v>850</v>
      </c>
    </row>
    <row r="441" spans="1:4" x14ac:dyDescent="0.3">
      <c r="A441" s="9" t="s">
        <v>1727</v>
      </c>
      <c r="B441" s="9" t="s">
        <v>756</v>
      </c>
      <c r="C441" s="9" t="s">
        <v>1728</v>
      </c>
      <c r="D441" s="9" t="s">
        <v>850</v>
      </c>
    </row>
    <row r="442" spans="1:4" x14ac:dyDescent="0.3">
      <c r="A442" s="9" t="s">
        <v>1729</v>
      </c>
      <c r="B442" s="9" t="s">
        <v>757</v>
      </c>
      <c r="C442" s="9" t="s">
        <v>1730</v>
      </c>
      <c r="D442" s="9" t="s">
        <v>850</v>
      </c>
    </row>
    <row r="443" spans="1:4" x14ac:dyDescent="0.3">
      <c r="A443" s="9" t="s">
        <v>1731</v>
      </c>
      <c r="B443" s="9" t="s">
        <v>758</v>
      </c>
      <c r="C443" s="9" t="s">
        <v>1732</v>
      </c>
      <c r="D443" s="9" t="s">
        <v>850</v>
      </c>
    </row>
    <row r="444" spans="1:4" x14ac:dyDescent="0.3">
      <c r="A444" s="9" t="s">
        <v>1733</v>
      </c>
      <c r="B444" s="9" t="s">
        <v>759</v>
      </c>
      <c r="C444" s="9" t="s">
        <v>1734</v>
      </c>
      <c r="D444" s="9" t="s">
        <v>850</v>
      </c>
    </row>
    <row r="445" spans="1:4" x14ac:dyDescent="0.3">
      <c r="A445" s="9" t="s">
        <v>1735</v>
      </c>
      <c r="B445" s="9" t="s">
        <v>760</v>
      </c>
      <c r="C445" s="9" t="s">
        <v>1736</v>
      </c>
      <c r="D445" s="9" t="s">
        <v>850</v>
      </c>
    </row>
    <row r="446" spans="1:4" x14ac:dyDescent="0.3">
      <c r="A446" s="9" t="s">
        <v>1737</v>
      </c>
      <c r="B446" s="9" t="s">
        <v>761</v>
      </c>
      <c r="C446" s="9" t="s">
        <v>1738</v>
      </c>
      <c r="D446" s="9" t="s">
        <v>850</v>
      </c>
    </row>
    <row r="447" spans="1:4" x14ac:dyDescent="0.3">
      <c r="A447" s="9" t="s">
        <v>1739</v>
      </c>
      <c r="B447" s="9" t="s">
        <v>762</v>
      </c>
      <c r="C447" s="9" t="s">
        <v>1740</v>
      </c>
      <c r="D447" s="9" t="s">
        <v>850</v>
      </c>
    </row>
    <row r="448" spans="1:4" x14ac:dyDescent="0.3">
      <c r="A448" s="9" t="s">
        <v>1741</v>
      </c>
      <c r="B448" s="9" t="s">
        <v>764</v>
      </c>
      <c r="C448" s="9" t="s">
        <v>1742</v>
      </c>
      <c r="D448" s="9" t="s">
        <v>850</v>
      </c>
    </row>
    <row r="449" spans="1:4" x14ac:dyDescent="0.3">
      <c r="A449" s="9" t="s">
        <v>1743</v>
      </c>
      <c r="B449" s="9" t="s">
        <v>766</v>
      </c>
      <c r="C449" s="9" t="s">
        <v>1744</v>
      </c>
      <c r="D449" s="9" t="s">
        <v>850</v>
      </c>
    </row>
    <row r="450" spans="1:4" x14ac:dyDescent="0.3">
      <c r="A450" s="9" t="s">
        <v>1745</v>
      </c>
      <c r="B450" s="9" t="s">
        <v>768</v>
      </c>
      <c r="C450" s="9" t="s">
        <v>1746</v>
      </c>
      <c r="D450" s="9" t="s">
        <v>850</v>
      </c>
    </row>
    <row r="451" spans="1:4" x14ac:dyDescent="0.3">
      <c r="A451" s="9" t="s">
        <v>1747</v>
      </c>
      <c r="B451" s="9" t="s">
        <v>769</v>
      </c>
      <c r="C451" s="9" t="s">
        <v>1748</v>
      </c>
      <c r="D451" s="9" t="s">
        <v>850</v>
      </c>
    </row>
    <row r="452" spans="1:4" x14ac:dyDescent="0.3">
      <c r="A452" s="9" t="s">
        <v>1749</v>
      </c>
      <c r="B452" s="9" t="s">
        <v>771</v>
      </c>
      <c r="C452" s="9" t="s">
        <v>1750</v>
      </c>
      <c r="D452" s="9" t="s">
        <v>850</v>
      </c>
    </row>
    <row r="453" spans="1:4" x14ac:dyDescent="0.3">
      <c r="A453" s="9" t="s">
        <v>1751</v>
      </c>
      <c r="B453" s="9" t="s">
        <v>773</v>
      </c>
      <c r="C453" s="9" t="s">
        <v>1752</v>
      </c>
      <c r="D453" s="9" t="s">
        <v>850</v>
      </c>
    </row>
    <row r="454" spans="1:4" x14ac:dyDescent="0.3">
      <c r="A454" s="9" t="s">
        <v>1753</v>
      </c>
      <c r="B454" s="9" t="s">
        <v>775</v>
      </c>
      <c r="C454" s="9" t="s">
        <v>1754</v>
      </c>
      <c r="D454" s="9" t="s">
        <v>850</v>
      </c>
    </row>
    <row r="455" spans="1:4" x14ac:dyDescent="0.3">
      <c r="A455" s="9" t="s">
        <v>1755</v>
      </c>
      <c r="B455" s="9" t="s">
        <v>777</v>
      </c>
      <c r="C455" s="9" t="s">
        <v>1756</v>
      </c>
      <c r="D455" s="9" t="s">
        <v>850</v>
      </c>
    </row>
    <row r="456" spans="1:4" x14ac:dyDescent="0.3">
      <c r="A456" s="9" t="s">
        <v>1757</v>
      </c>
      <c r="B456" s="9" t="s">
        <v>778</v>
      </c>
      <c r="C456" s="9" t="s">
        <v>1758</v>
      </c>
      <c r="D456" s="9" t="s">
        <v>850</v>
      </c>
    </row>
    <row r="457" spans="1:4" x14ac:dyDescent="0.3">
      <c r="A457" s="9" t="s">
        <v>1759</v>
      </c>
      <c r="B457" s="9" t="s">
        <v>779</v>
      </c>
      <c r="C457" s="9" t="s">
        <v>1760</v>
      </c>
      <c r="D457" s="9" t="s">
        <v>850</v>
      </c>
    </row>
    <row r="458" spans="1:4" x14ac:dyDescent="0.3">
      <c r="A458" s="9" t="s">
        <v>1761</v>
      </c>
      <c r="B458" s="9" t="s">
        <v>780</v>
      </c>
      <c r="C458" s="9" t="s">
        <v>1762</v>
      </c>
      <c r="D458" s="9" t="s">
        <v>850</v>
      </c>
    </row>
    <row r="459" spans="1:4" x14ac:dyDescent="0.3">
      <c r="A459" s="9" t="s">
        <v>1763</v>
      </c>
      <c r="B459" s="9" t="s">
        <v>781</v>
      </c>
      <c r="C459" s="9" t="s">
        <v>1764</v>
      </c>
      <c r="D459" s="9" t="s">
        <v>850</v>
      </c>
    </row>
    <row r="460" spans="1:4" x14ac:dyDescent="0.3">
      <c r="A460" s="9" t="s">
        <v>1765</v>
      </c>
      <c r="B460" s="9" t="s">
        <v>783</v>
      </c>
      <c r="C460" s="9" t="s">
        <v>1766</v>
      </c>
      <c r="D460" s="9" t="s">
        <v>850</v>
      </c>
    </row>
    <row r="461" spans="1:4" x14ac:dyDescent="0.3">
      <c r="A461" s="9" t="s">
        <v>1767</v>
      </c>
      <c r="B461" s="9" t="s">
        <v>785</v>
      </c>
      <c r="C461" s="9" t="s">
        <v>1768</v>
      </c>
      <c r="D461" s="9" t="s">
        <v>850</v>
      </c>
    </row>
    <row r="462" spans="1:4" x14ac:dyDescent="0.3">
      <c r="A462" s="9" t="s">
        <v>1769</v>
      </c>
      <c r="B462" s="9" t="s">
        <v>786</v>
      </c>
      <c r="C462" s="9" t="s">
        <v>1770</v>
      </c>
      <c r="D462" s="9" t="s">
        <v>850</v>
      </c>
    </row>
    <row r="463" spans="1:4" x14ac:dyDescent="0.3">
      <c r="A463" s="9" t="s">
        <v>1771</v>
      </c>
      <c r="B463" s="9" t="s">
        <v>788</v>
      </c>
      <c r="C463" s="9" t="s">
        <v>1772</v>
      </c>
      <c r="D463" s="9" t="s">
        <v>850</v>
      </c>
    </row>
    <row r="464" spans="1:4" x14ac:dyDescent="0.3">
      <c r="A464" s="9" t="s">
        <v>1773</v>
      </c>
      <c r="B464" s="9" t="s">
        <v>790</v>
      </c>
      <c r="C464" s="9" t="s">
        <v>1774</v>
      </c>
      <c r="D464" s="9" t="s">
        <v>850</v>
      </c>
    </row>
    <row r="465" spans="1:4" x14ac:dyDescent="0.3">
      <c r="A465" s="9" t="s">
        <v>1775</v>
      </c>
      <c r="B465" s="9" t="s">
        <v>791</v>
      </c>
      <c r="C465" s="9" t="s">
        <v>1776</v>
      </c>
      <c r="D465" s="9" t="s">
        <v>850</v>
      </c>
    </row>
    <row r="466" spans="1:4" x14ac:dyDescent="0.3">
      <c r="A466" s="9" t="s">
        <v>1777</v>
      </c>
      <c r="B466" s="9" t="s">
        <v>793</v>
      </c>
      <c r="C466" s="9" t="s">
        <v>1778</v>
      </c>
      <c r="D466" s="9" t="s">
        <v>850</v>
      </c>
    </row>
    <row r="467" spans="1:4" x14ac:dyDescent="0.3">
      <c r="A467" s="9" t="s">
        <v>1779</v>
      </c>
      <c r="B467" s="9" t="s">
        <v>794</v>
      </c>
      <c r="C467" s="9" t="s">
        <v>1780</v>
      </c>
      <c r="D467" s="9" t="s">
        <v>850</v>
      </c>
    </row>
    <row r="468" spans="1:4" x14ac:dyDescent="0.3">
      <c r="A468" s="9" t="s">
        <v>1781</v>
      </c>
      <c r="B468" s="9" t="s">
        <v>796</v>
      </c>
      <c r="C468" s="9" t="s">
        <v>1782</v>
      </c>
      <c r="D468" s="9" t="s">
        <v>850</v>
      </c>
    </row>
    <row r="469" spans="1:4" x14ac:dyDescent="0.3">
      <c r="A469" s="9" t="s">
        <v>1783</v>
      </c>
      <c r="B469" s="9" t="s">
        <v>798</v>
      </c>
      <c r="C469" s="9" t="s">
        <v>1784</v>
      </c>
      <c r="D469" s="9" t="s">
        <v>850</v>
      </c>
    </row>
    <row r="470" spans="1:4" x14ac:dyDescent="0.3">
      <c r="A470" s="9" t="s">
        <v>1785</v>
      </c>
      <c r="B470" s="9" t="s">
        <v>800</v>
      </c>
      <c r="C470" s="9" t="s">
        <v>1786</v>
      </c>
      <c r="D470" s="9" t="s">
        <v>850</v>
      </c>
    </row>
    <row r="471" spans="1:4" x14ac:dyDescent="0.3">
      <c r="A471" s="9" t="s">
        <v>1787</v>
      </c>
      <c r="B471" s="9" t="s">
        <v>801</v>
      </c>
      <c r="C471" s="9" t="s">
        <v>1788</v>
      </c>
      <c r="D471" s="9" t="s">
        <v>850</v>
      </c>
    </row>
    <row r="472" spans="1:4" x14ac:dyDescent="0.3">
      <c r="A472" s="9" t="s">
        <v>1789</v>
      </c>
      <c r="B472" s="9" t="s">
        <v>802</v>
      </c>
      <c r="C472" s="9" t="s">
        <v>1790</v>
      </c>
      <c r="D472" s="9" t="s">
        <v>850</v>
      </c>
    </row>
    <row r="473" spans="1:4" x14ac:dyDescent="0.3">
      <c r="A473" s="9" t="s">
        <v>1791</v>
      </c>
      <c r="B473" s="9" t="s">
        <v>803</v>
      </c>
      <c r="C473" s="9" t="s">
        <v>1792</v>
      </c>
      <c r="D473" s="9" t="s">
        <v>850</v>
      </c>
    </row>
    <row r="474" spans="1:4" x14ac:dyDescent="0.3">
      <c r="A474" s="9" t="s">
        <v>1793</v>
      </c>
      <c r="B474" s="9" t="s">
        <v>805</v>
      </c>
      <c r="C474" s="9" t="s">
        <v>1794</v>
      </c>
      <c r="D474" s="9" t="s">
        <v>850</v>
      </c>
    </row>
    <row r="475" spans="1:4" x14ac:dyDescent="0.3">
      <c r="A475" s="9" t="s">
        <v>1795</v>
      </c>
      <c r="B475" s="9" t="s">
        <v>807</v>
      </c>
      <c r="C475" s="9" t="s">
        <v>1796</v>
      </c>
      <c r="D475" s="9" t="s">
        <v>850</v>
      </c>
    </row>
    <row r="476" spans="1:4" x14ac:dyDescent="0.3">
      <c r="A476" s="9" t="s">
        <v>1797</v>
      </c>
      <c r="B476" s="9" t="s">
        <v>808</v>
      </c>
      <c r="C476" s="9" t="s">
        <v>1798</v>
      </c>
      <c r="D476" s="9" t="s">
        <v>850</v>
      </c>
    </row>
    <row r="477" spans="1:4" x14ac:dyDescent="0.3">
      <c r="A477" s="9" t="s">
        <v>1799</v>
      </c>
      <c r="B477" s="9" t="s">
        <v>810</v>
      </c>
      <c r="C477" s="9" t="s">
        <v>1800</v>
      </c>
      <c r="D477" s="9" t="s">
        <v>850</v>
      </c>
    </row>
    <row r="478" spans="1:4" x14ac:dyDescent="0.3">
      <c r="A478" s="9" t="s">
        <v>1801</v>
      </c>
      <c r="B478" s="9" t="s">
        <v>811</v>
      </c>
      <c r="C478" s="9" t="s">
        <v>1802</v>
      </c>
      <c r="D478" s="9" t="s">
        <v>850</v>
      </c>
    </row>
    <row r="479" spans="1:4" x14ac:dyDescent="0.3">
      <c r="A479" s="9" t="s">
        <v>1803</v>
      </c>
      <c r="B479" s="9" t="s">
        <v>812</v>
      </c>
      <c r="C479" s="9" t="s">
        <v>1804</v>
      </c>
      <c r="D479" s="9" t="s">
        <v>850</v>
      </c>
    </row>
    <row r="480" spans="1:4" x14ac:dyDescent="0.3">
      <c r="A480" s="9" t="s">
        <v>1805</v>
      </c>
      <c r="B480" s="9" t="s">
        <v>813</v>
      </c>
      <c r="C480" s="9" t="s">
        <v>1806</v>
      </c>
      <c r="D480" s="9" t="s">
        <v>850</v>
      </c>
    </row>
    <row r="481" spans="1:4" x14ac:dyDescent="0.3">
      <c r="A481" s="9" t="s">
        <v>1807</v>
      </c>
      <c r="B481" s="9" t="s">
        <v>814</v>
      </c>
      <c r="C481" s="9" t="s">
        <v>1808</v>
      </c>
      <c r="D481" s="9" t="s">
        <v>850</v>
      </c>
    </row>
    <row r="482" spans="1:4" x14ac:dyDescent="0.3">
      <c r="A482" s="9" t="s">
        <v>1809</v>
      </c>
      <c r="B482" s="9" t="s">
        <v>816</v>
      </c>
      <c r="C482" s="9" t="s">
        <v>1810</v>
      </c>
      <c r="D482" s="9" t="s">
        <v>850</v>
      </c>
    </row>
    <row r="483" spans="1:4" x14ac:dyDescent="0.3">
      <c r="A483" s="9" t="s">
        <v>1811</v>
      </c>
      <c r="B483" s="9" t="s">
        <v>817</v>
      </c>
      <c r="C483" s="9" t="s">
        <v>1812</v>
      </c>
      <c r="D483" s="9" t="s">
        <v>850</v>
      </c>
    </row>
    <row r="484" spans="1:4" x14ac:dyDescent="0.3">
      <c r="A484" s="9" t="s">
        <v>1813</v>
      </c>
      <c r="B484" s="9" t="s">
        <v>819</v>
      </c>
      <c r="C484" s="9" t="s">
        <v>1814</v>
      </c>
      <c r="D484" s="9" t="s">
        <v>850</v>
      </c>
    </row>
    <row r="485" spans="1:4" x14ac:dyDescent="0.3">
      <c r="A485" s="9" t="s">
        <v>1815</v>
      </c>
      <c r="B485" s="9" t="s">
        <v>821</v>
      </c>
      <c r="C485" s="9" t="s">
        <v>1816</v>
      </c>
      <c r="D485" s="9" t="s">
        <v>850</v>
      </c>
    </row>
    <row r="486" spans="1:4" x14ac:dyDescent="0.3">
      <c r="A486" s="9" t="s">
        <v>1817</v>
      </c>
      <c r="B486" s="9" t="s">
        <v>822</v>
      </c>
      <c r="C486" s="9" t="s">
        <v>1818</v>
      </c>
      <c r="D486" s="9" t="s">
        <v>850</v>
      </c>
    </row>
    <row r="487" spans="1:4" x14ac:dyDescent="0.3">
      <c r="A487" s="9" t="s">
        <v>1819</v>
      </c>
      <c r="B487" s="9" t="s">
        <v>824</v>
      </c>
      <c r="C487" s="9" t="s">
        <v>1820</v>
      </c>
      <c r="D487" s="9" t="s">
        <v>850</v>
      </c>
    </row>
    <row r="488" spans="1:4" x14ac:dyDescent="0.3">
      <c r="A488" s="9" t="s">
        <v>1821</v>
      </c>
      <c r="B488" s="9" t="s">
        <v>825</v>
      </c>
      <c r="C488" s="9" t="s">
        <v>1822</v>
      </c>
      <c r="D488" s="9" t="s">
        <v>850</v>
      </c>
    </row>
    <row r="489" spans="1:4" x14ac:dyDescent="0.3">
      <c r="A489" s="9" t="s">
        <v>1823</v>
      </c>
      <c r="B489" s="9" t="s">
        <v>827</v>
      </c>
      <c r="C489" s="9" t="s">
        <v>1824</v>
      </c>
      <c r="D489" s="9" t="s">
        <v>850</v>
      </c>
    </row>
    <row r="490" spans="1:4" x14ac:dyDescent="0.3">
      <c r="A490" s="9" t="s">
        <v>1825</v>
      </c>
      <c r="B490" s="9" t="s">
        <v>829</v>
      </c>
      <c r="C490" s="9" t="s">
        <v>1826</v>
      </c>
      <c r="D490" s="9" t="s">
        <v>850</v>
      </c>
    </row>
    <row r="491" spans="1:4" x14ac:dyDescent="0.3">
      <c r="A491" s="9" t="s">
        <v>1827</v>
      </c>
      <c r="B491" s="9" t="s">
        <v>830</v>
      </c>
      <c r="C491" s="9" t="s">
        <v>1828</v>
      </c>
      <c r="D491" s="9" t="s">
        <v>850</v>
      </c>
    </row>
    <row r="492" spans="1:4" x14ac:dyDescent="0.3">
      <c r="A492" s="9" t="s">
        <v>1829</v>
      </c>
      <c r="B492" s="9" t="s">
        <v>831</v>
      </c>
      <c r="C492" s="9" t="s">
        <v>1830</v>
      </c>
      <c r="D492" s="9" t="s">
        <v>850</v>
      </c>
    </row>
    <row r="493" spans="1:4" x14ac:dyDescent="0.3">
      <c r="A493" s="9" t="s">
        <v>1831</v>
      </c>
      <c r="B493" s="9" t="s">
        <v>832</v>
      </c>
      <c r="C493" s="9" t="s">
        <v>1832</v>
      </c>
      <c r="D493" s="9" t="s">
        <v>850</v>
      </c>
    </row>
    <row r="494" spans="1:4" x14ac:dyDescent="0.3">
      <c r="A494" s="9" t="s">
        <v>1833</v>
      </c>
      <c r="B494" s="9" t="s">
        <v>834</v>
      </c>
      <c r="C494" s="9" t="s">
        <v>1834</v>
      </c>
      <c r="D494" s="9" t="s">
        <v>850</v>
      </c>
    </row>
    <row r="495" spans="1:4" x14ac:dyDescent="0.3">
      <c r="A495" s="9" t="s">
        <v>1835</v>
      </c>
      <c r="B495" s="9" t="s">
        <v>835</v>
      </c>
      <c r="C495" s="9" t="s">
        <v>1836</v>
      </c>
      <c r="D495" s="9" t="s">
        <v>850</v>
      </c>
    </row>
    <row r="496" spans="1:4" x14ac:dyDescent="0.3">
      <c r="A496" s="9" t="s">
        <v>1837</v>
      </c>
      <c r="B496" s="9" t="s">
        <v>837</v>
      </c>
      <c r="C496" s="9" t="s">
        <v>1838</v>
      </c>
      <c r="D496" s="9" t="s">
        <v>850</v>
      </c>
    </row>
    <row r="497" spans="1:4" x14ac:dyDescent="0.3">
      <c r="A497" s="9" t="s">
        <v>1839</v>
      </c>
      <c r="B497" s="9" t="s">
        <v>839</v>
      </c>
      <c r="C497" s="9" t="s">
        <v>1840</v>
      </c>
      <c r="D497" s="9" t="s">
        <v>850</v>
      </c>
    </row>
    <row r="498" spans="1:4" x14ac:dyDescent="0.3">
      <c r="A498" s="9" t="s">
        <v>1841</v>
      </c>
      <c r="B498" s="9" t="s">
        <v>841</v>
      </c>
      <c r="C498" s="9" t="s">
        <v>1842</v>
      </c>
      <c r="D498" s="9" t="s">
        <v>850</v>
      </c>
    </row>
    <row r="499" spans="1:4" x14ac:dyDescent="0.3">
      <c r="A499" s="9" t="s">
        <v>1843</v>
      </c>
      <c r="B499" s="9" t="s">
        <v>842</v>
      </c>
      <c r="C499" s="9" t="s">
        <v>1844</v>
      </c>
      <c r="D499" s="9" t="s">
        <v>850</v>
      </c>
    </row>
    <row r="500" spans="1:4" x14ac:dyDescent="0.3">
      <c r="A500" s="9" t="s">
        <v>1845</v>
      </c>
      <c r="B500" s="9" t="s">
        <v>843</v>
      </c>
      <c r="C500" s="9" t="s">
        <v>1846</v>
      </c>
      <c r="D500" s="9" t="s">
        <v>850</v>
      </c>
    </row>
    <row r="501" spans="1:4" x14ac:dyDescent="0.3">
      <c r="A501" s="9" t="s">
        <v>1847</v>
      </c>
      <c r="B501" s="9" t="s">
        <v>844</v>
      </c>
      <c r="C501" s="9" t="s">
        <v>1848</v>
      </c>
      <c r="D501" s="9" t="s">
        <v>850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CF6D-7D3D-4EBC-9FDE-541AAD02AA5D}">
  <dimension ref="A1:F501"/>
  <sheetViews>
    <sheetView topLeftCell="A406" workbookViewId="0">
      <selection activeCell="B491" sqref="B491"/>
    </sheetView>
  </sheetViews>
  <sheetFormatPr defaultRowHeight="14.4" x14ac:dyDescent="0.3"/>
  <cols>
    <col min="1" max="1" width="14.33203125" bestFit="1" customWidth="1"/>
    <col min="2" max="2" width="11.88671875" bestFit="1" customWidth="1"/>
    <col min="3" max="3" width="11.5546875" bestFit="1" customWidth="1"/>
    <col min="4" max="4" width="22" bestFit="1" customWidth="1"/>
    <col min="5" max="5" width="10.33203125" bestFit="1" customWidth="1"/>
    <col min="6" max="6" width="13.109375" bestFit="1" customWidth="1"/>
  </cols>
  <sheetData>
    <row r="1" spans="1:6" x14ac:dyDescent="0.3">
      <c r="A1" s="9" t="s">
        <v>10</v>
      </c>
      <c r="B1" s="3" t="s">
        <v>11</v>
      </c>
      <c r="C1" s="9" t="s">
        <v>12</v>
      </c>
      <c r="D1" t="s">
        <v>13</v>
      </c>
      <c r="E1" s="11" t="s">
        <v>14</v>
      </c>
      <c r="F1" s="9" t="s">
        <v>15</v>
      </c>
    </row>
    <row r="2" spans="1:6" x14ac:dyDescent="0.3">
      <c r="A2" s="9" t="s">
        <v>16</v>
      </c>
      <c r="B2" s="8">
        <v>45803</v>
      </c>
      <c r="C2" s="9" t="s">
        <v>17</v>
      </c>
      <c r="D2" s="5" t="s">
        <v>18</v>
      </c>
      <c r="E2" s="11">
        <v>109</v>
      </c>
      <c r="F2" s="9" t="s">
        <v>19</v>
      </c>
    </row>
    <row r="3" spans="1:6" x14ac:dyDescent="0.3">
      <c r="A3" s="9" t="s">
        <v>20</v>
      </c>
      <c r="B3" s="8">
        <v>45683</v>
      </c>
      <c r="C3" s="9" t="s">
        <v>21</v>
      </c>
      <c r="D3" s="5" t="s">
        <v>22</v>
      </c>
      <c r="E3" s="11">
        <v>115</v>
      </c>
      <c r="F3" s="9" t="s">
        <v>23</v>
      </c>
    </row>
    <row r="4" spans="1:6" x14ac:dyDescent="0.3">
      <c r="A4" s="9" t="s">
        <v>24</v>
      </c>
      <c r="B4" s="8">
        <v>45696</v>
      </c>
      <c r="C4" s="9" t="s">
        <v>25</v>
      </c>
      <c r="D4" s="5" t="s">
        <v>26</v>
      </c>
      <c r="E4" s="11">
        <v>58</v>
      </c>
      <c r="F4" s="9" t="s">
        <v>27</v>
      </c>
    </row>
    <row r="5" spans="1:6" x14ac:dyDescent="0.3">
      <c r="A5" s="9" t="s">
        <v>28</v>
      </c>
      <c r="B5" s="8">
        <v>45545</v>
      </c>
      <c r="C5" s="9" t="s">
        <v>21</v>
      </c>
      <c r="D5" s="5" t="s">
        <v>22</v>
      </c>
      <c r="E5" s="11">
        <v>58</v>
      </c>
      <c r="F5" s="9" t="s">
        <v>29</v>
      </c>
    </row>
    <row r="6" spans="1:6" x14ac:dyDescent="0.3">
      <c r="A6" s="9" t="s">
        <v>30</v>
      </c>
      <c r="B6" s="8">
        <v>45029</v>
      </c>
      <c r="C6" s="9" t="s">
        <v>25</v>
      </c>
      <c r="D6" s="5" t="s">
        <v>26</v>
      </c>
      <c r="E6" s="11">
        <v>15</v>
      </c>
      <c r="F6" s="9" t="s">
        <v>31</v>
      </c>
    </row>
    <row r="7" spans="1:6" x14ac:dyDescent="0.3">
      <c r="A7" s="9" t="s">
        <v>32</v>
      </c>
      <c r="B7" s="8">
        <v>44786</v>
      </c>
      <c r="C7" s="9" t="s">
        <v>17</v>
      </c>
      <c r="D7" s="5" t="s">
        <v>18</v>
      </c>
      <c r="E7" s="11">
        <v>58</v>
      </c>
      <c r="F7" s="9" t="s">
        <v>33</v>
      </c>
    </row>
    <row r="8" spans="1:6" x14ac:dyDescent="0.3">
      <c r="A8" s="9" t="s">
        <v>34</v>
      </c>
      <c r="B8" s="8">
        <v>45789</v>
      </c>
      <c r="C8" s="9" t="s">
        <v>25</v>
      </c>
      <c r="D8" s="5" t="s">
        <v>26</v>
      </c>
      <c r="E8" s="11">
        <v>66</v>
      </c>
      <c r="F8" s="9" t="s">
        <v>35</v>
      </c>
    </row>
    <row r="9" spans="1:6" x14ac:dyDescent="0.3">
      <c r="A9" s="9" t="s">
        <v>36</v>
      </c>
      <c r="B9" s="8">
        <v>45367</v>
      </c>
      <c r="C9" s="9" t="s">
        <v>25</v>
      </c>
      <c r="D9" s="5" t="s">
        <v>26</v>
      </c>
      <c r="E9" s="11">
        <v>178</v>
      </c>
      <c r="F9" s="9" t="s">
        <v>37</v>
      </c>
    </row>
    <row r="10" spans="1:6" x14ac:dyDescent="0.3">
      <c r="A10" s="9" t="s">
        <v>38</v>
      </c>
      <c r="B10" s="8">
        <v>45791</v>
      </c>
      <c r="C10" s="9" t="s">
        <v>17</v>
      </c>
      <c r="D10" s="5" t="s">
        <v>18</v>
      </c>
      <c r="E10" s="11">
        <v>168</v>
      </c>
      <c r="F10" s="9" t="s">
        <v>39</v>
      </c>
    </row>
    <row r="11" spans="1:6" x14ac:dyDescent="0.3">
      <c r="A11" s="9" t="s">
        <v>40</v>
      </c>
      <c r="B11" s="8">
        <v>45754</v>
      </c>
      <c r="C11" s="9" t="s">
        <v>41</v>
      </c>
      <c r="D11" s="5" t="s">
        <v>42</v>
      </c>
      <c r="E11" s="11">
        <v>195</v>
      </c>
      <c r="F11" s="9" t="s">
        <v>43</v>
      </c>
    </row>
    <row r="12" spans="1:6" x14ac:dyDescent="0.3">
      <c r="A12" s="9" t="s">
        <v>44</v>
      </c>
      <c r="B12" s="8">
        <v>46017</v>
      </c>
      <c r="C12" s="9" t="s">
        <v>25</v>
      </c>
      <c r="D12" s="5" t="s">
        <v>26</v>
      </c>
      <c r="E12" s="11">
        <v>49</v>
      </c>
      <c r="F12" s="9" t="s">
        <v>45</v>
      </c>
    </row>
    <row r="13" spans="1:6" x14ac:dyDescent="0.3">
      <c r="A13" s="9" t="s">
        <v>46</v>
      </c>
      <c r="B13" s="8">
        <v>44583</v>
      </c>
      <c r="C13" s="9" t="s">
        <v>41</v>
      </c>
      <c r="D13" s="5" t="s">
        <v>42</v>
      </c>
      <c r="E13" s="11">
        <v>165</v>
      </c>
      <c r="F13" s="9" t="s">
        <v>47</v>
      </c>
    </row>
    <row r="14" spans="1:6" x14ac:dyDescent="0.3">
      <c r="A14" s="9" t="s">
        <v>48</v>
      </c>
      <c r="B14" s="8">
        <v>45641</v>
      </c>
      <c r="C14" s="9" t="s">
        <v>25</v>
      </c>
      <c r="D14" s="5" t="s">
        <v>26</v>
      </c>
      <c r="E14" s="11">
        <v>101</v>
      </c>
      <c r="F14" s="9" t="s">
        <v>49</v>
      </c>
    </row>
    <row r="15" spans="1:6" x14ac:dyDescent="0.3">
      <c r="A15" s="9" t="s">
        <v>50</v>
      </c>
      <c r="B15" s="8">
        <v>45468</v>
      </c>
      <c r="C15" s="9" t="s">
        <v>17</v>
      </c>
      <c r="D15" s="5" t="s">
        <v>18</v>
      </c>
      <c r="E15" s="11">
        <v>89</v>
      </c>
      <c r="F15" s="9" t="s">
        <v>51</v>
      </c>
    </row>
    <row r="16" spans="1:6" x14ac:dyDescent="0.3">
      <c r="A16" s="9" t="s">
        <v>52</v>
      </c>
      <c r="B16" s="8">
        <v>45327</v>
      </c>
      <c r="C16" s="9" t="s">
        <v>21</v>
      </c>
      <c r="D16" s="5" t="s">
        <v>22</v>
      </c>
      <c r="E16" s="11">
        <v>197</v>
      </c>
      <c r="F16" s="9" t="s">
        <v>53</v>
      </c>
    </row>
    <row r="17" spans="1:6" x14ac:dyDescent="0.3">
      <c r="A17" s="9" t="s">
        <v>54</v>
      </c>
      <c r="B17" s="8">
        <v>44783</v>
      </c>
      <c r="C17" s="9" t="s">
        <v>21</v>
      </c>
      <c r="D17" s="5" t="s">
        <v>22</v>
      </c>
      <c r="E17" s="11">
        <v>172</v>
      </c>
      <c r="F17" s="9" t="s">
        <v>55</v>
      </c>
    </row>
    <row r="18" spans="1:6" x14ac:dyDescent="0.3">
      <c r="A18" s="9" t="s">
        <v>56</v>
      </c>
      <c r="B18" s="8">
        <v>45502</v>
      </c>
      <c r="C18" s="9" t="s">
        <v>25</v>
      </c>
      <c r="D18" s="5" t="s">
        <v>26</v>
      </c>
      <c r="E18" s="11">
        <v>132</v>
      </c>
      <c r="F18" s="9" t="s">
        <v>57</v>
      </c>
    </row>
    <row r="19" spans="1:6" x14ac:dyDescent="0.3">
      <c r="A19" s="9" t="s">
        <v>58</v>
      </c>
      <c r="B19" s="8">
        <v>45544</v>
      </c>
      <c r="C19" s="9" t="s">
        <v>21</v>
      </c>
      <c r="D19" s="5" t="s">
        <v>22</v>
      </c>
      <c r="E19" s="11">
        <v>200</v>
      </c>
      <c r="F19" s="9" t="s">
        <v>59</v>
      </c>
    </row>
    <row r="20" spans="1:6" x14ac:dyDescent="0.3">
      <c r="A20" s="9" t="s">
        <v>60</v>
      </c>
      <c r="B20" s="8">
        <v>45472</v>
      </c>
      <c r="C20" s="9" t="s">
        <v>41</v>
      </c>
      <c r="D20" s="5" t="s">
        <v>42</v>
      </c>
      <c r="E20" s="11">
        <v>46</v>
      </c>
      <c r="F20" s="9" t="s">
        <v>61</v>
      </c>
    </row>
    <row r="21" spans="1:6" x14ac:dyDescent="0.3">
      <c r="A21" s="9" t="s">
        <v>62</v>
      </c>
      <c r="B21" s="8">
        <v>44759</v>
      </c>
      <c r="C21" s="9" t="s">
        <v>41</v>
      </c>
      <c r="D21" s="5" t="s">
        <v>42</v>
      </c>
      <c r="E21" s="11">
        <v>120</v>
      </c>
      <c r="F21" s="9" t="s">
        <v>63</v>
      </c>
    </row>
    <row r="22" spans="1:6" x14ac:dyDescent="0.3">
      <c r="A22" s="9" t="s">
        <v>64</v>
      </c>
      <c r="B22" s="8">
        <v>45889</v>
      </c>
      <c r="C22" s="9" t="s">
        <v>41</v>
      </c>
      <c r="D22" s="5" t="s">
        <v>42</v>
      </c>
      <c r="E22" s="11">
        <v>30</v>
      </c>
      <c r="F22" s="9" t="s">
        <v>65</v>
      </c>
    </row>
    <row r="23" spans="1:6" x14ac:dyDescent="0.3">
      <c r="A23" s="9" t="s">
        <v>66</v>
      </c>
      <c r="B23" s="8">
        <v>46090</v>
      </c>
      <c r="C23" s="9" t="s">
        <v>41</v>
      </c>
      <c r="D23" s="5" t="s">
        <v>42</v>
      </c>
      <c r="E23" s="11">
        <v>58</v>
      </c>
      <c r="F23" s="9" t="s">
        <v>67</v>
      </c>
    </row>
    <row r="24" spans="1:6" x14ac:dyDescent="0.3">
      <c r="A24" s="9" t="s">
        <v>68</v>
      </c>
      <c r="B24" s="8">
        <v>45606</v>
      </c>
      <c r="C24" s="9" t="s">
        <v>17</v>
      </c>
      <c r="D24" s="5" t="s">
        <v>18</v>
      </c>
      <c r="E24" s="11">
        <v>16</v>
      </c>
      <c r="F24" s="9" t="s">
        <v>69</v>
      </c>
    </row>
    <row r="25" spans="1:6" x14ac:dyDescent="0.3">
      <c r="A25" s="9" t="s">
        <v>70</v>
      </c>
      <c r="B25" s="8">
        <v>44665</v>
      </c>
      <c r="C25" s="9" t="s">
        <v>25</v>
      </c>
      <c r="D25" s="5" t="s">
        <v>26</v>
      </c>
      <c r="E25" s="11">
        <v>158</v>
      </c>
      <c r="F25" s="9" t="s">
        <v>71</v>
      </c>
    </row>
    <row r="26" spans="1:6" x14ac:dyDescent="0.3">
      <c r="A26" s="9" t="s">
        <v>72</v>
      </c>
      <c r="B26" s="8">
        <v>45535</v>
      </c>
      <c r="C26" s="9" t="s">
        <v>17</v>
      </c>
      <c r="D26" s="5" t="s">
        <v>18</v>
      </c>
      <c r="E26" s="11">
        <v>70</v>
      </c>
      <c r="F26" s="9" t="s">
        <v>73</v>
      </c>
    </row>
    <row r="27" spans="1:6" x14ac:dyDescent="0.3">
      <c r="A27" s="9" t="s">
        <v>74</v>
      </c>
      <c r="B27" s="8">
        <v>44986</v>
      </c>
      <c r="C27" s="9" t="s">
        <v>17</v>
      </c>
      <c r="D27" s="5" t="s">
        <v>18</v>
      </c>
      <c r="E27" s="11">
        <v>145</v>
      </c>
      <c r="F27" s="9" t="s">
        <v>75</v>
      </c>
    </row>
    <row r="28" spans="1:6" x14ac:dyDescent="0.3">
      <c r="A28" s="9" t="s">
        <v>76</v>
      </c>
      <c r="B28" s="8">
        <v>45780</v>
      </c>
      <c r="C28" s="9" t="s">
        <v>41</v>
      </c>
      <c r="D28" s="5" t="s">
        <v>42</v>
      </c>
      <c r="E28" s="11">
        <v>60</v>
      </c>
      <c r="F28" s="9" t="s">
        <v>77</v>
      </c>
    </row>
    <row r="29" spans="1:6" x14ac:dyDescent="0.3">
      <c r="A29" s="9" t="s">
        <v>78</v>
      </c>
      <c r="B29" s="8">
        <v>44959</v>
      </c>
      <c r="C29" s="9" t="s">
        <v>21</v>
      </c>
      <c r="D29" s="5" t="s">
        <v>22</v>
      </c>
      <c r="E29" s="11">
        <v>112</v>
      </c>
      <c r="F29" s="9" t="s">
        <v>79</v>
      </c>
    </row>
    <row r="30" spans="1:6" x14ac:dyDescent="0.3">
      <c r="A30" s="9" t="s">
        <v>80</v>
      </c>
      <c r="B30" s="8">
        <v>45205</v>
      </c>
      <c r="C30" s="9" t="s">
        <v>17</v>
      </c>
      <c r="D30" s="5" t="s">
        <v>18</v>
      </c>
      <c r="E30" s="11">
        <v>137</v>
      </c>
      <c r="F30" s="9" t="s">
        <v>81</v>
      </c>
    </row>
    <row r="31" spans="1:6" x14ac:dyDescent="0.3">
      <c r="A31" s="9" t="s">
        <v>82</v>
      </c>
      <c r="B31" s="8">
        <v>45869</v>
      </c>
      <c r="C31" s="9" t="s">
        <v>17</v>
      </c>
      <c r="D31" s="5" t="s">
        <v>18</v>
      </c>
      <c r="E31" s="11">
        <v>120</v>
      </c>
      <c r="F31" s="9" t="s">
        <v>83</v>
      </c>
    </row>
    <row r="32" spans="1:6" x14ac:dyDescent="0.3">
      <c r="A32" s="9" t="s">
        <v>84</v>
      </c>
      <c r="B32" s="8">
        <v>46068</v>
      </c>
      <c r="C32" s="9" t="s">
        <v>25</v>
      </c>
      <c r="D32" s="5" t="s">
        <v>26</v>
      </c>
      <c r="E32" s="11">
        <v>100</v>
      </c>
      <c r="F32" s="9" t="s">
        <v>85</v>
      </c>
    </row>
    <row r="33" spans="1:6" x14ac:dyDescent="0.3">
      <c r="A33" s="9" t="s">
        <v>86</v>
      </c>
      <c r="B33" s="8">
        <v>44704</v>
      </c>
      <c r="C33" s="9" t="s">
        <v>21</v>
      </c>
      <c r="D33" s="5" t="s">
        <v>22</v>
      </c>
      <c r="E33" s="11">
        <v>11</v>
      </c>
      <c r="F33" s="9" t="s">
        <v>43</v>
      </c>
    </row>
    <row r="34" spans="1:6" x14ac:dyDescent="0.3">
      <c r="A34" s="9" t="s">
        <v>87</v>
      </c>
      <c r="B34" s="8">
        <v>44773</v>
      </c>
      <c r="C34" s="9" t="s">
        <v>25</v>
      </c>
      <c r="D34" s="5" t="s">
        <v>26</v>
      </c>
      <c r="E34" s="11">
        <v>18</v>
      </c>
      <c r="F34" s="9" t="s">
        <v>88</v>
      </c>
    </row>
    <row r="35" spans="1:6" x14ac:dyDescent="0.3">
      <c r="A35" s="9" t="s">
        <v>89</v>
      </c>
      <c r="B35" s="8">
        <v>45696</v>
      </c>
      <c r="C35" s="9" t="s">
        <v>41</v>
      </c>
      <c r="D35" s="5" t="s">
        <v>42</v>
      </c>
      <c r="E35" s="11">
        <v>154</v>
      </c>
      <c r="F35" s="9" t="s">
        <v>90</v>
      </c>
    </row>
    <row r="36" spans="1:6" x14ac:dyDescent="0.3">
      <c r="A36" s="9" t="s">
        <v>91</v>
      </c>
      <c r="B36" s="8">
        <v>45085</v>
      </c>
      <c r="C36" s="9" t="s">
        <v>41</v>
      </c>
      <c r="D36" s="5" t="s">
        <v>42</v>
      </c>
      <c r="E36" s="11">
        <v>46</v>
      </c>
      <c r="F36" s="9" t="s">
        <v>92</v>
      </c>
    </row>
    <row r="37" spans="1:6" x14ac:dyDescent="0.3">
      <c r="A37" s="9" t="s">
        <v>93</v>
      </c>
      <c r="B37" s="8">
        <v>45400</v>
      </c>
      <c r="C37" s="9" t="s">
        <v>17</v>
      </c>
      <c r="D37" s="5" t="s">
        <v>18</v>
      </c>
      <c r="E37" s="11">
        <v>182</v>
      </c>
      <c r="F37" s="9" t="s">
        <v>94</v>
      </c>
    </row>
    <row r="38" spans="1:6" x14ac:dyDescent="0.3">
      <c r="A38" s="9" t="s">
        <v>95</v>
      </c>
      <c r="B38" s="8">
        <v>45241</v>
      </c>
      <c r="C38" s="9" t="s">
        <v>17</v>
      </c>
      <c r="D38" s="5" t="s">
        <v>18</v>
      </c>
      <c r="E38" s="11">
        <v>75</v>
      </c>
      <c r="F38" s="9" t="s">
        <v>96</v>
      </c>
    </row>
    <row r="39" spans="1:6" x14ac:dyDescent="0.3">
      <c r="A39" s="9" t="s">
        <v>97</v>
      </c>
      <c r="B39" s="8">
        <v>45795</v>
      </c>
      <c r="C39" s="9" t="s">
        <v>17</v>
      </c>
      <c r="D39" s="5" t="s">
        <v>18</v>
      </c>
      <c r="E39" s="11">
        <v>121</v>
      </c>
      <c r="F39" s="9" t="s">
        <v>98</v>
      </c>
    </row>
    <row r="40" spans="1:6" x14ac:dyDescent="0.3">
      <c r="A40" s="9" t="s">
        <v>99</v>
      </c>
      <c r="B40" s="8">
        <v>46089</v>
      </c>
      <c r="C40" s="9" t="s">
        <v>41</v>
      </c>
      <c r="D40" s="5" t="s">
        <v>42</v>
      </c>
      <c r="E40" s="11">
        <v>18</v>
      </c>
      <c r="F40" s="9" t="s">
        <v>100</v>
      </c>
    </row>
    <row r="41" spans="1:6" x14ac:dyDescent="0.3">
      <c r="A41" s="9" t="s">
        <v>101</v>
      </c>
      <c r="B41" s="8">
        <v>45089</v>
      </c>
      <c r="C41" s="9" t="s">
        <v>17</v>
      </c>
      <c r="D41" s="5" t="s">
        <v>18</v>
      </c>
      <c r="E41" s="11">
        <v>199</v>
      </c>
      <c r="F41" s="9" t="s">
        <v>102</v>
      </c>
    </row>
    <row r="42" spans="1:6" x14ac:dyDescent="0.3">
      <c r="A42" s="9" t="s">
        <v>103</v>
      </c>
      <c r="B42" s="8">
        <v>45761</v>
      </c>
      <c r="C42" s="9" t="s">
        <v>41</v>
      </c>
      <c r="D42" s="5" t="s">
        <v>42</v>
      </c>
      <c r="E42" s="11">
        <v>103</v>
      </c>
      <c r="F42" s="9" t="s">
        <v>104</v>
      </c>
    </row>
    <row r="43" spans="1:6" x14ac:dyDescent="0.3">
      <c r="A43" s="9" t="s">
        <v>105</v>
      </c>
      <c r="B43" s="8">
        <v>45251</v>
      </c>
      <c r="C43" s="9" t="s">
        <v>41</v>
      </c>
      <c r="D43" s="5" t="s">
        <v>42</v>
      </c>
      <c r="E43" s="11">
        <v>91</v>
      </c>
      <c r="F43" s="9" t="s">
        <v>83</v>
      </c>
    </row>
    <row r="44" spans="1:6" x14ac:dyDescent="0.3">
      <c r="A44" s="9" t="s">
        <v>106</v>
      </c>
      <c r="B44" s="8">
        <v>45816</v>
      </c>
      <c r="C44" s="9" t="s">
        <v>41</v>
      </c>
      <c r="D44" s="5" t="s">
        <v>42</v>
      </c>
      <c r="E44" s="11">
        <v>146</v>
      </c>
      <c r="F44" s="9" t="s">
        <v>107</v>
      </c>
    </row>
    <row r="45" spans="1:6" x14ac:dyDescent="0.3">
      <c r="A45" s="9" t="s">
        <v>108</v>
      </c>
      <c r="B45" s="8">
        <v>45106</v>
      </c>
      <c r="C45" s="9" t="s">
        <v>21</v>
      </c>
      <c r="D45" s="5" t="s">
        <v>22</v>
      </c>
      <c r="E45" s="11">
        <v>126</v>
      </c>
      <c r="F45" s="9" t="s">
        <v>109</v>
      </c>
    </row>
    <row r="46" spans="1:6" x14ac:dyDescent="0.3">
      <c r="A46" s="9" t="s">
        <v>110</v>
      </c>
      <c r="B46" s="8">
        <v>44908</v>
      </c>
      <c r="C46" s="9" t="s">
        <v>25</v>
      </c>
      <c r="D46" s="5" t="s">
        <v>26</v>
      </c>
      <c r="E46" s="11">
        <v>107</v>
      </c>
      <c r="F46" s="9" t="s">
        <v>79</v>
      </c>
    </row>
    <row r="47" spans="1:6" x14ac:dyDescent="0.3">
      <c r="A47" s="9" t="s">
        <v>111</v>
      </c>
      <c r="B47" s="8">
        <v>45214</v>
      </c>
      <c r="C47" s="9" t="s">
        <v>17</v>
      </c>
      <c r="D47" s="5" t="s">
        <v>18</v>
      </c>
      <c r="E47" s="11">
        <v>176</v>
      </c>
      <c r="F47" s="9" t="s">
        <v>112</v>
      </c>
    </row>
    <row r="48" spans="1:6" x14ac:dyDescent="0.3">
      <c r="A48" s="9" t="s">
        <v>113</v>
      </c>
      <c r="B48" s="8">
        <v>44724</v>
      </c>
      <c r="C48" s="9" t="s">
        <v>25</v>
      </c>
      <c r="D48" s="5" t="s">
        <v>26</v>
      </c>
      <c r="E48" s="11">
        <v>86</v>
      </c>
      <c r="F48" s="9" t="s">
        <v>114</v>
      </c>
    </row>
    <row r="49" spans="1:6" x14ac:dyDescent="0.3">
      <c r="A49" s="9" t="s">
        <v>115</v>
      </c>
      <c r="B49" s="8">
        <v>45341</v>
      </c>
      <c r="C49" s="9" t="s">
        <v>25</v>
      </c>
      <c r="D49" s="5" t="s">
        <v>26</v>
      </c>
      <c r="E49" s="11">
        <v>20</v>
      </c>
      <c r="F49" s="9" t="s">
        <v>116</v>
      </c>
    </row>
    <row r="50" spans="1:6" x14ac:dyDescent="0.3">
      <c r="A50" s="9" t="s">
        <v>117</v>
      </c>
      <c r="B50" s="8">
        <v>44604</v>
      </c>
      <c r="C50" s="9" t="s">
        <v>41</v>
      </c>
      <c r="D50" s="5" t="s">
        <v>42</v>
      </c>
      <c r="E50" s="11">
        <v>114</v>
      </c>
      <c r="F50" s="9" t="s">
        <v>118</v>
      </c>
    </row>
    <row r="51" spans="1:6" x14ac:dyDescent="0.3">
      <c r="A51" s="9" t="s">
        <v>119</v>
      </c>
      <c r="B51" s="8">
        <v>46185</v>
      </c>
      <c r="C51" s="9" t="s">
        <v>17</v>
      </c>
      <c r="D51" s="5" t="s">
        <v>18</v>
      </c>
      <c r="E51" s="11">
        <v>30</v>
      </c>
      <c r="F51" s="9" t="s">
        <v>98</v>
      </c>
    </row>
    <row r="52" spans="1:6" x14ac:dyDescent="0.3">
      <c r="A52" s="9" t="s">
        <v>120</v>
      </c>
      <c r="B52" s="8">
        <v>44726</v>
      </c>
      <c r="C52" s="9" t="s">
        <v>25</v>
      </c>
      <c r="D52" s="5" t="s">
        <v>26</v>
      </c>
      <c r="E52" s="11">
        <v>31</v>
      </c>
      <c r="F52" s="9" t="s">
        <v>121</v>
      </c>
    </row>
    <row r="53" spans="1:6" x14ac:dyDescent="0.3">
      <c r="A53" s="9" t="s">
        <v>122</v>
      </c>
      <c r="B53" s="8">
        <v>44747</v>
      </c>
      <c r="C53" s="9" t="s">
        <v>21</v>
      </c>
      <c r="D53" s="5" t="s">
        <v>22</v>
      </c>
      <c r="E53" s="11">
        <v>28</v>
      </c>
      <c r="F53" s="9" t="s">
        <v>123</v>
      </c>
    </row>
    <row r="54" spans="1:6" x14ac:dyDescent="0.3">
      <c r="A54" s="9" t="s">
        <v>124</v>
      </c>
      <c r="B54" s="8">
        <v>45721</v>
      </c>
      <c r="C54" s="9" t="s">
        <v>21</v>
      </c>
      <c r="D54" s="5" t="s">
        <v>22</v>
      </c>
      <c r="E54" s="11">
        <v>65</v>
      </c>
      <c r="F54" s="9" t="s">
        <v>125</v>
      </c>
    </row>
    <row r="55" spans="1:6" x14ac:dyDescent="0.3">
      <c r="A55" s="9" t="s">
        <v>126</v>
      </c>
      <c r="B55" s="8">
        <v>45308</v>
      </c>
      <c r="C55" s="9" t="s">
        <v>41</v>
      </c>
      <c r="D55" s="5" t="s">
        <v>42</v>
      </c>
      <c r="E55" s="11">
        <v>40</v>
      </c>
      <c r="F55" s="9" t="s">
        <v>127</v>
      </c>
    </row>
    <row r="56" spans="1:6" x14ac:dyDescent="0.3">
      <c r="A56" s="9" t="s">
        <v>128</v>
      </c>
      <c r="B56" s="8">
        <v>45130</v>
      </c>
      <c r="C56" s="9" t="s">
        <v>25</v>
      </c>
      <c r="D56" s="5" t="s">
        <v>26</v>
      </c>
      <c r="E56" s="11">
        <v>133</v>
      </c>
      <c r="F56" s="9" t="s">
        <v>129</v>
      </c>
    </row>
    <row r="57" spans="1:6" x14ac:dyDescent="0.3">
      <c r="A57" s="9" t="s">
        <v>130</v>
      </c>
      <c r="B57" s="8">
        <v>45954</v>
      </c>
      <c r="C57" s="9" t="s">
        <v>25</v>
      </c>
      <c r="D57" s="5" t="s">
        <v>26</v>
      </c>
      <c r="E57" s="11">
        <v>31</v>
      </c>
      <c r="F57" s="9" t="s">
        <v>131</v>
      </c>
    </row>
    <row r="58" spans="1:6" x14ac:dyDescent="0.3">
      <c r="A58" s="9" t="s">
        <v>132</v>
      </c>
      <c r="B58" s="8">
        <v>45407</v>
      </c>
      <c r="C58" s="9" t="s">
        <v>25</v>
      </c>
      <c r="D58" s="5" t="s">
        <v>26</v>
      </c>
      <c r="E58" s="11">
        <v>150</v>
      </c>
      <c r="F58" s="9" t="s">
        <v>133</v>
      </c>
    </row>
    <row r="59" spans="1:6" x14ac:dyDescent="0.3">
      <c r="A59" s="9" t="s">
        <v>134</v>
      </c>
      <c r="B59" s="8">
        <v>45715</v>
      </c>
      <c r="C59" s="9" t="s">
        <v>25</v>
      </c>
      <c r="D59" s="5" t="s">
        <v>26</v>
      </c>
      <c r="E59" s="11">
        <v>62</v>
      </c>
      <c r="F59" s="9" t="s">
        <v>135</v>
      </c>
    </row>
    <row r="60" spans="1:6" x14ac:dyDescent="0.3">
      <c r="A60" s="9" t="s">
        <v>136</v>
      </c>
      <c r="B60" s="8">
        <v>46180</v>
      </c>
      <c r="C60" s="9" t="s">
        <v>41</v>
      </c>
      <c r="D60" s="5" t="s">
        <v>42</v>
      </c>
      <c r="E60" s="11">
        <v>91</v>
      </c>
      <c r="F60" s="9" t="s">
        <v>137</v>
      </c>
    </row>
    <row r="61" spans="1:6" x14ac:dyDescent="0.3">
      <c r="A61" s="9" t="s">
        <v>138</v>
      </c>
      <c r="B61" s="8">
        <v>45230</v>
      </c>
      <c r="C61" s="9" t="s">
        <v>17</v>
      </c>
      <c r="D61" s="5" t="s">
        <v>18</v>
      </c>
      <c r="E61" s="11">
        <v>108</v>
      </c>
      <c r="F61" s="9" t="s">
        <v>139</v>
      </c>
    </row>
    <row r="62" spans="1:6" x14ac:dyDescent="0.3">
      <c r="A62" s="9" t="s">
        <v>140</v>
      </c>
      <c r="B62" s="8">
        <v>44759</v>
      </c>
      <c r="C62" s="9" t="s">
        <v>17</v>
      </c>
      <c r="D62" s="5" t="s">
        <v>18</v>
      </c>
      <c r="E62" s="11">
        <v>82</v>
      </c>
      <c r="F62" s="9" t="s">
        <v>43</v>
      </c>
    </row>
    <row r="63" spans="1:6" x14ac:dyDescent="0.3">
      <c r="A63" s="9" t="s">
        <v>141</v>
      </c>
      <c r="B63" s="8">
        <v>44955</v>
      </c>
      <c r="C63" s="9" t="s">
        <v>41</v>
      </c>
      <c r="D63" s="5" t="s">
        <v>42</v>
      </c>
      <c r="E63" s="11">
        <v>61</v>
      </c>
      <c r="F63" s="9" t="s">
        <v>142</v>
      </c>
    </row>
    <row r="64" spans="1:6" x14ac:dyDescent="0.3">
      <c r="A64" s="9" t="s">
        <v>143</v>
      </c>
      <c r="B64" s="8">
        <v>45278</v>
      </c>
      <c r="C64" s="9" t="s">
        <v>25</v>
      </c>
      <c r="D64" s="5" t="s">
        <v>26</v>
      </c>
      <c r="E64" s="11">
        <v>178</v>
      </c>
      <c r="F64" s="9" t="s">
        <v>144</v>
      </c>
    </row>
    <row r="65" spans="1:6" x14ac:dyDescent="0.3">
      <c r="A65" s="9" t="s">
        <v>145</v>
      </c>
      <c r="B65" s="8">
        <v>45323</v>
      </c>
      <c r="C65" s="9" t="s">
        <v>41</v>
      </c>
      <c r="D65" s="5" t="s">
        <v>42</v>
      </c>
      <c r="E65" s="11">
        <v>163</v>
      </c>
      <c r="F65" s="9" t="s">
        <v>146</v>
      </c>
    </row>
    <row r="66" spans="1:6" x14ac:dyDescent="0.3">
      <c r="A66" s="9" t="s">
        <v>147</v>
      </c>
      <c r="B66" s="8">
        <v>44990</v>
      </c>
      <c r="C66" s="9" t="s">
        <v>41</v>
      </c>
      <c r="D66" s="5" t="s">
        <v>42</v>
      </c>
      <c r="E66" s="11">
        <v>104</v>
      </c>
      <c r="F66" s="9" t="s">
        <v>148</v>
      </c>
    </row>
    <row r="67" spans="1:6" x14ac:dyDescent="0.3">
      <c r="A67" s="9" t="s">
        <v>149</v>
      </c>
      <c r="B67" s="8">
        <v>45565</v>
      </c>
      <c r="C67" s="9" t="s">
        <v>17</v>
      </c>
      <c r="D67" s="5" t="s">
        <v>18</v>
      </c>
      <c r="E67" s="11">
        <v>105</v>
      </c>
      <c r="F67" s="9" t="s">
        <v>150</v>
      </c>
    </row>
    <row r="68" spans="1:6" x14ac:dyDescent="0.3">
      <c r="A68" s="9" t="s">
        <v>151</v>
      </c>
      <c r="B68" s="8">
        <v>45483</v>
      </c>
      <c r="C68" s="9" t="s">
        <v>21</v>
      </c>
      <c r="D68" s="5" t="s">
        <v>22</v>
      </c>
      <c r="E68" s="11">
        <v>57</v>
      </c>
      <c r="F68" s="9" t="s">
        <v>152</v>
      </c>
    </row>
    <row r="69" spans="1:6" x14ac:dyDescent="0.3">
      <c r="A69" s="9" t="s">
        <v>153</v>
      </c>
      <c r="B69" s="8">
        <v>45180</v>
      </c>
      <c r="C69" s="9" t="s">
        <v>25</v>
      </c>
      <c r="D69" s="5" t="s">
        <v>26</v>
      </c>
      <c r="E69" s="11">
        <v>136</v>
      </c>
      <c r="F69" s="9" t="s">
        <v>154</v>
      </c>
    </row>
    <row r="70" spans="1:6" x14ac:dyDescent="0.3">
      <c r="A70" s="9" t="s">
        <v>155</v>
      </c>
      <c r="B70" s="8">
        <v>45759</v>
      </c>
      <c r="C70" s="9" t="s">
        <v>25</v>
      </c>
      <c r="D70" s="5" t="s">
        <v>26</v>
      </c>
      <c r="E70" s="11">
        <v>64</v>
      </c>
      <c r="F70" s="9" t="s">
        <v>156</v>
      </c>
    </row>
    <row r="71" spans="1:6" x14ac:dyDescent="0.3">
      <c r="A71" s="9" t="s">
        <v>157</v>
      </c>
      <c r="B71" s="8">
        <v>45058</v>
      </c>
      <c r="C71" s="9" t="s">
        <v>25</v>
      </c>
      <c r="D71" s="5" t="s">
        <v>26</v>
      </c>
      <c r="E71" s="11">
        <v>131</v>
      </c>
      <c r="F71" s="9" t="s">
        <v>158</v>
      </c>
    </row>
    <row r="72" spans="1:6" x14ac:dyDescent="0.3">
      <c r="A72" s="9" t="s">
        <v>159</v>
      </c>
      <c r="B72" s="8">
        <v>44832</v>
      </c>
      <c r="C72" s="9" t="s">
        <v>41</v>
      </c>
      <c r="D72" s="5" t="s">
        <v>42</v>
      </c>
      <c r="E72" s="11">
        <v>103</v>
      </c>
      <c r="F72" s="9" t="s">
        <v>160</v>
      </c>
    </row>
    <row r="73" spans="1:6" x14ac:dyDescent="0.3">
      <c r="A73" s="9" t="s">
        <v>161</v>
      </c>
      <c r="B73" s="8">
        <v>45455</v>
      </c>
      <c r="C73" s="9" t="s">
        <v>25</v>
      </c>
      <c r="D73" s="5" t="s">
        <v>26</v>
      </c>
      <c r="E73" s="11">
        <v>93</v>
      </c>
      <c r="F73" s="9" t="s">
        <v>162</v>
      </c>
    </row>
    <row r="74" spans="1:6" x14ac:dyDescent="0.3">
      <c r="A74" s="9" t="s">
        <v>163</v>
      </c>
      <c r="B74" s="8">
        <v>44574</v>
      </c>
      <c r="C74" s="9" t="s">
        <v>41</v>
      </c>
      <c r="D74" s="5" t="s">
        <v>42</v>
      </c>
      <c r="E74" s="11">
        <v>200</v>
      </c>
      <c r="F74" s="9" t="s">
        <v>164</v>
      </c>
    </row>
    <row r="75" spans="1:6" x14ac:dyDescent="0.3">
      <c r="A75" s="9" t="s">
        <v>165</v>
      </c>
      <c r="B75" s="8">
        <v>45367</v>
      </c>
      <c r="C75" s="9" t="s">
        <v>21</v>
      </c>
      <c r="D75" s="5" t="s">
        <v>22</v>
      </c>
      <c r="E75" s="11">
        <v>195</v>
      </c>
      <c r="F75" s="9" t="s">
        <v>166</v>
      </c>
    </row>
    <row r="76" spans="1:6" x14ac:dyDescent="0.3">
      <c r="A76" s="9" t="s">
        <v>167</v>
      </c>
      <c r="B76" s="8">
        <v>45545</v>
      </c>
      <c r="C76" s="9" t="s">
        <v>17</v>
      </c>
      <c r="D76" s="5" t="s">
        <v>18</v>
      </c>
      <c r="E76" s="11">
        <v>178</v>
      </c>
      <c r="F76" s="9" t="s">
        <v>168</v>
      </c>
    </row>
    <row r="77" spans="1:6" x14ac:dyDescent="0.3">
      <c r="A77" s="9" t="s">
        <v>169</v>
      </c>
      <c r="B77" s="8">
        <v>45076</v>
      </c>
      <c r="C77" s="9" t="s">
        <v>41</v>
      </c>
      <c r="D77" s="5" t="s">
        <v>42</v>
      </c>
      <c r="E77" s="11">
        <v>170</v>
      </c>
      <c r="F77" s="9" t="s">
        <v>170</v>
      </c>
    </row>
    <row r="78" spans="1:6" x14ac:dyDescent="0.3">
      <c r="A78" s="9" t="s">
        <v>171</v>
      </c>
      <c r="B78" s="8">
        <v>46150</v>
      </c>
      <c r="C78" s="9" t="s">
        <v>41</v>
      </c>
      <c r="D78" s="5" t="s">
        <v>42</v>
      </c>
      <c r="E78" s="11">
        <v>120</v>
      </c>
      <c r="F78" s="9" t="s">
        <v>172</v>
      </c>
    </row>
    <row r="79" spans="1:6" x14ac:dyDescent="0.3">
      <c r="A79" s="9" t="s">
        <v>173</v>
      </c>
      <c r="B79" s="8">
        <v>45378</v>
      </c>
      <c r="C79" s="9" t="s">
        <v>41</v>
      </c>
      <c r="D79" s="5" t="s">
        <v>42</v>
      </c>
      <c r="E79" s="11">
        <v>15</v>
      </c>
      <c r="F79" s="9" t="s">
        <v>69</v>
      </c>
    </row>
    <row r="80" spans="1:6" x14ac:dyDescent="0.3">
      <c r="A80" s="9" t="s">
        <v>174</v>
      </c>
      <c r="B80" s="8">
        <v>45686</v>
      </c>
      <c r="C80" s="9" t="s">
        <v>17</v>
      </c>
      <c r="D80" s="5" t="s">
        <v>18</v>
      </c>
      <c r="E80" s="11">
        <v>183</v>
      </c>
      <c r="F80" s="9" t="s">
        <v>175</v>
      </c>
    </row>
    <row r="81" spans="1:6" x14ac:dyDescent="0.3">
      <c r="A81" s="9" t="s">
        <v>176</v>
      </c>
      <c r="B81" s="8">
        <v>45120</v>
      </c>
      <c r="C81" s="9" t="s">
        <v>41</v>
      </c>
      <c r="D81" s="5" t="s">
        <v>42</v>
      </c>
      <c r="E81" s="11">
        <v>97</v>
      </c>
      <c r="F81" s="9" t="s">
        <v>102</v>
      </c>
    </row>
    <row r="82" spans="1:6" x14ac:dyDescent="0.3">
      <c r="A82" s="9" t="s">
        <v>177</v>
      </c>
      <c r="B82" s="8">
        <v>45023</v>
      </c>
      <c r="C82" s="9" t="s">
        <v>17</v>
      </c>
      <c r="D82" s="5" t="s">
        <v>18</v>
      </c>
      <c r="E82" s="11">
        <v>173</v>
      </c>
      <c r="F82" s="9" t="s">
        <v>178</v>
      </c>
    </row>
    <row r="83" spans="1:6" x14ac:dyDescent="0.3">
      <c r="A83" s="9" t="s">
        <v>179</v>
      </c>
      <c r="B83" s="8">
        <v>45780</v>
      </c>
      <c r="C83" s="9" t="s">
        <v>21</v>
      </c>
      <c r="D83" s="5" t="s">
        <v>22</v>
      </c>
      <c r="E83" s="11">
        <v>132</v>
      </c>
      <c r="F83" s="9" t="s">
        <v>180</v>
      </c>
    </row>
    <row r="84" spans="1:6" x14ac:dyDescent="0.3">
      <c r="A84" s="9" t="s">
        <v>181</v>
      </c>
      <c r="B84" s="8">
        <v>45202</v>
      </c>
      <c r="C84" s="9" t="s">
        <v>21</v>
      </c>
      <c r="D84" s="5" t="s">
        <v>22</v>
      </c>
      <c r="E84" s="11">
        <v>191</v>
      </c>
      <c r="F84" s="9" t="s">
        <v>182</v>
      </c>
    </row>
    <row r="85" spans="1:6" x14ac:dyDescent="0.3">
      <c r="A85" s="9" t="s">
        <v>183</v>
      </c>
      <c r="B85" s="8">
        <v>46163</v>
      </c>
      <c r="C85" s="9" t="s">
        <v>17</v>
      </c>
      <c r="D85" s="5" t="s">
        <v>18</v>
      </c>
      <c r="E85" s="11">
        <v>170</v>
      </c>
      <c r="F85" s="9" t="s">
        <v>184</v>
      </c>
    </row>
    <row r="86" spans="1:6" x14ac:dyDescent="0.3">
      <c r="A86" s="9" t="s">
        <v>185</v>
      </c>
      <c r="B86" s="8">
        <v>46067</v>
      </c>
      <c r="C86" s="9" t="s">
        <v>41</v>
      </c>
      <c r="D86" s="5" t="s">
        <v>42</v>
      </c>
      <c r="E86" s="11">
        <v>44</v>
      </c>
      <c r="F86" s="9" t="s">
        <v>186</v>
      </c>
    </row>
    <row r="87" spans="1:6" x14ac:dyDescent="0.3">
      <c r="A87" s="9" t="s">
        <v>187</v>
      </c>
      <c r="B87" s="8">
        <v>45312</v>
      </c>
      <c r="C87" s="9" t="s">
        <v>25</v>
      </c>
      <c r="D87" s="5" t="s">
        <v>26</v>
      </c>
      <c r="E87" s="11">
        <v>33</v>
      </c>
      <c r="F87" s="9" t="s">
        <v>188</v>
      </c>
    </row>
    <row r="88" spans="1:6" x14ac:dyDescent="0.3">
      <c r="A88" s="9" t="s">
        <v>189</v>
      </c>
      <c r="B88" s="8">
        <v>45869</v>
      </c>
      <c r="C88" s="9" t="s">
        <v>25</v>
      </c>
      <c r="D88" s="5" t="s">
        <v>26</v>
      </c>
      <c r="E88" s="11">
        <v>144</v>
      </c>
      <c r="F88" s="9" t="s">
        <v>190</v>
      </c>
    </row>
    <row r="89" spans="1:6" x14ac:dyDescent="0.3">
      <c r="A89" s="9" t="s">
        <v>191</v>
      </c>
      <c r="B89" s="8">
        <v>45489</v>
      </c>
      <c r="C89" s="9" t="s">
        <v>17</v>
      </c>
      <c r="D89" s="5" t="s">
        <v>18</v>
      </c>
      <c r="E89" s="11">
        <v>130</v>
      </c>
      <c r="F89" s="9" t="s">
        <v>127</v>
      </c>
    </row>
    <row r="90" spans="1:6" x14ac:dyDescent="0.3">
      <c r="A90" s="9" t="s">
        <v>192</v>
      </c>
      <c r="B90" s="8">
        <v>45778</v>
      </c>
      <c r="C90" s="9" t="s">
        <v>41</v>
      </c>
      <c r="D90" s="5" t="s">
        <v>42</v>
      </c>
      <c r="E90" s="11">
        <v>110</v>
      </c>
      <c r="F90" s="9" t="s">
        <v>193</v>
      </c>
    </row>
    <row r="91" spans="1:6" x14ac:dyDescent="0.3">
      <c r="A91" s="9" t="s">
        <v>194</v>
      </c>
      <c r="B91" s="8">
        <v>45007</v>
      </c>
      <c r="C91" s="9" t="s">
        <v>21</v>
      </c>
      <c r="D91" s="5" t="s">
        <v>22</v>
      </c>
      <c r="E91" s="11">
        <v>194</v>
      </c>
      <c r="F91" s="9" t="s">
        <v>195</v>
      </c>
    </row>
    <row r="92" spans="1:6" x14ac:dyDescent="0.3">
      <c r="A92" s="9" t="s">
        <v>196</v>
      </c>
      <c r="B92" s="8">
        <v>44934</v>
      </c>
      <c r="C92" s="9" t="s">
        <v>41</v>
      </c>
      <c r="D92" s="5" t="s">
        <v>42</v>
      </c>
      <c r="E92" s="11">
        <v>127</v>
      </c>
      <c r="F92" s="9" t="s">
        <v>197</v>
      </c>
    </row>
    <row r="93" spans="1:6" x14ac:dyDescent="0.3">
      <c r="A93" s="9" t="s">
        <v>198</v>
      </c>
      <c r="B93" s="8">
        <v>44889</v>
      </c>
      <c r="C93" s="9" t="s">
        <v>17</v>
      </c>
      <c r="D93" s="5" t="s">
        <v>18</v>
      </c>
      <c r="E93" s="11">
        <v>18</v>
      </c>
      <c r="F93" s="9" t="s">
        <v>199</v>
      </c>
    </row>
    <row r="94" spans="1:6" x14ac:dyDescent="0.3">
      <c r="A94" s="9" t="s">
        <v>200</v>
      </c>
      <c r="B94" s="8">
        <v>45116</v>
      </c>
      <c r="C94" s="9" t="s">
        <v>25</v>
      </c>
      <c r="D94" s="5" t="s">
        <v>26</v>
      </c>
      <c r="E94" s="11">
        <v>190</v>
      </c>
      <c r="F94" s="9" t="s">
        <v>201</v>
      </c>
    </row>
    <row r="95" spans="1:6" x14ac:dyDescent="0.3">
      <c r="A95" s="9" t="s">
        <v>202</v>
      </c>
      <c r="B95" s="8">
        <v>45199</v>
      </c>
      <c r="C95" s="9" t="s">
        <v>21</v>
      </c>
      <c r="D95" s="5" t="s">
        <v>22</v>
      </c>
      <c r="E95" s="11">
        <v>67</v>
      </c>
      <c r="F95" s="9" t="s">
        <v>203</v>
      </c>
    </row>
    <row r="96" spans="1:6" x14ac:dyDescent="0.3">
      <c r="A96" s="9" t="s">
        <v>204</v>
      </c>
      <c r="B96" s="8">
        <v>45014</v>
      </c>
      <c r="C96" s="9" t="s">
        <v>41</v>
      </c>
      <c r="D96" s="5" t="s">
        <v>42</v>
      </c>
      <c r="E96" s="11">
        <v>87</v>
      </c>
      <c r="F96" s="9" t="s">
        <v>205</v>
      </c>
    </row>
    <row r="97" spans="1:6" x14ac:dyDescent="0.3">
      <c r="A97" s="9" t="s">
        <v>206</v>
      </c>
      <c r="B97" s="8">
        <v>45924</v>
      </c>
      <c r="C97" s="9" t="s">
        <v>21</v>
      </c>
      <c r="D97" s="5" t="s">
        <v>22</v>
      </c>
      <c r="E97" s="11">
        <v>122</v>
      </c>
      <c r="F97" s="9" t="s">
        <v>207</v>
      </c>
    </row>
    <row r="98" spans="1:6" x14ac:dyDescent="0.3">
      <c r="A98" s="9" t="s">
        <v>208</v>
      </c>
      <c r="B98" s="8">
        <v>44928</v>
      </c>
      <c r="C98" s="9" t="s">
        <v>17</v>
      </c>
      <c r="D98" s="5" t="s">
        <v>18</v>
      </c>
      <c r="E98" s="11">
        <v>123</v>
      </c>
      <c r="F98" s="9" t="s">
        <v>209</v>
      </c>
    </row>
    <row r="99" spans="1:6" x14ac:dyDescent="0.3">
      <c r="A99" s="9" t="s">
        <v>210</v>
      </c>
      <c r="B99" s="8">
        <v>45822</v>
      </c>
      <c r="C99" s="9" t="s">
        <v>17</v>
      </c>
      <c r="D99" s="5" t="s">
        <v>18</v>
      </c>
      <c r="E99" s="11">
        <v>43</v>
      </c>
      <c r="F99" s="9" t="s">
        <v>211</v>
      </c>
    </row>
    <row r="100" spans="1:6" x14ac:dyDescent="0.3">
      <c r="A100" s="9" t="s">
        <v>212</v>
      </c>
      <c r="B100" s="8">
        <v>45097</v>
      </c>
      <c r="C100" s="9" t="s">
        <v>21</v>
      </c>
      <c r="D100" s="5" t="s">
        <v>22</v>
      </c>
      <c r="E100" s="11">
        <v>42</v>
      </c>
      <c r="F100" s="9" t="s">
        <v>213</v>
      </c>
    </row>
    <row r="101" spans="1:6" x14ac:dyDescent="0.3">
      <c r="A101" s="9" t="s">
        <v>214</v>
      </c>
      <c r="B101" s="8">
        <v>44643</v>
      </c>
      <c r="C101" s="9" t="s">
        <v>17</v>
      </c>
      <c r="D101" s="5" t="s">
        <v>18</v>
      </c>
      <c r="E101" s="11">
        <v>188</v>
      </c>
      <c r="F101" s="9" t="s">
        <v>215</v>
      </c>
    </row>
    <row r="102" spans="1:6" x14ac:dyDescent="0.3">
      <c r="A102" s="9" t="s">
        <v>216</v>
      </c>
      <c r="B102" s="8">
        <v>45616</v>
      </c>
      <c r="C102" s="9" t="s">
        <v>25</v>
      </c>
      <c r="D102" s="5" t="s">
        <v>26</v>
      </c>
      <c r="E102" s="11">
        <v>85</v>
      </c>
      <c r="F102" s="9" t="s">
        <v>94</v>
      </c>
    </row>
    <row r="103" spans="1:6" x14ac:dyDescent="0.3">
      <c r="A103" s="9" t="s">
        <v>217</v>
      </c>
      <c r="B103" s="8">
        <v>44826</v>
      </c>
      <c r="C103" s="9" t="s">
        <v>21</v>
      </c>
      <c r="D103" s="5" t="s">
        <v>22</v>
      </c>
      <c r="E103" s="11">
        <v>139</v>
      </c>
      <c r="F103" s="9" t="s">
        <v>218</v>
      </c>
    </row>
    <row r="104" spans="1:6" x14ac:dyDescent="0.3">
      <c r="A104" s="9" t="s">
        <v>219</v>
      </c>
      <c r="B104" s="8">
        <v>44986</v>
      </c>
      <c r="C104" s="9" t="s">
        <v>21</v>
      </c>
      <c r="D104" s="5" t="s">
        <v>22</v>
      </c>
      <c r="E104" s="11">
        <v>200</v>
      </c>
      <c r="F104" s="9" t="s">
        <v>220</v>
      </c>
    </row>
    <row r="105" spans="1:6" x14ac:dyDescent="0.3">
      <c r="A105" s="9" t="s">
        <v>221</v>
      </c>
      <c r="B105" s="8">
        <v>44661</v>
      </c>
      <c r="C105" s="9" t="s">
        <v>25</v>
      </c>
      <c r="D105" s="5" t="s">
        <v>26</v>
      </c>
      <c r="E105" s="11">
        <v>38</v>
      </c>
      <c r="F105" s="9" t="s">
        <v>222</v>
      </c>
    </row>
    <row r="106" spans="1:6" x14ac:dyDescent="0.3">
      <c r="A106" s="9" t="s">
        <v>223</v>
      </c>
      <c r="B106" s="8">
        <v>45262</v>
      </c>
      <c r="C106" s="9" t="s">
        <v>17</v>
      </c>
      <c r="D106" s="5" t="s">
        <v>18</v>
      </c>
      <c r="E106" s="11">
        <v>53</v>
      </c>
      <c r="F106" s="9" t="s">
        <v>224</v>
      </c>
    </row>
    <row r="107" spans="1:6" x14ac:dyDescent="0.3">
      <c r="A107" s="9" t="s">
        <v>225</v>
      </c>
      <c r="B107" s="8">
        <v>45408</v>
      </c>
      <c r="C107" s="9" t="s">
        <v>41</v>
      </c>
      <c r="D107" s="5" t="s">
        <v>42</v>
      </c>
      <c r="E107" s="11">
        <v>152</v>
      </c>
      <c r="F107" s="9" t="s">
        <v>226</v>
      </c>
    </row>
    <row r="108" spans="1:6" x14ac:dyDescent="0.3">
      <c r="A108" s="9" t="s">
        <v>227</v>
      </c>
      <c r="B108" s="8">
        <v>45736</v>
      </c>
      <c r="C108" s="9" t="s">
        <v>17</v>
      </c>
      <c r="D108" s="5" t="s">
        <v>18</v>
      </c>
      <c r="E108" s="11">
        <v>81</v>
      </c>
      <c r="F108" s="9" t="s">
        <v>228</v>
      </c>
    </row>
    <row r="109" spans="1:6" x14ac:dyDescent="0.3">
      <c r="A109" s="9" t="s">
        <v>229</v>
      </c>
      <c r="B109" s="8">
        <v>45496</v>
      </c>
      <c r="C109" s="9" t="s">
        <v>41</v>
      </c>
      <c r="D109" s="5" t="s">
        <v>42</v>
      </c>
      <c r="E109" s="11">
        <v>97</v>
      </c>
      <c r="F109" s="9" t="s">
        <v>230</v>
      </c>
    </row>
    <row r="110" spans="1:6" x14ac:dyDescent="0.3">
      <c r="A110" s="9" t="s">
        <v>231</v>
      </c>
      <c r="B110" s="8">
        <v>44900</v>
      </c>
      <c r="C110" s="9" t="s">
        <v>17</v>
      </c>
      <c r="D110" s="5" t="s">
        <v>18</v>
      </c>
      <c r="E110" s="11">
        <v>36</v>
      </c>
      <c r="F110" s="9" t="s">
        <v>232</v>
      </c>
    </row>
    <row r="111" spans="1:6" x14ac:dyDescent="0.3">
      <c r="A111" s="9" t="s">
        <v>233</v>
      </c>
      <c r="B111" s="8">
        <v>45464</v>
      </c>
      <c r="C111" s="9" t="s">
        <v>21</v>
      </c>
      <c r="D111" s="5" t="s">
        <v>22</v>
      </c>
      <c r="E111" s="11">
        <v>86</v>
      </c>
      <c r="F111" s="9" t="s">
        <v>234</v>
      </c>
    </row>
    <row r="112" spans="1:6" x14ac:dyDescent="0.3">
      <c r="A112" s="9" t="s">
        <v>235</v>
      </c>
      <c r="B112" s="8">
        <v>45481</v>
      </c>
      <c r="C112" s="9" t="s">
        <v>25</v>
      </c>
      <c r="D112" s="5" t="s">
        <v>26</v>
      </c>
      <c r="E112" s="11">
        <v>162</v>
      </c>
      <c r="F112" s="9" t="s">
        <v>236</v>
      </c>
    </row>
    <row r="113" spans="1:6" x14ac:dyDescent="0.3">
      <c r="A113" s="9" t="s">
        <v>237</v>
      </c>
      <c r="B113" s="8">
        <v>44632</v>
      </c>
      <c r="C113" s="9" t="s">
        <v>41</v>
      </c>
      <c r="D113" s="5" t="s">
        <v>42</v>
      </c>
      <c r="E113" s="11">
        <v>33</v>
      </c>
      <c r="F113" s="9" t="s">
        <v>238</v>
      </c>
    </row>
    <row r="114" spans="1:6" x14ac:dyDescent="0.3">
      <c r="A114" s="9" t="s">
        <v>239</v>
      </c>
      <c r="B114" s="8">
        <v>45038</v>
      </c>
      <c r="C114" s="9" t="s">
        <v>21</v>
      </c>
      <c r="D114" s="5" t="s">
        <v>22</v>
      </c>
      <c r="E114" s="11">
        <v>17</v>
      </c>
      <c r="F114" s="9" t="s">
        <v>90</v>
      </c>
    </row>
    <row r="115" spans="1:6" x14ac:dyDescent="0.3">
      <c r="A115" s="9" t="s">
        <v>240</v>
      </c>
      <c r="B115" s="8">
        <v>44782</v>
      </c>
      <c r="C115" s="9" t="s">
        <v>21</v>
      </c>
      <c r="D115" s="5" t="s">
        <v>22</v>
      </c>
      <c r="E115" s="11">
        <v>192</v>
      </c>
      <c r="F115" s="9" t="s">
        <v>241</v>
      </c>
    </row>
    <row r="116" spans="1:6" x14ac:dyDescent="0.3">
      <c r="A116" s="9" t="s">
        <v>242</v>
      </c>
      <c r="B116" s="8">
        <v>45549</v>
      </c>
      <c r="C116" s="9" t="s">
        <v>17</v>
      </c>
      <c r="D116" s="5" t="s">
        <v>18</v>
      </c>
      <c r="E116" s="11">
        <v>60</v>
      </c>
      <c r="F116" s="9" t="s">
        <v>195</v>
      </c>
    </row>
    <row r="117" spans="1:6" x14ac:dyDescent="0.3">
      <c r="A117" s="9" t="s">
        <v>243</v>
      </c>
      <c r="B117" s="8">
        <v>44572</v>
      </c>
      <c r="C117" s="9" t="s">
        <v>41</v>
      </c>
      <c r="D117" s="5" t="s">
        <v>42</v>
      </c>
      <c r="E117" s="11">
        <v>190</v>
      </c>
      <c r="F117" s="9" t="s">
        <v>244</v>
      </c>
    </row>
    <row r="118" spans="1:6" x14ac:dyDescent="0.3">
      <c r="A118" s="9" t="s">
        <v>245</v>
      </c>
      <c r="B118" s="8">
        <v>45872</v>
      </c>
      <c r="C118" s="9" t="s">
        <v>17</v>
      </c>
      <c r="D118" s="5" t="s">
        <v>18</v>
      </c>
      <c r="E118" s="11">
        <v>73</v>
      </c>
      <c r="F118" s="9" t="s">
        <v>246</v>
      </c>
    </row>
    <row r="119" spans="1:6" x14ac:dyDescent="0.3">
      <c r="A119" s="9" t="s">
        <v>247</v>
      </c>
      <c r="B119" s="8">
        <v>45044</v>
      </c>
      <c r="C119" s="9" t="s">
        <v>25</v>
      </c>
      <c r="D119" s="5" t="s">
        <v>26</v>
      </c>
      <c r="E119" s="11">
        <v>161</v>
      </c>
      <c r="F119" s="9" t="s">
        <v>248</v>
      </c>
    </row>
    <row r="120" spans="1:6" x14ac:dyDescent="0.3">
      <c r="A120" s="9" t="s">
        <v>249</v>
      </c>
      <c r="B120" s="8">
        <v>44653</v>
      </c>
      <c r="C120" s="9" t="s">
        <v>17</v>
      </c>
      <c r="D120" s="5" t="s">
        <v>18</v>
      </c>
      <c r="E120" s="11">
        <v>157</v>
      </c>
      <c r="F120" s="9" t="s">
        <v>250</v>
      </c>
    </row>
    <row r="121" spans="1:6" x14ac:dyDescent="0.3">
      <c r="A121" s="9" t="s">
        <v>251</v>
      </c>
      <c r="B121" s="8">
        <v>44570</v>
      </c>
      <c r="C121" s="9" t="s">
        <v>17</v>
      </c>
      <c r="D121" s="5" t="s">
        <v>18</v>
      </c>
      <c r="E121" s="11">
        <v>28</v>
      </c>
      <c r="F121" s="9" t="s">
        <v>164</v>
      </c>
    </row>
    <row r="122" spans="1:6" x14ac:dyDescent="0.3">
      <c r="A122" s="9" t="s">
        <v>252</v>
      </c>
      <c r="B122" s="8">
        <v>45866</v>
      </c>
      <c r="C122" s="9" t="s">
        <v>41</v>
      </c>
      <c r="D122" s="5" t="s">
        <v>42</v>
      </c>
      <c r="E122" s="11">
        <v>36</v>
      </c>
      <c r="F122" s="9" t="s">
        <v>253</v>
      </c>
    </row>
    <row r="123" spans="1:6" x14ac:dyDescent="0.3">
      <c r="A123" s="9" t="s">
        <v>254</v>
      </c>
      <c r="B123" s="8">
        <v>46137</v>
      </c>
      <c r="C123" s="9" t="s">
        <v>25</v>
      </c>
      <c r="D123" s="5" t="s">
        <v>26</v>
      </c>
      <c r="E123" s="11">
        <v>122</v>
      </c>
      <c r="F123" s="9" t="s">
        <v>255</v>
      </c>
    </row>
    <row r="124" spans="1:6" x14ac:dyDescent="0.3">
      <c r="A124" s="9" t="s">
        <v>256</v>
      </c>
      <c r="B124" s="8">
        <v>46110</v>
      </c>
      <c r="C124" s="9" t="s">
        <v>21</v>
      </c>
      <c r="D124" s="5" t="s">
        <v>22</v>
      </c>
      <c r="E124" s="11">
        <v>190</v>
      </c>
      <c r="F124" s="9" t="s">
        <v>257</v>
      </c>
    </row>
    <row r="125" spans="1:6" x14ac:dyDescent="0.3">
      <c r="A125" s="9" t="s">
        <v>258</v>
      </c>
      <c r="B125" s="8">
        <v>46009</v>
      </c>
      <c r="C125" s="9" t="s">
        <v>17</v>
      </c>
      <c r="D125" s="5" t="s">
        <v>18</v>
      </c>
      <c r="E125" s="11">
        <v>79</v>
      </c>
      <c r="F125" s="9" t="s">
        <v>259</v>
      </c>
    </row>
    <row r="126" spans="1:6" x14ac:dyDescent="0.3">
      <c r="A126" s="9" t="s">
        <v>260</v>
      </c>
      <c r="B126" s="8">
        <v>45076</v>
      </c>
      <c r="C126" s="9" t="s">
        <v>25</v>
      </c>
      <c r="D126" s="5" t="s">
        <v>26</v>
      </c>
      <c r="E126" s="11">
        <v>182</v>
      </c>
      <c r="F126" s="9" t="s">
        <v>261</v>
      </c>
    </row>
    <row r="127" spans="1:6" x14ac:dyDescent="0.3">
      <c r="A127" s="9" t="s">
        <v>262</v>
      </c>
      <c r="B127" s="8">
        <v>45545</v>
      </c>
      <c r="C127" s="9" t="s">
        <v>25</v>
      </c>
      <c r="D127" s="5" t="s">
        <v>26</v>
      </c>
      <c r="E127" s="11">
        <v>99</v>
      </c>
      <c r="F127" s="9" t="s">
        <v>263</v>
      </c>
    </row>
    <row r="128" spans="1:6" x14ac:dyDescent="0.3">
      <c r="A128" s="9" t="s">
        <v>264</v>
      </c>
      <c r="B128" s="8">
        <v>44991</v>
      </c>
      <c r="C128" s="9" t="s">
        <v>17</v>
      </c>
      <c r="D128" s="5" t="s">
        <v>18</v>
      </c>
      <c r="E128" s="11">
        <v>59</v>
      </c>
      <c r="F128" s="9" t="s">
        <v>226</v>
      </c>
    </row>
    <row r="129" spans="1:6" x14ac:dyDescent="0.3">
      <c r="A129" s="9" t="s">
        <v>265</v>
      </c>
      <c r="B129" s="8">
        <v>46117</v>
      </c>
      <c r="C129" s="9" t="s">
        <v>21</v>
      </c>
      <c r="D129" s="5" t="s">
        <v>22</v>
      </c>
      <c r="E129" s="11">
        <v>100</v>
      </c>
      <c r="F129" s="9" t="s">
        <v>266</v>
      </c>
    </row>
    <row r="130" spans="1:6" x14ac:dyDescent="0.3">
      <c r="A130" s="9" t="s">
        <v>267</v>
      </c>
      <c r="B130" s="8">
        <v>45415</v>
      </c>
      <c r="C130" s="9" t="s">
        <v>41</v>
      </c>
      <c r="D130" s="5" t="s">
        <v>42</v>
      </c>
      <c r="E130" s="11">
        <v>42</v>
      </c>
      <c r="F130" s="9" t="s">
        <v>268</v>
      </c>
    </row>
    <row r="131" spans="1:6" x14ac:dyDescent="0.3">
      <c r="A131" s="9" t="s">
        <v>269</v>
      </c>
      <c r="B131" s="8">
        <v>45256</v>
      </c>
      <c r="C131" s="9" t="s">
        <v>25</v>
      </c>
      <c r="D131" s="5" t="s">
        <v>26</v>
      </c>
      <c r="E131" s="11">
        <v>167</v>
      </c>
      <c r="F131" s="9" t="s">
        <v>47</v>
      </c>
    </row>
    <row r="132" spans="1:6" x14ac:dyDescent="0.3">
      <c r="A132" s="9" t="s">
        <v>270</v>
      </c>
      <c r="B132" s="8">
        <v>44998</v>
      </c>
      <c r="C132" s="9" t="s">
        <v>25</v>
      </c>
      <c r="D132" s="5" t="s">
        <v>26</v>
      </c>
      <c r="E132" s="11">
        <v>167</v>
      </c>
      <c r="F132" s="9" t="s">
        <v>271</v>
      </c>
    </row>
    <row r="133" spans="1:6" x14ac:dyDescent="0.3">
      <c r="A133" s="9" t="s">
        <v>272</v>
      </c>
      <c r="B133" s="8">
        <v>45902</v>
      </c>
      <c r="C133" s="9" t="s">
        <v>25</v>
      </c>
      <c r="D133" s="5" t="s">
        <v>26</v>
      </c>
      <c r="E133" s="11">
        <v>48</v>
      </c>
      <c r="F133" s="9" t="s">
        <v>273</v>
      </c>
    </row>
    <row r="134" spans="1:6" x14ac:dyDescent="0.3">
      <c r="A134" s="9" t="s">
        <v>274</v>
      </c>
      <c r="B134" s="8">
        <v>44691</v>
      </c>
      <c r="C134" s="9" t="s">
        <v>17</v>
      </c>
      <c r="D134" s="5" t="s">
        <v>18</v>
      </c>
      <c r="E134" s="11">
        <v>34</v>
      </c>
      <c r="F134" s="9" t="s">
        <v>275</v>
      </c>
    </row>
    <row r="135" spans="1:6" x14ac:dyDescent="0.3">
      <c r="A135" s="9" t="s">
        <v>276</v>
      </c>
      <c r="B135" s="8">
        <v>45848</v>
      </c>
      <c r="C135" s="9" t="s">
        <v>21</v>
      </c>
      <c r="D135" s="5" t="s">
        <v>22</v>
      </c>
      <c r="E135" s="11">
        <v>41</v>
      </c>
      <c r="F135" s="9" t="s">
        <v>277</v>
      </c>
    </row>
    <row r="136" spans="1:6" x14ac:dyDescent="0.3">
      <c r="A136" s="9" t="s">
        <v>278</v>
      </c>
      <c r="B136" s="8">
        <v>44612</v>
      </c>
      <c r="C136" s="9" t="s">
        <v>41</v>
      </c>
      <c r="D136" s="5" t="s">
        <v>42</v>
      </c>
      <c r="E136" s="11">
        <v>59</v>
      </c>
      <c r="F136" s="9" t="s">
        <v>172</v>
      </c>
    </row>
    <row r="137" spans="1:6" x14ac:dyDescent="0.3">
      <c r="A137" s="9" t="s">
        <v>279</v>
      </c>
      <c r="B137" s="8">
        <v>45098</v>
      </c>
      <c r="C137" s="9" t="s">
        <v>41</v>
      </c>
      <c r="D137" s="5" t="s">
        <v>42</v>
      </c>
      <c r="E137" s="11">
        <v>176</v>
      </c>
      <c r="F137" s="9" t="s">
        <v>45</v>
      </c>
    </row>
    <row r="138" spans="1:6" x14ac:dyDescent="0.3">
      <c r="A138" s="9" t="s">
        <v>280</v>
      </c>
      <c r="B138" s="8">
        <v>46083</v>
      </c>
      <c r="C138" s="9" t="s">
        <v>21</v>
      </c>
      <c r="D138" s="5" t="s">
        <v>22</v>
      </c>
      <c r="E138" s="11">
        <v>159</v>
      </c>
      <c r="F138" s="9" t="s">
        <v>47</v>
      </c>
    </row>
    <row r="139" spans="1:6" x14ac:dyDescent="0.3">
      <c r="A139" s="9" t="s">
        <v>281</v>
      </c>
      <c r="B139" s="8">
        <v>44970</v>
      </c>
      <c r="C139" s="9" t="s">
        <v>41</v>
      </c>
      <c r="D139" s="5" t="s">
        <v>42</v>
      </c>
      <c r="E139" s="11">
        <v>119</v>
      </c>
      <c r="F139" s="9" t="s">
        <v>282</v>
      </c>
    </row>
    <row r="140" spans="1:6" x14ac:dyDescent="0.3">
      <c r="A140" s="9" t="s">
        <v>283</v>
      </c>
      <c r="B140" s="8">
        <v>44605</v>
      </c>
      <c r="C140" s="9" t="s">
        <v>17</v>
      </c>
      <c r="D140" s="5" t="s">
        <v>18</v>
      </c>
      <c r="E140" s="11">
        <v>26</v>
      </c>
      <c r="F140" s="9" t="s">
        <v>284</v>
      </c>
    </row>
    <row r="141" spans="1:6" x14ac:dyDescent="0.3">
      <c r="A141" s="9" t="s">
        <v>285</v>
      </c>
      <c r="B141" s="8">
        <v>46116</v>
      </c>
      <c r="C141" s="9" t="s">
        <v>17</v>
      </c>
      <c r="D141" s="5" t="s">
        <v>18</v>
      </c>
      <c r="E141" s="11">
        <v>78</v>
      </c>
      <c r="F141" s="9" t="s">
        <v>286</v>
      </c>
    </row>
    <row r="142" spans="1:6" x14ac:dyDescent="0.3">
      <c r="A142" s="9" t="s">
        <v>287</v>
      </c>
      <c r="B142" s="8">
        <v>45025</v>
      </c>
      <c r="C142" s="9" t="s">
        <v>21</v>
      </c>
      <c r="D142" s="5" t="s">
        <v>22</v>
      </c>
      <c r="E142" s="11">
        <v>125</v>
      </c>
      <c r="F142" s="9" t="s">
        <v>288</v>
      </c>
    </row>
    <row r="143" spans="1:6" x14ac:dyDescent="0.3">
      <c r="A143" s="9" t="s">
        <v>289</v>
      </c>
      <c r="B143" s="8">
        <v>45504</v>
      </c>
      <c r="C143" s="9" t="s">
        <v>41</v>
      </c>
      <c r="D143" s="5" t="s">
        <v>42</v>
      </c>
      <c r="E143" s="11">
        <v>55</v>
      </c>
      <c r="F143" s="9" t="s">
        <v>290</v>
      </c>
    </row>
    <row r="144" spans="1:6" x14ac:dyDescent="0.3">
      <c r="A144" s="9" t="s">
        <v>291</v>
      </c>
      <c r="B144" s="8">
        <v>45563</v>
      </c>
      <c r="C144" s="9" t="s">
        <v>17</v>
      </c>
      <c r="D144" s="5" t="s">
        <v>18</v>
      </c>
      <c r="E144" s="11">
        <v>24</v>
      </c>
      <c r="F144" s="9" t="s">
        <v>178</v>
      </c>
    </row>
    <row r="145" spans="1:6" x14ac:dyDescent="0.3">
      <c r="A145" s="9" t="s">
        <v>292</v>
      </c>
      <c r="B145" s="8">
        <v>44971</v>
      </c>
      <c r="C145" s="9" t="s">
        <v>17</v>
      </c>
      <c r="D145" s="5" t="s">
        <v>18</v>
      </c>
      <c r="E145" s="11">
        <v>155</v>
      </c>
      <c r="F145" s="9" t="s">
        <v>286</v>
      </c>
    </row>
    <row r="146" spans="1:6" x14ac:dyDescent="0.3">
      <c r="A146" s="9" t="s">
        <v>293</v>
      </c>
      <c r="B146" s="8">
        <v>45201</v>
      </c>
      <c r="C146" s="9" t="s">
        <v>25</v>
      </c>
      <c r="D146" s="5" t="s">
        <v>26</v>
      </c>
      <c r="E146" s="11">
        <v>189</v>
      </c>
      <c r="F146" s="9" t="s">
        <v>83</v>
      </c>
    </row>
    <row r="147" spans="1:6" x14ac:dyDescent="0.3">
      <c r="A147" s="9" t="s">
        <v>294</v>
      </c>
      <c r="B147" s="8">
        <v>45163</v>
      </c>
      <c r="C147" s="9" t="s">
        <v>21</v>
      </c>
      <c r="D147" s="5" t="s">
        <v>22</v>
      </c>
      <c r="E147" s="11">
        <v>52</v>
      </c>
      <c r="F147" s="9" t="s">
        <v>295</v>
      </c>
    </row>
    <row r="148" spans="1:6" x14ac:dyDescent="0.3">
      <c r="A148" s="9" t="s">
        <v>296</v>
      </c>
      <c r="B148" s="8">
        <v>45648</v>
      </c>
      <c r="C148" s="9" t="s">
        <v>21</v>
      </c>
      <c r="D148" s="5" t="s">
        <v>22</v>
      </c>
      <c r="E148" s="11">
        <v>195</v>
      </c>
      <c r="F148" s="9" t="s">
        <v>193</v>
      </c>
    </row>
    <row r="149" spans="1:6" x14ac:dyDescent="0.3">
      <c r="A149" s="9" t="s">
        <v>297</v>
      </c>
      <c r="B149" s="8">
        <v>44831</v>
      </c>
      <c r="C149" s="9" t="s">
        <v>17</v>
      </c>
      <c r="D149" s="5" t="s">
        <v>18</v>
      </c>
      <c r="E149" s="11">
        <v>24</v>
      </c>
      <c r="F149" s="9" t="s">
        <v>298</v>
      </c>
    </row>
    <row r="150" spans="1:6" x14ac:dyDescent="0.3">
      <c r="A150" s="9" t="s">
        <v>299</v>
      </c>
      <c r="B150" s="8">
        <v>44702</v>
      </c>
      <c r="C150" s="9" t="s">
        <v>41</v>
      </c>
      <c r="D150" s="5" t="s">
        <v>42</v>
      </c>
      <c r="E150" s="11">
        <v>99</v>
      </c>
      <c r="F150" s="9" t="s">
        <v>300</v>
      </c>
    </row>
    <row r="151" spans="1:6" x14ac:dyDescent="0.3">
      <c r="A151" s="9" t="s">
        <v>301</v>
      </c>
      <c r="B151" s="8">
        <v>45070</v>
      </c>
      <c r="C151" s="9" t="s">
        <v>41</v>
      </c>
      <c r="D151" s="5" t="s">
        <v>42</v>
      </c>
      <c r="E151" s="11">
        <v>102</v>
      </c>
      <c r="F151" s="9" t="s">
        <v>302</v>
      </c>
    </row>
    <row r="152" spans="1:6" x14ac:dyDescent="0.3">
      <c r="A152" s="9" t="s">
        <v>303</v>
      </c>
      <c r="B152" s="8">
        <v>45524</v>
      </c>
      <c r="C152" s="9" t="s">
        <v>17</v>
      </c>
      <c r="D152" s="5" t="s">
        <v>18</v>
      </c>
      <c r="E152" s="11">
        <v>198</v>
      </c>
      <c r="F152" s="9" t="s">
        <v>304</v>
      </c>
    </row>
    <row r="153" spans="1:6" x14ac:dyDescent="0.3">
      <c r="A153" s="9" t="s">
        <v>305</v>
      </c>
      <c r="B153" s="8">
        <v>45164</v>
      </c>
      <c r="C153" s="9" t="s">
        <v>17</v>
      </c>
      <c r="D153" s="5" t="s">
        <v>18</v>
      </c>
      <c r="E153" s="11">
        <v>193</v>
      </c>
      <c r="F153" s="9" t="s">
        <v>306</v>
      </c>
    </row>
    <row r="154" spans="1:6" x14ac:dyDescent="0.3">
      <c r="A154" s="9" t="s">
        <v>307</v>
      </c>
      <c r="B154" s="8">
        <v>44597</v>
      </c>
      <c r="C154" s="9" t="s">
        <v>25</v>
      </c>
      <c r="D154" s="5" t="s">
        <v>26</v>
      </c>
      <c r="E154" s="11">
        <v>40</v>
      </c>
      <c r="F154" s="9" t="s">
        <v>61</v>
      </c>
    </row>
    <row r="155" spans="1:6" x14ac:dyDescent="0.3">
      <c r="A155" s="9" t="s">
        <v>308</v>
      </c>
      <c r="B155" s="8">
        <v>45062</v>
      </c>
      <c r="C155" s="9" t="s">
        <v>41</v>
      </c>
      <c r="D155" s="5" t="s">
        <v>42</v>
      </c>
      <c r="E155" s="11">
        <v>186</v>
      </c>
      <c r="F155" s="9" t="s">
        <v>309</v>
      </c>
    </row>
    <row r="156" spans="1:6" x14ac:dyDescent="0.3">
      <c r="A156" s="9" t="s">
        <v>310</v>
      </c>
      <c r="B156" s="8">
        <v>44857</v>
      </c>
      <c r="C156" s="9" t="s">
        <v>17</v>
      </c>
      <c r="D156" s="5" t="s">
        <v>18</v>
      </c>
      <c r="E156" s="11">
        <v>118</v>
      </c>
      <c r="F156" s="9" t="s">
        <v>311</v>
      </c>
    </row>
    <row r="157" spans="1:6" x14ac:dyDescent="0.3">
      <c r="A157" s="9" t="s">
        <v>312</v>
      </c>
      <c r="B157" s="8">
        <v>44808</v>
      </c>
      <c r="C157" s="9" t="s">
        <v>25</v>
      </c>
      <c r="D157" s="5" t="s">
        <v>26</v>
      </c>
      <c r="E157" s="11">
        <v>163</v>
      </c>
      <c r="F157" s="9" t="s">
        <v>313</v>
      </c>
    </row>
    <row r="158" spans="1:6" x14ac:dyDescent="0.3">
      <c r="A158" s="9" t="s">
        <v>314</v>
      </c>
      <c r="B158" s="8">
        <v>44706</v>
      </c>
      <c r="C158" s="9" t="s">
        <v>21</v>
      </c>
      <c r="D158" s="5" t="s">
        <v>22</v>
      </c>
      <c r="E158" s="11">
        <v>152</v>
      </c>
      <c r="F158" s="9" t="s">
        <v>315</v>
      </c>
    </row>
    <row r="159" spans="1:6" x14ac:dyDescent="0.3">
      <c r="A159" s="9" t="s">
        <v>316</v>
      </c>
      <c r="B159" s="8">
        <v>45178</v>
      </c>
      <c r="C159" s="9" t="s">
        <v>21</v>
      </c>
      <c r="D159" s="5" t="s">
        <v>22</v>
      </c>
      <c r="E159" s="11">
        <v>44</v>
      </c>
      <c r="F159" s="9" t="s">
        <v>317</v>
      </c>
    </row>
    <row r="160" spans="1:6" x14ac:dyDescent="0.3">
      <c r="A160" s="9" t="s">
        <v>318</v>
      </c>
      <c r="B160" s="8">
        <v>44937</v>
      </c>
      <c r="C160" s="9" t="s">
        <v>25</v>
      </c>
      <c r="D160" s="5" t="s">
        <v>26</v>
      </c>
      <c r="E160" s="11">
        <v>51</v>
      </c>
      <c r="F160" s="9" t="s">
        <v>319</v>
      </c>
    </row>
    <row r="161" spans="1:6" x14ac:dyDescent="0.3">
      <c r="A161" s="9" t="s">
        <v>320</v>
      </c>
      <c r="B161" s="8">
        <v>45619</v>
      </c>
      <c r="C161" s="9" t="s">
        <v>17</v>
      </c>
      <c r="D161" s="5" t="s">
        <v>18</v>
      </c>
      <c r="E161" s="11">
        <v>135</v>
      </c>
      <c r="F161" s="9" t="s">
        <v>321</v>
      </c>
    </row>
    <row r="162" spans="1:6" x14ac:dyDescent="0.3">
      <c r="A162" s="9" t="s">
        <v>322</v>
      </c>
      <c r="B162" s="8">
        <v>44683</v>
      </c>
      <c r="C162" s="9" t="s">
        <v>17</v>
      </c>
      <c r="D162" s="5" t="s">
        <v>18</v>
      </c>
      <c r="E162" s="11">
        <v>132</v>
      </c>
      <c r="F162" s="9" t="s">
        <v>323</v>
      </c>
    </row>
    <row r="163" spans="1:6" x14ac:dyDescent="0.3">
      <c r="A163" s="9" t="s">
        <v>324</v>
      </c>
      <c r="B163" s="8">
        <v>46166</v>
      </c>
      <c r="C163" s="9" t="s">
        <v>25</v>
      </c>
      <c r="D163" s="5" t="s">
        <v>26</v>
      </c>
      <c r="E163" s="11">
        <v>34</v>
      </c>
      <c r="F163" s="9" t="s">
        <v>325</v>
      </c>
    </row>
    <row r="164" spans="1:6" x14ac:dyDescent="0.3">
      <c r="A164" s="9" t="s">
        <v>326</v>
      </c>
      <c r="B164" s="8">
        <v>44659</v>
      </c>
      <c r="C164" s="9" t="s">
        <v>21</v>
      </c>
      <c r="D164" s="5" t="s">
        <v>22</v>
      </c>
      <c r="E164" s="11">
        <v>82</v>
      </c>
      <c r="F164" s="9" t="s">
        <v>323</v>
      </c>
    </row>
    <row r="165" spans="1:6" x14ac:dyDescent="0.3">
      <c r="A165" s="9" t="s">
        <v>327</v>
      </c>
      <c r="B165" s="8">
        <v>45571</v>
      </c>
      <c r="C165" s="9" t="s">
        <v>21</v>
      </c>
      <c r="D165" s="5" t="s">
        <v>22</v>
      </c>
      <c r="E165" s="11">
        <v>138</v>
      </c>
      <c r="F165" s="9" t="s">
        <v>328</v>
      </c>
    </row>
    <row r="166" spans="1:6" x14ac:dyDescent="0.3">
      <c r="A166" s="9" t="s">
        <v>329</v>
      </c>
      <c r="B166" s="8">
        <v>46123</v>
      </c>
      <c r="C166" s="9" t="s">
        <v>21</v>
      </c>
      <c r="D166" s="5" t="s">
        <v>22</v>
      </c>
      <c r="E166" s="11">
        <v>27</v>
      </c>
      <c r="F166" s="9" t="s">
        <v>330</v>
      </c>
    </row>
    <row r="167" spans="1:6" x14ac:dyDescent="0.3">
      <c r="A167" s="9" t="s">
        <v>331</v>
      </c>
      <c r="B167" s="8">
        <v>45978</v>
      </c>
      <c r="C167" s="9" t="s">
        <v>41</v>
      </c>
      <c r="D167" s="5" t="s">
        <v>42</v>
      </c>
      <c r="E167" s="11">
        <v>124</v>
      </c>
      <c r="F167" s="9" t="s">
        <v>55</v>
      </c>
    </row>
    <row r="168" spans="1:6" x14ac:dyDescent="0.3">
      <c r="A168" s="9" t="s">
        <v>332</v>
      </c>
      <c r="B168" s="8">
        <v>45107</v>
      </c>
      <c r="C168" s="9" t="s">
        <v>41</v>
      </c>
      <c r="D168" s="5" t="s">
        <v>42</v>
      </c>
      <c r="E168" s="11">
        <v>81</v>
      </c>
      <c r="F168" s="9" t="s">
        <v>333</v>
      </c>
    </row>
    <row r="169" spans="1:6" x14ac:dyDescent="0.3">
      <c r="A169" s="9" t="s">
        <v>334</v>
      </c>
      <c r="B169" s="8">
        <v>45742</v>
      </c>
      <c r="C169" s="9" t="s">
        <v>25</v>
      </c>
      <c r="D169" s="5" t="s">
        <v>26</v>
      </c>
      <c r="E169" s="11">
        <v>86</v>
      </c>
      <c r="F169" s="9" t="s">
        <v>335</v>
      </c>
    </row>
    <row r="170" spans="1:6" x14ac:dyDescent="0.3">
      <c r="A170" s="9" t="s">
        <v>336</v>
      </c>
      <c r="B170" s="8">
        <v>44629</v>
      </c>
      <c r="C170" s="9" t="s">
        <v>17</v>
      </c>
      <c r="D170" s="5" t="s">
        <v>18</v>
      </c>
      <c r="E170" s="11">
        <v>119</v>
      </c>
      <c r="F170" s="9" t="s">
        <v>325</v>
      </c>
    </row>
    <row r="171" spans="1:6" x14ac:dyDescent="0.3">
      <c r="A171" s="9" t="s">
        <v>337</v>
      </c>
      <c r="B171" s="8">
        <v>44651</v>
      </c>
      <c r="C171" s="9" t="s">
        <v>17</v>
      </c>
      <c r="D171" s="5" t="s">
        <v>18</v>
      </c>
      <c r="E171" s="11">
        <v>164</v>
      </c>
      <c r="F171" s="9" t="s">
        <v>234</v>
      </c>
    </row>
    <row r="172" spans="1:6" x14ac:dyDescent="0.3">
      <c r="A172" s="9" t="s">
        <v>338</v>
      </c>
      <c r="B172" s="8">
        <v>45553</v>
      </c>
      <c r="C172" s="9" t="s">
        <v>25</v>
      </c>
      <c r="D172" s="5" t="s">
        <v>26</v>
      </c>
      <c r="E172" s="11">
        <v>52</v>
      </c>
      <c r="F172" s="9" t="s">
        <v>339</v>
      </c>
    </row>
    <row r="173" spans="1:6" x14ac:dyDescent="0.3">
      <c r="A173" s="9" t="s">
        <v>340</v>
      </c>
      <c r="B173" s="8">
        <v>45328</v>
      </c>
      <c r="C173" s="9" t="s">
        <v>41</v>
      </c>
      <c r="D173" s="5" t="s">
        <v>42</v>
      </c>
      <c r="E173" s="11">
        <v>115</v>
      </c>
      <c r="F173" s="9" t="s">
        <v>309</v>
      </c>
    </row>
    <row r="174" spans="1:6" x14ac:dyDescent="0.3">
      <c r="A174" s="9" t="s">
        <v>341</v>
      </c>
      <c r="B174" s="8">
        <v>45111</v>
      </c>
      <c r="C174" s="9" t="s">
        <v>41</v>
      </c>
      <c r="D174" s="5" t="s">
        <v>42</v>
      </c>
      <c r="E174" s="11">
        <v>136</v>
      </c>
      <c r="F174" s="9" t="s">
        <v>342</v>
      </c>
    </row>
    <row r="175" spans="1:6" x14ac:dyDescent="0.3">
      <c r="A175" s="9" t="s">
        <v>343</v>
      </c>
      <c r="B175" s="8">
        <v>46048</v>
      </c>
      <c r="C175" s="9" t="s">
        <v>17</v>
      </c>
      <c r="D175" s="5" t="s">
        <v>18</v>
      </c>
      <c r="E175" s="11">
        <v>180</v>
      </c>
      <c r="F175" s="9" t="s">
        <v>37</v>
      </c>
    </row>
    <row r="176" spans="1:6" x14ac:dyDescent="0.3">
      <c r="A176" s="9" t="s">
        <v>344</v>
      </c>
      <c r="B176" s="8">
        <v>46064</v>
      </c>
      <c r="C176" s="9" t="s">
        <v>21</v>
      </c>
      <c r="D176" s="5" t="s">
        <v>22</v>
      </c>
      <c r="E176" s="11">
        <v>38</v>
      </c>
      <c r="F176" s="9" t="s">
        <v>345</v>
      </c>
    </row>
    <row r="177" spans="1:6" x14ac:dyDescent="0.3">
      <c r="A177" s="9" t="s">
        <v>346</v>
      </c>
      <c r="B177" s="8">
        <v>46099</v>
      </c>
      <c r="C177" s="9" t="s">
        <v>21</v>
      </c>
      <c r="D177" s="5" t="s">
        <v>22</v>
      </c>
      <c r="E177" s="11">
        <v>138</v>
      </c>
      <c r="F177" s="9" t="s">
        <v>261</v>
      </c>
    </row>
    <row r="178" spans="1:6" x14ac:dyDescent="0.3">
      <c r="A178" s="9" t="s">
        <v>347</v>
      </c>
      <c r="B178" s="8">
        <v>46168</v>
      </c>
      <c r="C178" s="9" t="s">
        <v>21</v>
      </c>
      <c r="D178" s="5" t="s">
        <v>22</v>
      </c>
      <c r="E178" s="11">
        <v>116</v>
      </c>
      <c r="F178" s="9" t="s">
        <v>348</v>
      </c>
    </row>
    <row r="179" spans="1:6" x14ac:dyDescent="0.3">
      <c r="A179" s="9" t="s">
        <v>349</v>
      </c>
      <c r="B179" s="8">
        <v>45061</v>
      </c>
      <c r="C179" s="9" t="s">
        <v>21</v>
      </c>
      <c r="D179" s="5" t="s">
        <v>22</v>
      </c>
      <c r="E179" s="11">
        <v>199</v>
      </c>
      <c r="F179" s="9" t="s">
        <v>350</v>
      </c>
    </row>
    <row r="180" spans="1:6" x14ac:dyDescent="0.3">
      <c r="A180" s="9" t="s">
        <v>351</v>
      </c>
      <c r="B180" s="8">
        <v>44597</v>
      </c>
      <c r="C180" s="9" t="s">
        <v>41</v>
      </c>
      <c r="D180" s="5" t="s">
        <v>42</v>
      </c>
      <c r="E180" s="11">
        <v>101</v>
      </c>
      <c r="F180" s="9" t="s">
        <v>352</v>
      </c>
    </row>
    <row r="181" spans="1:6" x14ac:dyDescent="0.3">
      <c r="A181" s="9" t="s">
        <v>353</v>
      </c>
      <c r="B181" s="8">
        <v>46160</v>
      </c>
      <c r="C181" s="9" t="s">
        <v>17</v>
      </c>
      <c r="D181" s="5" t="s">
        <v>18</v>
      </c>
      <c r="E181" s="11">
        <v>11</v>
      </c>
      <c r="F181" s="9" t="s">
        <v>104</v>
      </c>
    </row>
    <row r="182" spans="1:6" x14ac:dyDescent="0.3">
      <c r="A182" s="9" t="s">
        <v>354</v>
      </c>
      <c r="B182" s="8">
        <v>45187</v>
      </c>
      <c r="C182" s="9" t="s">
        <v>17</v>
      </c>
      <c r="D182" s="5" t="s">
        <v>18</v>
      </c>
      <c r="E182" s="11">
        <v>44</v>
      </c>
      <c r="F182" s="9" t="s">
        <v>355</v>
      </c>
    </row>
    <row r="183" spans="1:6" x14ac:dyDescent="0.3">
      <c r="A183" s="9" t="s">
        <v>356</v>
      </c>
      <c r="B183" s="8">
        <v>44899</v>
      </c>
      <c r="C183" s="9" t="s">
        <v>17</v>
      </c>
      <c r="D183" s="5" t="s">
        <v>18</v>
      </c>
      <c r="E183" s="11">
        <v>186</v>
      </c>
      <c r="F183" s="9" t="s">
        <v>357</v>
      </c>
    </row>
    <row r="184" spans="1:6" x14ac:dyDescent="0.3">
      <c r="A184" s="9" t="s">
        <v>358</v>
      </c>
      <c r="B184" s="8">
        <v>44918</v>
      </c>
      <c r="C184" s="9" t="s">
        <v>25</v>
      </c>
      <c r="D184" s="5" t="s">
        <v>26</v>
      </c>
      <c r="E184" s="11">
        <v>111</v>
      </c>
      <c r="F184" s="9" t="s">
        <v>102</v>
      </c>
    </row>
    <row r="185" spans="1:6" x14ac:dyDescent="0.3">
      <c r="A185" s="9" t="s">
        <v>359</v>
      </c>
      <c r="B185" s="8">
        <v>44739</v>
      </c>
      <c r="C185" s="9" t="s">
        <v>17</v>
      </c>
      <c r="D185" s="5" t="s">
        <v>18</v>
      </c>
      <c r="E185" s="11">
        <v>123</v>
      </c>
      <c r="F185" s="9" t="s">
        <v>360</v>
      </c>
    </row>
    <row r="186" spans="1:6" x14ac:dyDescent="0.3">
      <c r="A186" s="9" t="s">
        <v>361</v>
      </c>
      <c r="B186" s="8">
        <v>45055</v>
      </c>
      <c r="C186" s="9" t="s">
        <v>41</v>
      </c>
      <c r="D186" s="5" t="s">
        <v>42</v>
      </c>
      <c r="E186" s="11">
        <v>13</v>
      </c>
      <c r="F186" s="9" t="s">
        <v>290</v>
      </c>
    </row>
    <row r="187" spans="1:6" x14ac:dyDescent="0.3">
      <c r="A187" s="9" t="s">
        <v>362</v>
      </c>
      <c r="B187" s="8">
        <v>45665</v>
      </c>
      <c r="C187" s="9" t="s">
        <v>25</v>
      </c>
      <c r="D187" s="5" t="s">
        <v>26</v>
      </c>
      <c r="E187" s="11">
        <v>34</v>
      </c>
      <c r="F187" s="9" t="s">
        <v>363</v>
      </c>
    </row>
    <row r="188" spans="1:6" x14ac:dyDescent="0.3">
      <c r="A188" s="9" t="s">
        <v>364</v>
      </c>
      <c r="B188" s="8">
        <v>46078</v>
      </c>
      <c r="C188" s="9" t="s">
        <v>17</v>
      </c>
      <c r="D188" s="5" t="s">
        <v>18</v>
      </c>
      <c r="E188" s="11">
        <v>77</v>
      </c>
      <c r="F188" s="9" t="s">
        <v>365</v>
      </c>
    </row>
    <row r="189" spans="1:6" x14ac:dyDescent="0.3">
      <c r="A189" s="9" t="s">
        <v>366</v>
      </c>
      <c r="B189" s="8">
        <v>45405</v>
      </c>
      <c r="C189" s="9" t="s">
        <v>41</v>
      </c>
      <c r="D189" s="5" t="s">
        <v>42</v>
      </c>
      <c r="E189" s="11">
        <v>93</v>
      </c>
      <c r="F189" s="9" t="s">
        <v>367</v>
      </c>
    </row>
    <row r="190" spans="1:6" x14ac:dyDescent="0.3">
      <c r="A190" s="9" t="s">
        <v>368</v>
      </c>
      <c r="B190" s="8">
        <v>45420</v>
      </c>
      <c r="C190" s="9" t="s">
        <v>25</v>
      </c>
      <c r="D190" s="5" t="s">
        <v>26</v>
      </c>
      <c r="E190" s="11">
        <v>160</v>
      </c>
      <c r="F190" s="9" t="s">
        <v>369</v>
      </c>
    </row>
    <row r="191" spans="1:6" x14ac:dyDescent="0.3">
      <c r="A191" s="9" t="s">
        <v>370</v>
      </c>
      <c r="B191" s="8">
        <v>44899</v>
      </c>
      <c r="C191" s="9" t="s">
        <v>25</v>
      </c>
      <c r="D191" s="5" t="s">
        <v>26</v>
      </c>
      <c r="E191" s="11">
        <v>70</v>
      </c>
      <c r="F191" s="9" t="s">
        <v>371</v>
      </c>
    </row>
    <row r="192" spans="1:6" x14ac:dyDescent="0.3">
      <c r="A192" s="9" t="s">
        <v>372</v>
      </c>
      <c r="B192" s="8">
        <v>45131</v>
      </c>
      <c r="C192" s="9" t="s">
        <v>21</v>
      </c>
      <c r="D192" s="5" t="s">
        <v>22</v>
      </c>
      <c r="E192" s="11">
        <v>108</v>
      </c>
      <c r="F192" s="9" t="s">
        <v>373</v>
      </c>
    </row>
    <row r="193" spans="1:6" x14ac:dyDescent="0.3">
      <c r="A193" s="9" t="s">
        <v>374</v>
      </c>
      <c r="B193" s="8">
        <v>44825</v>
      </c>
      <c r="C193" s="9" t="s">
        <v>21</v>
      </c>
      <c r="D193" s="5" t="s">
        <v>22</v>
      </c>
      <c r="E193" s="11">
        <v>10</v>
      </c>
      <c r="F193" s="9" t="s">
        <v>375</v>
      </c>
    </row>
    <row r="194" spans="1:6" x14ac:dyDescent="0.3">
      <c r="A194" s="9" t="s">
        <v>376</v>
      </c>
      <c r="B194" s="8">
        <v>44964</v>
      </c>
      <c r="C194" s="9" t="s">
        <v>17</v>
      </c>
      <c r="D194" s="5" t="s">
        <v>18</v>
      </c>
      <c r="E194" s="11">
        <v>135</v>
      </c>
      <c r="F194" s="9" t="s">
        <v>377</v>
      </c>
    </row>
    <row r="195" spans="1:6" x14ac:dyDescent="0.3">
      <c r="A195" s="9" t="s">
        <v>378</v>
      </c>
      <c r="B195" s="8">
        <v>44959</v>
      </c>
      <c r="C195" s="9" t="s">
        <v>41</v>
      </c>
      <c r="D195" s="5" t="s">
        <v>42</v>
      </c>
      <c r="E195" s="11">
        <v>54</v>
      </c>
      <c r="F195" s="9" t="s">
        <v>135</v>
      </c>
    </row>
    <row r="196" spans="1:6" x14ac:dyDescent="0.3">
      <c r="A196" s="9" t="s">
        <v>379</v>
      </c>
      <c r="B196" s="8">
        <v>45874</v>
      </c>
      <c r="C196" s="9" t="s">
        <v>25</v>
      </c>
      <c r="D196" s="5" t="s">
        <v>26</v>
      </c>
      <c r="E196" s="11">
        <v>77</v>
      </c>
      <c r="F196" s="9" t="s">
        <v>158</v>
      </c>
    </row>
    <row r="197" spans="1:6" x14ac:dyDescent="0.3">
      <c r="A197" s="9" t="s">
        <v>380</v>
      </c>
      <c r="B197" s="8">
        <v>44797</v>
      </c>
      <c r="C197" s="9" t="s">
        <v>17</v>
      </c>
      <c r="D197" s="5" t="s">
        <v>18</v>
      </c>
      <c r="E197" s="11">
        <v>87</v>
      </c>
      <c r="F197" s="9" t="s">
        <v>133</v>
      </c>
    </row>
    <row r="198" spans="1:6" x14ac:dyDescent="0.3">
      <c r="A198" s="9" t="s">
        <v>381</v>
      </c>
      <c r="B198" s="8">
        <v>45992</v>
      </c>
      <c r="C198" s="9" t="s">
        <v>41</v>
      </c>
      <c r="D198" s="5" t="s">
        <v>42</v>
      </c>
      <c r="E198" s="11">
        <v>14</v>
      </c>
      <c r="F198" s="9" t="s">
        <v>382</v>
      </c>
    </row>
    <row r="199" spans="1:6" x14ac:dyDescent="0.3">
      <c r="A199" s="9" t="s">
        <v>383</v>
      </c>
      <c r="B199" s="8">
        <v>44803</v>
      </c>
      <c r="C199" s="9" t="s">
        <v>21</v>
      </c>
      <c r="D199" s="5" t="s">
        <v>22</v>
      </c>
      <c r="E199" s="11">
        <v>10</v>
      </c>
      <c r="F199" s="9" t="s">
        <v>73</v>
      </c>
    </row>
    <row r="200" spans="1:6" x14ac:dyDescent="0.3">
      <c r="A200" s="9" t="s">
        <v>384</v>
      </c>
      <c r="B200" s="8">
        <v>45811</v>
      </c>
      <c r="C200" s="9" t="s">
        <v>25</v>
      </c>
      <c r="D200" s="5" t="s">
        <v>26</v>
      </c>
      <c r="E200" s="11">
        <v>99</v>
      </c>
      <c r="F200" s="9" t="s">
        <v>342</v>
      </c>
    </row>
    <row r="201" spans="1:6" x14ac:dyDescent="0.3">
      <c r="A201" s="9" t="s">
        <v>385</v>
      </c>
      <c r="B201" s="8">
        <v>44601</v>
      </c>
      <c r="C201" s="9" t="s">
        <v>21</v>
      </c>
      <c r="D201" s="5" t="s">
        <v>22</v>
      </c>
      <c r="E201" s="11">
        <v>147</v>
      </c>
      <c r="F201" s="9" t="s">
        <v>386</v>
      </c>
    </row>
    <row r="202" spans="1:6" x14ac:dyDescent="0.3">
      <c r="A202" s="9" t="s">
        <v>387</v>
      </c>
      <c r="B202" s="8">
        <v>44634</v>
      </c>
      <c r="C202" s="9" t="s">
        <v>25</v>
      </c>
      <c r="D202" s="5" t="s">
        <v>26</v>
      </c>
      <c r="E202" s="11">
        <v>81</v>
      </c>
      <c r="F202" s="9" t="s">
        <v>85</v>
      </c>
    </row>
    <row r="203" spans="1:6" x14ac:dyDescent="0.3">
      <c r="A203" s="9" t="s">
        <v>388</v>
      </c>
      <c r="B203" s="8">
        <v>44878</v>
      </c>
      <c r="C203" s="9" t="s">
        <v>21</v>
      </c>
      <c r="D203" s="5" t="s">
        <v>22</v>
      </c>
      <c r="E203" s="11">
        <v>194</v>
      </c>
      <c r="F203" s="9" t="s">
        <v>389</v>
      </c>
    </row>
    <row r="204" spans="1:6" x14ac:dyDescent="0.3">
      <c r="A204" s="9" t="s">
        <v>390</v>
      </c>
      <c r="B204" s="8">
        <v>45959</v>
      </c>
      <c r="C204" s="9" t="s">
        <v>41</v>
      </c>
      <c r="D204" s="5" t="s">
        <v>42</v>
      </c>
      <c r="E204" s="11">
        <v>169</v>
      </c>
      <c r="F204" s="9" t="s">
        <v>391</v>
      </c>
    </row>
    <row r="205" spans="1:6" x14ac:dyDescent="0.3">
      <c r="A205" s="9" t="s">
        <v>392</v>
      </c>
      <c r="B205" s="8">
        <v>45512</v>
      </c>
      <c r="C205" s="9" t="s">
        <v>21</v>
      </c>
      <c r="D205" s="5" t="s">
        <v>22</v>
      </c>
      <c r="E205" s="11">
        <v>100</v>
      </c>
      <c r="F205" s="9" t="s">
        <v>393</v>
      </c>
    </row>
    <row r="206" spans="1:6" x14ac:dyDescent="0.3">
      <c r="A206" s="9" t="s">
        <v>394</v>
      </c>
      <c r="B206" s="8">
        <v>46049</v>
      </c>
      <c r="C206" s="9" t="s">
        <v>21</v>
      </c>
      <c r="D206" s="5" t="s">
        <v>22</v>
      </c>
      <c r="E206" s="11">
        <v>78</v>
      </c>
      <c r="F206" s="9" t="s">
        <v>51</v>
      </c>
    </row>
    <row r="207" spans="1:6" x14ac:dyDescent="0.3">
      <c r="A207" s="9" t="s">
        <v>395</v>
      </c>
      <c r="B207" s="8">
        <v>45605</v>
      </c>
      <c r="C207" s="9" t="s">
        <v>17</v>
      </c>
      <c r="D207" s="5" t="s">
        <v>18</v>
      </c>
      <c r="E207" s="11">
        <v>136</v>
      </c>
      <c r="F207" s="9" t="s">
        <v>396</v>
      </c>
    </row>
    <row r="208" spans="1:6" x14ac:dyDescent="0.3">
      <c r="A208" s="9" t="s">
        <v>397</v>
      </c>
      <c r="B208" s="8">
        <v>45506</v>
      </c>
      <c r="C208" s="9" t="s">
        <v>25</v>
      </c>
      <c r="D208" s="5" t="s">
        <v>26</v>
      </c>
      <c r="E208" s="11">
        <v>153</v>
      </c>
      <c r="F208" s="9" t="s">
        <v>284</v>
      </c>
    </row>
    <row r="209" spans="1:6" x14ac:dyDescent="0.3">
      <c r="A209" s="9" t="s">
        <v>398</v>
      </c>
      <c r="B209" s="8">
        <v>46088</v>
      </c>
      <c r="C209" s="9" t="s">
        <v>21</v>
      </c>
      <c r="D209" s="5" t="s">
        <v>22</v>
      </c>
      <c r="E209" s="11">
        <v>148</v>
      </c>
      <c r="F209" s="9" t="s">
        <v>271</v>
      </c>
    </row>
    <row r="210" spans="1:6" x14ac:dyDescent="0.3">
      <c r="A210" s="9" t="s">
        <v>399</v>
      </c>
      <c r="B210" s="8">
        <v>44737</v>
      </c>
      <c r="C210" s="9" t="s">
        <v>17</v>
      </c>
      <c r="D210" s="5" t="s">
        <v>18</v>
      </c>
      <c r="E210" s="11">
        <v>129</v>
      </c>
      <c r="F210" s="9" t="s">
        <v>400</v>
      </c>
    </row>
    <row r="211" spans="1:6" x14ac:dyDescent="0.3">
      <c r="A211" s="9" t="s">
        <v>401</v>
      </c>
      <c r="B211" s="8">
        <v>44883</v>
      </c>
      <c r="C211" s="9" t="s">
        <v>17</v>
      </c>
      <c r="D211" s="5" t="s">
        <v>18</v>
      </c>
      <c r="E211" s="11">
        <v>151</v>
      </c>
      <c r="F211" s="9" t="s">
        <v>402</v>
      </c>
    </row>
    <row r="212" spans="1:6" x14ac:dyDescent="0.3">
      <c r="A212" s="9" t="s">
        <v>403</v>
      </c>
      <c r="B212" s="8">
        <v>45091</v>
      </c>
      <c r="C212" s="9" t="s">
        <v>21</v>
      </c>
      <c r="D212" s="5" t="s">
        <v>22</v>
      </c>
      <c r="E212" s="11">
        <v>39</v>
      </c>
      <c r="F212" s="9" t="s">
        <v>121</v>
      </c>
    </row>
    <row r="213" spans="1:6" x14ac:dyDescent="0.3">
      <c r="A213" s="9" t="s">
        <v>404</v>
      </c>
      <c r="B213" s="8">
        <v>44569</v>
      </c>
      <c r="C213" s="9" t="s">
        <v>41</v>
      </c>
      <c r="D213" s="5" t="s">
        <v>42</v>
      </c>
      <c r="E213" s="11">
        <v>147</v>
      </c>
      <c r="F213" s="9" t="s">
        <v>405</v>
      </c>
    </row>
    <row r="214" spans="1:6" x14ac:dyDescent="0.3">
      <c r="A214" s="9" t="s">
        <v>406</v>
      </c>
      <c r="B214" s="8">
        <v>45137</v>
      </c>
      <c r="C214" s="9" t="s">
        <v>41</v>
      </c>
      <c r="D214" s="5" t="s">
        <v>42</v>
      </c>
      <c r="E214" s="11">
        <v>153</v>
      </c>
      <c r="F214" s="9" t="s">
        <v>407</v>
      </c>
    </row>
    <row r="215" spans="1:6" x14ac:dyDescent="0.3">
      <c r="A215" s="9" t="s">
        <v>408</v>
      </c>
      <c r="B215" s="8">
        <v>44831</v>
      </c>
      <c r="C215" s="9" t="s">
        <v>17</v>
      </c>
      <c r="D215" s="5" t="s">
        <v>18</v>
      </c>
      <c r="E215" s="11">
        <v>136</v>
      </c>
      <c r="F215" s="9" t="s">
        <v>146</v>
      </c>
    </row>
    <row r="216" spans="1:6" x14ac:dyDescent="0.3">
      <c r="A216" s="9" t="s">
        <v>409</v>
      </c>
      <c r="B216" s="8">
        <v>45878</v>
      </c>
      <c r="C216" s="9" t="s">
        <v>21</v>
      </c>
      <c r="D216" s="5" t="s">
        <v>22</v>
      </c>
      <c r="E216" s="11">
        <v>14</v>
      </c>
      <c r="F216" s="9" t="s">
        <v>410</v>
      </c>
    </row>
    <row r="217" spans="1:6" x14ac:dyDescent="0.3">
      <c r="A217" s="9" t="s">
        <v>411</v>
      </c>
      <c r="B217" s="8">
        <v>44930</v>
      </c>
      <c r="C217" s="9" t="s">
        <v>25</v>
      </c>
      <c r="D217" s="5" t="s">
        <v>26</v>
      </c>
      <c r="E217" s="11">
        <v>76</v>
      </c>
      <c r="F217" s="9" t="s">
        <v>412</v>
      </c>
    </row>
    <row r="218" spans="1:6" x14ac:dyDescent="0.3">
      <c r="A218" s="9" t="s">
        <v>413</v>
      </c>
      <c r="B218" s="8">
        <v>45037</v>
      </c>
      <c r="C218" s="9" t="s">
        <v>17</v>
      </c>
      <c r="D218" s="5" t="s">
        <v>18</v>
      </c>
      <c r="E218" s="11">
        <v>155</v>
      </c>
      <c r="F218" s="9" t="s">
        <v>414</v>
      </c>
    </row>
    <row r="219" spans="1:6" x14ac:dyDescent="0.3">
      <c r="A219" s="9" t="s">
        <v>415</v>
      </c>
      <c r="B219" s="8">
        <v>44880</v>
      </c>
      <c r="C219" s="9" t="s">
        <v>21</v>
      </c>
      <c r="D219" s="5" t="s">
        <v>22</v>
      </c>
      <c r="E219" s="11">
        <v>100</v>
      </c>
      <c r="F219" s="9" t="s">
        <v>416</v>
      </c>
    </row>
    <row r="220" spans="1:6" x14ac:dyDescent="0.3">
      <c r="A220" s="9" t="s">
        <v>417</v>
      </c>
      <c r="B220" s="8">
        <v>44791</v>
      </c>
      <c r="C220" s="9" t="s">
        <v>25</v>
      </c>
      <c r="D220" s="5" t="s">
        <v>26</v>
      </c>
      <c r="E220" s="11">
        <v>156</v>
      </c>
      <c r="F220" s="9" t="s">
        <v>418</v>
      </c>
    </row>
    <row r="221" spans="1:6" x14ac:dyDescent="0.3">
      <c r="A221" s="9" t="s">
        <v>419</v>
      </c>
      <c r="B221" s="8">
        <v>45368</v>
      </c>
      <c r="C221" s="9" t="s">
        <v>17</v>
      </c>
      <c r="D221" s="5" t="s">
        <v>18</v>
      </c>
      <c r="E221" s="11">
        <v>108</v>
      </c>
      <c r="F221" s="9" t="s">
        <v>121</v>
      </c>
    </row>
    <row r="222" spans="1:6" x14ac:dyDescent="0.3">
      <c r="A222" s="9" t="s">
        <v>420</v>
      </c>
      <c r="B222" s="8">
        <v>45077</v>
      </c>
      <c r="C222" s="9" t="s">
        <v>21</v>
      </c>
      <c r="D222" s="5" t="s">
        <v>22</v>
      </c>
      <c r="E222" s="11">
        <v>22</v>
      </c>
      <c r="F222" s="9" t="s">
        <v>421</v>
      </c>
    </row>
    <row r="223" spans="1:6" x14ac:dyDescent="0.3">
      <c r="A223" s="9" t="s">
        <v>422</v>
      </c>
      <c r="B223" s="8">
        <v>45900</v>
      </c>
      <c r="C223" s="9" t="s">
        <v>41</v>
      </c>
      <c r="D223" s="5" t="s">
        <v>42</v>
      </c>
      <c r="E223" s="11">
        <v>140</v>
      </c>
      <c r="F223" s="9" t="s">
        <v>246</v>
      </c>
    </row>
    <row r="224" spans="1:6" x14ac:dyDescent="0.3">
      <c r="A224" s="9" t="s">
        <v>423</v>
      </c>
      <c r="B224" s="8">
        <v>45668</v>
      </c>
      <c r="C224" s="9" t="s">
        <v>41</v>
      </c>
      <c r="D224" s="5" t="s">
        <v>42</v>
      </c>
      <c r="E224" s="11">
        <v>93</v>
      </c>
      <c r="F224" s="9" t="s">
        <v>424</v>
      </c>
    </row>
    <row r="225" spans="1:6" x14ac:dyDescent="0.3">
      <c r="A225" s="9" t="s">
        <v>425</v>
      </c>
      <c r="B225" s="8">
        <v>45085</v>
      </c>
      <c r="C225" s="9" t="s">
        <v>17</v>
      </c>
      <c r="D225" s="5" t="s">
        <v>18</v>
      </c>
      <c r="E225" s="11">
        <v>168</v>
      </c>
      <c r="F225" s="9" t="s">
        <v>426</v>
      </c>
    </row>
    <row r="226" spans="1:6" x14ac:dyDescent="0.3">
      <c r="A226" s="9" t="s">
        <v>427</v>
      </c>
      <c r="B226" s="8">
        <v>44766</v>
      </c>
      <c r="C226" s="9" t="s">
        <v>41</v>
      </c>
      <c r="D226" s="5" t="s">
        <v>42</v>
      </c>
      <c r="E226" s="11">
        <v>194</v>
      </c>
      <c r="F226" s="9" t="s">
        <v>428</v>
      </c>
    </row>
    <row r="227" spans="1:6" x14ac:dyDescent="0.3">
      <c r="A227" s="9" t="s">
        <v>429</v>
      </c>
      <c r="B227" s="8">
        <v>45928</v>
      </c>
      <c r="C227" s="9" t="s">
        <v>21</v>
      </c>
      <c r="D227" s="5" t="s">
        <v>22</v>
      </c>
      <c r="E227" s="11">
        <v>130</v>
      </c>
      <c r="F227" s="9" t="s">
        <v>416</v>
      </c>
    </row>
    <row r="228" spans="1:6" x14ac:dyDescent="0.3">
      <c r="A228" s="9" t="s">
        <v>430</v>
      </c>
      <c r="B228" s="8">
        <v>45810</v>
      </c>
      <c r="C228" s="9" t="s">
        <v>21</v>
      </c>
      <c r="D228" s="5" t="s">
        <v>22</v>
      </c>
      <c r="E228" s="11">
        <v>109</v>
      </c>
      <c r="F228" s="9" t="s">
        <v>431</v>
      </c>
    </row>
    <row r="229" spans="1:6" x14ac:dyDescent="0.3">
      <c r="A229" s="9" t="s">
        <v>432</v>
      </c>
      <c r="B229" s="8">
        <v>45098</v>
      </c>
      <c r="C229" s="9" t="s">
        <v>17</v>
      </c>
      <c r="D229" s="5" t="s">
        <v>18</v>
      </c>
      <c r="E229" s="11">
        <v>136</v>
      </c>
      <c r="F229" s="9" t="s">
        <v>357</v>
      </c>
    </row>
    <row r="230" spans="1:6" x14ac:dyDescent="0.3">
      <c r="A230" s="9" t="s">
        <v>433</v>
      </c>
      <c r="B230" s="8">
        <v>45407</v>
      </c>
      <c r="C230" s="9" t="s">
        <v>25</v>
      </c>
      <c r="D230" s="5" t="s">
        <v>26</v>
      </c>
      <c r="E230" s="11">
        <v>152</v>
      </c>
      <c r="F230" s="9" t="s">
        <v>434</v>
      </c>
    </row>
    <row r="231" spans="1:6" x14ac:dyDescent="0.3">
      <c r="A231" s="9" t="s">
        <v>435</v>
      </c>
      <c r="B231" s="8">
        <v>45657</v>
      </c>
      <c r="C231" s="9" t="s">
        <v>41</v>
      </c>
      <c r="D231" s="5" t="s">
        <v>42</v>
      </c>
      <c r="E231" s="11">
        <v>80</v>
      </c>
      <c r="F231" s="9" t="s">
        <v>436</v>
      </c>
    </row>
    <row r="232" spans="1:6" x14ac:dyDescent="0.3">
      <c r="A232" s="9" t="s">
        <v>437</v>
      </c>
      <c r="B232" s="8">
        <v>45059</v>
      </c>
      <c r="C232" s="9" t="s">
        <v>21</v>
      </c>
      <c r="D232" s="5" t="s">
        <v>22</v>
      </c>
      <c r="E232" s="11">
        <v>157</v>
      </c>
      <c r="F232" s="9" t="s">
        <v>438</v>
      </c>
    </row>
    <row r="233" spans="1:6" x14ac:dyDescent="0.3">
      <c r="A233" s="9" t="s">
        <v>439</v>
      </c>
      <c r="B233" s="8">
        <v>45759</v>
      </c>
      <c r="C233" s="9" t="s">
        <v>41</v>
      </c>
      <c r="D233" s="5" t="s">
        <v>42</v>
      </c>
      <c r="E233" s="11">
        <v>11</v>
      </c>
      <c r="F233" s="9" t="s">
        <v>440</v>
      </c>
    </row>
    <row r="234" spans="1:6" x14ac:dyDescent="0.3">
      <c r="A234" s="9" t="s">
        <v>441</v>
      </c>
      <c r="B234" s="8">
        <v>45889</v>
      </c>
      <c r="C234" s="9" t="s">
        <v>21</v>
      </c>
      <c r="D234" s="5" t="s">
        <v>22</v>
      </c>
      <c r="E234" s="11">
        <v>167</v>
      </c>
      <c r="F234" s="9" t="s">
        <v>309</v>
      </c>
    </row>
    <row r="235" spans="1:6" x14ac:dyDescent="0.3">
      <c r="A235" s="9" t="s">
        <v>442</v>
      </c>
      <c r="B235" s="8">
        <v>46123</v>
      </c>
      <c r="C235" s="9" t="s">
        <v>17</v>
      </c>
      <c r="D235" s="5" t="s">
        <v>18</v>
      </c>
      <c r="E235" s="11">
        <v>19</v>
      </c>
      <c r="F235" s="9" t="s">
        <v>443</v>
      </c>
    </row>
    <row r="236" spans="1:6" x14ac:dyDescent="0.3">
      <c r="A236" s="9" t="s">
        <v>444</v>
      </c>
      <c r="B236" s="8">
        <v>45987</v>
      </c>
      <c r="C236" s="9" t="s">
        <v>21</v>
      </c>
      <c r="D236" s="5" t="s">
        <v>22</v>
      </c>
      <c r="E236" s="11">
        <v>60</v>
      </c>
      <c r="F236" s="9" t="s">
        <v>162</v>
      </c>
    </row>
    <row r="237" spans="1:6" x14ac:dyDescent="0.3">
      <c r="A237" s="9" t="s">
        <v>445</v>
      </c>
      <c r="B237" s="8">
        <v>45886</v>
      </c>
      <c r="C237" s="9" t="s">
        <v>21</v>
      </c>
      <c r="D237" s="5" t="s">
        <v>22</v>
      </c>
      <c r="E237" s="11">
        <v>124</v>
      </c>
      <c r="F237" s="9" t="s">
        <v>440</v>
      </c>
    </row>
    <row r="238" spans="1:6" x14ac:dyDescent="0.3">
      <c r="A238" s="9" t="s">
        <v>446</v>
      </c>
      <c r="B238" s="8">
        <v>45128</v>
      </c>
      <c r="C238" s="9" t="s">
        <v>25</v>
      </c>
      <c r="D238" s="5" t="s">
        <v>26</v>
      </c>
      <c r="E238" s="11">
        <v>71</v>
      </c>
      <c r="F238" s="9" t="s">
        <v>447</v>
      </c>
    </row>
    <row r="239" spans="1:6" x14ac:dyDescent="0.3">
      <c r="A239" s="9" t="s">
        <v>448</v>
      </c>
      <c r="B239" s="8">
        <v>46007</v>
      </c>
      <c r="C239" s="9" t="s">
        <v>41</v>
      </c>
      <c r="D239" s="5" t="s">
        <v>42</v>
      </c>
      <c r="E239" s="11">
        <v>175</v>
      </c>
      <c r="F239" s="9" t="s">
        <v>449</v>
      </c>
    </row>
    <row r="240" spans="1:6" x14ac:dyDescent="0.3">
      <c r="A240" s="9" t="s">
        <v>450</v>
      </c>
      <c r="B240" s="8">
        <v>45463</v>
      </c>
      <c r="C240" s="9" t="s">
        <v>17</v>
      </c>
      <c r="D240" s="5" t="s">
        <v>18</v>
      </c>
      <c r="E240" s="11">
        <v>182</v>
      </c>
      <c r="F240" s="9" t="s">
        <v>451</v>
      </c>
    </row>
    <row r="241" spans="1:6" x14ac:dyDescent="0.3">
      <c r="A241" s="9" t="s">
        <v>452</v>
      </c>
      <c r="B241" s="8">
        <v>45908</v>
      </c>
      <c r="C241" s="9" t="s">
        <v>41</v>
      </c>
      <c r="D241" s="5" t="s">
        <v>42</v>
      </c>
      <c r="E241" s="11">
        <v>94</v>
      </c>
      <c r="F241" s="9" t="s">
        <v>453</v>
      </c>
    </row>
    <row r="242" spans="1:6" x14ac:dyDescent="0.3">
      <c r="A242" s="9" t="s">
        <v>454</v>
      </c>
      <c r="B242" s="8">
        <v>44600</v>
      </c>
      <c r="C242" s="9" t="s">
        <v>17</v>
      </c>
      <c r="D242" s="5" t="s">
        <v>18</v>
      </c>
      <c r="E242" s="11">
        <v>70</v>
      </c>
      <c r="F242" s="9" t="s">
        <v>455</v>
      </c>
    </row>
    <row r="243" spans="1:6" x14ac:dyDescent="0.3">
      <c r="A243" s="9" t="s">
        <v>456</v>
      </c>
      <c r="B243" s="8">
        <v>44874</v>
      </c>
      <c r="C243" s="9" t="s">
        <v>21</v>
      </c>
      <c r="D243" s="5" t="s">
        <v>22</v>
      </c>
      <c r="E243" s="11">
        <v>96</v>
      </c>
      <c r="F243" s="9" t="s">
        <v>457</v>
      </c>
    </row>
    <row r="244" spans="1:6" x14ac:dyDescent="0.3">
      <c r="A244" s="9" t="s">
        <v>458</v>
      </c>
      <c r="B244" s="8">
        <v>44797</v>
      </c>
      <c r="C244" s="9" t="s">
        <v>21</v>
      </c>
      <c r="D244" s="5" t="s">
        <v>22</v>
      </c>
      <c r="E244" s="11">
        <v>159</v>
      </c>
      <c r="F244" s="9" t="s">
        <v>459</v>
      </c>
    </row>
    <row r="245" spans="1:6" x14ac:dyDescent="0.3">
      <c r="A245" s="9" t="s">
        <v>460</v>
      </c>
      <c r="B245" s="8">
        <v>44571</v>
      </c>
      <c r="C245" s="9" t="s">
        <v>17</v>
      </c>
      <c r="D245" s="5" t="s">
        <v>18</v>
      </c>
      <c r="E245" s="11">
        <v>179</v>
      </c>
      <c r="F245" s="9" t="s">
        <v>461</v>
      </c>
    </row>
    <row r="246" spans="1:6" x14ac:dyDescent="0.3">
      <c r="A246" s="9" t="s">
        <v>462</v>
      </c>
      <c r="B246" s="8">
        <v>44606</v>
      </c>
      <c r="C246" s="9" t="s">
        <v>25</v>
      </c>
      <c r="D246" s="5" t="s">
        <v>26</v>
      </c>
      <c r="E246" s="11">
        <v>131</v>
      </c>
      <c r="F246" s="9" t="s">
        <v>463</v>
      </c>
    </row>
    <row r="247" spans="1:6" x14ac:dyDescent="0.3">
      <c r="A247" s="9" t="s">
        <v>464</v>
      </c>
      <c r="B247" s="8">
        <v>45983</v>
      </c>
      <c r="C247" s="9" t="s">
        <v>41</v>
      </c>
      <c r="D247" s="5" t="s">
        <v>42</v>
      </c>
      <c r="E247" s="11">
        <v>135</v>
      </c>
      <c r="F247" s="9" t="s">
        <v>199</v>
      </c>
    </row>
    <row r="248" spans="1:6" x14ac:dyDescent="0.3">
      <c r="A248" s="9" t="s">
        <v>465</v>
      </c>
      <c r="B248" s="8">
        <v>45646</v>
      </c>
      <c r="C248" s="9" t="s">
        <v>17</v>
      </c>
      <c r="D248" s="5" t="s">
        <v>18</v>
      </c>
      <c r="E248" s="11">
        <v>45</v>
      </c>
      <c r="F248" s="9" t="s">
        <v>466</v>
      </c>
    </row>
    <row r="249" spans="1:6" x14ac:dyDescent="0.3">
      <c r="A249" s="9" t="s">
        <v>467</v>
      </c>
      <c r="B249" s="8">
        <v>45217</v>
      </c>
      <c r="C249" s="9" t="s">
        <v>41</v>
      </c>
      <c r="D249" s="5" t="s">
        <v>42</v>
      </c>
      <c r="E249" s="11">
        <v>97</v>
      </c>
      <c r="F249" s="9" t="s">
        <v>468</v>
      </c>
    </row>
    <row r="250" spans="1:6" x14ac:dyDescent="0.3">
      <c r="A250" s="9" t="s">
        <v>469</v>
      </c>
      <c r="B250" s="8">
        <v>45994</v>
      </c>
      <c r="C250" s="9" t="s">
        <v>25</v>
      </c>
      <c r="D250" s="5" t="s">
        <v>26</v>
      </c>
      <c r="E250" s="11">
        <v>14</v>
      </c>
      <c r="F250" s="9" t="s">
        <v>107</v>
      </c>
    </row>
    <row r="251" spans="1:6" x14ac:dyDescent="0.3">
      <c r="A251" s="9" t="s">
        <v>470</v>
      </c>
      <c r="B251" s="8">
        <v>45090</v>
      </c>
      <c r="C251" s="9" t="s">
        <v>21</v>
      </c>
      <c r="D251" s="5" t="s">
        <v>22</v>
      </c>
      <c r="E251" s="11">
        <v>73</v>
      </c>
      <c r="F251" s="9" t="s">
        <v>471</v>
      </c>
    </row>
    <row r="252" spans="1:6" x14ac:dyDescent="0.3">
      <c r="A252" s="9" t="s">
        <v>472</v>
      </c>
      <c r="B252" s="8">
        <v>44597</v>
      </c>
      <c r="C252" s="9" t="s">
        <v>21</v>
      </c>
      <c r="D252" s="5" t="s">
        <v>22</v>
      </c>
      <c r="E252" s="11">
        <v>34</v>
      </c>
      <c r="F252" s="9" t="s">
        <v>473</v>
      </c>
    </row>
    <row r="253" spans="1:6" x14ac:dyDescent="0.3">
      <c r="A253" s="9" t="s">
        <v>474</v>
      </c>
      <c r="B253" s="8">
        <v>44898</v>
      </c>
      <c r="C253" s="9" t="s">
        <v>17</v>
      </c>
      <c r="D253" s="5" t="s">
        <v>18</v>
      </c>
      <c r="E253" s="11">
        <v>178</v>
      </c>
      <c r="F253" s="9" t="s">
        <v>94</v>
      </c>
    </row>
    <row r="254" spans="1:6" x14ac:dyDescent="0.3">
      <c r="A254" s="9" t="s">
        <v>475</v>
      </c>
      <c r="B254" s="8">
        <v>45656</v>
      </c>
      <c r="C254" s="9" t="s">
        <v>17</v>
      </c>
      <c r="D254" s="5" t="s">
        <v>18</v>
      </c>
      <c r="E254" s="11">
        <v>102</v>
      </c>
      <c r="F254" s="9" t="s">
        <v>268</v>
      </c>
    </row>
    <row r="255" spans="1:6" x14ac:dyDescent="0.3">
      <c r="A255" s="9" t="s">
        <v>476</v>
      </c>
      <c r="B255" s="8">
        <v>45350</v>
      </c>
      <c r="C255" s="9" t="s">
        <v>17</v>
      </c>
      <c r="D255" s="5" t="s">
        <v>18</v>
      </c>
      <c r="E255" s="11">
        <v>59</v>
      </c>
      <c r="F255" s="9" t="s">
        <v>53</v>
      </c>
    </row>
    <row r="256" spans="1:6" x14ac:dyDescent="0.3">
      <c r="A256" s="9" t="s">
        <v>477</v>
      </c>
      <c r="B256" s="8">
        <v>46038</v>
      </c>
      <c r="C256" s="9" t="s">
        <v>41</v>
      </c>
      <c r="D256" s="5" t="s">
        <v>42</v>
      </c>
      <c r="E256" s="11">
        <v>24</v>
      </c>
      <c r="F256" s="9" t="s">
        <v>478</v>
      </c>
    </row>
    <row r="257" spans="1:6" x14ac:dyDescent="0.3">
      <c r="A257" s="9" t="s">
        <v>479</v>
      </c>
      <c r="B257" s="8">
        <v>44814</v>
      </c>
      <c r="C257" s="9" t="s">
        <v>41</v>
      </c>
      <c r="D257" s="5" t="s">
        <v>42</v>
      </c>
      <c r="E257" s="11">
        <v>115</v>
      </c>
      <c r="F257" s="9" t="s">
        <v>480</v>
      </c>
    </row>
    <row r="258" spans="1:6" x14ac:dyDescent="0.3">
      <c r="A258" s="9" t="s">
        <v>481</v>
      </c>
      <c r="B258" s="8">
        <v>45944</v>
      </c>
      <c r="C258" s="9" t="s">
        <v>17</v>
      </c>
      <c r="D258" s="5" t="s">
        <v>18</v>
      </c>
      <c r="E258" s="11">
        <v>77</v>
      </c>
      <c r="F258" s="9" t="s">
        <v>482</v>
      </c>
    </row>
    <row r="259" spans="1:6" x14ac:dyDescent="0.3">
      <c r="A259" s="9" t="s">
        <v>483</v>
      </c>
      <c r="B259" s="8">
        <v>44933</v>
      </c>
      <c r="C259" s="9" t="s">
        <v>41</v>
      </c>
      <c r="D259" s="5" t="s">
        <v>42</v>
      </c>
      <c r="E259" s="11">
        <v>120</v>
      </c>
      <c r="F259" s="9" t="s">
        <v>484</v>
      </c>
    </row>
    <row r="260" spans="1:6" x14ac:dyDescent="0.3">
      <c r="A260" s="9" t="s">
        <v>485</v>
      </c>
      <c r="B260" s="8">
        <v>45675</v>
      </c>
      <c r="C260" s="9" t="s">
        <v>41</v>
      </c>
      <c r="D260" s="5" t="s">
        <v>42</v>
      </c>
      <c r="E260" s="11">
        <v>157</v>
      </c>
      <c r="F260" s="9" t="s">
        <v>486</v>
      </c>
    </row>
    <row r="261" spans="1:6" x14ac:dyDescent="0.3">
      <c r="A261" s="9" t="s">
        <v>487</v>
      </c>
      <c r="B261" s="8">
        <v>45627</v>
      </c>
      <c r="C261" s="9" t="s">
        <v>25</v>
      </c>
      <c r="D261" s="5" t="s">
        <v>26</v>
      </c>
      <c r="E261" s="11">
        <v>87</v>
      </c>
      <c r="F261" s="9" t="s">
        <v>488</v>
      </c>
    </row>
    <row r="262" spans="1:6" x14ac:dyDescent="0.3">
      <c r="A262" s="9" t="s">
        <v>489</v>
      </c>
      <c r="B262" s="8">
        <v>44809</v>
      </c>
      <c r="C262" s="9" t="s">
        <v>41</v>
      </c>
      <c r="D262" s="5" t="s">
        <v>42</v>
      </c>
      <c r="E262" s="11">
        <v>171</v>
      </c>
      <c r="F262" s="9" t="s">
        <v>490</v>
      </c>
    </row>
    <row r="263" spans="1:6" x14ac:dyDescent="0.3">
      <c r="A263" s="9" t="s">
        <v>491</v>
      </c>
      <c r="B263" s="8">
        <v>45474</v>
      </c>
      <c r="C263" s="9" t="s">
        <v>41</v>
      </c>
      <c r="D263" s="5" t="s">
        <v>42</v>
      </c>
      <c r="E263" s="11">
        <v>36</v>
      </c>
      <c r="F263" s="9" t="s">
        <v>492</v>
      </c>
    </row>
    <row r="264" spans="1:6" x14ac:dyDescent="0.3">
      <c r="A264" s="9" t="s">
        <v>493</v>
      </c>
      <c r="B264" s="8">
        <v>44653</v>
      </c>
      <c r="C264" s="9" t="s">
        <v>25</v>
      </c>
      <c r="D264" s="5" t="s">
        <v>26</v>
      </c>
      <c r="E264" s="11">
        <v>14</v>
      </c>
      <c r="F264" s="9" t="s">
        <v>494</v>
      </c>
    </row>
    <row r="265" spans="1:6" x14ac:dyDescent="0.3">
      <c r="A265" s="9" t="s">
        <v>495</v>
      </c>
      <c r="B265" s="8">
        <v>45260</v>
      </c>
      <c r="C265" s="9" t="s">
        <v>41</v>
      </c>
      <c r="D265" s="5" t="s">
        <v>42</v>
      </c>
      <c r="E265" s="11">
        <v>53</v>
      </c>
      <c r="F265" s="9" t="s">
        <v>418</v>
      </c>
    </row>
    <row r="266" spans="1:6" x14ac:dyDescent="0.3">
      <c r="A266" s="9" t="s">
        <v>496</v>
      </c>
      <c r="B266" s="8">
        <v>46113</v>
      </c>
      <c r="C266" s="9" t="s">
        <v>21</v>
      </c>
      <c r="D266" s="5" t="s">
        <v>22</v>
      </c>
      <c r="E266" s="11">
        <v>179</v>
      </c>
      <c r="F266" s="9" t="s">
        <v>497</v>
      </c>
    </row>
    <row r="267" spans="1:6" x14ac:dyDescent="0.3">
      <c r="A267" s="9" t="s">
        <v>498</v>
      </c>
      <c r="B267" s="8">
        <v>44815</v>
      </c>
      <c r="C267" s="9" t="s">
        <v>25</v>
      </c>
      <c r="D267" s="5" t="s">
        <v>26</v>
      </c>
      <c r="E267" s="11">
        <v>19</v>
      </c>
      <c r="F267" s="9" t="s">
        <v>499</v>
      </c>
    </row>
    <row r="268" spans="1:6" x14ac:dyDescent="0.3">
      <c r="A268" s="9" t="s">
        <v>500</v>
      </c>
      <c r="B268" s="8">
        <v>46034</v>
      </c>
      <c r="C268" s="9" t="s">
        <v>21</v>
      </c>
      <c r="D268" s="5" t="s">
        <v>22</v>
      </c>
      <c r="E268" s="11">
        <v>119</v>
      </c>
      <c r="F268" s="9" t="s">
        <v>501</v>
      </c>
    </row>
    <row r="269" spans="1:6" x14ac:dyDescent="0.3">
      <c r="A269" s="9" t="s">
        <v>502</v>
      </c>
      <c r="B269" s="8">
        <v>45252</v>
      </c>
      <c r="C269" s="9" t="s">
        <v>17</v>
      </c>
      <c r="D269" s="5" t="s">
        <v>18</v>
      </c>
      <c r="E269" s="11">
        <v>81</v>
      </c>
      <c r="F269" s="9" t="s">
        <v>428</v>
      </c>
    </row>
    <row r="270" spans="1:6" x14ac:dyDescent="0.3">
      <c r="A270" s="9" t="s">
        <v>503</v>
      </c>
      <c r="B270" s="8">
        <v>44854</v>
      </c>
      <c r="C270" s="9" t="s">
        <v>41</v>
      </c>
      <c r="D270" s="5" t="s">
        <v>42</v>
      </c>
      <c r="E270" s="11">
        <v>166</v>
      </c>
      <c r="F270" s="9" t="s">
        <v>504</v>
      </c>
    </row>
    <row r="271" spans="1:6" x14ac:dyDescent="0.3">
      <c r="A271" s="9" t="s">
        <v>505</v>
      </c>
      <c r="B271" s="8">
        <v>45903</v>
      </c>
      <c r="C271" s="9" t="s">
        <v>25</v>
      </c>
      <c r="D271" s="5" t="s">
        <v>26</v>
      </c>
      <c r="E271" s="11">
        <v>180</v>
      </c>
      <c r="F271" s="9" t="s">
        <v>116</v>
      </c>
    </row>
    <row r="272" spans="1:6" x14ac:dyDescent="0.3">
      <c r="A272" s="9" t="s">
        <v>506</v>
      </c>
      <c r="B272" s="8">
        <v>45973</v>
      </c>
      <c r="C272" s="9" t="s">
        <v>21</v>
      </c>
      <c r="D272" s="5" t="s">
        <v>22</v>
      </c>
      <c r="E272" s="11">
        <v>180</v>
      </c>
      <c r="F272" s="9" t="s">
        <v>330</v>
      </c>
    </row>
    <row r="273" spans="1:6" x14ac:dyDescent="0.3">
      <c r="A273" s="9" t="s">
        <v>507</v>
      </c>
      <c r="B273" s="8">
        <v>45542</v>
      </c>
      <c r="C273" s="9" t="s">
        <v>21</v>
      </c>
      <c r="D273" s="5" t="s">
        <v>22</v>
      </c>
      <c r="E273" s="11">
        <v>179</v>
      </c>
      <c r="F273" s="9" t="s">
        <v>508</v>
      </c>
    </row>
    <row r="274" spans="1:6" x14ac:dyDescent="0.3">
      <c r="A274" s="9" t="s">
        <v>509</v>
      </c>
      <c r="B274" s="8">
        <v>46061</v>
      </c>
      <c r="C274" s="9" t="s">
        <v>25</v>
      </c>
      <c r="D274" s="5" t="s">
        <v>26</v>
      </c>
      <c r="E274" s="11">
        <v>112</v>
      </c>
      <c r="F274" s="9" t="s">
        <v>510</v>
      </c>
    </row>
    <row r="275" spans="1:6" x14ac:dyDescent="0.3">
      <c r="A275" s="9" t="s">
        <v>511</v>
      </c>
      <c r="B275" s="8">
        <v>46096</v>
      </c>
      <c r="C275" s="9" t="s">
        <v>41</v>
      </c>
      <c r="D275" s="5" t="s">
        <v>42</v>
      </c>
      <c r="E275" s="11">
        <v>145</v>
      </c>
      <c r="F275" s="9" t="s">
        <v>133</v>
      </c>
    </row>
    <row r="276" spans="1:6" x14ac:dyDescent="0.3">
      <c r="A276" s="9" t="s">
        <v>512</v>
      </c>
      <c r="B276" s="8">
        <v>45190</v>
      </c>
      <c r="C276" s="9" t="s">
        <v>41</v>
      </c>
      <c r="D276" s="5" t="s">
        <v>42</v>
      </c>
      <c r="E276" s="11">
        <v>178</v>
      </c>
      <c r="F276" s="9" t="s">
        <v>197</v>
      </c>
    </row>
    <row r="277" spans="1:6" x14ac:dyDescent="0.3">
      <c r="A277" s="9" t="s">
        <v>513</v>
      </c>
      <c r="B277" s="8">
        <v>45029</v>
      </c>
      <c r="C277" s="9" t="s">
        <v>25</v>
      </c>
      <c r="D277" s="5" t="s">
        <v>26</v>
      </c>
      <c r="E277" s="11">
        <v>15</v>
      </c>
      <c r="F277" s="9" t="s">
        <v>514</v>
      </c>
    </row>
    <row r="278" spans="1:6" x14ac:dyDescent="0.3">
      <c r="A278" s="9" t="s">
        <v>515</v>
      </c>
      <c r="B278" s="8">
        <v>45491</v>
      </c>
      <c r="C278" s="9" t="s">
        <v>41</v>
      </c>
      <c r="D278" s="5" t="s">
        <v>42</v>
      </c>
      <c r="E278" s="11">
        <v>78</v>
      </c>
      <c r="F278" s="9" t="s">
        <v>516</v>
      </c>
    </row>
    <row r="279" spans="1:6" x14ac:dyDescent="0.3">
      <c r="A279" s="9" t="s">
        <v>517</v>
      </c>
      <c r="B279" s="8">
        <v>45220</v>
      </c>
      <c r="C279" s="9" t="s">
        <v>17</v>
      </c>
      <c r="D279" s="5" t="s">
        <v>18</v>
      </c>
      <c r="E279" s="11">
        <v>178</v>
      </c>
      <c r="F279" s="9" t="s">
        <v>371</v>
      </c>
    </row>
    <row r="280" spans="1:6" x14ac:dyDescent="0.3">
      <c r="A280" s="9" t="s">
        <v>518</v>
      </c>
      <c r="B280" s="8">
        <v>45743</v>
      </c>
      <c r="C280" s="9" t="s">
        <v>25</v>
      </c>
      <c r="D280" s="5" t="s">
        <v>26</v>
      </c>
      <c r="E280" s="11">
        <v>150</v>
      </c>
      <c r="F280" s="9" t="s">
        <v>519</v>
      </c>
    </row>
    <row r="281" spans="1:6" x14ac:dyDescent="0.3">
      <c r="A281" s="9" t="s">
        <v>520</v>
      </c>
      <c r="B281" s="8">
        <v>46076</v>
      </c>
      <c r="C281" s="9" t="s">
        <v>25</v>
      </c>
      <c r="D281" s="5" t="s">
        <v>26</v>
      </c>
      <c r="E281" s="11">
        <v>173</v>
      </c>
      <c r="F281" s="9" t="s">
        <v>407</v>
      </c>
    </row>
    <row r="282" spans="1:6" x14ac:dyDescent="0.3">
      <c r="A282" s="9" t="s">
        <v>521</v>
      </c>
      <c r="B282" s="8">
        <v>45394</v>
      </c>
      <c r="C282" s="9" t="s">
        <v>25</v>
      </c>
      <c r="D282" s="5" t="s">
        <v>26</v>
      </c>
      <c r="E282" s="11">
        <v>59</v>
      </c>
      <c r="F282" s="9" t="s">
        <v>522</v>
      </c>
    </row>
    <row r="283" spans="1:6" x14ac:dyDescent="0.3">
      <c r="A283" s="9" t="s">
        <v>523</v>
      </c>
      <c r="B283" s="8">
        <v>45085</v>
      </c>
      <c r="C283" s="9" t="s">
        <v>17</v>
      </c>
      <c r="D283" s="5" t="s">
        <v>18</v>
      </c>
      <c r="E283" s="11">
        <v>50</v>
      </c>
      <c r="F283" s="9" t="s">
        <v>524</v>
      </c>
    </row>
    <row r="284" spans="1:6" x14ac:dyDescent="0.3">
      <c r="A284" s="9" t="s">
        <v>525</v>
      </c>
      <c r="B284" s="8">
        <v>45048</v>
      </c>
      <c r="C284" s="9" t="s">
        <v>21</v>
      </c>
      <c r="D284" s="5" t="s">
        <v>22</v>
      </c>
      <c r="E284" s="11">
        <v>56</v>
      </c>
      <c r="F284" s="9" t="s">
        <v>440</v>
      </c>
    </row>
    <row r="285" spans="1:6" x14ac:dyDescent="0.3">
      <c r="A285" s="9" t="s">
        <v>526</v>
      </c>
      <c r="B285" s="8">
        <v>46171</v>
      </c>
      <c r="C285" s="9" t="s">
        <v>25</v>
      </c>
      <c r="D285" s="5" t="s">
        <v>26</v>
      </c>
      <c r="E285" s="11">
        <v>87</v>
      </c>
      <c r="F285" s="9" t="s">
        <v>109</v>
      </c>
    </row>
    <row r="286" spans="1:6" x14ac:dyDescent="0.3">
      <c r="A286" s="9" t="s">
        <v>527</v>
      </c>
      <c r="B286" s="8">
        <v>45044</v>
      </c>
      <c r="C286" s="9" t="s">
        <v>41</v>
      </c>
      <c r="D286" s="5" t="s">
        <v>42</v>
      </c>
      <c r="E286" s="11">
        <v>134</v>
      </c>
      <c r="F286" s="9" t="s">
        <v>528</v>
      </c>
    </row>
    <row r="287" spans="1:6" x14ac:dyDescent="0.3">
      <c r="A287" s="9" t="s">
        <v>529</v>
      </c>
      <c r="B287" s="8">
        <v>45259</v>
      </c>
      <c r="C287" s="9" t="s">
        <v>21</v>
      </c>
      <c r="D287" s="5" t="s">
        <v>22</v>
      </c>
      <c r="E287" s="11">
        <v>35</v>
      </c>
      <c r="F287" s="9" t="s">
        <v>175</v>
      </c>
    </row>
    <row r="288" spans="1:6" x14ac:dyDescent="0.3">
      <c r="A288" s="9" t="s">
        <v>530</v>
      </c>
      <c r="B288" s="8">
        <v>45066</v>
      </c>
      <c r="C288" s="9" t="s">
        <v>25</v>
      </c>
      <c r="D288" s="5" t="s">
        <v>26</v>
      </c>
      <c r="E288" s="11">
        <v>74</v>
      </c>
      <c r="F288" s="9" t="s">
        <v>531</v>
      </c>
    </row>
    <row r="289" spans="1:6" x14ac:dyDescent="0.3">
      <c r="A289" s="9" t="s">
        <v>532</v>
      </c>
      <c r="B289" s="8">
        <v>44956</v>
      </c>
      <c r="C289" s="9" t="s">
        <v>17</v>
      </c>
      <c r="D289" s="5" t="s">
        <v>18</v>
      </c>
      <c r="E289" s="11">
        <v>24</v>
      </c>
      <c r="F289" s="9" t="s">
        <v>261</v>
      </c>
    </row>
    <row r="290" spans="1:6" x14ac:dyDescent="0.3">
      <c r="A290" s="9" t="s">
        <v>533</v>
      </c>
      <c r="B290" s="8">
        <v>45036</v>
      </c>
      <c r="C290" s="9" t="s">
        <v>17</v>
      </c>
      <c r="D290" s="5" t="s">
        <v>18</v>
      </c>
      <c r="E290" s="11">
        <v>177</v>
      </c>
      <c r="F290" s="9" t="s">
        <v>534</v>
      </c>
    </row>
    <row r="291" spans="1:6" x14ac:dyDescent="0.3">
      <c r="A291" s="9" t="s">
        <v>535</v>
      </c>
      <c r="B291" s="8">
        <v>46069</v>
      </c>
      <c r="C291" s="9" t="s">
        <v>41</v>
      </c>
      <c r="D291" s="5" t="s">
        <v>42</v>
      </c>
      <c r="E291" s="11">
        <v>20</v>
      </c>
      <c r="F291" s="9" t="s">
        <v>536</v>
      </c>
    </row>
    <row r="292" spans="1:6" x14ac:dyDescent="0.3">
      <c r="A292" s="9" t="s">
        <v>537</v>
      </c>
      <c r="B292" s="8">
        <v>45409</v>
      </c>
      <c r="C292" s="9" t="s">
        <v>25</v>
      </c>
      <c r="D292" s="5" t="s">
        <v>26</v>
      </c>
      <c r="E292" s="11">
        <v>82</v>
      </c>
      <c r="F292" s="9" t="s">
        <v>241</v>
      </c>
    </row>
    <row r="293" spans="1:6" x14ac:dyDescent="0.3">
      <c r="A293" s="9" t="s">
        <v>538</v>
      </c>
      <c r="B293" s="8">
        <v>44697</v>
      </c>
      <c r="C293" s="9" t="s">
        <v>21</v>
      </c>
      <c r="D293" s="5" t="s">
        <v>22</v>
      </c>
      <c r="E293" s="11">
        <v>65</v>
      </c>
      <c r="F293" s="9" t="s">
        <v>504</v>
      </c>
    </row>
    <row r="294" spans="1:6" x14ac:dyDescent="0.3">
      <c r="A294" s="9" t="s">
        <v>539</v>
      </c>
      <c r="B294" s="8">
        <v>44650</v>
      </c>
      <c r="C294" s="9" t="s">
        <v>21</v>
      </c>
      <c r="D294" s="5" t="s">
        <v>22</v>
      </c>
      <c r="E294" s="11">
        <v>166</v>
      </c>
      <c r="F294" s="9" t="s">
        <v>345</v>
      </c>
    </row>
    <row r="295" spans="1:6" x14ac:dyDescent="0.3">
      <c r="A295" s="9" t="s">
        <v>540</v>
      </c>
      <c r="B295" s="8">
        <v>44574</v>
      </c>
      <c r="C295" s="9" t="s">
        <v>17</v>
      </c>
      <c r="D295" s="5" t="s">
        <v>18</v>
      </c>
      <c r="E295" s="11">
        <v>44</v>
      </c>
      <c r="F295" s="9" t="s">
        <v>541</v>
      </c>
    </row>
    <row r="296" spans="1:6" x14ac:dyDescent="0.3">
      <c r="A296" s="9" t="s">
        <v>542</v>
      </c>
      <c r="B296" s="8">
        <v>45888</v>
      </c>
      <c r="C296" s="9" t="s">
        <v>17</v>
      </c>
      <c r="D296" s="5" t="s">
        <v>18</v>
      </c>
      <c r="E296" s="11">
        <v>60</v>
      </c>
      <c r="F296" s="9" t="s">
        <v>543</v>
      </c>
    </row>
    <row r="297" spans="1:6" x14ac:dyDescent="0.3">
      <c r="A297" s="9" t="s">
        <v>544</v>
      </c>
      <c r="B297" s="8">
        <v>45424</v>
      </c>
      <c r="C297" s="9" t="s">
        <v>41</v>
      </c>
      <c r="D297" s="5" t="s">
        <v>42</v>
      </c>
      <c r="E297" s="11">
        <v>170</v>
      </c>
      <c r="F297" s="9" t="s">
        <v>457</v>
      </c>
    </row>
    <row r="298" spans="1:6" x14ac:dyDescent="0.3">
      <c r="A298" s="9" t="s">
        <v>545</v>
      </c>
      <c r="B298" s="8">
        <v>45415</v>
      </c>
      <c r="C298" s="9" t="s">
        <v>21</v>
      </c>
      <c r="D298" s="5" t="s">
        <v>22</v>
      </c>
      <c r="E298" s="11">
        <v>125</v>
      </c>
      <c r="F298" s="9" t="s">
        <v>546</v>
      </c>
    </row>
    <row r="299" spans="1:6" x14ac:dyDescent="0.3">
      <c r="A299" s="9" t="s">
        <v>547</v>
      </c>
      <c r="B299" s="8">
        <v>44811</v>
      </c>
      <c r="C299" s="9" t="s">
        <v>25</v>
      </c>
      <c r="D299" s="5" t="s">
        <v>26</v>
      </c>
      <c r="E299" s="11">
        <v>161</v>
      </c>
      <c r="F299" s="9" t="s">
        <v>548</v>
      </c>
    </row>
    <row r="300" spans="1:6" x14ac:dyDescent="0.3">
      <c r="A300" s="9" t="s">
        <v>549</v>
      </c>
      <c r="B300" s="8">
        <v>45003</v>
      </c>
      <c r="C300" s="9" t="s">
        <v>25</v>
      </c>
      <c r="D300" s="5" t="s">
        <v>26</v>
      </c>
      <c r="E300" s="11">
        <v>26</v>
      </c>
      <c r="F300" s="9" t="s">
        <v>550</v>
      </c>
    </row>
    <row r="301" spans="1:6" x14ac:dyDescent="0.3">
      <c r="A301" s="9" t="s">
        <v>551</v>
      </c>
      <c r="B301" s="8">
        <v>46118</v>
      </c>
      <c r="C301" s="9" t="s">
        <v>17</v>
      </c>
      <c r="D301" s="5" t="s">
        <v>18</v>
      </c>
      <c r="E301" s="11">
        <v>100</v>
      </c>
      <c r="F301" s="9" t="s">
        <v>552</v>
      </c>
    </row>
    <row r="302" spans="1:6" x14ac:dyDescent="0.3">
      <c r="A302" s="9" t="s">
        <v>553</v>
      </c>
      <c r="B302" s="8">
        <v>45104</v>
      </c>
      <c r="C302" s="9" t="s">
        <v>17</v>
      </c>
      <c r="D302" s="5" t="s">
        <v>18</v>
      </c>
      <c r="E302" s="11">
        <v>89</v>
      </c>
      <c r="F302" s="9" t="s">
        <v>554</v>
      </c>
    </row>
    <row r="303" spans="1:6" x14ac:dyDescent="0.3">
      <c r="A303" s="9" t="s">
        <v>555</v>
      </c>
      <c r="B303" s="8">
        <v>44866</v>
      </c>
      <c r="C303" s="9" t="s">
        <v>21</v>
      </c>
      <c r="D303" s="5" t="s">
        <v>22</v>
      </c>
      <c r="E303" s="11">
        <v>10</v>
      </c>
      <c r="F303" s="9" t="s">
        <v>473</v>
      </c>
    </row>
    <row r="304" spans="1:6" x14ac:dyDescent="0.3">
      <c r="A304" s="9" t="s">
        <v>556</v>
      </c>
      <c r="B304" s="8">
        <v>45655</v>
      </c>
      <c r="C304" s="9" t="s">
        <v>21</v>
      </c>
      <c r="D304" s="5" t="s">
        <v>22</v>
      </c>
      <c r="E304" s="11">
        <v>93</v>
      </c>
      <c r="F304" s="9" t="s">
        <v>164</v>
      </c>
    </row>
    <row r="305" spans="1:6" x14ac:dyDescent="0.3">
      <c r="A305" s="9" t="s">
        <v>557</v>
      </c>
      <c r="B305" s="8">
        <v>45820</v>
      </c>
      <c r="C305" s="9" t="s">
        <v>41</v>
      </c>
      <c r="D305" s="5" t="s">
        <v>42</v>
      </c>
      <c r="E305" s="11">
        <v>98</v>
      </c>
      <c r="F305" s="9" t="s">
        <v>558</v>
      </c>
    </row>
    <row r="306" spans="1:6" x14ac:dyDescent="0.3">
      <c r="A306" s="9" t="s">
        <v>559</v>
      </c>
      <c r="B306" s="8">
        <v>45720</v>
      </c>
      <c r="C306" s="9" t="s">
        <v>21</v>
      </c>
      <c r="D306" s="5" t="s">
        <v>22</v>
      </c>
      <c r="E306" s="11">
        <v>98</v>
      </c>
      <c r="F306" s="9" t="s">
        <v>560</v>
      </c>
    </row>
    <row r="307" spans="1:6" x14ac:dyDescent="0.3">
      <c r="A307" s="9" t="s">
        <v>561</v>
      </c>
      <c r="B307" s="8">
        <v>44861</v>
      </c>
      <c r="C307" s="9" t="s">
        <v>21</v>
      </c>
      <c r="D307" s="5" t="s">
        <v>22</v>
      </c>
      <c r="E307" s="11">
        <v>51</v>
      </c>
      <c r="F307" s="9" t="s">
        <v>431</v>
      </c>
    </row>
    <row r="308" spans="1:6" x14ac:dyDescent="0.3">
      <c r="A308" s="9" t="s">
        <v>562</v>
      </c>
      <c r="B308" s="8">
        <v>45094</v>
      </c>
      <c r="C308" s="9" t="s">
        <v>21</v>
      </c>
      <c r="D308" s="5" t="s">
        <v>22</v>
      </c>
      <c r="E308" s="11">
        <v>70</v>
      </c>
      <c r="F308" s="9" t="s">
        <v>73</v>
      </c>
    </row>
    <row r="309" spans="1:6" x14ac:dyDescent="0.3">
      <c r="A309" s="9" t="s">
        <v>563</v>
      </c>
      <c r="B309" s="8">
        <v>46158</v>
      </c>
      <c r="C309" s="9" t="s">
        <v>21</v>
      </c>
      <c r="D309" s="5" t="s">
        <v>22</v>
      </c>
      <c r="E309" s="11">
        <v>98</v>
      </c>
      <c r="F309" s="9" t="s">
        <v>564</v>
      </c>
    </row>
    <row r="310" spans="1:6" x14ac:dyDescent="0.3">
      <c r="A310" s="9" t="s">
        <v>565</v>
      </c>
      <c r="B310" s="8">
        <v>44970</v>
      </c>
      <c r="C310" s="9" t="s">
        <v>41</v>
      </c>
      <c r="D310" s="5" t="s">
        <v>42</v>
      </c>
      <c r="E310" s="11">
        <v>148</v>
      </c>
      <c r="F310" s="9" t="s">
        <v>566</v>
      </c>
    </row>
    <row r="311" spans="1:6" x14ac:dyDescent="0.3">
      <c r="A311" s="9" t="s">
        <v>567</v>
      </c>
      <c r="B311" s="8">
        <v>45701</v>
      </c>
      <c r="C311" s="9" t="s">
        <v>21</v>
      </c>
      <c r="D311" s="5" t="s">
        <v>22</v>
      </c>
      <c r="E311" s="11">
        <v>83</v>
      </c>
      <c r="F311" s="9" t="s">
        <v>568</v>
      </c>
    </row>
    <row r="312" spans="1:6" x14ac:dyDescent="0.3">
      <c r="A312" s="9" t="s">
        <v>569</v>
      </c>
      <c r="B312" s="8">
        <v>45550</v>
      </c>
      <c r="C312" s="9" t="s">
        <v>17</v>
      </c>
      <c r="D312" s="5" t="s">
        <v>18</v>
      </c>
      <c r="E312" s="11">
        <v>63</v>
      </c>
      <c r="F312" s="9" t="s">
        <v>499</v>
      </c>
    </row>
    <row r="313" spans="1:6" x14ac:dyDescent="0.3">
      <c r="A313" s="9" t="s">
        <v>570</v>
      </c>
      <c r="B313" s="8">
        <v>45954</v>
      </c>
      <c r="C313" s="9" t="s">
        <v>25</v>
      </c>
      <c r="D313" s="5" t="s">
        <v>26</v>
      </c>
      <c r="E313" s="11">
        <v>84</v>
      </c>
      <c r="F313" s="9" t="s">
        <v>571</v>
      </c>
    </row>
    <row r="314" spans="1:6" x14ac:dyDescent="0.3">
      <c r="A314" s="9" t="s">
        <v>572</v>
      </c>
      <c r="B314" s="8">
        <v>44683</v>
      </c>
      <c r="C314" s="9" t="s">
        <v>25</v>
      </c>
      <c r="D314" s="5" t="s">
        <v>26</v>
      </c>
      <c r="E314" s="11">
        <v>15</v>
      </c>
      <c r="F314" s="9" t="s">
        <v>573</v>
      </c>
    </row>
    <row r="315" spans="1:6" x14ac:dyDescent="0.3">
      <c r="A315" s="9" t="s">
        <v>574</v>
      </c>
      <c r="B315" s="8">
        <v>45248</v>
      </c>
      <c r="C315" s="9" t="s">
        <v>41</v>
      </c>
      <c r="D315" s="5" t="s">
        <v>42</v>
      </c>
      <c r="E315" s="11">
        <v>71</v>
      </c>
      <c r="F315" s="9" t="s">
        <v>133</v>
      </c>
    </row>
    <row r="316" spans="1:6" x14ac:dyDescent="0.3">
      <c r="A316" s="9" t="s">
        <v>575</v>
      </c>
      <c r="B316" s="8">
        <v>45564</v>
      </c>
      <c r="C316" s="9" t="s">
        <v>21</v>
      </c>
      <c r="D316" s="5" t="s">
        <v>22</v>
      </c>
      <c r="E316" s="11">
        <v>195</v>
      </c>
      <c r="F316" s="9" t="s">
        <v>576</v>
      </c>
    </row>
    <row r="317" spans="1:6" x14ac:dyDescent="0.3">
      <c r="A317" s="9" t="s">
        <v>577</v>
      </c>
      <c r="B317" s="8">
        <v>44637</v>
      </c>
      <c r="C317" s="9" t="s">
        <v>25</v>
      </c>
      <c r="D317" s="5" t="s">
        <v>26</v>
      </c>
      <c r="E317" s="11">
        <v>37</v>
      </c>
      <c r="F317" s="9" t="s">
        <v>578</v>
      </c>
    </row>
    <row r="318" spans="1:6" x14ac:dyDescent="0.3">
      <c r="A318" s="9" t="s">
        <v>579</v>
      </c>
      <c r="B318" s="8">
        <v>45380</v>
      </c>
      <c r="C318" s="9" t="s">
        <v>17</v>
      </c>
      <c r="D318" s="5" t="s">
        <v>18</v>
      </c>
      <c r="E318" s="11">
        <v>194</v>
      </c>
      <c r="F318" s="9" t="s">
        <v>257</v>
      </c>
    </row>
    <row r="319" spans="1:6" x14ac:dyDescent="0.3">
      <c r="A319" s="9" t="s">
        <v>580</v>
      </c>
      <c r="B319" s="8">
        <v>45037</v>
      </c>
      <c r="C319" s="9" t="s">
        <v>41</v>
      </c>
      <c r="D319" s="5" t="s">
        <v>42</v>
      </c>
      <c r="E319" s="11">
        <v>62</v>
      </c>
      <c r="F319" s="9" t="s">
        <v>333</v>
      </c>
    </row>
    <row r="320" spans="1:6" x14ac:dyDescent="0.3">
      <c r="A320" s="9" t="s">
        <v>581</v>
      </c>
      <c r="B320" s="8">
        <v>45104</v>
      </c>
      <c r="C320" s="9" t="s">
        <v>41</v>
      </c>
      <c r="D320" s="5" t="s">
        <v>42</v>
      </c>
      <c r="E320" s="11">
        <v>33</v>
      </c>
      <c r="F320" s="9" t="s">
        <v>273</v>
      </c>
    </row>
    <row r="321" spans="1:6" x14ac:dyDescent="0.3">
      <c r="A321" s="9" t="s">
        <v>582</v>
      </c>
      <c r="B321" s="8">
        <v>45878</v>
      </c>
      <c r="C321" s="9" t="s">
        <v>17</v>
      </c>
      <c r="D321" s="5" t="s">
        <v>18</v>
      </c>
      <c r="E321" s="11">
        <v>30</v>
      </c>
      <c r="F321" s="9" t="s">
        <v>583</v>
      </c>
    </row>
    <row r="322" spans="1:6" x14ac:dyDescent="0.3">
      <c r="A322" s="9" t="s">
        <v>584</v>
      </c>
      <c r="B322" s="8">
        <v>45494</v>
      </c>
      <c r="C322" s="9" t="s">
        <v>25</v>
      </c>
      <c r="D322" s="5" t="s">
        <v>26</v>
      </c>
      <c r="E322" s="11">
        <v>141</v>
      </c>
      <c r="F322" s="9" t="s">
        <v>585</v>
      </c>
    </row>
    <row r="323" spans="1:6" x14ac:dyDescent="0.3">
      <c r="A323" s="9" t="s">
        <v>586</v>
      </c>
      <c r="B323" s="8">
        <v>45485</v>
      </c>
      <c r="C323" s="9" t="s">
        <v>25</v>
      </c>
      <c r="D323" s="5" t="s">
        <v>26</v>
      </c>
      <c r="E323" s="11">
        <v>70</v>
      </c>
      <c r="F323" s="9" t="s">
        <v>587</v>
      </c>
    </row>
    <row r="324" spans="1:6" x14ac:dyDescent="0.3">
      <c r="A324" s="9" t="s">
        <v>588</v>
      </c>
      <c r="B324" s="8">
        <v>44653</v>
      </c>
      <c r="C324" s="9" t="s">
        <v>21</v>
      </c>
      <c r="D324" s="5" t="s">
        <v>22</v>
      </c>
      <c r="E324" s="11">
        <v>53</v>
      </c>
      <c r="F324" s="9" t="s">
        <v>589</v>
      </c>
    </row>
    <row r="325" spans="1:6" x14ac:dyDescent="0.3">
      <c r="A325" s="9" t="s">
        <v>590</v>
      </c>
      <c r="B325" s="8">
        <v>45212</v>
      </c>
      <c r="C325" s="9" t="s">
        <v>41</v>
      </c>
      <c r="D325" s="5" t="s">
        <v>42</v>
      </c>
      <c r="E325" s="11">
        <v>52</v>
      </c>
      <c r="F325" s="9" t="s">
        <v>466</v>
      </c>
    </row>
    <row r="326" spans="1:6" x14ac:dyDescent="0.3">
      <c r="A326" s="9" t="s">
        <v>591</v>
      </c>
      <c r="B326" s="8">
        <v>44777</v>
      </c>
      <c r="C326" s="9" t="s">
        <v>25</v>
      </c>
      <c r="D326" s="5" t="s">
        <v>26</v>
      </c>
      <c r="E326" s="11">
        <v>199</v>
      </c>
      <c r="F326" s="9" t="s">
        <v>592</v>
      </c>
    </row>
    <row r="327" spans="1:6" x14ac:dyDescent="0.3">
      <c r="A327" s="9" t="s">
        <v>593</v>
      </c>
      <c r="B327" s="8">
        <v>45423</v>
      </c>
      <c r="C327" s="9" t="s">
        <v>25</v>
      </c>
      <c r="D327" s="5" t="s">
        <v>26</v>
      </c>
      <c r="E327" s="11">
        <v>176</v>
      </c>
      <c r="F327" s="9" t="s">
        <v>594</v>
      </c>
    </row>
    <row r="328" spans="1:6" x14ac:dyDescent="0.3">
      <c r="A328" s="9" t="s">
        <v>595</v>
      </c>
      <c r="B328" s="8">
        <v>45946</v>
      </c>
      <c r="C328" s="9" t="s">
        <v>21</v>
      </c>
      <c r="D328" s="5" t="s">
        <v>22</v>
      </c>
      <c r="E328" s="11">
        <v>27</v>
      </c>
      <c r="F328" s="9" t="s">
        <v>596</v>
      </c>
    </row>
    <row r="329" spans="1:6" x14ac:dyDescent="0.3">
      <c r="A329" s="9" t="s">
        <v>597</v>
      </c>
      <c r="B329" s="8">
        <v>45267</v>
      </c>
      <c r="C329" s="9" t="s">
        <v>41</v>
      </c>
      <c r="D329" s="5" t="s">
        <v>42</v>
      </c>
      <c r="E329" s="11">
        <v>62</v>
      </c>
      <c r="F329" s="9" t="s">
        <v>554</v>
      </c>
    </row>
    <row r="330" spans="1:6" x14ac:dyDescent="0.3">
      <c r="A330" s="9" t="s">
        <v>598</v>
      </c>
      <c r="B330" s="8">
        <v>45595</v>
      </c>
      <c r="C330" s="9" t="s">
        <v>21</v>
      </c>
      <c r="D330" s="5" t="s">
        <v>22</v>
      </c>
      <c r="E330" s="11">
        <v>184</v>
      </c>
      <c r="F330" s="9" t="s">
        <v>152</v>
      </c>
    </row>
    <row r="331" spans="1:6" x14ac:dyDescent="0.3">
      <c r="A331" s="9" t="s">
        <v>599</v>
      </c>
      <c r="B331" s="8">
        <v>44965</v>
      </c>
      <c r="C331" s="9" t="s">
        <v>17</v>
      </c>
      <c r="D331" s="5" t="s">
        <v>18</v>
      </c>
      <c r="E331" s="11">
        <v>148</v>
      </c>
      <c r="F331" s="9" t="s">
        <v>73</v>
      </c>
    </row>
    <row r="332" spans="1:6" x14ac:dyDescent="0.3">
      <c r="A332" s="9" t="s">
        <v>600</v>
      </c>
      <c r="B332" s="8">
        <v>45749</v>
      </c>
      <c r="C332" s="9" t="s">
        <v>25</v>
      </c>
      <c r="D332" s="5" t="s">
        <v>26</v>
      </c>
      <c r="E332" s="11">
        <v>153</v>
      </c>
      <c r="F332" s="9" t="s">
        <v>412</v>
      </c>
    </row>
    <row r="333" spans="1:6" x14ac:dyDescent="0.3">
      <c r="A333" s="9" t="s">
        <v>601</v>
      </c>
      <c r="B333" s="8">
        <v>46160</v>
      </c>
      <c r="C333" s="9" t="s">
        <v>17</v>
      </c>
      <c r="D333" s="5" t="s">
        <v>18</v>
      </c>
      <c r="E333" s="11">
        <v>145</v>
      </c>
      <c r="F333" s="9" t="s">
        <v>211</v>
      </c>
    </row>
    <row r="334" spans="1:6" x14ac:dyDescent="0.3">
      <c r="A334" s="9" t="s">
        <v>602</v>
      </c>
      <c r="B334" s="8">
        <v>45524</v>
      </c>
      <c r="C334" s="9" t="s">
        <v>41</v>
      </c>
      <c r="D334" s="5" t="s">
        <v>42</v>
      </c>
      <c r="E334" s="11">
        <v>35</v>
      </c>
      <c r="F334" s="9" t="s">
        <v>603</v>
      </c>
    </row>
    <row r="335" spans="1:6" x14ac:dyDescent="0.3">
      <c r="A335" s="9" t="s">
        <v>604</v>
      </c>
      <c r="B335" s="8">
        <v>45933</v>
      </c>
      <c r="C335" s="9" t="s">
        <v>21</v>
      </c>
      <c r="D335" s="5" t="s">
        <v>22</v>
      </c>
      <c r="E335" s="11">
        <v>169</v>
      </c>
      <c r="F335" s="9" t="s">
        <v>226</v>
      </c>
    </row>
    <row r="336" spans="1:6" x14ac:dyDescent="0.3">
      <c r="A336" s="9" t="s">
        <v>605</v>
      </c>
      <c r="B336" s="8">
        <v>44919</v>
      </c>
      <c r="C336" s="9" t="s">
        <v>21</v>
      </c>
      <c r="D336" s="5" t="s">
        <v>22</v>
      </c>
      <c r="E336" s="11">
        <v>188</v>
      </c>
      <c r="F336" s="9" t="s">
        <v>286</v>
      </c>
    </row>
    <row r="337" spans="1:6" x14ac:dyDescent="0.3">
      <c r="A337" s="9" t="s">
        <v>606</v>
      </c>
      <c r="B337" s="8">
        <v>45533</v>
      </c>
      <c r="C337" s="9" t="s">
        <v>41</v>
      </c>
      <c r="D337" s="5" t="s">
        <v>42</v>
      </c>
      <c r="E337" s="11">
        <v>142</v>
      </c>
      <c r="F337" s="9" t="s">
        <v>33</v>
      </c>
    </row>
    <row r="338" spans="1:6" x14ac:dyDescent="0.3">
      <c r="A338" s="9" t="s">
        <v>607</v>
      </c>
      <c r="B338" s="8">
        <v>46121</v>
      </c>
      <c r="C338" s="9" t="s">
        <v>17</v>
      </c>
      <c r="D338" s="5" t="s">
        <v>18</v>
      </c>
      <c r="E338" s="11">
        <v>73</v>
      </c>
      <c r="F338" s="9" t="s">
        <v>608</v>
      </c>
    </row>
    <row r="339" spans="1:6" x14ac:dyDescent="0.3">
      <c r="A339" s="9" t="s">
        <v>609</v>
      </c>
      <c r="B339" s="8">
        <v>45956</v>
      </c>
      <c r="C339" s="9" t="s">
        <v>17</v>
      </c>
      <c r="D339" s="5" t="s">
        <v>18</v>
      </c>
      <c r="E339" s="11">
        <v>28</v>
      </c>
      <c r="F339" s="9" t="s">
        <v>71</v>
      </c>
    </row>
    <row r="340" spans="1:6" x14ac:dyDescent="0.3">
      <c r="A340" s="9" t="s">
        <v>610</v>
      </c>
      <c r="B340" s="8">
        <v>45653</v>
      </c>
      <c r="C340" s="9" t="s">
        <v>21</v>
      </c>
      <c r="D340" s="5" t="s">
        <v>22</v>
      </c>
      <c r="E340" s="11">
        <v>142</v>
      </c>
      <c r="F340" s="9" t="s">
        <v>168</v>
      </c>
    </row>
    <row r="341" spans="1:6" x14ac:dyDescent="0.3">
      <c r="A341" s="9" t="s">
        <v>611</v>
      </c>
      <c r="B341" s="8">
        <v>46153</v>
      </c>
      <c r="C341" s="9" t="s">
        <v>21</v>
      </c>
      <c r="D341" s="5" t="s">
        <v>22</v>
      </c>
      <c r="E341" s="11">
        <v>58</v>
      </c>
      <c r="F341" s="9" t="s">
        <v>612</v>
      </c>
    </row>
    <row r="342" spans="1:6" x14ac:dyDescent="0.3">
      <c r="A342" s="9" t="s">
        <v>613</v>
      </c>
      <c r="B342" s="8">
        <v>45605</v>
      </c>
      <c r="C342" s="9" t="s">
        <v>25</v>
      </c>
      <c r="D342" s="5" t="s">
        <v>26</v>
      </c>
      <c r="E342" s="11">
        <v>10</v>
      </c>
      <c r="F342" s="9" t="s">
        <v>51</v>
      </c>
    </row>
    <row r="343" spans="1:6" x14ac:dyDescent="0.3">
      <c r="A343" s="9" t="s">
        <v>614</v>
      </c>
      <c r="B343" s="8">
        <v>44822</v>
      </c>
      <c r="C343" s="9" t="s">
        <v>21</v>
      </c>
      <c r="D343" s="5" t="s">
        <v>22</v>
      </c>
      <c r="E343" s="11">
        <v>153</v>
      </c>
      <c r="F343" s="9" t="s">
        <v>615</v>
      </c>
    </row>
    <row r="344" spans="1:6" x14ac:dyDescent="0.3">
      <c r="A344" s="9" t="s">
        <v>616</v>
      </c>
      <c r="B344" s="8">
        <v>45590</v>
      </c>
      <c r="C344" s="9" t="s">
        <v>41</v>
      </c>
      <c r="D344" s="5" t="s">
        <v>42</v>
      </c>
      <c r="E344" s="11">
        <v>68</v>
      </c>
      <c r="F344" s="9" t="s">
        <v>617</v>
      </c>
    </row>
    <row r="345" spans="1:6" x14ac:dyDescent="0.3">
      <c r="A345" s="9" t="s">
        <v>618</v>
      </c>
      <c r="B345" s="8">
        <v>44612</v>
      </c>
      <c r="C345" s="9" t="s">
        <v>21</v>
      </c>
      <c r="D345" s="5" t="s">
        <v>22</v>
      </c>
      <c r="E345" s="11">
        <v>151</v>
      </c>
      <c r="F345" s="9" t="s">
        <v>386</v>
      </c>
    </row>
    <row r="346" spans="1:6" x14ac:dyDescent="0.3">
      <c r="A346" s="9" t="s">
        <v>619</v>
      </c>
      <c r="B346" s="8">
        <v>45521</v>
      </c>
      <c r="C346" s="9" t="s">
        <v>21</v>
      </c>
      <c r="D346" s="5" t="s">
        <v>22</v>
      </c>
      <c r="E346" s="11">
        <v>102</v>
      </c>
      <c r="F346" s="9" t="s">
        <v>620</v>
      </c>
    </row>
    <row r="347" spans="1:6" x14ac:dyDescent="0.3">
      <c r="A347" s="9" t="s">
        <v>621</v>
      </c>
      <c r="B347" s="8">
        <v>46045</v>
      </c>
      <c r="C347" s="9" t="s">
        <v>17</v>
      </c>
      <c r="D347" s="5" t="s">
        <v>18</v>
      </c>
      <c r="E347" s="11">
        <v>54</v>
      </c>
      <c r="F347" s="9" t="s">
        <v>622</v>
      </c>
    </row>
    <row r="348" spans="1:6" x14ac:dyDescent="0.3">
      <c r="A348" s="9" t="s">
        <v>623</v>
      </c>
      <c r="B348" s="8">
        <v>45558</v>
      </c>
      <c r="C348" s="9" t="s">
        <v>41</v>
      </c>
      <c r="D348" s="5" t="s">
        <v>42</v>
      </c>
      <c r="E348" s="11">
        <v>111</v>
      </c>
      <c r="F348" s="9" t="s">
        <v>488</v>
      </c>
    </row>
    <row r="349" spans="1:6" x14ac:dyDescent="0.3">
      <c r="A349" s="9" t="s">
        <v>624</v>
      </c>
      <c r="B349" s="8">
        <v>44977</v>
      </c>
      <c r="C349" s="9" t="s">
        <v>25</v>
      </c>
      <c r="D349" s="5" t="s">
        <v>26</v>
      </c>
      <c r="E349" s="11">
        <v>188</v>
      </c>
      <c r="F349" s="9" t="s">
        <v>625</v>
      </c>
    </row>
    <row r="350" spans="1:6" x14ac:dyDescent="0.3">
      <c r="A350" s="9" t="s">
        <v>626</v>
      </c>
      <c r="B350" s="8">
        <v>45170</v>
      </c>
      <c r="C350" s="9" t="s">
        <v>17</v>
      </c>
      <c r="D350" s="5" t="s">
        <v>18</v>
      </c>
      <c r="E350" s="11">
        <v>36</v>
      </c>
      <c r="F350" s="9" t="s">
        <v>51</v>
      </c>
    </row>
    <row r="351" spans="1:6" x14ac:dyDescent="0.3">
      <c r="A351" s="9" t="s">
        <v>627</v>
      </c>
      <c r="B351" s="8">
        <v>45912</v>
      </c>
      <c r="C351" s="9" t="s">
        <v>17</v>
      </c>
      <c r="D351" s="5" t="s">
        <v>18</v>
      </c>
      <c r="E351" s="11">
        <v>49</v>
      </c>
      <c r="F351" s="9" t="s">
        <v>628</v>
      </c>
    </row>
    <row r="352" spans="1:6" x14ac:dyDescent="0.3">
      <c r="A352" s="9" t="s">
        <v>629</v>
      </c>
      <c r="B352" s="8">
        <v>45674</v>
      </c>
      <c r="C352" s="9" t="s">
        <v>17</v>
      </c>
      <c r="D352" s="5" t="s">
        <v>18</v>
      </c>
      <c r="E352" s="11">
        <v>82</v>
      </c>
      <c r="F352" s="9" t="s">
        <v>630</v>
      </c>
    </row>
    <row r="353" spans="1:6" x14ac:dyDescent="0.3">
      <c r="A353" s="9" t="s">
        <v>631</v>
      </c>
      <c r="B353" s="8">
        <v>44893</v>
      </c>
      <c r="C353" s="9" t="s">
        <v>17</v>
      </c>
      <c r="D353" s="5" t="s">
        <v>18</v>
      </c>
      <c r="E353" s="11">
        <v>199</v>
      </c>
      <c r="F353" s="9" t="s">
        <v>209</v>
      </c>
    </row>
    <row r="354" spans="1:6" x14ac:dyDescent="0.3">
      <c r="A354" s="9" t="s">
        <v>632</v>
      </c>
      <c r="B354" s="8">
        <v>45382</v>
      </c>
      <c r="C354" s="9" t="s">
        <v>41</v>
      </c>
      <c r="D354" s="5" t="s">
        <v>42</v>
      </c>
      <c r="E354" s="11">
        <v>43</v>
      </c>
      <c r="F354" s="9" t="s">
        <v>633</v>
      </c>
    </row>
    <row r="355" spans="1:6" x14ac:dyDescent="0.3">
      <c r="A355" s="9" t="s">
        <v>634</v>
      </c>
      <c r="B355" s="8">
        <v>45515</v>
      </c>
      <c r="C355" s="9" t="s">
        <v>21</v>
      </c>
      <c r="D355" s="5" t="s">
        <v>22</v>
      </c>
      <c r="E355" s="11">
        <v>57</v>
      </c>
      <c r="F355" s="9" t="s">
        <v>635</v>
      </c>
    </row>
    <row r="356" spans="1:6" x14ac:dyDescent="0.3">
      <c r="A356" s="9" t="s">
        <v>636</v>
      </c>
      <c r="B356" s="8">
        <v>45721</v>
      </c>
      <c r="C356" s="9" t="s">
        <v>41</v>
      </c>
      <c r="D356" s="5" t="s">
        <v>42</v>
      </c>
      <c r="E356" s="11">
        <v>181</v>
      </c>
      <c r="F356" s="9" t="s">
        <v>75</v>
      </c>
    </row>
    <row r="357" spans="1:6" x14ac:dyDescent="0.3">
      <c r="A357" s="9" t="s">
        <v>637</v>
      </c>
      <c r="B357" s="8">
        <v>44926</v>
      </c>
      <c r="C357" s="9" t="s">
        <v>25</v>
      </c>
      <c r="D357" s="5" t="s">
        <v>26</v>
      </c>
      <c r="E357" s="11">
        <v>105</v>
      </c>
      <c r="F357" s="9" t="s">
        <v>638</v>
      </c>
    </row>
    <row r="358" spans="1:6" x14ac:dyDescent="0.3">
      <c r="A358" s="9" t="s">
        <v>639</v>
      </c>
      <c r="B358" s="8">
        <v>45400</v>
      </c>
      <c r="C358" s="9" t="s">
        <v>21</v>
      </c>
      <c r="D358" s="5" t="s">
        <v>22</v>
      </c>
      <c r="E358" s="11">
        <v>98</v>
      </c>
      <c r="F358" s="9" t="s">
        <v>640</v>
      </c>
    </row>
    <row r="359" spans="1:6" x14ac:dyDescent="0.3">
      <c r="A359" s="9" t="s">
        <v>641</v>
      </c>
      <c r="B359" s="8">
        <v>44868</v>
      </c>
      <c r="C359" s="9" t="s">
        <v>25</v>
      </c>
      <c r="D359" s="5" t="s">
        <v>26</v>
      </c>
      <c r="E359" s="11">
        <v>55</v>
      </c>
      <c r="F359" s="9" t="s">
        <v>218</v>
      </c>
    </row>
    <row r="360" spans="1:6" x14ac:dyDescent="0.3">
      <c r="A360" s="9" t="s">
        <v>642</v>
      </c>
      <c r="B360" s="8">
        <v>45020</v>
      </c>
      <c r="C360" s="9" t="s">
        <v>41</v>
      </c>
      <c r="D360" s="5" t="s">
        <v>42</v>
      </c>
      <c r="E360" s="11">
        <v>195</v>
      </c>
      <c r="F360" s="9" t="s">
        <v>268</v>
      </c>
    </row>
    <row r="361" spans="1:6" x14ac:dyDescent="0.3">
      <c r="A361" s="9" t="s">
        <v>643</v>
      </c>
      <c r="B361" s="8">
        <v>45372</v>
      </c>
      <c r="C361" s="9" t="s">
        <v>21</v>
      </c>
      <c r="D361" s="5" t="s">
        <v>22</v>
      </c>
      <c r="E361" s="11">
        <v>44</v>
      </c>
      <c r="F361" s="9" t="s">
        <v>396</v>
      </c>
    </row>
    <row r="362" spans="1:6" x14ac:dyDescent="0.3">
      <c r="A362" s="9" t="s">
        <v>644</v>
      </c>
      <c r="B362" s="8">
        <v>45089</v>
      </c>
      <c r="C362" s="9" t="s">
        <v>41</v>
      </c>
      <c r="D362" s="5" t="s">
        <v>42</v>
      </c>
      <c r="E362" s="11">
        <v>128</v>
      </c>
      <c r="F362" s="9" t="s">
        <v>645</v>
      </c>
    </row>
    <row r="363" spans="1:6" x14ac:dyDescent="0.3">
      <c r="A363" s="9" t="s">
        <v>646</v>
      </c>
      <c r="B363" s="8">
        <v>45413</v>
      </c>
      <c r="C363" s="9" t="s">
        <v>21</v>
      </c>
      <c r="D363" s="5" t="s">
        <v>22</v>
      </c>
      <c r="E363" s="11">
        <v>10</v>
      </c>
      <c r="F363" s="9" t="s">
        <v>647</v>
      </c>
    </row>
    <row r="364" spans="1:6" x14ac:dyDescent="0.3">
      <c r="A364" s="9" t="s">
        <v>648</v>
      </c>
      <c r="B364" s="8">
        <v>45238</v>
      </c>
      <c r="C364" s="9" t="s">
        <v>17</v>
      </c>
      <c r="D364" s="5" t="s">
        <v>18</v>
      </c>
      <c r="E364" s="11">
        <v>64</v>
      </c>
      <c r="F364" s="9" t="s">
        <v>253</v>
      </c>
    </row>
    <row r="365" spans="1:6" x14ac:dyDescent="0.3">
      <c r="A365" s="9" t="s">
        <v>649</v>
      </c>
      <c r="B365" s="8">
        <v>44960</v>
      </c>
      <c r="C365" s="9" t="s">
        <v>41</v>
      </c>
      <c r="D365" s="5" t="s">
        <v>42</v>
      </c>
      <c r="E365" s="11">
        <v>183</v>
      </c>
      <c r="F365" s="9" t="s">
        <v>650</v>
      </c>
    </row>
    <row r="366" spans="1:6" x14ac:dyDescent="0.3">
      <c r="A366" s="9" t="s">
        <v>651</v>
      </c>
      <c r="B366" s="8">
        <v>46112</v>
      </c>
      <c r="C366" s="9" t="s">
        <v>41</v>
      </c>
      <c r="D366" s="5" t="s">
        <v>42</v>
      </c>
      <c r="E366" s="11">
        <v>68</v>
      </c>
      <c r="F366" s="9" t="s">
        <v>131</v>
      </c>
    </row>
    <row r="367" spans="1:6" x14ac:dyDescent="0.3">
      <c r="A367" s="9" t="s">
        <v>652</v>
      </c>
      <c r="B367" s="8">
        <v>45645</v>
      </c>
      <c r="C367" s="9" t="s">
        <v>17</v>
      </c>
      <c r="D367" s="5" t="s">
        <v>18</v>
      </c>
      <c r="E367" s="11">
        <v>59</v>
      </c>
      <c r="F367" s="9" t="s">
        <v>653</v>
      </c>
    </row>
    <row r="368" spans="1:6" x14ac:dyDescent="0.3">
      <c r="A368" s="9" t="s">
        <v>654</v>
      </c>
      <c r="B368" s="8">
        <v>45506</v>
      </c>
      <c r="C368" s="9" t="s">
        <v>17</v>
      </c>
      <c r="D368" s="5" t="s">
        <v>18</v>
      </c>
      <c r="E368" s="11">
        <v>98</v>
      </c>
      <c r="F368" s="9" t="s">
        <v>418</v>
      </c>
    </row>
    <row r="369" spans="1:6" x14ac:dyDescent="0.3">
      <c r="A369" s="9" t="s">
        <v>655</v>
      </c>
      <c r="B369" s="8">
        <v>44890</v>
      </c>
      <c r="C369" s="9" t="s">
        <v>17</v>
      </c>
      <c r="D369" s="5" t="s">
        <v>18</v>
      </c>
      <c r="E369" s="11">
        <v>146</v>
      </c>
      <c r="F369" s="9" t="s">
        <v>656</v>
      </c>
    </row>
    <row r="370" spans="1:6" x14ac:dyDescent="0.3">
      <c r="A370" s="9" t="s">
        <v>657</v>
      </c>
      <c r="B370" s="8">
        <v>45067</v>
      </c>
      <c r="C370" s="9" t="s">
        <v>21</v>
      </c>
      <c r="D370" s="5" t="s">
        <v>22</v>
      </c>
      <c r="E370" s="11">
        <v>114</v>
      </c>
      <c r="F370" s="9" t="s">
        <v>658</v>
      </c>
    </row>
    <row r="371" spans="1:6" x14ac:dyDescent="0.3">
      <c r="A371" s="9" t="s">
        <v>659</v>
      </c>
      <c r="B371" s="8">
        <v>44829</v>
      </c>
      <c r="C371" s="9" t="s">
        <v>41</v>
      </c>
      <c r="D371" s="5" t="s">
        <v>42</v>
      </c>
      <c r="E371" s="11">
        <v>12</v>
      </c>
      <c r="F371" s="9" t="s">
        <v>660</v>
      </c>
    </row>
    <row r="372" spans="1:6" x14ac:dyDescent="0.3">
      <c r="A372" s="9" t="s">
        <v>661</v>
      </c>
      <c r="B372" s="8">
        <v>45123</v>
      </c>
      <c r="C372" s="9" t="s">
        <v>25</v>
      </c>
      <c r="D372" s="5" t="s">
        <v>26</v>
      </c>
      <c r="E372" s="11">
        <v>84</v>
      </c>
      <c r="F372" s="9" t="s">
        <v>88</v>
      </c>
    </row>
    <row r="373" spans="1:6" x14ac:dyDescent="0.3">
      <c r="A373" s="9" t="s">
        <v>662</v>
      </c>
      <c r="B373" s="8">
        <v>44724</v>
      </c>
      <c r="C373" s="9" t="s">
        <v>41</v>
      </c>
      <c r="D373" s="5" t="s">
        <v>42</v>
      </c>
      <c r="E373" s="11">
        <v>188</v>
      </c>
      <c r="F373" s="9" t="s">
        <v>90</v>
      </c>
    </row>
    <row r="374" spans="1:6" x14ac:dyDescent="0.3">
      <c r="A374" s="9" t="s">
        <v>663</v>
      </c>
      <c r="B374" s="8">
        <v>44843</v>
      </c>
      <c r="C374" s="9" t="s">
        <v>41</v>
      </c>
      <c r="D374" s="5" t="s">
        <v>42</v>
      </c>
      <c r="E374" s="11">
        <v>145</v>
      </c>
      <c r="F374" s="9" t="s">
        <v>402</v>
      </c>
    </row>
    <row r="375" spans="1:6" x14ac:dyDescent="0.3">
      <c r="A375" s="9" t="s">
        <v>664</v>
      </c>
      <c r="B375" s="8">
        <v>45371</v>
      </c>
      <c r="C375" s="9" t="s">
        <v>41</v>
      </c>
      <c r="D375" s="5" t="s">
        <v>42</v>
      </c>
      <c r="E375" s="11">
        <v>57</v>
      </c>
      <c r="F375" s="9" t="s">
        <v>311</v>
      </c>
    </row>
    <row r="376" spans="1:6" x14ac:dyDescent="0.3">
      <c r="A376" s="9" t="s">
        <v>665</v>
      </c>
      <c r="B376" s="8">
        <v>46030</v>
      </c>
      <c r="C376" s="9" t="s">
        <v>17</v>
      </c>
      <c r="D376" s="5" t="s">
        <v>18</v>
      </c>
      <c r="E376" s="11">
        <v>162</v>
      </c>
      <c r="F376" s="9" t="s">
        <v>449</v>
      </c>
    </row>
    <row r="377" spans="1:6" x14ac:dyDescent="0.3">
      <c r="A377" s="9" t="s">
        <v>666</v>
      </c>
      <c r="B377" s="8">
        <v>45302</v>
      </c>
      <c r="C377" s="9" t="s">
        <v>17</v>
      </c>
      <c r="D377" s="5" t="s">
        <v>18</v>
      </c>
      <c r="E377" s="11">
        <v>99</v>
      </c>
      <c r="F377" s="9" t="s">
        <v>449</v>
      </c>
    </row>
    <row r="378" spans="1:6" x14ac:dyDescent="0.3">
      <c r="A378" s="9" t="s">
        <v>667</v>
      </c>
      <c r="B378" s="8">
        <v>45924</v>
      </c>
      <c r="C378" s="9" t="s">
        <v>17</v>
      </c>
      <c r="D378" s="5" t="s">
        <v>18</v>
      </c>
      <c r="E378" s="11">
        <v>24</v>
      </c>
      <c r="F378" s="9" t="s">
        <v>628</v>
      </c>
    </row>
    <row r="379" spans="1:6" x14ac:dyDescent="0.3">
      <c r="A379" s="9" t="s">
        <v>668</v>
      </c>
      <c r="B379" s="8">
        <v>45365</v>
      </c>
      <c r="C379" s="9" t="s">
        <v>17</v>
      </c>
      <c r="D379" s="5" t="s">
        <v>18</v>
      </c>
      <c r="E379" s="11">
        <v>173</v>
      </c>
      <c r="F379" s="9" t="s">
        <v>669</v>
      </c>
    </row>
    <row r="380" spans="1:6" x14ac:dyDescent="0.3">
      <c r="A380" s="9" t="s">
        <v>670</v>
      </c>
      <c r="B380" s="8">
        <v>45615</v>
      </c>
      <c r="C380" s="9" t="s">
        <v>21</v>
      </c>
      <c r="D380" s="5" t="s">
        <v>22</v>
      </c>
      <c r="E380" s="11">
        <v>58</v>
      </c>
      <c r="F380" s="9" t="s">
        <v>449</v>
      </c>
    </row>
    <row r="381" spans="1:6" x14ac:dyDescent="0.3">
      <c r="A381" s="9" t="s">
        <v>671</v>
      </c>
      <c r="B381" s="8">
        <v>45863</v>
      </c>
      <c r="C381" s="9" t="s">
        <v>21</v>
      </c>
      <c r="D381" s="5" t="s">
        <v>22</v>
      </c>
      <c r="E381" s="11">
        <v>91</v>
      </c>
      <c r="F381" s="9" t="s">
        <v>672</v>
      </c>
    </row>
    <row r="382" spans="1:6" x14ac:dyDescent="0.3">
      <c r="A382" s="9" t="s">
        <v>673</v>
      </c>
      <c r="B382" s="8">
        <v>45043</v>
      </c>
      <c r="C382" s="9" t="s">
        <v>21</v>
      </c>
      <c r="D382" s="5" t="s">
        <v>22</v>
      </c>
      <c r="E382" s="11">
        <v>120</v>
      </c>
      <c r="F382" s="9" t="s">
        <v>674</v>
      </c>
    </row>
    <row r="383" spans="1:6" x14ac:dyDescent="0.3">
      <c r="A383" s="9" t="s">
        <v>675</v>
      </c>
      <c r="B383" s="8">
        <v>45608</v>
      </c>
      <c r="C383" s="9" t="s">
        <v>21</v>
      </c>
      <c r="D383" s="5" t="s">
        <v>22</v>
      </c>
      <c r="E383" s="11">
        <v>37</v>
      </c>
      <c r="F383" s="9" t="s">
        <v>676</v>
      </c>
    </row>
    <row r="384" spans="1:6" x14ac:dyDescent="0.3">
      <c r="A384" s="9" t="s">
        <v>677</v>
      </c>
      <c r="B384" s="8">
        <v>44754</v>
      </c>
      <c r="C384" s="9" t="s">
        <v>25</v>
      </c>
      <c r="D384" s="5" t="s">
        <v>26</v>
      </c>
      <c r="E384" s="11">
        <v>48</v>
      </c>
      <c r="F384" s="9" t="s">
        <v>201</v>
      </c>
    </row>
    <row r="385" spans="1:6" x14ac:dyDescent="0.3">
      <c r="A385" s="9" t="s">
        <v>678</v>
      </c>
      <c r="B385" s="8">
        <v>45777</v>
      </c>
      <c r="C385" s="9" t="s">
        <v>21</v>
      </c>
      <c r="D385" s="5" t="s">
        <v>22</v>
      </c>
      <c r="E385" s="11">
        <v>32</v>
      </c>
      <c r="F385" s="9" t="s">
        <v>679</v>
      </c>
    </row>
    <row r="386" spans="1:6" x14ac:dyDescent="0.3">
      <c r="A386" s="9" t="s">
        <v>680</v>
      </c>
      <c r="B386" s="8">
        <v>45496</v>
      </c>
      <c r="C386" s="9" t="s">
        <v>41</v>
      </c>
      <c r="D386" s="5" t="s">
        <v>42</v>
      </c>
      <c r="E386" s="11">
        <v>189</v>
      </c>
      <c r="F386" s="9" t="s">
        <v>146</v>
      </c>
    </row>
    <row r="387" spans="1:6" x14ac:dyDescent="0.3">
      <c r="A387" s="9" t="s">
        <v>681</v>
      </c>
      <c r="B387" s="8">
        <v>45434</v>
      </c>
      <c r="C387" s="9" t="s">
        <v>41</v>
      </c>
      <c r="D387" s="5" t="s">
        <v>42</v>
      </c>
      <c r="E387" s="11">
        <v>25</v>
      </c>
      <c r="F387" s="9" t="s">
        <v>129</v>
      </c>
    </row>
    <row r="388" spans="1:6" x14ac:dyDescent="0.3">
      <c r="A388" s="9" t="s">
        <v>682</v>
      </c>
      <c r="B388" s="8">
        <v>45521</v>
      </c>
      <c r="C388" s="9" t="s">
        <v>41</v>
      </c>
      <c r="D388" s="5" t="s">
        <v>42</v>
      </c>
      <c r="E388" s="11">
        <v>89</v>
      </c>
      <c r="F388" s="9" t="s">
        <v>39</v>
      </c>
    </row>
    <row r="389" spans="1:6" x14ac:dyDescent="0.3">
      <c r="A389" s="9" t="s">
        <v>683</v>
      </c>
      <c r="B389" s="8">
        <v>45996</v>
      </c>
      <c r="C389" s="9" t="s">
        <v>41</v>
      </c>
      <c r="D389" s="5" t="s">
        <v>42</v>
      </c>
      <c r="E389" s="11">
        <v>128</v>
      </c>
      <c r="F389" s="9" t="s">
        <v>684</v>
      </c>
    </row>
    <row r="390" spans="1:6" x14ac:dyDescent="0.3">
      <c r="A390" s="9" t="s">
        <v>685</v>
      </c>
      <c r="B390" s="8">
        <v>45903</v>
      </c>
      <c r="C390" s="9" t="s">
        <v>41</v>
      </c>
      <c r="D390" s="5" t="s">
        <v>42</v>
      </c>
      <c r="E390" s="11">
        <v>98</v>
      </c>
      <c r="F390" s="9" t="s">
        <v>298</v>
      </c>
    </row>
    <row r="391" spans="1:6" x14ac:dyDescent="0.3">
      <c r="A391" s="9" t="s">
        <v>686</v>
      </c>
      <c r="B391" s="8">
        <v>45406</v>
      </c>
      <c r="C391" s="9" t="s">
        <v>41</v>
      </c>
      <c r="D391" s="5" t="s">
        <v>42</v>
      </c>
      <c r="E391" s="11">
        <v>73</v>
      </c>
      <c r="F391" s="9" t="s">
        <v>288</v>
      </c>
    </row>
    <row r="392" spans="1:6" x14ac:dyDescent="0.3">
      <c r="A392" s="9" t="s">
        <v>687</v>
      </c>
      <c r="B392" s="8">
        <v>44708</v>
      </c>
      <c r="C392" s="9" t="s">
        <v>17</v>
      </c>
      <c r="D392" s="5" t="s">
        <v>18</v>
      </c>
      <c r="E392" s="11">
        <v>57</v>
      </c>
      <c r="F392" s="9" t="s">
        <v>688</v>
      </c>
    </row>
    <row r="393" spans="1:6" x14ac:dyDescent="0.3">
      <c r="A393" s="9" t="s">
        <v>689</v>
      </c>
      <c r="B393" s="8">
        <v>44853</v>
      </c>
      <c r="C393" s="9" t="s">
        <v>25</v>
      </c>
      <c r="D393" s="5" t="s">
        <v>26</v>
      </c>
      <c r="E393" s="11">
        <v>41</v>
      </c>
      <c r="F393" s="9" t="s">
        <v>690</v>
      </c>
    </row>
    <row r="394" spans="1:6" x14ac:dyDescent="0.3">
      <c r="A394" s="9" t="s">
        <v>691</v>
      </c>
      <c r="B394" s="8">
        <v>44947</v>
      </c>
      <c r="C394" s="9" t="s">
        <v>41</v>
      </c>
      <c r="D394" s="5" t="s">
        <v>42</v>
      </c>
      <c r="E394" s="11">
        <v>182</v>
      </c>
      <c r="F394" s="9" t="s">
        <v>692</v>
      </c>
    </row>
    <row r="395" spans="1:6" x14ac:dyDescent="0.3">
      <c r="A395" s="9" t="s">
        <v>693</v>
      </c>
      <c r="B395" s="8">
        <v>46093</v>
      </c>
      <c r="C395" s="9" t="s">
        <v>25</v>
      </c>
      <c r="D395" s="5" t="s">
        <v>26</v>
      </c>
      <c r="E395" s="11">
        <v>191</v>
      </c>
      <c r="F395" s="9" t="s">
        <v>61</v>
      </c>
    </row>
    <row r="396" spans="1:6" x14ac:dyDescent="0.3">
      <c r="A396" s="9" t="s">
        <v>694</v>
      </c>
      <c r="B396" s="8">
        <v>44797</v>
      </c>
      <c r="C396" s="9" t="s">
        <v>17</v>
      </c>
      <c r="D396" s="5" t="s">
        <v>18</v>
      </c>
      <c r="E396" s="11">
        <v>15</v>
      </c>
      <c r="F396" s="9" t="s">
        <v>184</v>
      </c>
    </row>
    <row r="397" spans="1:6" x14ac:dyDescent="0.3">
      <c r="A397" s="9" t="s">
        <v>695</v>
      </c>
      <c r="B397" s="8">
        <v>45739</v>
      </c>
      <c r="C397" s="9" t="s">
        <v>21</v>
      </c>
      <c r="D397" s="5" t="s">
        <v>22</v>
      </c>
      <c r="E397" s="11">
        <v>90</v>
      </c>
      <c r="F397" s="9" t="s">
        <v>696</v>
      </c>
    </row>
    <row r="398" spans="1:6" x14ac:dyDescent="0.3">
      <c r="A398" s="9" t="s">
        <v>697</v>
      </c>
      <c r="B398" s="8">
        <v>46155</v>
      </c>
      <c r="C398" s="9" t="s">
        <v>17</v>
      </c>
      <c r="D398" s="5" t="s">
        <v>18</v>
      </c>
      <c r="E398" s="11">
        <v>152</v>
      </c>
      <c r="F398" s="9" t="s">
        <v>355</v>
      </c>
    </row>
    <row r="399" spans="1:6" x14ac:dyDescent="0.3">
      <c r="A399" s="9" t="s">
        <v>698</v>
      </c>
      <c r="B399" s="8">
        <v>45966</v>
      </c>
      <c r="C399" s="9" t="s">
        <v>41</v>
      </c>
      <c r="D399" s="5" t="s">
        <v>42</v>
      </c>
      <c r="E399" s="11">
        <v>189</v>
      </c>
      <c r="F399" s="9" t="s">
        <v>699</v>
      </c>
    </row>
    <row r="400" spans="1:6" x14ac:dyDescent="0.3">
      <c r="A400" s="9" t="s">
        <v>700</v>
      </c>
      <c r="B400" s="8">
        <v>45566</v>
      </c>
      <c r="C400" s="9" t="s">
        <v>25</v>
      </c>
      <c r="D400" s="5" t="s">
        <v>26</v>
      </c>
      <c r="E400" s="11">
        <v>91</v>
      </c>
      <c r="F400" s="9" t="s">
        <v>504</v>
      </c>
    </row>
    <row r="401" spans="1:6" x14ac:dyDescent="0.3">
      <c r="A401" s="9" t="s">
        <v>701</v>
      </c>
      <c r="B401" s="8">
        <v>44624</v>
      </c>
      <c r="C401" s="9" t="s">
        <v>25</v>
      </c>
      <c r="D401" s="5" t="s">
        <v>26</v>
      </c>
      <c r="E401" s="11">
        <v>66</v>
      </c>
      <c r="F401" s="9" t="s">
        <v>284</v>
      </c>
    </row>
    <row r="402" spans="1:6" x14ac:dyDescent="0.3">
      <c r="A402" s="9" t="s">
        <v>702</v>
      </c>
      <c r="B402" s="8">
        <v>45654</v>
      </c>
      <c r="C402" s="9" t="s">
        <v>41</v>
      </c>
      <c r="D402" s="5" t="s">
        <v>42</v>
      </c>
      <c r="E402" s="11">
        <v>94</v>
      </c>
      <c r="F402" s="9" t="s">
        <v>127</v>
      </c>
    </row>
    <row r="403" spans="1:6" x14ac:dyDescent="0.3">
      <c r="A403" s="9" t="s">
        <v>703</v>
      </c>
      <c r="B403" s="8">
        <v>45519</v>
      </c>
      <c r="C403" s="9" t="s">
        <v>25</v>
      </c>
      <c r="D403" s="5" t="s">
        <v>26</v>
      </c>
      <c r="E403" s="11">
        <v>26</v>
      </c>
      <c r="F403" s="9" t="s">
        <v>704</v>
      </c>
    </row>
    <row r="404" spans="1:6" x14ac:dyDescent="0.3">
      <c r="A404" s="9" t="s">
        <v>705</v>
      </c>
      <c r="B404" s="8">
        <v>45262</v>
      </c>
      <c r="C404" s="9" t="s">
        <v>17</v>
      </c>
      <c r="D404" s="5" t="s">
        <v>18</v>
      </c>
      <c r="E404" s="11">
        <v>196</v>
      </c>
      <c r="F404" s="9" t="s">
        <v>302</v>
      </c>
    </row>
    <row r="405" spans="1:6" x14ac:dyDescent="0.3">
      <c r="A405" s="9" t="s">
        <v>706</v>
      </c>
      <c r="B405" s="8">
        <v>45815</v>
      </c>
      <c r="C405" s="9" t="s">
        <v>17</v>
      </c>
      <c r="D405" s="5" t="s">
        <v>18</v>
      </c>
      <c r="E405" s="11">
        <v>166</v>
      </c>
      <c r="F405" s="9" t="s">
        <v>617</v>
      </c>
    </row>
    <row r="406" spans="1:6" x14ac:dyDescent="0.3">
      <c r="A406" s="9" t="s">
        <v>707</v>
      </c>
      <c r="B406" s="8">
        <v>46034</v>
      </c>
      <c r="C406" s="9" t="s">
        <v>25</v>
      </c>
      <c r="D406" s="5" t="s">
        <v>26</v>
      </c>
      <c r="E406" s="11">
        <v>93</v>
      </c>
      <c r="F406" s="9" t="s">
        <v>286</v>
      </c>
    </row>
    <row r="407" spans="1:6" x14ac:dyDescent="0.3">
      <c r="A407" s="9" t="s">
        <v>708</v>
      </c>
      <c r="B407" s="8">
        <v>45541</v>
      </c>
      <c r="C407" s="9" t="s">
        <v>41</v>
      </c>
      <c r="D407" s="5" t="s">
        <v>42</v>
      </c>
      <c r="E407" s="11">
        <v>28</v>
      </c>
      <c r="F407" s="9" t="s">
        <v>709</v>
      </c>
    </row>
    <row r="408" spans="1:6" x14ac:dyDescent="0.3">
      <c r="A408" s="9" t="s">
        <v>710</v>
      </c>
      <c r="B408" s="8">
        <v>44890</v>
      </c>
      <c r="C408" s="9" t="s">
        <v>21</v>
      </c>
      <c r="D408" s="5" t="s">
        <v>22</v>
      </c>
      <c r="E408" s="11">
        <v>89</v>
      </c>
      <c r="F408" s="9" t="s">
        <v>466</v>
      </c>
    </row>
    <row r="409" spans="1:6" x14ac:dyDescent="0.3">
      <c r="A409" s="9" t="s">
        <v>711</v>
      </c>
      <c r="B409" s="8">
        <v>45551</v>
      </c>
      <c r="C409" s="9" t="s">
        <v>41</v>
      </c>
      <c r="D409" s="5" t="s">
        <v>42</v>
      </c>
      <c r="E409" s="11">
        <v>104</v>
      </c>
      <c r="F409" s="9" t="s">
        <v>57</v>
      </c>
    </row>
    <row r="410" spans="1:6" x14ac:dyDescent="0.3">
      <c r="A410" s="9" t="s">
        <v>712</v>
      </c>
      <c r="B410" s="8">
        <v>45542</v>
      </c>
      <c r="C410" s="9" t="s">
        <v>25</v>
      </c>
      <c r="D410" s="5" t="s">
        <v>26</v>
      </c>
      <c r="E410" s="11">
        <v>115</v>
      </c>
      <c r="F410" s="9" t="s">
        <v>713</v>
      </c>
    </row>
    <row r="411" spans="1:6" x14ac:dyDescent="0.3">
      <c r="A411" s="9" t="s">
        <v>714</v>
      </c>
      <c r="B411" s="8">
        <v>45615</v>
      </c>
      <c r="C411" s="9" t="s">
        <v>41</v>
      </c>
      <c r="D411" s="5" t="s">
        <v>42</v>
      </c>
      <c r="E411" s="11">
        <v>186</v>
      </c>
      <c r="F411" s="9" t="s">
        <v>286</v>
      </c>
    </row>
    <row r="412" spans="1:6" x14ac:dyDescent="0.3">
      <c r="A412" s="9" t="s">
        <v>715</v>
      </c>
      <c r="B412" s="8">
        <v>44779</v>
      </c>
      <c r="C412" s="9" t="s">
        <v>25</v>
      </c>
      <c r="D412" s="5" t="s">
        <v>26</v>
      </c>
      <c r="E412" s="11">
        <v>85</v>
      </c>
      <c r="F412" s="9" t="s">
        <v>275</v>
      </c>
    </row>
    <row r="413" spans="1:6" x14ac:dyDescent="0.3">
      <c r="A413" s="9" t="s">
        <v>716</v>
      </c>
      <c r="B413" s="8">
        <v>45112</v>
      </c>
      <c r="C413" s="9" t="s">
        <v>41</v>
      </c>
      <c r="D413" s="5" t="s">
        <v>42</v>
      </c>
      <c r="E413" s="11">
        <v>131</v>
      </c>
      <c r="F413" s="9" t="s">
        <v>197</v>
      </c>
    </row>
    <row r="414" spans="1:6" x14ac:dyDescent="0.3">
      <c r="A414" s="9" t="s">
        <v>717</v>
      </c>
      <c r="B414" s="8">
        <v>44799</v>
      </c>
      <c r="C414" s="9" t="s">
        <v>17</v>
      </c>
      <c r="D414" s="5" t="s">
        <v>18</v>
      </c>
      <c r="E414" s="11">
        <v>199</v>
      </c>
      <c r="F414" s="9" t="s">
        <v>306</v>
      </c>
    </row>
    <row r="415" spans="1:6" x14ac:dyDescent="0.3">
      <c r="A415" s="9" t="s">
        <v>718</v>
      </c>
      <c r="B415" s="8">
        <v>44706</v>
      </c>
      <c r="C415" s="9" t="s">
        <v>21</v>
      </c>
      <c r="D415" s="5" t="s">
        <v>22</v>
      </c>
      <c r="E415" s="11">
        <v>192</v>
      </c>
      <c r="F415" s="9" t="s">
        <v>719</v>
      </c>
    </row>
    <row r="416" spans="1:6" x14ac:dyDescent="0.3">
      <c r="A416" s="9" t="s">
        <v>720</v>
      </c>
      <c r="B416" s="8">
        <v>45189</v>
      </c>
      <c r="C416" s="9" t="s">
        <v>25</v>
      </c>
      <c r="D416" s="5" t="s">
        <v>26</v>
      </c>
      <c r="E416" s="11">
        <v>193</v>
      </c>
      <c r="F416" s="9" t="s">
        <v>647</v>
      </c>
    </row>
    <row r="417" spans="1:6" x14ac:dyDescent="0.3">
      <c r="A417" s="9" t="s">
        <v>721</v>
      </c>
      <c r="B417" s="8">
        <v>45864</v>
      </c>
      <c r="C417" s="9" t="s">
        <v>41</v>
      </c>
      <c r="D417" s="5" t="s">
        <v>42</v>
      </c>
      <c r="E417" s="11">
        <v>100</v>
      </c>
      <c r="F417" s="9" t="s">
        <v>722</v>
      </c>
    </row>
    <row r="418" spans="1:6" x14ac:dyDescent="0.3">
      <c r="A418" s="9" t="s">
        <v>723</v>
      </c>
      <c r="B418" s="8">
        <v>45900</v>
      </c>
      <c r="C418" s="9" t="s">
        <v>41</v>
      </c>
      <c r="D418" s="5" t="s">
        <v>42</v>
      </c>
      <c r="E418" s="11">
        <v>78</v>
      </c>
      <c r="F418" s="9" t="s">
        <v>709</v>
      </c>
    </row>
    <row r="419" spans="1:6" x14ac:dyDescent="0.3">
      <c r="A419" s="9" t="s">
        <v>724</v>
      </c>
      <c r="B419" s="8">
        <v>44653</v>
      </c>
      <c r="C419" s="9" t="s">
        <v>17</v>
      </c>
      <c r="D419" s="5" t="s">
        <v>18</v>
      </c>
      <c r="E419" s="11">
        <v>186</v>
      </c>
      <c r="F419" s="9" t="s">
        <v>725</v>
      </c>
    </row>
    <row r="420" spans="1:6" x14ac:dyDescent="0.3">
      <c r="A420" s="9" t="s">
        <v>726</v>
      </c>
      <c r="B420" s="8">
        <v>46030</v>
      </c>
      <c r="C420" s="9" t="s">
        <v>25</v>
      </c>
      <c r="D420" s="5" t="s">
        <v>26</v>
      </c>
      <c r="E420" s="11">
        <v>156</v>
      </c>
      <c r="F420" s="9" t="s">
        <v>79</v>
      </c>
    </row>
    <row r="421" spans="1:6" x14ac:dyDescent="0.3">
      <c r="A421" s="9" t="s">
        <v>727</v>
      </c>
      <c r="B421" s="8">
        <v>44821</v>
      </c>
      <c r="C421" s="9" t="s">
        <v>25</v>
      </c>
      <c r="D421" s="5" t="s">
        <v>26</v>
      </c>
      <c r="E421" s="11">
        <v>22</v>
      </c>
      <c r="F421" s="9" t="s">
        <v>728</v>
      </c>
    </row>
    <row r="422" spans="1:6" x14ac:dyDescent="0.3">
      <c r="A422" s="9" t="s">
        <v>729</v>
      </c>
      <c r="B422" s="8">
        <v>44867</v>
      </c>
      <c r="C422" s="9" t="s">
        <v>17</v>
      </c>
      <c r="D422" s="5" t="s">
        <v>18</v>
      </c>
      <c r="E422" s="11">
        <v>173</v>
      </c>
      <c r="F422" s="9" t="s">
        <v>592</v>
      </c>
    </row>
    <row r="423" spans="1:6" x14ac:dyDescent="0.3">
      <c r="A423" s="9" t="s">
        <v>730</v>
      </c>
      <c r="B423" s="8">
        <v>45541</v>
      </c>
      <c r="C423" s="9" t="s">
        <v>21</v>
      </c>
      <c r="D423" s="5" t="s">
        <v>22</v>
      </c>
      <c r="E423" s="11">
        <v>136</v>
      </c>
      <c r="F423" s="9" t="s">
        <v>51</v>
      </c>
    </row>
    <row r="424" spans="1:6" x14ac:dyDescent="0.3">
      <c r="A424" s="9" t="s">
        <v>731</v>
      </c>
      <c r="B424" s="8">
        <v>45024</v>
      </c>
      <c r="C424" s="9" t="s">
        <v>25</v>
      </c>
      <c r="D424" s="5" t="s">
        <v>26</v>
      </c>
      <c r="E424" s="11">
        <v>111</v>
      </c>
      <c r="F424" s="9" t="s">
        <v>156</v>
      </c>
    </row>
    <row r="425" spans="1:6" x14ac:dyDescent="0.3">
      <c r="A425" s="9" t="s">
        <v>732</v>
      </c>
      <c r="B425" s="8">
        <v>46034</v>
      </c>
      <c r="C425" s="9" t="s">
        <v>41</v>
      </c>
      <c r="D425" s="5" t="s">
        <v>42</v>
      </c>
      <c r="E425" s="11">
        <v>87</v>
      </c>
      <c r="F425" s="9" t="s">
        <v>564</v>
      </c>
    </row>
    <row r="426" spans="1:6" x14ac:dyDescent="0.3">
      <c r="A426" s="9" t="s">
        <v>733</v>
      </c>
      <c r="B426" s="8">
        <v>45246</v>
      </c>
      <c r="C426" s="9" t="s">
        <v>41</v>
      </c>
      <c r="D426" s="5" t="s">
        <v>42</v>
      </c>
      <c r="E426" s="11">
        <v>164</v>
      </c>
      <c r="F426" s="9" t="s">
        <v>266</v>
      </c>
    </row>
    <row r="427" spans="1:6" x14ac:dyDescent="0.3">
      <c r="A427" s="9" t="s">
        <v>734</v>
      </c>
      <c r="B427" s="8">
        <v>45082</v>
      </c>
      <c r="C427" s="9" t="s">
        <v>21</v>
      </c>
      <c r="D427" s="5" t="s">
        <v>22</v>
      </c>
      <c r="E427" s="11">
        <v>28</v>
      </c>
      <c r="F427" s="9" t="s">
        <v>735</v>
      </c>
    </row>
    <row r="428" spans="1:6" x14ac:dyDescent="0.3">
      <c r="A428" s="9" t="s">
        <v>736</v>
      </c>
      <c r="B428" s="8">
        <v>44794</v>
      </c>
      <c r="C428" s="9" t="s">
        <v>21</v>
      </c>
      <c r="D428" s="5" t="s">
        <v>22</v>
      </c>
      <c r="E428" s="11">
        <v>57</v>
      </c>
      <c r="F428" s="9" t="s">
        <v>688</v>
      </c>
    </row>
    <row r="429" spans="1:6" x14ac:dyDescent="0.3">
      <c r="A429" s="9" t="s">
        <v>737</v>
      </c>
      <c r="B429" s="8">
        <v>44666</v>
      </c>
      <c r="C429" s="9" t="s">
        <v>17</v>
      </c>
      <c r="D429" s="5" t="s">
        <v>18</v>
      </c>
      <c r="E429" s="11">
        <v>27</v>
      </c>
      <c r="F429" s="9" t="s">
        <v>738</v>
      </c>
    </row>
    <row r="430" spans="1:6" x14ac:dyDescent="0.3">
      <c r="A430" s="9" t="s">
        <v>739</v>
      </c>
      <c r="B430" s="8">
        <v>45816</v>
      </c>
      <c r="C430" s="9" t="s">
        <v>25</v>
      </c>
      <c r="D430" s="5" t="s">
        <v>26</v>
      </c>
      <c r="E430" s="11">
        <v>41</v>
      </c>
      <c r="F430" s="9" t="s">
        <v>740</v>
      </c>
    </row>
    <row r="431" spans="1:6" x14ac:dyDescent="0.3">
      <c r="A431" s="9" t="s">
        <v>741</v>
      </c>
      <c r="B431" s="8">
        <v>45379</v>
      </c>
      <c r="C431" s="9" t="s">
        <v>41</v>
      </c>
      <c r="D431" s="5" t="s">
        <v>42</v>
      </c>
      <c r="E431" s="11">
        <v>36</v>
      </c>
      <c r="F431" s="9" t="s">
        <v>742</v>
      </c>
    </row>
    <row r="432" spans="1:6" x14ac:dyDescent="0.3">
      <c r="A432" s="9" t="s">
        <v>743</v>
      </c>
      <c r="B432" s="8">
        <v>44875</v>
      </c>
      <c r="C432" s="9" t="s">
        <v>25</v>
      </c>
      <c r="D432" s="5" t="s">
        <v>26</v>
      </c>
      <c r="E432" s="11">
        <v>179</v>
      </c>
      <c r="F432" s="9" t="s">
        <v>744</v>
      </c>
    </row>
    <row r="433" spans="1:6" x14ac:dyDescent="0.3">
      <c r="A433" s="9" t="s">
        <v>745</v>
      </c>
      <c r="B433" s="8">
        <v>44926</v>
      </c>
      <c r="C433" s="9" t="s">
        <v>41</v>
      </c>
      <c r="D433" s="5" t="s">
        <v>42</v>
      </c>
      <c r="E433" s="11">
        <v>62</v>
      </c>
      <c r="F433" s="9" t="s">
        <v>592</v>
      </c>
    </row>
    <row r="434" spans="1:6" x14ac:dyDescent="0.3">
      <c r="A434" s="9" t="s">
        <v>746</v>
      </c>
      <c r="B434" s="8">
        <v>44675</v>
      </c>
      <c r="C434" s="9" t="s">
        <v>41</v>
      </c>
      <c r="D434" s="5" t="s">
        <v>42</v>
      </c>
      <c r="E434" s="11">
        <v>160</v>
      </c>
      <c r="F434" s="9" t="s">
        <v>740</v>
      </c>
    </row>
    <row r="435" spans="1:6" x14ac:dyDescent="0.3">
      <c r="A435" s="9" t="s">
        <v>747</v>
      </c>
      <c r="B435" s="8">
        <v>45926</v>
      </c>
      <c r="C435" s="9" t="s">
        <v>41</v>
      </c>
      <c r="D435" s="5" t="s">
        <v>42</v>
      </c>
      <c r="E435" s="11">
        <v>46</v>
      </c>
      <c r="F435" s="9" t="s">
        <v>704</v>
      </c>
    </row>
    <row r="436" spans="1:6" x14ac:dyDescent="0.3">
      <c r="A436" s="9" t="s">
        <v>748</v>
      </c>
      <c r="B436" s="8">
        <v>46134</v>
      </c>
      <c r="C436" s="9" t="s">
        <v>41</v>
      </c>
      <c r="D436" s="5" t="s">
        <v>42</v>
      </c>
      <c r="E436" s="11">
        <v>139</v>
      </c>
      <c r="F436" s="9" t="s">
        <v>676</v>
      </c>
    </row>
    <row r="437" spans="1:6" x14ac:dyDescent="0.3">
      <c r="A437" s="9" t="s">
        <v>749</v>
      </c>
      <c r="B437" s="8">
        <v>45370</v>
      </c>
      <c r="C437" s="9" t="s">
        <v>17</v>
      </c>
      <c r="D437" s="5" t="s">
        <v>18</v>
      </c>
      <c r="E437" s="11">
        <v>93</v>
      </c>
      <c r="F437" s="9" t="s">
        <v>750</v>
      </c>
    </row>
    <row r="438" spans="1:6" x14ac:dyDescent="0.3">
      <c r="A438" s="9" t="s">
        <v>751</v>
      </c>
      <c r="B438" s="8">
        <v>46030</v>
      </c>
      <c r="C438" s="9" t="s">
        <v>25</v>
      </c>
      <c r="D438" s="5" t="s">
        <v>26</v>
      </c>
      <c r="E438" s="11">
        <v>50</v>
      </c>
      <c r="F438" s="9" t="s">
        <v>357</v>
      </c>
    </row>
    <row r="439" spans="1:6" x14ac:dyDescent="0.3">
      <c r="A439" s="9" t="s">
        <v>752</v>
      </c>
      <c r="B439" s="8">
        <v>46170</v>
      </c>
      <c r="C439" s="9" t="s">
        <v>17</v>
      </c>
      <c r="D439" s="5" t="s">
        <v>18</v>
      </c>
      <c r="E439" s="11">
        <v>52</v>
      </c>
      <c r="F439" s="9" t="s">
        <v>753</v>
      </c>
    </row>
    <row r="440" spans="1:6" x14ac:dyDescent="0.3">
      <c r="A440" s="9" t="s">
        <v>754</v>
      </c>
      <c r="B440" s="8">
        <v>45213</v>
      </c>
      <c r="C440" s="9" t="s">
        <v>41</v>
      </c>
      <c r="D440" s="5" t="s">
        <v>42</v>
      </c>
      <c r="E440" s="11">
        <v>145</v>
      </c>
      <c r="F440" s="9" t="s">
        <v>755</v>
      </c>
    </row>
    <row r="441" spans="1:6" x14ac:dyDescent="0.3">
      <c r="A441" s="9" t="s">
        <v>756</v>
      </c>
      <c r="B441" s="8">
        <v>45591</v>
      </c>
      <c r="C441" s="9" t="s">
        <v>41</v>
      </c>
      <c r="D441" s="5" t="s">
        <v>42</v>
      </c>
      <c r="E441" s="11">
        <v>98</v>
      </c>
      <c r="F441" s="9" t="s">
        <v>558</v>
      </c>
    </row>
    <row r="442" spans="1:6" x14ac:dyDescent="0.3">
      <c r="A442" s="9" t="s">
        <v>757</v>
      </c>
      <c r="B442" s="8">
        <v>44844</v>
      </c>
      <c r="C442" s="9" t="s">
        <v>17</v>
      </c>
      <c r="D442" s="5" t="s">
        <v>18</v>
      </c>
      <c r="E442" s="11">
        <v>46</v>
      </c>
      <c r="F442" s="9" t="s">
        <v>348</v>
      </c>
    </row>
    <row r="443" spans="1:6" x14ac:dyDescent="0.3">
      <c r="A443" s="9" t="s">
        <v>758</v>
      </c>
      <c r="B443" s="8">
        <v>45436</v>
      </c>
      <c r="C443" s="9" t="s">
        <v>21</v>
      </c>
      <c r="D443" s="5" t="s">
        <v>22</v>
      </c>
      <c r="E443" s="11">
        <v>24</v>
      </c>
      <c r="F443" s="9" t="s">
        <v>473</v>
      </c>
    </row>
    <row r="444" spans="1:6" x14ac:dyDescent="0.3">
      <c r="A444" s="9" t="s">
        <v>759</v>
      </c>
      <c r="B444" s="8">
        <v>45045</v>
      </c>
      <c r="C444" s="9" t="s">
        <v>21</v>
      </c>
      <c r="D444" s="5" t="s">
        <v>22</v>
      </c>
      <c r="E444" s="11">
        <v>80</v>
      </c>
      <c r="F444" s="9" t="s">
        <v>135</v>
      </c>
    </row>
    <row r="445" spans="1:6" x14ac:dyDescent="0.3">
      <c r="A445" s="9" t="s">
        <v>760</v>
      </c>
      <c r="B445" s="8">
        <v>44713</v>
      </c>
      <c r="C445" s="9" t="s">
        <v>21</v>
      </c>
      <c r="D445" s="5" t="s">
        <v>22</v>
      </c>
      <c r="E445" s="11">
        <v>61</v>
      </c>
      <c r="F445" s="9" t="s">
        <v>96</v>
      </c>
    </row>
    <row r="446" spans="1:6" x14ac:dyDescent="0.3">
      <c r="A446" s="9" t="s">
        <v>761</v>
      </c>
      <c r="B446" s="8">
        <v>44592</v>
      </c>
      <c r="C446" s="9" t="s">
        <v>25</v>
      </c>
      <c r="D446" s="5" t="s">
        <v>26</v>
      </c>
      <c r="E446" s="11">
        <v>41</v>
      </c>
      <c r="F446" s="9" t="s">
        <v>722</v>
      </c>
    </row>
    <row r="447" spans="1:6" x14ac:dyDescent="0.3">
      <c r="A447" s="9" t="s">
        <v>762</v>
      </c>
      <c r="B447" s="8">
        <v>44793</v>
      </c>
      <c r="C447" s="9" t="s">
        <v>25</v>
      </c>
      <c r="D447" s="5" t="s">
        <v>26</v>
      </c>
      <c r="E447" s="11">
        <v>157</v>
      </c>
      <c r="F447" s="9" t="s">
        <v>763</v>
      </c>
    </row>
    <row r="448" spans="1:6" x14ac:dyDescent="0.3">
      <c r="A448" s="9" t="s">
        <v>764</v>
      </c>
      <c r="B448" s="8">
        <v>45512</v>
      </c>
      <c r="C448" s="9" t="s">
        <v>25</v>
      </c>
      <c r="D448" s="5" t="s">
        <v>26</v>
      </c>
      <c r="E448" s="11">
        <v>174</v>
      </c>
      <c r="F448" s="9" t="s">
        <v>765</v>
      </c>
    </row>
    <row r="449" spans="1:6" x14ac:dyDescent="0.3">
      <c r="A449" s="9" t="s">
        <v>766</v>
      </c>
      <c r="B449" s="8">
        <v>44980</v>
      </c>
      <c r="C449" s="9" t="s">
        <v>25</v>
      </c>
      <c r="D449" s="5" t="s">
        <v>26</v>
      </c>
      <c r="E449" s="11">
        <v>59</v>
      </c>
      <c r="F449" s="9" t="s">
        <v>767</v>
      </c>
    </row>
    <row r="450" spans="1:6" x14ac:dyDescent="0.3">
      <c r="A450" s="9" t="s">
        <v>768</v>
      </c>
      <c r="B450" s="8">
        <v>44891</v>
      </c>
      <c r="C450" s="9" t="s">
        <v>25</v>
      </c>
      <c r="D450" s="5" t="s">
        <v>26</v>
      </c>
      <c r="E450" s="11">
        <v>23</v>
      </c>
      <c r="F450" s="9" t="s">
        <v>709</v>
      </c>
    </row>
    <row r="451" spans="1:6" x14ac:dyDescent="0.3">
      <c r="A451" s="9" t="s">
        <v>769</v>
      </c>
      <c r="B451" s="8">
        <v>45164</v>
      </c>
      <c r="C451" s="9" t="s">
        <v>41</v>
      </c>
      <c r="D451" s="5" t="s">
        <v>42</v>
      </c>
      <c r="E451" s="11">
        <v>11</v>
      </c>
      <c r="F451" s="9" t="s">
        <v>770</v>
      </c>
    </row>
    <row r="452" spans="1:6" x14ac:dyDescent="0.3">
      <c r="A452" s="9" t="s">
        <v>771</v>
      </c>
      <c r="B452" s="8">
        <v>45593</v>
      </c>
      <c r="C452" s="9" t="s">
        <v>17</v>
      </c>
      <c r="D452" s="5" t="s">
        <v>18</v>
      </c>
      <c r="E452" s="11">
        <v>11</v>
      </c>
      <c r="F452" s="9" t="s">
        <v>772</v>
      </c>
    </row>
    <row r="453" spans="1:6" x14ac:dyDescent="0.3">
      <c r="A453" s="9" t="s">
        <v>773</v>
      </c>
      <c r="B453" s="8">
        <v>45203</v>
      </c>
      <c r="C453" s="9" t="s">
        <v>41</v>
      </c>
      <c r="D453" s="5" t="s">
        <v>42</v>
      </c>
      <c r="E453" s="11">
        <v>55</v>
      </c>
      <c r="F453" s="9" t="s">
        <v>774</v>
      </c>
    </row>
    <row r="454" spans="1:6" x14ac:dyDescent="0.3">
      <c r="A454" s="9" t="s">
        <v>775</v>
      </c>
      <c r="B454" s="8">
        <v>45942</v>
      </c>
      <c r="C454" s="9" t="s">
        <v>17</v>
      </c>
      <c r="D454" s="5" t="s">
        <v>18</v>
      </c>
      <c r="E454" s="11">
        <v>138</v>
      </c>
      <c r="F454" s="9" t="s">
        <v>776</v>
      </c>
    </row>
    <row r="455" spans="1:6" x14ac:dyDescent="0.3">
      <c r="A455" s="9" t="s">
        <v>777</v>
      </c>
      <c r="B455" s="8">
        <v>44642</v>
      </c>
      <c r="C455" s="9" t="s">
        <v>25</v>
      </c>
      <c r="D455" s="5" t="s">
        <v>26</v>
      </c>
      <c r="E455" s="11">
        <v>57</v>
      </c>
      <c r="F455" s="9" t="s">
        <v>742</v>
      </c>
    </row>
    <row r="456" spans="1:6" x14ac:dyDescent="0.3">
      <c r="A456" s="9" t="s">
        <v>778</v>
      </c>
      <c r="B456" s="8">
        <v>46016</v>
      </c>
      <c r="C456" s="9" t="s">
        <v>25</v>
      </c>
      <c r="D456" s="5" t="s">
        <v>26</v>
      </c>
      <c r="E456" s="11">
        <v>124</v>
      </c>
      <c r="F456" s="9" t="s">
        <v>640</v>
      </c>
    </row>
    <row r="457" spans="1:6" x14ac:dyDescent="0.3">
      <c r="A457" s="9" t="s">
        <v>779</v>
      </c>
      <c r="B457" s="8">
        <v>45644</v>
      </c>
      <c r="C457" s="9" t="s">
        <v>17</v>
      </c>
      <c r="D457" s="5" t="s">
        <v>18</v>
      </c>
      <c r="E457" s="11">
        <v>167</v>
      </c>
      <c r="F457" s="9" t="s">
        <v>59</v>
      </c>
    </row>
    <row r="458" spans="1:6" x14ac:dyDescent="0.3">
      <c r="A458" s="9" t="s">
        <v>780</v>
      </c>
      <c r="B458" s="8">
        <v>44724</v>
      </c>
      <c r="C458" s="9" t="s">
        <v>41</v>
      </c>
      <c r="D458" s="5" t="s">
        <v>42</v>
      </c>
      <c r="E458" s="11">
        <v>159</v>
      </c>
      <c r="F458" s="9" t="s">
        <v>660</v>
      </c>
    </row>
    <row r="459" spans="1:6" x14ac:dyDescent="0.3">
      <c r="A459" s="9" t="s">
        <v>781</v>
      </c>
      <c r="B459" s="8">
        <v>46086</v>
      </c>
      <c r="C459" s="9" t="s">
        <v>41</v>
      </c>
      <c r="D459" s="5" t="s">
        <v>42</v>
      </c>
      <c r="E459" s="11">
        <v>125</v>
      </c>
      <c r="F459" s="9" t="s">
        <v>782</v>
      </c>
    </row>
    <row r="460" spans="1:6" x14ac:dyDescent="0.3">
      <c r="A460" s="9" t="s">
        <v>783</v>
      </c>
      <c r="B460" s="8">
        <v>45332</v>
      </c>
      <c r="C460" s="9" t="s">
        <v>21</v>
      </c>
      <c r="D460" s="5" t="s">
        <v>22</v>
      </c>
      <c r="E460" s="11">
        <v>113</v>
      </c>
      <c r="F460" s="9" t="s">
        <v>784</v>
      </c>
    </row>
    <row r="461" spans="1:6" x14ac:dyDescent="0.3">
      <c r="A461" s="9" t="s">
        <v>785</v>
      </c>
      <c r="B461" s="8">
        <v>46188</v>
      </c>
      <c r="C461" s="9" t="s">
        <v>17</v>
      </c>
      <c r="D461" s="5" t="s">
        <v>18</v>
      </c>
      <c r="E461" s="11">
        <v>157</v>
      </c>
      <c r="F461" s="9" t="s">
        <v>578</v>
      </c>
    </row>
    <row r="462" spans="1:6" x14ac:dyDescent="0.3">
      <c r="A462" s="9" t="s">
        <v>786</v>
      </c>
      <c r="B462" s="8">
        <v>45466</v>
      </c>
      <c r="C462" s="9" t="s">
        <v>25</v>
      </c>
      <c r="D462" s="5" t="s">
        <v>26</v>
      </c>
      <c r="E462" s="11">
        <v>122</v>
      </c>
      <c r="F462" s="9" t="s">
        <v>787</v>
      </c>
    </row>
    <row r="463" spans="1:6" x14ac:dyDescent="0.3">
      <c r="A463" s="9" t="s">
        <v>788</v>
      </c>
      <c r="B463" s="8">
        <v>45296</v>
      </c>
      <c r="C463" s="9" t="s">
        <v>17</v>
      </c>
      <c r="D463" s="5" t="s">
        <v>18</v>
      </c>
      <c r="E463" s="11">
        <v>11</v>
      </c>
      <c r="F463" s="9" t="s">
        <v>789</v>
      </c>
    </row>
    <row r="464" spans="1:6" x14ac:dyDescent="0.3">
      <c r="A464" s="9" t="s">
        <v>790</v>
      </c>
      <c r="B464" s="8">
        <v>46098</v>
      </c>
      <c r="C464" s="9" t="s">
        <v>41</v>
      </c>
      <c r="D464" s="5" t="s">
        <v>42</v>
      </c>
      <c r="E464" s="11">
        <v>47</v>
      </c>
      <c r="F464" s="9" t="s">
        <v>65</v>
      </c>
    </row>
    <row r="465" spans="1:6" x14ac:dyDescent="0.3">
      <c r="A465" s="9" t="s">
        <v>791</v>
      </c>
      <c r="B465" s="8">
        <v>45513</v>
      </c>
      <c r="C465" s="9" t="s">
        <v>21</v>
      </c>
      <c r="D465" s="5" t="s">
        <v>22</v>
      </c>
      <c r="E465" s="11">
        <v>172</v>
      </c>
      <c r="F465" s="9" t="s">
        <v>792</v>
      </c>
    </row>
    <row r="466" spans="1:6" x14ac:dyDescent="0.3">
      <c r="A466" s="9" t="s">
        <v>793</v>
      </c>
      <c r="B466" s="8">
        <v>45715</v>
      </c>
      <c r="C466" s="9" t="s">
        <v>41</v>
      </c>
      <c r="D466" s="5" t="s">
        <v>42</v>
      </c>
      <c r="E466" s="11">
        <v>13</v>
      </c>
      <c r="F466" s="9" t="s">
        <v>360</v>
      </c>
    </row>
    <row r="467" spans="1:6" x14ac:dyDescent="0.3">
      <c r="A467" s="9" t="s">
        <v>794</v>
      </c>
      <c r="B467" s="8">
        <v>46015</v>
      </c>
      <c r="C467" s="9" t="s">
        <v>17</v>
      </c>
      <c r="D467" s="5" t="s">
        <v>18</v>
      </c>
      <c r="E467" s="11">
        <v>118</v>
      </c>
      <c r="F467" s="9" t="s">
        <v>795</v>
      </c>
    </row>
    <row r="468" spans="1:6" x14ac:dyDescent="0.3">
      <c r="A468" s="9" t="s">
        <v>796</v>
      </c>
      <c r="B468" s="8">
        <v>45601</v>
      </c>
      <c r="C468" s="9" t="s">
        <v>21</v>
      </c>
      <c r="D468" s="5" t="s">
        <v>22</v>
      </c>
      <c r="E468" s="11">
        <v>121</v>
      </c>
      <c r="F468" s="9" t="s">
        <v>797</v>
      </c>
    </row>
    <row r="469" spans="1:6" x14ac:dyDescent="0.3">
      <c r="A469" s="9" t="s">
        <v>798</v>
      </c>
      <c r="B469" s="8">
        <v>45024</v>
      </c>
      <c r="C469" s="9" t="s">
        <v>17</v>
      </c>
      <c r="D469" s="5" t="s">
        <v>18</v>
      </c>
      <c r="E469" s="11">
        <v>81</v>
      </c>
      <c r="F469" s="9" t="s">
        <v>799</v>
      </c>
    </row>
    <row r="470" spans="1:6" x14ac:dyDescent="0.3">
      <c r="A470" s="9" t="s">
        <v>800</v>
      </c>
      <c r="B470" s="8">
        <v>46136</v>
      </c>
      <c r="C470" s="9" t="s">
        <v>21</v>
      </c>
      <c r="D470" s="5" t="s">
        <v>22</v>
      </c>
      <c r="E470" s="11">
        <v>136</v>
      </c>
      <c r="F470" s="9" t="s">
        <v>554</v>
      </c>
    </row>
    <row r="471" spans="1:6" x14ac:dyDescent="0.3">
      <c r="A471" s="9" t="s">
        <v>801</v>
      </c>
      <c r="B471" s="8">
        <v>45677</v>
      </c>
      <c r="C471" s="9" t="s">
        <v>25</v>
      </c>
      <c r="D471" s="5" t="s">
        <v>26</v>
      </c>
      <c r="E471" s="11">
        <v>16</v>
      </c>
      <c r="F471" s="9" t="s">
        <v>350</v>
      </c>
    </row>
    <row r="472" spans="1:6" x14ac:dyDescent="0.3">
      <c r="A472" s="9" t="s">
        <v>802</v>
      </c>
      <c r="B472" s="8">
        <v>45324</v>
      </c>
      <c r="C472" s="9" t="s">
        <v>21</v>
      </c>
      <c r="D472" s="5" t="s">
        <v>22</v>
      </c>
      <c r="E472" s="11">
        <v>121</v>
      </c>
      <c r="F472" s="9" t="s">
        <v>199</v>
      </c>
    </row>
    <row r="473" spans="1:6" x14ac:dyDescent="0.3">
      <c r="A473" s="9" t="s">
        <v>803</v>
      </c>
      <c r="B473" s="8">
        <v>45739</v>
      </c>
      <c r="C473" s="9" t="s">
        <v>21</v>
      </c>
      <c r="D473" s="5" t="s">
        <v>22</v>
      </c>
      <c r="E473" s="11">
        <v>98</v>
      </c>
      <c r="F473" s="9" t="s">
        <v>804</v>
      </c>
    </row>
    <row r="474" spans="1:6" x14ac:dyDescent="0.3">
      <c r="A474" s="9" t="s">
        <v>805</v>
      </c>
      <c r="B474" s="8">
        <v>45699</v>
      </c>
      <c r="C474" s="9" t="s">
        <v>41</v>
      </c>
      <c r="D474" s="5" t="s">
        <v>42</v>
      </c>
      <c r="E474" s="11">
        <v>112</v>
      </c>
      <c r="F474" s="9" t="s">
        <v>806</v>
      </c>
    </row>
    <row r="475" spans="1:6" x14ac:dyDescent="0.3">
      <c r="A475" s="9" t="s">
        <v>807</v>
      </c>
      <c r="B475" s="8">
        <v>44864</v>
      </c>
      <c r="C475" s="9" t="s">
        <v>41</v>
      </c>
      <c r="D475" s="5" t="s">
        <v>42</v>
      </c>
      <c r="E475" s="11">
        <v>83</v>
      </c>
      <c r="F475" s="9" t="s">
        <v>100</v>
      </c>
    </row>
    <row r="476" spans="1:6" x14ac:dyDescent="0.3">
      <c r="A476" s="9" t="s">
        <v>808</v>
      </c>
      <c r="B476" s="8">
        <v>46086</v>
      </c>
      <c r="C476" s="9" t="s">
        <v>21</v>
      </c>
      <c r="D476" s="5" t="s">
        <v>22</v>
      </c>
      <c r="E476" s="11">
        <v>66</v>
      </c>
      <c r="F476" s="9" t="s">
        <v>809</v>
      </c>
    </row>
    <row r="477" spans="1:6" x14ac:dyDescent="0.3">
      <c r="A477" s="9" t="s">
        <v>810</v>
      </c>
      <c r="B477" s="8">
        <v>45359</v>
      </c>
      <c r="C477" s="9" t="s">
        <v>21</v>
      </c>
      <c r="D477" s="5" t="s">
        <v>22</v>
      </c>
      <c r="E477" s="11">
        <v>61</v>
      </c>
      <c r="F477" s="9" t="s">
        <v>152</v>
      </c>
    </row>
    <row r="478" spans="1:6" x14ac:dyDescent="0.3">
      <c r="A478" s="9" t="s">
        <v>811</v>
      </c>
      <c r="B478" s="8">
        <v>45915</v>
      </c>
      <c r="C478" s="9" t="s">
        <v>21</v>
      </c>
      <c r="D478" s="5" t="s">
        <v>22</v>
      </c>
      <c r="E478" s="11">
        <v>117</v>
      </c>
      <c r="F478" s="9" t="s">
        <v>282</v>
      </c>
    </row>
    <row r="479" spans="1:6" x14ac:dyDescent="0.3">
      <c r="A479" s="9" t="s">
        <v>812</v>
      </c>
      <c r="B479" s="8">
        <v>44899</v>
      </c>
      <c r="C479" s="9" t="s">
        <v>17</v>
      </c>
      <c r="D479" s="5" t="s">
        <v>18</v>
      </c>
      <c r="E479" s="11">
        <v>133</v>
      </c>
      <c r="F479" s="9" t="s">
        <v>273</v>
      </c>
    </row>
    <row r="480" spans="1:6" x14ac:dyDescent="0.3">
      <c r="A480" s="9" t="s">
        <v>813</v>
      </c>
      <c r="B480" s="8">
        <v>45321</v>
      </c>
      <c r="C480" s="9" t="s">
        <v>41</v>
      </c>
      <c r="D480" s="5" t="s">
        <v>42</v>
      </c>
      <c r="E480" s="11">
        <v>186</v>
      </c>
      <c r="F480" s="9" t="s">
        <v>466</v>
      </c>
    </row>
    <row r="481" spans="1:6" x14ac:dyDescent="0.3">
      <c r="A481" s="9" t="s">
        <v>814</v>
      </c>
      <c r="B481" s="8">
        <v>44644</v>
      </c>
      <c r="C481" s="9" t="s">
        <v>17</v>
      </c>
      <c r="D481" s="5" t="s">
        <v>18</v>
      </c>
      <c r="E481" s="11">
        <v>64</v>
      </c>
      <c r="F481" s="9" t="s">
        <v>815</v>
      </c>
    </row>
    <row r="482" spans="1:6" x14ac:dyDescent="0.3">
      <c r="A482" s="9" t="s">
        <v>816</v>
      </c>
      <c r="B482" s="8">
        <v>45244</v>
      </c>
      <c r="C482" s="9" t="s">
        <v>25</v>
      </c>
      <c r="D482" s="5" t="s">
        <v>26</v>
      </c>
      <c r="E482" s="11">
        <v>184</v>
      </c>
      <c r="F482" s="9" t="s">
        <v>205</v>
      </c>
    </row>
    <row r="483" spans="1:6" x14ac:dyDescent="0.3">
      <c r="A483" s="9" t="s">
        <v>817</v>
      </c>
      <c r="B483" s="8">
        <v>45437</v>
      </c>
      <c r="C483" s="9" t="s">
        <v>21</v>
      </c>
      <c r="D483" s="5" t="s">
        <v>22</v>
      </c>
      <c r="E483" s="11">
        <v>126</v>
      </c>
      <c r="F483" s="9" t="s">
        <v>818</v>
      </c>
    </row>
    <row r="484" spans="1:6" x14ac:dyDescent="0.3">
      <c r="A484" s="9" t="s">
        <v>819</v>
      </c>
      <c r="B484" s="8">
        <v>45974</v>
      </c>
      <c r="C484" s="9" t="s">
        <v>25</v>
      </c>
      <c r="D484" s="5" t="s">
        <v>26</v>
      </c>
      <c r="E484" s="11">
        <v>199</v>
      </c>
      <c r="F484" s="9" t="s">
        <v>820</v>
      </c>
    </row>
    <row r="485" spans="1:6" x14ac:dyDescent="0.3">
      <c r="A485" s="9" t="s">
        <v>821</v>
      </c>
      <c r="B485" s="8">
        <v>44864</v>
      </c>
      <c r="C485" s="9" t="s">
        <v>25</v>
      </c>
      <c r="D485" s="5" t="s">
        <v>26</v>
      </c>
      <c r="E485" s="11">
        <v>107</v>
      </c>
      <c r="F485" s="9" t="s">
        <v>589</v>
      </c>
    </row>
    <row r="486" spans="1:6" x14ac:dyDescent="0.3">
      <c r="A486" s="9" t="s">
        <v>822</v>
      </c>
      <c r="B486" s="8">
        <v>45961</v>
      </c>
      <c r="C486" s="9" t="s">
        <v>25</v>
      </c>
      <c r="D486" s="5" t="s">
        <v>26</v>
      </c>
      <c r="E486" s="11">
        <v>128</v>
      </c>
      <c r="F486" s="9" t="s">
        <v>823</v>
      </c>
    </row>
    <row r="487" spans="1:6" x14ac:dyDescent="0.3">
      <c r="A487" s="9" t="s">
        <v>824</v>
      </c>
      <c r="B487" s="8">
        <v>45436</v>
      </c>
      <c r="C487" s="9" t="s">
        <v>25</v>
      </c>
      <c r="D487" s="5" t="s">
        <v>26</v>
      </c>
      <c r="E487" s="11">
        <v>165</v>
      </c>
      <c r="F487" s="9" t="s">
        <v>596</v>
      </c>
    </row>
    <row r="488" spans="1:6" x14ac:dyDescent="0.3">
      <c r="A488" s="9" t="s">
        <v>825</v>
      </c>
      <c r="B488" s="8">
        <v>45383</v>
      </c>
      <c r="C488" s="9" t="s">
        <v>17</v>
      </c>
      <c r="D488" s="5" t="s">
        <v>18</v>
      </c>
      <c r="E488" s="11">
        <v>97</v>
      </c>
      <c r="F488" s="9" t="s">
        <v>826</v>
      </c>
    </row>
    <row r="489" spans="1:6" x14ac:dyDescent="0.3">
      <c r="A489" s="9" t="s">
        <v>827</v>
      </c>
      <c r="B489" s="8">
        <v>45233</v>
      </c>
      <c r="C489" s="9" t="s">
        <v>41</v>
      </c>
      <c r="D489" s="5" t="s">
        <v>42</v>
      </c>
      <c r="E489" s="11">
        <v>99</v>
      </c>
      <c r="F489" s="9" t="s">
        <v>828</v>
      </c>
    </row>
    <row r="490" spans="1:6" x14ac:dyDescent="0.3">
      <c r="A490" s="9" t="s">
        <v>829</v>
      </c>
      <c r="B490" s="8">
        <v>46177</v>
      </c>
      <c r="C490" s="9" t="s">
        <v>25</v>
      </c>
      <c r="D490" s="5" t="s">
        <v>26</v>
      </c>
      <c r="E490" s="11">
        <v>54</v>
      </c>
      <c r="F490" s="9" t="s">
        <v>238</v>
      </c>
    </row>
    <row r="491" spans="1:6" x14ac:dyDescent="0.3">
      <c r="A491" s="9" t="s">
        <v>830</v>
      </c>
      <c r="B491" s="8">
        <v>45855</v>
      </c>
      <c r="C491" s="9" t="s">
        <v>41</v>
      </c>
      <c r="D491" s="5" t="s">
        <v>42</v>
      </c>
      <c r="E491" s="11">
        <v>31</v>
      </c>
      <c r="F491" s="9" t="s">
        <v>828</v>
      </c>
    </row>
    <row r="492" spans="1:6" x14ac:dyDescent="0.3">
      <c r="A492" s="9" t="s">
        <v>831</v>
      </c>
      <c r="B492" s="8">
        <v>44769</v>
      </c>
      <c r="C492" s="9" t="s">
        <v>25</v>
      </c>
      <c r="D492" s="5" t="s">
        <v>26</v>
      </c>
      <c r="E492" s="11">
        <v>43</v>
      </c>
      <c r="F492" s="9" t="s">
        <v>261</v>
      </c>
    </row>
    <row r="493" spans="1:6" x14ac:dyDescent="0.3">
      <c r="A493" s="9" t="s">
        <v>832</v>
      </c>
      <c r="B493" s="8">
        <v>44781</v>
      </c>
      <c r="C493" s="9" t="s">
        <v>41</v>
      </c>
      <c r="D493" s="5" t="s">
        <v>42</v>
      </c>
      <c r="E493" s="11">
        <v>37</v>
      </c>
      <c r="F493" s="9" t="s">
        <v>833</v>
      </c>
    </row>
    <row r="494" spans="1:6" x14ac:dyDescent="0.3">
      <c r="A494" s="9" t="s">
        <v>834</v>
      </c>
      <c r="B494" s="8">
        <v>45329</v>
      </c>
      <c r="C494" s="9" t="s">
        <v>41</v>
      </c>
      <c r="D494" s="5" t="s">
        <v>42</v>
      </c>
      <c r="E494" s="11">
        <v>192</v>
      </c>
      <c r="F494" s="9" t="s">
        <v>389</v>
      </c>
    </row>
    <row r="495" spans="1:6" x14ac:dyDescent="0.3">
      <c r="A495" s="9" t="s">
        <v>835</v>
      </c>
      <c r="B495" s="8">
        <v>45302</v>
      </c>
      <c r="C495" s="9" t="s">
        <v>17</v>
      </c>
      <c r="D495" s="5" t="s">
        <v>18</v>
      </c>
      <c r="E495" s="11">
        <v>141</v>
      </c>
      <c r="F495" s="9" t="s">
        <v>836</v>
      </c>
    </row>
    <row r="496" spans="1:6" x14ac:dyDescent="0.3">
      <c r="A496" s="9" t="s">
        <v>837</v>
      </c>
      <c r="B496" s="8">
        <v>45865</v>
      </c>
      <c r="C496" s="9" t="s">
        <v>21</v>
      </c>
      <c r="D496" s="5" t="s">
        <v>22</v>
      </c>
      <c r="E496" s="11">
        <v>85</v>
      </c>
      <c r="F496" s="9" t="s">
        <v>838</v>
      </c>
    </row>
    <row r="497" spans="1:6" x14ac:dyDescent="0.3">
      <c r="A497" s="9" t="s">
        <v>839</v>
      </c>
      <c r="B497" s="8">
        <v>45518</v>
      </c>
      <c r="C497" s="9" t="s">
        <v>41</v>
      </c>
      <c r="D497" s="5" t="s">
        <v>42</v>
      </c>
      <c r="E497" s="11">
        <v>179</v>
      </c>
      <c r="F497" s="9" t="s">
        <v>840</v>
      </c>
    </row>
    <row r="498" spans="1:6" x14ac:dyDescent="0.3">
      <c r="A498" s="9" t="s">
        <v>841</v>
      </c>
      <c r="B498" s="8">
        <v>44934</v>
      </c>
      <c r="C498" s="9" t="s">
        <v>21</v>
      </c>
      <c r="D498" s="5" t="s">
        <v>22</v>
      </c>
      <c r="E498" s="11">
        <v>159</v>
      </c>
      <c r="F498" s="9" t="s">
        <v>638</v>
      </c>
    </row>
    <row r="499" spans="1:6" x14ac:dyDescent="0.3">
      <c r="A499" s="9" t="s">
        <v>842</v>
      </c>
      <c r="B499" s="8">
        <v>46149</v>
      </c>
      <c r="C499" s="9" t="s">
        <v>17</v>
      </c>
      <c r="D499" s="5" t="s">
        <v>18</v>
      </c>
      <c r="E499" s="11">
        <v>21</v>
      </c>
      <c r="F499" s="9" t="s">
        <v>402</v>
      </c>
    </row>
    <row r="500" spans="1:6" x14ac:dyDescent="0.3">
      <c r="A500" s="9" t="s">
        <v>843</v>
      </c>
      <c r="B500" s="8">
        <v>44696</v>
      </c>
      <c r="C500" s="9" t="s">
        <v>25</v>
      </c>
      <c r="D500" s="5" t="s">
        <v>26</v>
      </c>
      <c r="E500" s="11">
        <v>41</v>
      </c>
      <c r="F500" s="9" t="s">
        <v>719</v>
      </c>
    </row>
    <row r="501" spans="1:6" x14ac:dyDescent="0.3">
      <c r="A501" s="9" t="s">
        <v>844</v>
      </c>
      <c r="B501" s="8">
        <v>44794</v>
      </c>
      <c r="C501" s="9" t="s">
        <v>21</v>
      </c>
      <c r="D501" s="5" t="s">
        <v>22</v>
      </c>
      <c r="E501" s="11">
        <v>35</v>
      </c>
      <c r="F501" s="9" t="s">
        <v>328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850E-453D-43E8-AD29-CB21D68BE371}">
  <dimension ref="A1:B5"/>
  <sheetViews>
    <sheetView workbookViewId="0">
      <selection activeCell="C8" sqref="C8"/>
    </sheetView>
  </sheetViews>
  <sheetFormatPr defaultRowHeight="14.4" x14ac:dyDescent="0.3"/>
  <cols>
    <col min="1" max="1" width="10.77734375" bestFit="1" customWidth="1"/>
    <col min="2" max="2" width="22.44140625" bestFit="1" customWidth="1"/>
  </cols>
  <sheetData>
    <row r="1" spans="1:2" x14ac:dyDescent="0.3">
      <c r="A1" s="9" t="s">
        <v>0</v>
      </c>
      <c r="B1" s="9" t="s">
        <v>1</v>
      </c>
    </row>
    <row r="2" spans="1:2" x14ac:dyDescent="0.3">
      <c r="A2" s="9" t="s">
        <v>2</v>
      </c>
      <c r="B2" s="9" t="s">
        <v>3</v>
      </c>
    </row>
    <row r="3" spans="1:2" x14ac:dyDescent="0.3">
      <c r="A3" s="9" t="s">
        <v>4</v>
      </c>
      <c r="B3" s="9" t="s">
        <v>5</v>
      </c>
    </row>
    <row r="4" spans="1:2" x14ac:dyDescent="0.3">
      <c r="A4" s="9" t="s">
        <v>6</v>
      </c>
      <c r="B4" s="9" t="s">
        <v>7</v>
      </c>
    </row>
    <row r="5" spans="1:2" x14ac:dyDescent="0.3">
      <c r="A5" s="9" t="s">
        <v>8</v>
      </c>
      <c r="B5" s="9" t="s">
        <v>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A6D6-7AD8-4686-B193-422D86976A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820DED4-E76F-490B-AF3F-74B50AA82687}">
  <ds:schemaRefs/>
</ds:datastoreItem>
</file>

<file path=customXml/itemProps2.xml><?xml version="1.0" encoding="utf-8"?>
<ds:datastoreItem xmlns:ds="http://schemas.openxmlformats.org/officeDocument/2006/customXml" ds:itemID="{4D187573-74B1-4CD8-B157-367240AB96E2}">
  <ds:schemaRefs/>
</ds:datastoreItem>
</file>

<file path=customXml/itemProps3.xml><?xml version="1.0" encoding="utf-8"?>
<ds:datastoreItem xmlns:ds="http://schemas.openxmlformats.org/officeDocument/2006/customXml" ds:itemID="{1FA047CF-B7EE-4633-951E-6F340A2F234B}">
  <ds:schemaRefs/>
</ds:datastoreItem>
</file>

<file path=customXml/itemProps4.xml><?xml version="1.0" encoding="utf-8"?>
<ds:datastoreItem xmlns:ds="http://schemas.openxmlformats.org/officeDocument/2006/customXml" ds:itemID="{7CE84BA2-9E90-4A7A-862F-1493C8A34FE5}">
  <ds:schemaRefs/>
</ds:datastoreItem>
</file>

<file path=customXml/itemProps5.xml><?xml version="1.0" encoding="utf-8"?>
<ds:datastoreItem xmlns:ds="http://schemas.openxmlformats.org/officeDocument/2006/customXml" ds:itemID="{AD75932B-15CE-41D6-A0FE-C872CFBC3922}">
  <ds:schemaRefs/>
</ds:datastoreItem>
</file>

<file path=customXml/itemProps6.xml><?xml version="1.0" encoding="utf-8"?>
<ds:datastoreItem xmlns:ds="http://schemas.openxmlformats.org/officeDocument/2006/customXml" ds:itemID="{6D63DDA0-24FF-4F20-B48B-4F032C519EFE}">
  <ds:schemaRefs/>
</ds:datastoreItem>
</file>

<file path=customXml/itemProps7.xml><?xml version="1.0" encoding="utf-8"?>
<ds:datastoreItem xmlns:ds="http://schemas.openxmlformats.org/officeDocument/2006/customXml" ds:itemID="{EB8EACC1-669F-4172-8E89-37D85C1DBE0E}">
  <ds:schemaRefs/>
</ds:datastoreItem>
</file>

<file path=customXml/itemProps8.xml><?xml version="1.0" encoding="utf-8"?>
<ds:datastoreItem xmlns:ds="http://schemas.openxmlformats.org/officeDocument/2006/customXml" ds:itemID="{4D58E2FD-4E35-4F02-B893-75C91046DC22}">
  <ds:schemaRefs/>
</ds:datastoreItem>
</file>

<file path=customXml/itemProps9.xml><?xml version="1.0" encoding="utf-8"?>
<ds:datastoreItem xmlns:ds="http://schemas.openxmlformats.org/officeDocument/2006/customXml" ds:itemID="{57DA82C6-0F8E-480E-B35E-1C8BBA99EA48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C51713CA-7D01-40FE-8ED2-FD1FA348D635}">
  <ds:schemaRefs/>
</ds:datastoreItem>
</file>

<file path=customXml/itemProps11.xml><?xml version="1.0" encoding="utf-8"?>
<ds:datastoreItem xmlns:ds="http://schemas.openxmlformats.org/officeDocument/2006/customXml" ds:itemID="{BDABA628-83C5-4D4F-A359-4BCAD84C59CF}">
  <ds:schemaRefs/>
</ds:datastoreItem>
</file>

<file path=customXml/itemProps12.xml><?xml version="1.0" encoding="utf-8"?>
<ds:datastoreItem xmlns:ds="http://schemas.openxmlformats.org/officeDocument/2006/customXml" ds:itemID="{0D030395-BA4D-4869-86E7-296ACEEDB80F}">
  <ds:schemaRefs/>
</ds:datastoreItem>
</file>

<file path=customXml/itemProps13.xml><?xml version="1.0" encoding="utf-8"?>
<ds:datastoreItem xmlns:ds="http://schemas.openxmlformats.org/officeDocument/2006/customXml" ds:itemID="{06C8B961-4BBD-4813-8B82-71B2BA0525F6}">
  <ds:schemaRefs/>
</ds:datastoreItem>
</file>

<file path=customXml/itemProps14.xml><?xml version="1.0" encoding="utf-8"?>
<ds:datastoreItem xmlns:ds="http://schemas.openxmlformats.org/officeDocument/2006/customXml" ds:itemID="{9A84E19C-4F4C-4752-9C0B-49AFAAEA58F3}">
  <ds:schemaRefs/>
</ds:datastoreItem>
</file>

<file path=customXml/itemProps15.xml><?xml version="1.0" encoding="utf-8"?>
<ds:datastoreItem xmlns:ds="http://schemas.openxmlformats.org/officeDocument/2006/customXml" ds:itemID="{16698E39-1E78-4617-8D0A-373397E01A24}">
  <ds:schemaRefs/>
</ds:datastoreItem>
</file>

<file path=customXml/itemProps16.xml><?xml version="1.0" encoding="utf-8"?>
<ds:datastoreItem xmlns:ds="http://schemas.openxmlformats.org/officeDocument/2006/customXml" ds:itemID="{8E73931D-9B2A-45AA-8A99-D5531F13C261}">
  <ds:schemaRefs/>
</ds:datastoreItem>
</file>

<file path=customXml/itemProps17.xml><?xml version="1.0" encoding="utf-8"?>
<ds:datastoreItem xmlns:ds="http://schemas.openxmlformats.org/officeDocument/2006/customXml" ds:itemID="{23427A2A-4625-4178-8C06-8F2EEB028BC4}">
  <ds:schemaRefs/>
</ds:datastoreItem>
</file>

<file path=customXml/itemProps18.xml><?xml version="1.0" encoding="utf-8"?>
<ds:datastoreItem xmlns:ds="http://schemas.openxmlformats.org/officeDocument/2006/customXml" ds:itemID="{EE387C32-F1BF-4B8E-948F-6D25C6BC2675}">
  <ds:schemaRefs/>
</ds:datastoreItem>
</file>

<file path=customXml/itemProps19.xml><?xml version="1.0" encoding="utf-8"?>
<ds:datastoreItem xmlns:ds="http://schemas.openxmlformats.org/officeDocument/2006/customXml" ds:itemID="{7FDA4EDB-041D-4834-BEA4-81935658B42E}">
  <ds:schemaRefs/>
</ds:datastoreItem>
</file>

<file path=customXml/itemProps20.xml><?xml version="1.0" encoding="utf-8"?>
<ds:datastoreItem xmlns:ds="http://schemas.openxmlformats.org/officeDocument/2006/customXml" ds:itemID="{41798C9A-4E16-46ED-A023-C3E81F4DC5FE}">
  <ds:schemaRefs/>
</ds:datastoreItem>
</file>

<file path=customXml/itemProps21.xml><?xml version="1.0" encoding="utf-8"?>
<ds:datastoreItem xmlns:ds="http://schemas.openxmlformats.org/officeDocument/2006/customXml" ds:itemID="{CBD94BA6-C1E6-48C2-A897-A70B0EEB28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Warehouse_Master</vt:lpstr>
      <vt:lpstr>Warehouse_Inventory</vt:lpstr>
      <vt:lpstr>Supplier_Performance</vt:lpstr>
      <vt:lpstr>Supplier_Master</vt:lpstr>
      <vt:lpstr>Stock_Movements</vt:lpstr>
      <vt:lpstr>Shipment_Tracking</vt:lpstr>
      <vt:lpstr>Raw_Materials_Master</vt:lpstr>
      <vt:lpstr>Inventory Analysis</vt:lpstr>
      <vt:lpstr>Stock Movement Analysis</vt:lpstr>
      <vt:lpstr>Purchase Order Analysis</vt:lpstr>
      <vt:lpstr>Supplier PerFormance</vt:lpstr>
      <vt:lpstr>Forecast Analysis</vt:lpstr>
      <vt:lpstr>Demond Forcast</vt:lpstr>
      <vt:lpstr>Purchase_Orders</vt:lpstr>
      <vt:lpstr>Purchase_Order_Lines</vt:lpstr>
      <vt:lpstr>Fulfillment_Status</vt:lpstr>
      <vt:lpstr>Customer_Sales_Orders</vt:lpstr>
      <vt:lpstr>Carriers_Master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Idaya Gracy Jude</dc:creator>
  <cp:lastModifiedBy>Idaya Gracy Jude</cp:lastModifiedBy>
  <dcterms:created xsi:type="dcterms:W3CDTF">2026-07-02T21:24:51Z</dcterms:created>
  <dcterms:modified xsi:type="dcterms:W3CDTF">2026-07-12T06:53:16Z</dcterms:modified>
</cp:coreProperties>
</file>