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A622BD7B-C040-43C1-9371-FA73262CC2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oice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" i="1" l="1"/>
  <c r="E9" i="1"/>
  <c r="E10" i="1" l="1"/>
  <c r="E14" i="1" s="1"/>
  <c r="E12" i="1" l="1"/>
</calcChain>
</file>

<file path=xl/sharedStrings.xml><?xml version="1.0" encoding="utf-8"?>
<sst xmlns="http://schemas.openxmlformats.org/spreadsheetml/2006/main" count="21" uniqueCount="21">
  <si>
    <t>Amount</t>
  </si>
  <si>
    <t>If you have any questions concerning this invoice, use the following contact information:</t>
  </si>
  <si>
    <t>Bill To</t>
  </si>
  <si>
    <t xml:space="preserve"> </t>
  </si>
  <si>
    <t>Subtotal</t>
  </si>
  <si>
    <t>Tax Rate</t>
  </si>
  <si>
    <t>Total Cost</t>
  </si>
  <si>
    <t>Make all checks payable to Company Name</t>
  </si>
  <si>
    <t>Thank you for your business!</t>
  </si>
  <si>
    <t>Other Costs</t>
  </si>
  <si>
    <t>Item Description</t>
  </si>
  <si>
    <t>QTY</t>
  </si>
  <si>
    <t>Total</t>
  </si>
  <si>
    <t>CONTACT: 057 868 2426    EMAIL: INFO@IDFLMOBILE.COM</t>
  </si>
  <si>
    <t>Vat Cost</t>
  </si>
  <si>
    <t>Bill From</t>
  </si>
  <si>
    <t>I Digital Fun Thurles
Thurles Shopping Centre, Unit 10 Slievenamon Rd, Thurles Townparks, Thurles, Co. Tipperary, E41 E674</t>
  </si>
  <si>
    <t>Reference: SALE/POS250582</t>
  </si>
  <si>
    <r>
      <rPr>
        <b/>
        <sz val="11"/>
        <rFont val="Franklin Gothic Book"/>
        <family val="2"/>
        <scheme val="minor"/>
      </rPr>
      <t>Nigel Quinn</t>
    </r>
    <r>
      <rPr>
        <sz val="11"/>
        <rFont val="Franklin Gothic Book"/>
        <family val="2"/>
        <scheme val="minor"/>
      </rPr>
      <t xml:space="preserve">
</t>
    </r>
    <r>
      <rPr>
        <u/>
        <sz val="11"/>
        <color theme="10"/>
        <rFont val="Franklin Gothic Book"/>
        <family val="2"/>
        <scheme val="minor"/>
      </rPr>
      <t>nigel.quinn@hotmail.com</t>
    </r>
  </si>
  <si>
    <t>Date: 24/08/2026</t>
  </si>
  <si>
    <t>00SSTG002 - TG Samsung A10/A20/A30/A50/A51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</si>
</sst>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&quot;$&quot;* #,##0.00_);_(&quot;$&quot;* \(#,##0.00\);_(&quot;$&quot;* &quot;-&quot;??_);_(@_)"/>
    <numFmt numFmtId="165" formatCode="_([$€-2]\ * #,##0.00_);_([$€-2]\ * \(#,##0.00\);_([$€-2]\ * &quot;-&quot;??_);_(@_)"/>
    <numFmt numFmtId="166" formatCode="_-[$€-1809]* #,##0.00_-;\-[$€-1809]* #,##0.00_-;_-[$€-1809]* &quot;-&quot;??_-;_-@_-"/>
    <numFmt numFmtId="167" formatCode="_-[$€-2]\ * #,##0.00_-;\-[$€-2]\ * #,##0.00_-;_-[$€-2]\ * &quot;-&quot;??_-;_-@_-"/>
  </numFmts>
  <fonts count="13" x14ac:knownFonts="1">
    <font>
      <sz val="11"/>
      <color theme="1"/>
      <name val="Franklin Gothic Book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Franklin Gothic Book"/>
      <family val="2"/>
      <scheme val="minor"/>
    </font>
    <font>
      <sz val="11"/>
      <name val="Franklin Gothic Book"/>
      <family val="2"/>
      <scheme val="minor"/>
    </font>
    <font>
      <sz val="20"/>
      <color theme="3"/>
      <name val="Constantia"/>
      <family val="2"/>
      <scheme val="major"/>
    </font>
    <font>
      <sz val="12"/>
      <color theme="1"/>
      <name val="Franklin Gothic Book"/>
      <family val="2"/>
      <scheme val="minor"/>
    </font>
    <font>
      <sz val="11"/>
      <color theme="5"/>
      <name val="Franklin Gothic Book"/>
      <family val="2"/>
      <scheme val="minor"/>
    </font>
    <font>
      <sz val="18"/>
      <color theme="5"/>
      <name val="Franklin Gothic Book"/>
      <family val="2"/>
      <scheme val="minor"/>
    </font>
    <font>
      <b/>
      <sz val="12"/>
      <color theme="1"/>
      <name val="Constantia"/>
      <family val="2"/>
      <scheme val="major"/>
    </font>
    <font>
      <sz val="11"/>
      <color theme="1"/>
      <name val="Franklin Gothic Book"/>
      <family val="2"/>
      <scheme val="minor"/>
    </font>
    <font>
      <b/>
      <sz val="11"/>
      <name val="Franklin Gothic Book"/>
      <family val="2"/>
      <scheme val="minor"/>
    </font>
    <font>
      <u/>
      <sz val="11"/>
      <color theme="10"/>
      <name val="Franklin Gothic Book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theme="3"/>
      </left>
      <right style="thin">
        <color theme="3"/>
      </right>
      <top style="thin">
        <color theme="5" tint="0.79998168889431442"/>
      </top>
      <bottom style="thin">
        <color theme="5" tint="0.79998168889431442"/>
      </bottom>
      <diagonal/>
    </border>
    <border>
      <left style="thin">
        <color theme="3"/>
      </left>
      <right style="thin">
        <color theme="3"/>
      </right>
      <top style="thin">
        <color theme="5" tint="0.79998168889431442"/>
      </top>
      <bottom style="thin">
        <color theme="3"/>
      </bottom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vertical="top"/>
    </xf>
    <xf numFmtId="0" fontId="7" fillId="0" borderId="0" xfId="0" applyFont="1" applyAlignment="1">
      <alignment horizontal="right" vertical="center" indent="2"/>
    </xf>
    <xf numFmtId="0" fontId="8" fillId="0" borderId="0" xfId="0" applyFont="1" applyAlignment="1">
      <alignment horizontal="right" vertical="center" indent="2"/>
    </xf>
    <xf numFmtId="0" fontId="7" fillId="0" borderId="0" xfId="0" applyFont="1"/>
    <xf numFmtId="0" fontId="9" fillId="0" borderId="0" xfId="0" applyFont="1" applyAlignment="1">
      <alignment horizontal="center" vertical="center"/>
    </xf>
    <xf numFmtId="165" fontId="3" fillId="2" borderId="2" xfId="0" applyNumberFormat="1" applyFont="1" applyFill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5" fontId="11" fillId="0" borderId="2" xfId="0" applyNumberFormat="1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right" vertical="center"/>
    </xf>
    <xf numFmtId="14" fontId="4" fillId="0" borderId="0" xfId="0" applyNumberFormat="1" applyFont="1" applyAlignment="1">
      <alignment horizontal="left"/>
    </xf>
    <xf numFmtId="167" fontId="0" fillId="0" borderId="0" xfId="0" applyNumberFormat="1"/>
    <xf numFmtId="167" fontId="4" fillId="0" borderId="0" xfId="0" applyNumberFormat="1" applyFont="1"/>
    <xf numFmtId="167" fontId="9" fillId="0" borderId="0" xfId="0" applyNumberFormat="1" applyFont="1" applyAlignment="1">
      <alignment horizontal="center" vertical="center"/>
    </xf>
    <xf numFmtId="167" fontId="7" fillId="0" borderId="0" xfId="0" applyNumberFormat="1" applyFont="1" applyAlignment="1">
      <alignment horizontal="right" vertical="center" indent="2"/>
    </xf>
    <xf numFmtId="167" fontId="8" fillId="0" borderId="0" xfId="0" applyNumberFormat="1" applyFont="1" applyAlignment="1">
      <alignment horizontal="right" vertical="center" indent="2"/>
    </xf>
    <xf numFmtId="167" fontId="7" fillId="0" borderId="0" xfId="0" applyNumberFormat="1" applyFont="1"/>
    <xf numFmtId="0" fontId="5" fillId="0" borderId="0" xfId="0" applyFont="1" applyAlignment="1"/>
    <xf numFmtId="0" fontId="2" fillId="0" borderId="0" xfId="0" applyFont="1" applyAlignment="1">
      <alignment horizontal="center" vertical="center"/>
    </xf>
    <xf numFmtId="166" fontId="2" fillId="0" borderId="0" xfId="1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2" fillId="0" borderId="0" xfId="2" applyAlignment="1">
      <alignment horizontal="left" vertical="top" wrapText="1"/>
    </xf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/>
    </xf>
    <xf numFmtId="0" fontId="0" fillId="0" borderId="0" xfId="0" applyAlignment="1">
      <alignment horizontal="left" vertical="top" wrapText="1"/>
    </xf>
  </cellXfs>
  <cellStyles count="3">
    <cellStyle name="Currency" xfId="1" builtinId="4"/>
    <cellStyle name="Hyperlink" xfId="2" builtinId="8"/>
    <cellStyle name="Normal" xfId="0" builtinId="0"/>
  </cellStyles>
  <dxfs count="9">
    <dxf>
      <numFmt numFmtId="166" formatCode="_-[$€-1809]* #,##0.00_-;\-[$€-1809]* #,##0.00_-;_-[$€-1809]* &quot;-&quot;??_-;_-@_-"/>
      <alignment horizontal="center" vertical="center" textRotation="0" wrapText="0" indent="0" justifyLastLine="0" shrinkToFit="0" readingOrder="0"/>
    </dxf>
    <dxf>
      <numFmt numFmtId="166" formatCode="_-[$€-1809]* #,##0.00_-;\-[$€-1809]* #,##0.00_-;_-[$€-1809]* &quot;-&quot;??_-;_-@_-"/>
      <alignment horizontal="left" vertical="center" textRotation="0" wrapText="0" indent="2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2" justifyLastLine="0" shrinkToFit="0" readingOrder="0"/>
    </dxf>
    <dxf>
      <alignment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onstantia"/>
        <scheme val="major"/>
      </font>
      <alignment horizontal="general" vertical="center" textRotation="0" wrapText="0" indent="0" justifyLastLine="0" shrinkToFit="0" readingOrder="0"/>
    </dxf>
    <dxf>
      <fill>
        <patternFill>
          <bgColor theme="0" tint="-4.9989318521683403E-2"/>
        </patternFill>
      </fill>
    </dxf>
    <dxf>
      <font>
        <b val="0"/>
        <i val="0"/>
        <strike val="0"/>
        <color theme="0"/>
      </font>
      <fill>
        <gradientFill degree="90">
          <stop position="0">
            <color theme="3"/>
          </stop>
          <stop position="1">
            <color theme="3" tint="-0.25098422193060094"/>
          </stop>
        </gradient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Medium2" defaultPivotStyle="PivotStyleLight16">
    <tableStyle name="Business Table" pivot="0" count="3" xr9:uid="{00000000-0011-0000-FFFF-FFFF00000000}">
      <tableStyleElement type="wholeTable" dxfId="8"/>
      <tableStyleElement type="headerRow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152399</xdr:colOff>
      <xdr:row>0</xdr:row>
      <xdr:rowOff>0</xdr:rowOff>
    </xdr:from>
    <xdr:to>
      <xdr:col>5</xdr:col>
      <xdr:colOff>0</xdr:colOff>
      <xdr:row>1</xdr:row>
      <xdr:rowOff>95250</xdr:rowOff>
    </xdr:to>
    <xdr:pic>
      <xdr:nvPicPr>
        <xdr:cNvPr id="2" name="Picture 1" descr="Abstract Image" title="Banne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2399" y="0"/>
          <a:ext cx="11058526" cy="156210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0</xdr:row>
      <xdr:rowOff>790575</xdr:rowOff>
    </xdr:from>
    <xdr:to>
      <xdr:col>4</xdr:col>
      <xdr:colOff>1656</xdr:colOff>
      <xdr:row>0</xdr:row>
      <xdr:rowOff>1200149</xdr:rowOff>
    </xdr:to>
    <xdr:sp macro="" textlink="">
      <xdr:nvSpPr>
        <xdr:cNvPr id="3" name="TextBox 1" descr="Company Name" title="Titl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61925" y="790575"/>
          <a:ext cx="7488306" cy="409574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algn="l"/>
          <a:r>
            <a:rPr lang="en-US" sz="2200">
              <a:solidFill>
                <a:schemeClr val="bg1"/>
              </a:solidFill>
              <a:latin typeface="+mj-lt"/>
            </a:rPr>
            <a:t>I DIGITAL</a:t>
          </a:r>
          <a:r>
            <a:rPr lang="en-US" sz="2200" baseline="0">
              <a:solidFill>
                <a:schemeClr val="bg1"/>
              </a:solidFill>
              <a:latin typeface="+mj-lt"/>
            </a:rPr>
            <a:t> FUN</a:t>
          </a:r>
          <a:endParaRPr lang="en-US" sz="2200">
            <a:solidFill>
              <a:schemeClr val="bg1"/>
            </a:solidFill>
            <a:latin typeface="+mj-lt"/>
          </a:endParaRPr>
        </a:p>
      </xdr:txBody>
    </xdr:sp>
    <xdr:clientData/>
  </xdr:twoCellAnchor>
  <xdr:twoCellAnchor>
    <xdr:from>
      <xdr:col>1</xdr:col>
      <xdr:colOff>27213</xdr:colOff>
      <xdr:row>0</xdr:row>
      <xdr:rowOff>1133475</xdr:rowOff>
    </xdr:from>
    <xdr:to>
      <xdr:col>4</xdr:col>
      <xdr:colOff>695324</xdr:colOff>
      <xdr:row>1</xdr:row>
      <xdr:rowOff>104775</xdr:rowOff>
    </xdr:to>
    <xdr:sp macro="" textlink="">
      <xdr:nvSpPr>
        <xdr:cNvPr id="4" name="TextBox 2" descr="Company Address" title="Titl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79613" y="1133475"/>
          <a:ext cx="8164286" cy="43815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algn="l"/>
          <a:r>
            <a:rPr lang="en-U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Unit 3 Kewlew Business park, Mountrath Rd, Portlaoise, Co. Laois, R32 W0DT</a:t>
          </a:r>
          <a:br>
            <a:rPr lang="en-US" sz="1000" baseline="0">
              <a:solidFill>
                <a:schemeClr val="bg1"/>
              </a:solidFill>
              <a:latin typeface="+mn-lt"/>
            </a:rPr>
          </a:br>
          <a:r>
            <a:rPr lang="en-US" sz="1000" baseline="0">
              <a:solidFill>
                <a:schemeClr val="bg1"/>
              </a:solidFill>
              <a:latin typeface="+mn-lt"/>
            </a:rPr>
            <a:t>CONTACT: 057 868 2426    EMAIL: INFO@IDFLMOBILE.COM VAT: IE33845510H</a:t>
          </a:r>
          <a:endParaRPr lang="en-US" sz="1000">
            <a:solidFill>
              <a:schemeClr val="bg1"/>
            </a:solidFill>
            <a:latin typeface="+mn-lt"/>
          </a:endParaRPr>
        </a:p>
      </xdr:txBody>
    </xdr:sp>
    <xdr:clientData/>
  </xdr:twoCellAnchor>
  <xdr:twoCellAnchor editAs="oneCell">
    <xdr:from>
      <xdr:col>1</xdr:col>
      <xdr:colOff>485775</xdr:colOff>
      <xdr:row>0</xdr:row>
      <xdr:rowOff>66675</xdr:rowOff>
    </xdr:from>
    <xdr:to>
      <xdr:col>1</xdr:col>
      <xdr:colOff>1697936</xdr:colOff>
      <xdr:row>0</xdr:row>
      <xdr:rowOff>809624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66675"/>
          <a:ext cx="1212161" cy="74294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InvoiceDetails" displayName="Table_InvoiceDetails" ref="B8:E9" totalsRowShown="0" headerRowDxfId="5" dataDxfId="4">
  <tableColumns count="4">
    <tableColumn id="1" xr3:uid="{00000000-0010-0000-0000-000001000000}" name="Item Description" dataDxfId="3"/>
    <tableColumn id="3" xr3:uid="{00000000-0010-0000-0000-000003000000}" name="QTY" dataDxfId="2"/>
    <tableColumn id="5" xr3:uid="{00000000-0010-0000-0000-000005000000}" name="Amount" dataDxfId="1" dataCellStyle="Currency">
      <calculatedColumnFormula>15/1.23</calculatedColumnFormula>
    </tableColumn>
    <tableColumn id="2" xr3:uid="{00000000-0010-0000-0000-000002000000}" name="Total" dataDxfId="0" dataCellStyle="Currency">
      <calculatedColumnFormula>Table_InvoiceDetails[[#This Row],[Amount]]*Table_InvoiceDetails[[#This Row],[QTY]]</calculatedColumnFormula>
    </tableColumn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_Activity Based Cost Tracker">
      <a:majorFont>
        <a:latin typeface="Constanti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orecourtapps@gmail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16"/>
  <sheetViews>
    <sheetView showGridLines="0" tabSelected="1" zoomScaleNormal="100" workbookViewId="0">
      <selection activeCell="B14" sqref="B14"/>
    </sheetView>
  </sheetViews>
  <sheetFormatPr defaultRowHeight="15.75" x14ac:dyDescent="0.3"/>
  <cols>
    <col min="1" max="1" width="1.77734375" customWidth="1"/>
    <col min="2" max="2" width="80.109375" bestFit="1" customWidth="1"/>
    <col min="3" max="3" width="15.109375" bestFit="1" customWidth="1"/>
    <col min="4" max="4" width="12.88671875" style="15" customWidth="1"/>
    <col min="5" max="5" width="20.88671875" customWidth="1"/>
    <col min="6" max="6" width="1.44140625" bestFit="1" customWidth="1"/>
    <col min="7" max="7" width="10.21875" bestFit="1" customWidth="1"/>
  </cols>
  <sheetData>
    <row r="1" spans="2:9" ht="116.1" customHeight="1" x14ac:dyDescent="0.3">
      <c r="F1" t="s">
        <v>3</v>
      </c>
    </row>
    <row r="2" spans="2:9" ht="36.6" customHeight="1" x14ac:dyDescent="0.4">
      <c r="B2" s="2" t="s">
        <v>17</v>
      </c>
      <c r="C2" s="21" t="s">
        <v>19</v>
      </c>
      <c r="D2" s="21"/>
      <c r="E2" s="21"/>
    </row>
    <row r="3" spans="2:9" s="3" customFormat="1" ht="16.5" x14ac:dyDescent="0.3">
      <c r="B3" s="14"/>
      <c r="C3" s="1"/>
      <c r="D3" s="16"/>
    </row>
    <row r="4" spans="2:9" ht="26.25" x14ac:dyDescent="0.4">
      <c r="B4" s="2" t="s">
        <v>2</v>
      </c>
      <c r="C4" s="27" t="s">
        <v>15</v>
      </c>
      <c r="D4" s="27"/>
      <c r="E4" s="27"/>
    </row>
    <row r="5" spans="2:9" ht="15.75" customHeight="1" x14ac:dyDescent="0.3">
      <c r="B5" s="25" t="s">
        <v>18</v>
      </c>
      <c r="C5" s="28" t="s">
        <v>16</v>
      </c>
      <c r="D5" s="28"/>
      <c r="E5" s="28"/>
    </row>
    <row r="6" spans="2:9" x14ac:dyDescent="0.3">
      <c r="B6" s="26"/>
      <c r="C6" s="28"/>
      <c r="D6" s="28"/>
      <c r="E6" s="28"/>
    </row>
    <row r="7" spans="2:9" s="4" customFormat="1" ht="50.1" customHeight="1" x14ac:dyDescent="0.3">
      <c r="B7" s="26"/>
      <c r="C7" s="28"/>
      <c r="D7" s="28"/>
      <c r="E7" s="28"/>
    </row>
    <row r="8" spans="2:9" ht="27.95" customHeight="1" x14ac:dyDescent="0.3">
      <c r="B8" s="8" t="s">
        <v>10</v>
      </c>
      <c r="C8" s="8" t="s">
        <v>11</v>
      </c>
      <c r="D8" s="17" t="s">
        <v>0</v>
      </c>
      <c r="E8" s="8" t="s">
        <v>12</v>
      </c>
    </row>
    <row r="9" spans="2:9" ht="27.95" customHeight="1" x14ac:dyDescent="0.3">
      <c r="B9" s="24" t="s">
        <v>20</v>
      </c>
      <c r="C9" s="22">
        <v>1</v>
      </c>
      <c r="D9" s="23">
        <f>15/1.23</f>
        <v>12.195121951219512</v>
      </c>
      <c r="E9" s="23">
        <f>Table_InvoiceDetails[[#This Row],[Amount]]*Table_InvoiceDetails[[#This Row],[QTY]]</f>
        <v>12.195121951219512</v>
      </c>
    </row>
    <row r="10" spans="2:9" ht="27.95" customHeight="1" x14ac:dyDescent="0.3">
      <c r="C10" s="5" t="s">
        <v>4</v>
      </c>
      <c r="D10" s="18"/>
      <c r="E10" s="12">
        <f>SUM(Table_InvoiceDetails[Total])</f>
        <v>12.195121951219512</v>
      </c>
      <c r="G10" s="15"/>
    </row>
    <row r="11" spans="2:9" ht="27.95" customHeight="1" x14ac:dyDescent="0.3">
      <c r="B11" t="s">
        <v>1</v>
      </c>
      <c r="C11" s="5" t="s">
        <v>5</v>
      </c>
      <c r="D11" s="18"/>
      <c r="E11" s="13">
        <v>0.23</v>
      </c>
      <c r="H11" s="15"/>
    </row>
    <row r="12" spans="2:9" ht="27.95" hidden="1" customHeight="1" x14ac:dyDescent="0.3">
      <c r="C12" s="5" t="s">
        <v>14</v>
      </c>
      <c r="D12" s="18"/>
      <c r="E12" s="11">
        <f>E10*E11</f>
        <v>2.8048780487804881</v>
      </c>
    </row>
    <row r="13" spans="2:9" ht="27.95" customHeight="1" x14ac:dyDescent="0.3">
      <c r="B13" t="s">
        <v>13</v>
      </c>
      <c r="C13" s="5" t="s">
        <v>9</v>
      </c>
      <c r="D13" s="18"/>
      <c r="E13" s="10">
        <v>0</v>
      </c>
      <c r="H13" s="15"/>
    </row>
    <row r="14" spans="2:9" ht="27.95" customHeight="1" x14ac:dyDescent="0.3">
      <c r="B14" t="s">
        <v>8</v>
      </c>
      <c r="C14" s="6" t="s">
        <v>6</v>
      </c>
      <c r="D14" s="19"/>
      <c r="E14" s="9">
        <f>E10+(E10*E11)</f>
        <v>15</v>
      </c>
      <c r="G14" s="15"/>
    </row>
    <row r="15" spans="2:9" ht="42" hidden="1" customHeight="1" x14ac:dyDescent="0.3">
      <c r="B15" s="7" t="s">
        <v>7</v>
      </c>
      <c r="C15" s="7"/>
      <c r="D15" s="20"/>
    </row>
    <row r="16" spans="2:9" ht="25.5" customHeight="1" x14ac:dyDescent="0.3">
      <c r="I16" s="15"/>
    </row>
  </sheetData>
  <mergeCells count="3">
    <mergeCell ref="B5:B7"/>
    <mergeCell ref="C4:E4"/>
    <mergeCell ref="C5:E7"/>
  </mergeCells>
  <dataValidations count="16">
    <dataValidation allowBlank="1" showInputMessage="1" showErrorMessage="1" promptTitle="Invoice Template" prompt="_x000a_Enter Invoice Details, Item Descriptions, Amount, Tax Rate, and any Other Costs. Subtotal and Total Cost are automatically calculated." sqref="A1" xr:uid="{00000000-0002-0000-0000-000000000000}"/>
    <dataValidation allowBlank="1" showInputMessage="1" showErrorMessage="1" prompt="Enter Invoice Number in this cell" sqref="B2:C2" xr:uid="{00000000-0002-0000-0000-000001000000}"/>
    <dataValidation allowBlank="1" showInputMessage="1" showErrorMessage="1" prompt="Enter Invoice Date in this cell" sqref="B3:D3" xr:uid="{00000000-0002-0000-0000-000002000000}"/>
    <dataValidation allowBlank="1" showInputMessage="1" showErrorMessage="1" prompt="Enter Bill to Customer details below" sqref="B4" xr:uid="{00000000-0002-0000-0000-000003000000}"/>
    <dataValidation allowBlank="1" showInputMessage="1" showErrorMessage="1" prompt="Enter Invoice Product Description below" sqref="C4" xr:uid="{00000000-0002-0000-0000-000004000000}"/>
    <dataValidation allowBlank="1" showInputMessage="1" showErrorMessage="1" prompt="Enter Contact Name, Phone Number, and Email in this cell" sqref="C17:D17" xr:uid="{00000000-0002-0000-0000-000005000000}"/>
    <dataValidation allowBlank="1" showInputMessage="1" showErrorMessage="1" prompt="Update this cell with correct Payable To Company Name" sqref="B15:D15" xr:uid="{00000000-0002-0000-0000-000006000000}"/>
    <dataValidation allowBlank="1" showInputMessage="1" showErrorMessage="1" prompt="Total Cost is automatically calculated in this cell" sqref="E14 E10" xr:uid="{00000000-0002-0000-0000-000007000000}"/>
    <dataValidation allowBlank="1" showInputMessage="1" showErrorMessage="1" prompt="Enter any Other Costs in this cell" sqref="E13" xr:uid="{00000000-0002-0000-0000-000008000000}"/>
    <dataValidation allowBlank="1" showInputMessage="1" showErrorMessage="1" prompt="Enter Tax Rate in this cell" sqref="E11:E12" xr:uid="{00000000-0002-0000-0000-000009000000}"/>
    <dataValidation allowBlank="1" showInputMessage="1" showErrorMessage="1" prompt="Total Cost is automatically calculated in cell at right" sqref="C14:D14" xr:uid="{00000000-0002-0000-0000-00000A000000}"/>
    <dataValidation allowBlank="1" showInputMessage="1" showErrorMessage="1" prompt="Enter any Other Costs in cell at right" sqref="C13:D13" xr:uid="{00000000-0002-0000-0000-00000B000000}"/>
    <dataValidation allowBlank="1" showInputMessage="1" showErrorMessage="1" prompt="Enter Tax Rate in cell at right" sqref="C11:D12" xr:uid="{00000000-0002-0000-0000-00000C000000}"/>
    <dataValidation allowBlank="1" showInputMessage="1" showErrorMessage="1" prompt="Subtotal is automatically calculated in cell at right" sqref="C10:D10" xr:uid="{00000000-0002-0000-0000-00000D000000}"/>
    <dataValidation allowBlank="1" showInputMessage="1" showErrorMessage="1" prompt="Enter Amount in this column. Enter Tax Rate &amp; any Other Costs in cells below the table to calculate Subtotal and Total Cost." sqref="E8:E9" xr:uid="{00000000-0002-0000-0000-00000E000000}"/>
    <dataValidation allowBlank="1" showInputMessage="1" showErrorMessage="1" prompt="Enter Item Description in this column" sqref="D8:D9 B8:C9" xr:uid="{00000000-0002-0000-0000-00000F000000}"/>
  </dataValidations>
  <hyperlinks>
    <hyperlink ref="B5" r:id="rId1" display="forecourtapps@gmail.com" xr:uid="{7A629CFF-A17B-44F0-A6C9-B2FDE0627F80}"/>
  </hyperlinks>
  <printOptions horizontalCentered="1"/>
  <pageMargins left="0.7" right="0.7" top="0.75" bottom="0.75" header="0.3" footer="0.3"/>
  <pageSetup scale="59" orientation="portrait" r:id="rId2"/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  <Status xmlns="71af3243-3dd4-4a8d-8c0d-dd76da1f02a5">Not started</Statu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2" ma:contentTypeDescription="Create a new document." ma:contentTypeScope="" ma:versionID="a754d229f0057affa62b555f2ac55d44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c067517bd06b16cb9c9e315ad40fb255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Status" ma:index="19" nillable="true" ma:displayName="Status" ma:default="Not started" ma:format="Dropdown" ma:internalName="Status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031620-0CD8-4AAE-8EC6-436B3D62EE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85DAC3-5577-4F92-BC50-C73326E4E765}">
  <ds:schemaRefs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16c05727-aa75-4e4a-9b5f-8a80a1165891"/>
    <ds:schemaRef ds:uri="http://purl.org/dc/dcmitype/"/>
    <ds:schemaRef ds:uri="71af3243-3dd4-4a8d-8c0d-dd76da1f02a5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16DA176-6B9F-4034-AF79-8F915457D6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2019-06-20T11:23:19Z</dcterms:created>
  <dcterms:modified xsi:type="dcterms:W3CDTF">2026-09-03T12:59:06Z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