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B8D3A5D-F70C-4869-A8F8-63CC16D9F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2" i="1" l="1"/>
  <c r="E10" i="1" l="1"/>
  <c r="E14" i="1" s="1"/>
  <c r="E16" i="1" s="1"/>
  <c r="E18" i="1" s="1"/>
</calcChain>
</file>

<file path=xl/sharedStrings.xml><?xml version="1.0" encoding="utf-8"?>
<sst xmlns="http://schemas.openxmlformats.org/spreadsheetml/2006/main" count="23" uniqueCount="23">
  <si>
    <t>Amount</t>
  </si>
  <si>
    <t>If you have any questions concerning this invoice, use the following contact information:</t>
  </si>
  <si>
    <t>Bill To</t>
  </si>
  <si>
    <t>For</t>
  </si>
  <si>
    <t xml:space="preserve"> </t>
  </si>
  <si>
    <t>Subtotal</t>
  </si>
  <si>
    <t>Tax Rate</t>
  </si>
  <si>
    <t>Total Cost</t>
  </si>
  <si>
    <t>Make all checks payable to Company Name</t>
  </si>
  <si>
    <t>Thank you for your business!</t>
  </si>
  <si>
    <t>Other Costs</t>
  </si>
  <si>
    <t>Item Description</t>
  </si>
  <si>
    <t>QTY</t>
  </si>
  <si>
    <t>Total</t>
  </si>
  <si>
    <t>VAT</t>
  </si>
  <si>
    <t>CONTACT: +353857403331   EMAIL: Getconnecterirl@gmail.com</t>
  </si>
  <si>
    <t>Accessories</t>
  </si>
  <si>
    <t>Tempered Glass</t>
  </si>
  <si>
    <t>083 835 8805</t>
  </si>
  <si>
    <t>Invoice # 223802</t>
  </si>
  <si>
    <t>mike.shaplandandpetter@gmail.com</t>
  </si>
  <si>
    <t>Mike Burke</t>
  </si>
  <si>
    <t>Date: 01/02/2026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</si>
</sst>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€-2]\ * #,##0.00_);_([$€-2]\ * \(#,##0.00\);_([$€-2]\ * &quot;-&quot;??_);_(@_)"/>
  </numFmts>
  <fonts count="16" x14ac:knownFonts="1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2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b/>
      <sz val="12"/>
      <color theme="1"/>
      <name val="Constantia"/>
      <family val="2"/>
      <scheme val="major"/>
    </font>
    <font>
      <b/>
      <sz val="14"/>
      <color theme="5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sz val="11"/>
      <color rgb="FF333333"/>
      <name val="Arial"/>
      <family val="2"/>
    </font>
    <font>
      <sz val="20"/>
      <color theme="3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5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  <border>
      <left/>
      <right style="thin">
        <color theme="3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 vertical="center" indent="2"/>
    </xf>
    <xf numFmtId="164" fontId="1" fillId="2" borderId="3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9" fillId="0" borderId="0" xfId="1"/>
    <xf numFmtId="0" fontId="10" fillId="0" borderId="0" xfId="0" applyFont="1"/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0" fontId="0" fillId="0" borderId="2" xfId="0" applyNumberFormat="1" applyBorder="1" applyAlignment="1">
      <alignment horizontal="right" vertical="center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right" vertical="center" indent="2"/>
    </xf>
    <xf numFmtId="0" fontId="15" fillId="0" borderId="4" xfId="0" applyFont="1" applyBorder="1" applyAlignment="1">
      <alignment horizontal="right" vertical="center" indent="2"/>
    </xf>
  </cellXfs>
  <cellStyles count="2">
    <cellStyle name="Hyperlink" xfId="1" builtinId="8"/>
    <cellStyle name="Normal" xfId="0" builtinId="0"/>
  </cellStyles>
  <dxfs count="9">
    <dxf>
      <numFmt numFmtId="165" formatCode="&quot;$&quot;#,##0.00"/>
      <alignment horizontal="center" vertical="center" textRotation="0" wrapText="0" indent="0" justifyLastLine="0" shrinkToFit="0" readingOrder="0"/>
    </dxf>
    <dxf>
      <numFmt numFmtId="164" formatCode="_([$€-2]\ * #,##0.00_);_([$€-2]\ * \(#,##0.00\);_([$€-2]\ * &quot;-&quot;??_);_(@_)"/>
      <alignment horizontal="left" vertical="center" textRotation="0" wrapText="0" indent="2" justifyLastLine="0" shrinkToFit="0" readingOrder="0"/>
    </dxf>
    <dxf>
      <alignment horizontal="left" vertical="center" textRotation="0" wrapText="0" indent="2" justifyLastLine="0" shrinkToFit="0" readingOrder="0"/>
    </dxf>
    <dxf>
      <alignment horizontal="left" vertical="center" textRotation="0" wrapText="0" indent="2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onstantia"/>
        <scheme val="major"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gradientFill degree="90">
          <stop position="0">
            <color theme="3"/>
          </stop>
          <stop position="1">
            <color theme="3" tint="-0.25098422193060094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8"/>
      <tableStyleElement type="headerRow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4</xdr:col>
      <xdr:colOff>1000125</xdr:colOff>
      <xdr:row>1</xdr:row>
      <xdr:rowOff>95250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140970"/>
          <a:ext cx="8677275" cy="142113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790575</xdr:rowOff>
    </xdr:from>
    <xdr:to>
      <xdr:col>4</xdr:col>
      <xdr:colOff>1656</xdr:colOff>
      <xdr:row>0</xdr:row>
      <xdr:rowOff>1200149</xdr:rowOff>
    </xdr:to>
    <xdr:sp macro="" textlink="">
      <xdr:nvSpPr>
        <xdr:cNvPr id="3" name="TextBox 1" descr="Company Name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1925" y="790575"/>
          <a:ext cx="7488306" cy="40957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200">
              <a:solidFill>
                <a:schemeClr val="bg1"/>
              </a:solidFill>
              <a:latin typeface="+mj-lt"/>
            </a:rPr>
            <a:t>GET </a:t>
          </a:r>
          <a:r>
            <a:rPr lang="en-US" sz="2200" b="1">
              <a:solidFill>
                <a:schemeClr val="bg1"/>
              </a:solidFill>
              <a:latin typeface="+mj-lt"/>
            </a:rPr>
            <a:t>CONNECTED TRALEE</a:t>
          </a:r>
        </a:p>
      </xdr:txBody>
    </xdr:sp>
    <xdr:clientData/>
  </xdr:twoCellAnchor>
  <xdr:twoCellAnchor>
    <xdr:from>
      <xdr:col>1</xdr:col>
      <xdr:colOff>27213</xdr:colOff>
      <xdr:row>0</xdr:row>
      <xdr:rowOff>1133475</xdr:rowOff>
    </xdr:from>
    <xdr:to>
      <xdr:col>4</xdr:col>
      <xdr:colOff>695324</xdr:colOff>
      <xdr:row>1</xdr:row>
      <xdr:rowOff>104775</xdr:rowOff>
    </xdr:to>
    <xdr:sp macro="" textlink="">
      <xdr:nvSpPr>
        <xdr:cNvPr id="4" name="TextBox 2" descr="Company Address" title="Tit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9613" y="1133475"/>
          <a:ext cx="8354786" cy="4381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/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Unit 3 Kewlew Business park, Mountrath Rd, Portlaoise, Co. Laois, R32 W0DT</a:t>
          </a:r>
          <a:br>
            <a:rPr lang="en-US" sz="1000" b="0" baseline="0">
              <a:solidFill>
                <a:schemeClr val="bg1"/>
              </a:solidFill>
              <a:latin typeface="+mn-lt"/>
            </a:rPr>
          </a:br>
          <a:r>
            <a:rPr lang="en-US" sz="1000" b="0" baseline="0">
              <a:solidFill>
                <a:schemeClr val="bg1"/>
              </a:solidFill>
              <a:latin typeface="+mn-lt"/>
            </a:rPr>
            <a:t>CONTACT: +353(0)857403331    EMAIL: getconnectedire@gmail.com</a:t>
          </a:r>
          <a:endParaRPr lang="en-US" sz="10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oneCell">
    <xdr:from>
      <xdr:col>1</xdr:col>
      <xdr:colOff>2371725</xdr:colOff>
      <xdr:row>0</xdr:row>
      <xdr:rowOff>209551</xdr:rowOff>
    </xdr:from>
    <xdr:to>
      <xdr:col>3</xdr:col>
      <xdr:colOff>22433</xdr:colOff>
      <xdr:row>0</xdr:row>
      <xdr:rowOff>838200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209551"/>
          <a:ext cx="4146758" cy="6286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nvoiceDetails" displayName="Table_InvoiceDetails" ref="B9:E12" totalsRowShown="0" headerRowDxfId="5" dataDxfId="4">
  <tableColumns count="4">
    <tableColumn id="1" xr3:uid="{00000000-0010-0000-0000-000001000000}" name="Item Description" dataDxfId="3"/>
    <tableColumn id="3" xr3:uid="{00000000-0010-0000-0000-000003000000}" name="QTY" dataDxfId="2"/>
    <tableColumn id="5" xr3:uid="{00000000-0010-0000-0000-000005000000}" name="Amount" dataDxfId="1">
      <calculatedColumnFormula>15/1.23</calculatedColumnFormula>
    </tableColumn>
    <tableColumn id="2" xr3:uid="{00000000-0010-0000-0000-000002000000}" name="Total" dataDxfId="0">
      <calculatedColumnFormula>Table_InvoiceDetails[[#This Row],[Amount]]*Table_InvoiceDetails[[#This Row],[QTY]]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ke.shaplandandpetter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8"/>
  <sheetViews>
    <sheetView showGridLines="0" tabSelected="1" zoomScaleNormal="100" workbookViewId="0">
      <selection activeCell="E18" sqref="B1:E18"/>
    </sheetView>
  </sheetViews>
  <sheetFormatPr defaultRowHeight="15.75" x14ac:dyDescent="0.3"/>
  <cols>
    <col min="1" max="1" width="1.77734375" customWidth="1"/>
    <col min="2" max="2" width="64.44140625" bestFit="1" customWidth="1"/>
    <col min="3" max="3" width="11.33203125" customWidth="1"/>
    <col min="4" max="4" width="13.77734375" customWidth="1"/>
    <col min="5" max="5" width="11.77734375" customWidth="1"/>
    <col min="6" max="6" width="1.44140625" bestFit="1" customWidth="1"/>
  </cols>
  <sheetData>
    <row r="1" spans="2:6" ht="116.1" customHeight="1" x14ac:dyDescent="0.3">
      <c r="F1" t="s">
        <v>4</v>
      </c>
    </row>
    <row r="2" spans="2:6" ht="36.6" customHeight="1" x14ac:dyDescent="0.4">
      <c r="B2" s="20" t="s">
        <v>19</v>
      </c>
      <c r="C2" s="2"/>
      <c r="D2" s="2"/>
    </row>
    <row r="3" spans="2:6" s="3" customFormat="1" ht="16.5" x14ac:dyDescent="0.3">
      <c r="B3" s="22" t="s">
        <v>22</v>
      </c>
      <c r="C3" s="1"/>
      <c r="D3" s="1"/>
    </row>
    <row r="4" spans="2:6" s="3" customFormat="1" ht="16.5" x14ac:dyDescent="0.3">
      <c r="B4" s="22"/>
      <c r="C4" s="1"/>
      <c r="D4" s="1"/>
    </row>
    <row r="5" spans="2:6" ht="18.75" customHeight="1" x14ac:dyDescent="0.4">
      <c r="B5" s="21" t="s">
        <v>2</v>
      </c>
      <c r="C5" s="2"/>
      <c r="D5" s="2"/>
      <c r="E5" s="21" t="s">
        <v>3</v>
      </c>
    </row>
    <row r="6" spans="2:6" x14ac:dyDescent="0.3">
      <c r="B6" s="23" t="s">
        <v>21</v>
      </c>
      <c r="E6" s="25" t="s">
        <v>16</v>
      </c>
    </row>
    <row r="7" spans="2:6" x14ac:dyDescent="0.3">
      <c r="B7" s="24" t="s">
        <v>18</v>
      </c>
      <c r="E7" s="26"/>
    </row>
    <row r="8" spans="2:6" x14ac:dyDescent="0.3">
      <c r="B8" s="14" t="s">
        <v>20</v>
      </c>
      <c r="E8" s="16"/>
    </row>
    <row r="9" spans="2:6" ht="27.95" customHeight="1" x14ac:dyDescent="0.3">
      <c r="B9" s="7" t="s">
        <v>11</v>
      </c>
      <c r="C9" s="7" t="s">
        <v>12</v>
      </c>
      <c r="D9" s="10" t="s">
        <v>0</v>
      </c>
      <c r="E9" s="7" t="s">
        <v>13</v>
      </c>
    </row>
    <row r="10" spans="2:6" s="4" customFormat="1" x14ac:dyDescent="0.3">
      <c r="B10" s="5" t="s">
        <v>17</v>
      </c>
      <c r="C10" s="5">
        <v>1</v>
      </c>
      <c r="D10" s="11">
        <f t="shared" ref="D10" si="0">15/1.23</f>
        <v>12.195121951219512</v>
      </c>
      <c r="E10" s="8">
        <f>Table_InvoiceDetails[[#This Row],[Amount]]*Table_InvoiceDetails[[#This Row],[QTY]]</f>
        <v>12.195121951219512</v>
      </c>
    </row>
    <row r="11" spans="2:6" s="4" customFormat="1" x14ac:dyDescent="0.2">
      <c r="B11" s="15"/>
      <c r="C11" s="5"/>
      <c r="D11" s="11"/>
      <c r="E11" s="8"/>
    </row>
    <row r="12" spans="2:6" s="4" customFormat="1" x14ac:dyDescent="0.3">
      <c r="B12" s="5"/>
      <c r="C12" s="5"/>
      <c r="D12" s="11"/>
      <c r="E12" s="8">
        <f>Table_InvoiceDetails[[#This Row],[Amount]]*Table_InvoiceDetails[[#This Row],[QTY]]</f>
        <v>0</v>
      </c>
    </row>
    <row r="13" spans="2:6" s="4" customFormat="1" x14ac:dyDescent="0.3">
      <c r="B13" s="5"/>
      <c r="C13" s="5"/>
      <c r="D13" s="11"/>
      <c r="E13" s="8"/>
    </row>
    <row r="14" spans="2:6" x14ac:dyDescent="0.3">
      <c r="C14" s="27" t="s">
        <v>5</v>
      </c>
      <c r="D14" s="28"/>
      <c r="E14" s="9">
        <f>E10+E11+E12</f>
        <v>12.195121951219512</v>
      </c>
    </row>
    <row r="15" spans="2:6" x14ac:dyDescent="0.3">
      <c r="B15" s="6" t="s">
        <v>8</v>
      </c>
      <c r="C15" s="27" t="s">
        <v>6</v>
      </c>
      <c r="D15" s="28"/>
      <c r="E15" s="19">
        <v>0.23</v>
      </c>
    </row>
    <row r="16" spans="2:6" x14ac:dyDescent="0.3">
      <c r="B16" t="s">
        <v>1</v>
      </c>
      <c r="C16" s="27" t="s">
        <v>14</v>
      </c>
      <c r="D16" s="28"/>
      <c r="E16" s="13">
        <f>E14*E15</f>
        <v>2.8048780487804881</v>
      </c>
    </row>
    <row r="17" spans="2:5" x14ac:dyDescent="0.3">
      <c r="B17" t="s">
        <v>15</v>
      </c>
      <c r="C17" s="27" t="s">
        <v>10</v>
      </c>
      <c r="D17" s="28"/>
      <c r="E17" s="13">
        <v>0</v>
      </c>
    </row>
    <row r="18" spans="2:5" ht="24" customHeight="1" x14ac:dyDescent="0.3">
      <c r="B18" t="s">
        <v>9</v>
      </c>
      <c r="C18" s="17" t="s">
        <v>7</v>
      </c>
      <c r="D18" s="18"/>
      <c r="E18" s="12">
        <f>E14+E16</f>
        <v>15</v>
      </c>
    </row>
  </sheetData>
  <mergeCells count="6">
    <mergeCell ref="E6:E7"/>
    <mergeCell ref="C18:D18"/>
    <mergeCell ref="C14:D14"/>
    <mergeCell ref="C15:D15"/>
    <mergeCell ref="C16:D16"/>
    <mergeCell ref="C17:D17"/>
  </mergeCells>
  <dataValidations count="16">
    <dataValidation allowBlank="1" showInputMessage="1" showErrorMessage="1" promptTitle="Invoice Template" prompt="_x000a_Enter Invoice Details, Item Descriptions, Amount, Tax Rate, and any Other Costs. Subtotal and Total Cost are automatically calculated." sqref="A1" xr:uid="{00000000-0002-0000-0000-000000000000}"/>
    <dataValidation allowBlank="1" showInputMessage="1" showErrorMessage="1" prompt="Enter Invoice Number in this cell" sqref="B2:D2" xr:uid="{00000000-0002-0000-0000-000001000000}"/>
    <dataValidation allowBlank="1" showInputMessage="1" showErrorMessage="1" prompt="Enter Invoice Date in this cell" sqref="B3:D4" xr:uid="{00000000-0002-0000-0000-000002000000}"/>
    <dataValidation allowBlank="1" showInputMessage="1" showErrorMessage="1" prompt="Enter Bill to Customer details below" sqref="B5:D5" xr:uid="{00000000-0002-0000-0000-000003000000}"/>
    <dataValidation allowBlank="1" showInputMessage="1" showErrorMessage="1" prompt="Enter Invoice Product Description below" sqref="E5" xr:uid="{00000000-0002-0000-0000-000004000000}"/>
    <dataValidation allowBlank="1" showInputMessage="1" showErrorMessage="1" prompt="Update this cell with correct Payable To Company Name" sqref="B15" xr:uid="{00000000-0002-0000-0000-000005000000}"/>
    <dataValidation allowBlank="1" showInputMessage="1" showErrorMessage="1" prompt="Total Cost is automatically calculated in this cell" sqref="E18" xr:uid="{00000000-0002-0000-0000-000006000000}"/>
    <dataValidation allowBlank="1" showInputMessage="1" showErrorMessage="1" prompt="Enter any Other Costs in this cell" sqref="E17" xr:uid="{00000000-0002-0000-0000-000007000000}"/>
    <dataValidation allowBlank="1" showInputMessage="1" showErrorMessage="1" prompt="Enter Tax Rate in this cell" sqref="E15:E16" xr:uid="{00000000-0002-0000-0000-000008000000}"/>
    <dataValidation allowBlank="1" showInputMessage="1" showErrorMessage="1" prompt="Subtotal is automatically calculated in this cell" sqref="E14" xr:uid="{00000000-0002-0000-0000-000009000000}"/>
    <dataValidation allowBlank="1" showInputMessage="1" showErrorMessage="1" prompt="Total Cost is automatically calculated in cell at right" sqref="C18" xr:uid="{00000000-0002-0000-0000-00000A000000}"/>
    <dataValidation allowBlank="1" showInputMessage="1" showErrorMessage="1" prompt="Enter any Other Costs in cell at right" sqref="C17" xr:uid="{00000000-0002-0000-0000-00000B000000}"/>
    <dataValidation allowBlank="1" showInputMessage="1" showErrorMessage="1" prompt="Enter Tax Rate in cell at right" sqref="C15:C16" xr:uid="{00000000-0002-0000-0000-00000C000000}"/>
    <dataValidation allowBlank="1" showInputMessage="1" showErrorMessage="1" prompt="Subtotal is automatically calculated in cell at right" sqref="C14" xr:uid="{00000000-0002-0000-0000-00000D000000}"/>
    <dataValidation allowBlank="1" showInputMessage="1" showErrorMessage="1" prompt="Enter Amount in this column. Enter Tax Rate &amp; any Other Costs in cells below the table to calculate Subtotal and Total Cost." sqref="E9" xr:uid="{00000000-0002-0000-0000-00000E000000}"/>
    <dataValidation allowBlank="1" showInputMessage="1" showErrorMessage="1" prompt="Enter Item Description in this column" sqref="B9:D9" xr:uid="{00000000-0002-0000-0000-00000F000000}"/>
  </dataValidations>
  <hyperlinks>
    <hyperlink ref="B8" r:id="rId1" xr:uid="{F9E5DAD6-059B-4883-83B2-3A1494F6AB7B}"/>
  </hyperlinks>
  <printOptions horizontalCentered="1"/>
  <pageMargins left="0.7" right="0.7" top="0.75" bottom="0.75" header="0.3" footer="0.3"/>
  <pageSetup scale="75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85DAC3-5577-4F92-BC50-C73326E4E765}">
  <ds:schemaRefs>
    <ds:schemaRef ds:uri="16c05727-aa75-4e4a-9b5f-8a80a1165891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71af3243-3dd4-4a8d-8c0d-dd76da1f02a5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B031620-0CD8-4AAE-8EC6-436B3D62E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6DA176-6B9F-4034-AF79-8F915457D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2019-06-20T11:23:19Z</dcterms:created>
  <dcterms:modified xsi:type="dcterms:W3CDTF">2026-02-10T11:41:41Z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