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2B8F12E-F77C-4E6C-96E2-F2A9FF6CA47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1" l="1"/>
  <c r="P5" i="1"/>
  <c r="P4" i="1"/>
  <c r="E5" i="1" l="1"/>
  <c r="E4" i="1"/>
  <c r="D6" i="1"/>
</calcChain>
</file>

<file path=xl/sharedStrings.xml><?xml version="1.0" encoding="utf-8"?>
<sst xmlns="http://schemas.openxmlformats.org/spreadsheetml/2006/main" count="52" uniqueCount="19">
  <si>
    <t>Link Num</t>
  </si>
  <si>
    <r>
      <t>d</t>
    </r>
    <r>
      <rPr>
        <vertAlign val="subscript"/>
        <sz val="11"/>
        <color theme="1"/>
        <rFont val="Calibri"/>
        <family val="2"/>
        <scheme val="minor"/>
      </rPr>
      <t>i</t>
    </r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</si>
  <si>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</rPr>
      <t>I-1</t>
    </r>
  </si>
  <si>
    <r>
      <t>a</t>
    </r>
    <r>
      <rPr>
        <vertAlign val="subscript"/>
        <sz val="11"/>
        <color theme="1"/>
        <rFont val="Calibri"/>
        <family val="2"/>
        <scheme val="minor"/>
      </rPr>
      <t>I-1</t>
    </r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</si>
  <si>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i</t>
    </r>
  </si>
  <si>
    <t>Offset</t>
  </si>
  <si>
    <t>Non-Optimized</t>
  </si>
  <si>
    <t>Optimized</t>
  </si>
  <si>
    <t>Iterations</t>
  </si>
  <si>
    <t>Original Error</t>
  </si>
  <si>
    <t>Final Error</t>
  </si>
  <si>
    <t>Y</t>
  </si>
  <si>
    <t>Z</t>
  </si>
  <si>
    <t>X</t>
  </si>
  <si>
    <t>TRIAL 2</t>
  </si>
  <si>
    <t>TRIAL 1</t>
  </si>
  <si>
    <t>Tool:</t>
  </si>
  <si>
    <t>Base:</t>
  </si>
  <si>
    <t>Translation: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</si>
</sst>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0" borderId="5" xfId="0" applyFont="1" applyBorder="1"/>
    <xf numFmtId="0" fontId="6" fillId="0" borderId="5" xfId="0" applyFont="1" applyBorder="1"/>
    <xf numFmtId="0" fontId="4" fillId="0" borderId="5" xfId="0" applyFont="1" applyBorder="1"/>
    <xf numFmtId="11" fontId="0" fillId="0" borderId="5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2" fillId="2" borderId="12" xfId="0" applyFont="1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4" fillId="0" borderId="4" xfId="0" applyFont="1" applyBorder="1"/>
    <xf numFmtId="0" fontId="0" fillId="0" borderId="10" xfId="0" applyBorder="1"/>
    <xf numFmtId="0" fontId="0" fillId="2" borderId="14" xfId="0" applyFill="1" applyBorder="1"/>
    <xf numFmtId="0" fontId="6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0" fillId="0" borderId="23" xfId="0" applyBorder="1"/>
    <xf numFmtId="0" fontId="0" fillId="2" borderId="24" xfId="0" applyFill="1" applyBorder="1"/>
    <xf numFmtId="0" fontId="0" fillId="2" borderId="0" xfId="0" applyFill="1" applyBorder="1"/>
    <xf numFmtId="0" fontId="0" fillId="2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13" xfId="0" applyFont="1" applyBorder="1"/>
    <xf numFmtId="0" fontId="0" fillId="0" borderId="29" xfId="0" applyBorder="1"/>
    <xf numFmtId="0" fontId="0" fillId="0" borderId="11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32" xfId="0" applyFont="1" applyBorder="1"/>
    <xf numFmtId="0" fontId="0" fillId="2" borderId="10" xfId="0" applyFill="1" applyBorder="1"/>
    <xf numFmtId="0" fontId="0" fillId="0" borderId="33" xfId="0" applyBorder="1"/>
    <xf numFmtId="0" fontId="0" fillId="0" borderId="35" xfId="0" applyBorder="1"/>
    <xf numFmtId="0" fontId="6" fillId="0" borderId="34" xfId="0" applyFont="1" applyBorder="1"/>
    <xf numFmtId="0" fontId="4" fillId="0" borderId="36" xfId="0" applyFont="1" applyBorder="1"/>
    <xf numFmtId="11" fontId="0" fillId="0" borderId="12" xfId="0" applyNumberFormat="1" applyBorder="1"/>
    <xf numFmtId="0" fontId="7" fillId="0" borderId="10" xfId="0" applyFont="1" applyBorder="1"/>
    <xf numFmtId="0" fontId="7" fillId="0" borderId="5" xfId="0" applyFont="1" applyBorder="1"/>
    <xf numFmtId="0" fontId="7" fillId="0" borderId="6" xfId="0" applyFont="1" applyBorder="1"/>
    <xf numFmtId="0" fontId="5" fillId="3" borderId="2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topLeftCell="L13" workbookViewId="0">
      <selection activeCell="R11" sqref="R11"/>
    </sheetView>
  </sheetViews>
  <sheetFormatPr defaultRowHeight="14.4" x14ac:dyDescent="0.55000000000000004"/>
  <cols>
    <col min="1" max="1" width="11.26171875" bestFit="1" customWidth="1"/>
    <col min="4" max="4" width="9.47265625" bestFit="1" customWidth="1"/>
    <col min="7" max="7" width="10" bestFit="1" customWidth="1"/>
    <col min="18" max="18" width="10.3125" bestFit="1" customWidth="1"/>
  </cols>
  <sheetData>
    <row r="1" spans="1:21" ht="20.7" thickTop="1" x14ac:dyDescent="0.75">
      <c r="A1" s="66" t="s">
        <v>15</v>
      </c>
      <c r="B1" s="67"/>
      <c r="C1" s="14"/>
      <c r="D1" s="14"/>
      <c r="E1" s="14"/>
      <c r="F1" s="14"/>
      <c r="G1" s="14"/>
      <c r="H1" s="14"/>
      <c r="I1" s="14"/>
      <c r="J1" s="15"/>
      <c r="L1" s="58" t="s">
        <v>14</v>
      </c>
      <c r="M1" s="59"/>
      <c r="N1" s="36"/>
      <c r="O1" s="36"/>
      <c r="P1" s="36"/>
      <c r="Q1" s="36"/>
      <c r="R1" s="36"/>
      <c r="S1" s="36"/>
      <c r="T1" s="36"/>
      <c r="U1" s="37"/>
    </row>
    <row r="2" spans="1:21" ht="14.7" thickBot="1" x14ac:dyDescent="0.6">
      <c r="A2" s="68" t="s">
        <v>6</v>
      </c>
      <c r="B2" s="69"/>
      <c r="C2" s="12"/>
      <c r="D2" s="12"/>
      <c r="E2" s="12"/>
      <c r="F2" s="12"/>
      <c r="G2" s="12"/>
      <c r="H2" s="12"/>
      <c r="I2" s="12"/>
      <c r="J2" s="13"/>
      <c r="L2" s="60" t="s">
        <v>6</v>
      </c>
      <c r="M2" s="61"/>
      <c r="N2" s="36"/>
      <c r="O2" s="36"/>
      <c r="P2" s="36"/>
      <c r="Q2" s="36"/>
      <c r="R2" s="36"/>
      <c r="S2" s="36"/>
      <c r="T2" s="36"/>
      <c r="U2" s="37"/>
    </row>
    <row r="3" spans="1:21" ht="17.100000000000001" thickBot="1" x14ac:dyDescent="0.8">
      <c r="A3" s="3" t="s">
        <v>0</v>
      </c>
      <c r="B3" s="1" t="s">
        <v>1</v>
      </c>
      <c r="C3" s="1" t="s">
        <v>3</v>
      </c>
      <c r="D3" s="4" t="s">
        <v>2</v>
      </c>
      <c r="E3" s="1" t="s">
        <v>5</v>
      </c>
      <c r="F3" s="4" t="s">
        <v>4</v>
      </c>
      <c r="G3" s="5" t="s">
        <v>16</v>
      </c>
      <c r="H3" s="1">
        <v>0</v>
      </c>
      <c r="I3" s="1">
        <v>8.6999999999999994E-2</v>
      </c>
      <c r="J3" s="2">
        <v>2.1499999999999998E-2</v>
      </c>
      <c r="L3" s="22" t="s">
        <v>0</v>
      </c>
      <c r="M3" s="23" t="s">
        <v>1</v>
      </c>
      <c r="N3" s="23" t="s">
        <v>3</v>
      </c>
      <c r="O3" s="24" t="s">
        <v>2</v>
      </c>
      <c r="P3" s="23" t="s">
        <v>5</v>
      </c>
      <c r="Q3" s="25" t="s">
        <v>4</v>
      </c>
      <c r="R3" s="41" t="s">
        <v>16</v>
      </c>
      <c r="S3" s="21">
        <v>0</v>
      </c>
      <c r="T3" s="21">
        <v>8.5999999999999993E-2</v>
      </c>
      <c r="U3" s="42">
        <v>2.1499999999999998E-2</v>
      </c>
    </row>
    <row r="4" spans="1:21" x14ac:dyDescent="0.55000000000000004">
      <c r="A4" s="3">
        <v>1</v>
      </c>
      <c r="B4" s="1">
        <v>5.45E-2</v>
      </c>
      <c r="C4" s="1">
        <v>0</v>
      </c>
      <c r="D4" s="1">
        <v>0</v>
      </c>
      <c r="E4" s="1">
        <f>-PI()/10</f>
        <v>-0.31415926535897931</v>
      </c>
      <c r="F4" s="12"/>
      <c r="G4" s="6" t="s">
        <v>17</v>
      </c>
      <c r="H4" s="1">
        <v>-0.13200000000000001</v>
      </c>
      <c r="I4" s="1">
        <v>0.13500000000000001</v>
      </c>
      <c r="J4" s="2">
        <v>0</v>
      </c>
      <c r="L4" s="38">
        <v>1</v>
      </c>
      <c r="M4" s="39">
        <v>5.2999999999999999E-2</v>
      </c>
      <c r="N4" s="39">
        <v>0</v>
      </c>
      <c r="O4" s="39">
        <v>0</v>
      </c>
      <c r="P4" s="40">
        <f>-PI()/10</f>
        <v>-0.31415926535897931</v>
      </c>
      <c r="Q4" s="36"/>
      <c r="R4" s="28" t="s">
        <v>17</v>
      </c>
      <c r="S4" s="1">
        <v>-0.13200000000000001</v>
      </c>
      <c r="T4" s="1">
        <v>0.13500000000000001</v>
      </c>
      <c r="U4" s="2">
        <v>0</v>
      </c>
    </row>
    <row r="5" spans="1:21" x14ac:dyDescent="0.55000000000000004">
      <c r="A5" s="3">
        <v>2</v>
      </c>
      <c r="B5" s="1">
        <v>3.1E-2</v>
      </c>
      <c r="C5" s="1">
        <v>0.11</v>
      </c>
      <c r="D5" s="1">
        <v>0</v>
      </c>
      <c r="E5" s="1">
        <f>PI()/10</f>
        <v>0.31415926535897931</v>
      </c>
      <c r="F5" s="12"/>
      <c r="G5" s="12"/>
      <c r="H5" s="12"/>
      <c r="I5" s="12"/>
      <c r="J5" s="13"/>
      <c r="L5" s="3">
        <v>2</v>
      </c>
      <c r="M5" s="1">
        <v>0.32</v>
      </c>
      <c r="N5" s="1">
        <v>0.11</v>
      </c>
      <c r="O5" s="1">
        <v>0</v>
      </c>
      <c r="P5" s="27">
        <f>PI()/10</f>
        <v>0.31415926535897931</v>
      </c>
      <c r="Q5" s="12"/>
      <c r="R5" s="12"/>
      <c r="S5" s="12"/>
      <c r="T5" s="12"/>
      <c r="U5" s="13"/>
    </row>
    <row r="6" spans="1:21" x14ac:dyDescent="0.55000000000000004">
      <c r="A6" s="3">
        <v>3</v>
      </c>
      <c r="B6" s="1">
        <v>0</v>
      </c>
      <c r="C6" s="1">
        <v>9.1999999999999998E-2</v>
      </c>
      <c r="D6" s="1">
        <f>-PI()/2</f>
        <v>-1.5707963267948966</v>
      </c>
      <c r="E6" s="1">
        <v>0</v>
      </c>
      <c r="F6" s="12"/>
      <c r="G6" s="12"/>
      <c r="H6" s="12"/>
      <c r="I6" s="12"/>
      <c r="J6" s="13"/>
      <c r="L6" s="3">
        <v>3</v>
      </c>
      <c r="M6" s="1">
        <v>0</v>
      </c>
      <c r="N6" s="1">
        <v>9.1999999999999998E-2</v>
      </c>
      <c r="O6" s="1">
        <f>-PI()/2</f>
        <v>-1.5707963267948966</v>
      </c>
      <c r="P6" s="27">
        <v>0</v>
      </c>
      <c r="Q6" s="12"/>
      <c r="R6" s="12"/>
      <c r="S6" s="12"/>
      <c r="T6" s="12"/>
      <c r="U6" s="13"/>
    </row>
    <row r="7" spans="1:21" x14ac:dyDescent="0.55000000000000004">
      <c r="A7" s="16"/>
      <c r="B7" s="12"/>
      <c r="C7" s="12"/>
      <c r="D7" s="12"/>
      <c r="E7" s="12"/>
      <c r="F7" s="12"/>
      <c r="G7" s="12"/>
      <c r="H7" s="12"/>
      <c r="I7" s="12"/>
      <c r="J7" s="13"/>
      <c r="L7" s="16"/>
      <c r="M7" s="12"/>
      <c r="N7" s="12"/>
      <c r="O7" s="12"/>
      <c r="P7" s="12"/>
      <c r="Q7" s="12"/>
      <c r="R7" s="12"/>
      <c r="S7" s="12"/>
      <c r="T7" s="12"/>
      <c r="U7" s="13"/>
    </row>
    <row r="8" spans="1:21" ht="14.7" thickBot="1" x14ac:dyDescent="0.6">
      <c r="A8" s="64" t="s">
        <v>7</v>
      </c>
      <c r="B8" s="65"/>
      <c r="C8" s="18"/>
      <c r="D8" s="19"/>
      <c r="E8" s="19"/>
      <c r="F8" s="18"/>
      <c r="G8" s="19"/>
      <c r="H8" s="12"/>
      <c r="I8" s="12"/>
      <c r="J8" s="13"/>
      <c r="L8" s="62" t="s">
        <v>7</v>
      </c>
      <c r="M8" s="63"/>
      <c r="N8" s="18"/>
      <c r="O8" s="19"/>
      <c r="P8" s="19"/>
      <c r="Q8" s="18"/>
      <c r="R8" s="19"/>
      <c r="S8" s="12"/>
      <c r="T8" s="12"/>
      <c r="U8" s="13"/>
    </row>
    <row r="9" spans="1:21" ht="17.100000000000001" thickBot="1" x14ac:dyDescent="0.8">
      <c r="A9" s="34" t="s">
        <v>0</v>
      </c>
      <c r="B9" s="23" t="s">
        <v>1</v>
      </c>
      <c r="C9" s="23" t="s">
        <v>3</v>
      </c>
      <c r="D9" s="24" t="s">
        <v>2</v>
      </c>
      <c r="E9" s="23" t="s">
        <v>5</v>
      </c>
      <c r="F9" s="25" t="s">
        <v>4</v>
      </c>
      <c r="G9" s="31" t="s">
        <v>16</v>
      </c>
      <c r="H9" s="29">
        <v>0</v>
      </c>
      <c r="I9" s="1">
        <v>8.6999999999999994E-2</v>
      </c>
      <c r="J9" s="2">
        <v>2.1499999999999998E-2</v>
      </c>
      <c r="L9" s="46" t="s">
        <v>0</v>
      </c>
      <c r="M9" s="47" t="s">
        <v>1</v>
      </c>
      <c r="N9" s="47" t="s">
        <v>3</v>
      </c>
      <c r="O9" s="48" t="s">
        <v>2</v>
      </c>
      <c r="P9" s="47" t="s">
        <v>5</v>
      </c>
      <c r="Q9" s="48" t="s">
        <v>4</v>
      </c>
      <c r="R9" s="52" t="s">
        <v>16</v>
      </c>
      <c r="S9" s="51">
        <v>0</v>
      </c>
      <c r="T9" s="21">
        <v>8.5999999999999993E-2</v>
      </c>
      <c r="U9" s="42">
        <v>2.1499999999999998E-2</v>
      </c>
    </row>
    <row r="10" spans="1:21" x14ac:dyDescent="0.55000000000000004">
      <c r="A10" s="20">
        <v>1</v>
      </c>
      <c r="B10" s="21">
        <v>5.45E-2</v>
      </c>
      <c r="C10" s="21">
        <v>1E-3</v>
      </c>
      <c r="D10" s="21">
        <v>1.1000000000000001E-3</v>
      </c>
      <c r="E10" s="21">
        <v>-0.2712</v>
      </c>
      <c r="F10" s="26"/>
      <c r="G10" s="32" t="s">
        <v>17</v>
      </c>
      <c r="H10" s="29">
        <v>-0.13200000000000001</v>
      </c>
      <c r="I10" s="1">
        <v>0.13500000000000001</v>
      </c>
      <c r="J10" s="2">
        <v>0</v>
      </c>
      <c r="L10" s="20">
        <v>1</v>
      </c>
      <c r="M10" s="21">
        <v>5.4800000000000001E-2</v>
      </c>
      <c r="N10" s="21">
        <v>8.9999999999999998E-4</v>
      </c>
      <c r="O10" s="21">
        <v>6.9999999999999999E-4</v>
      </c>
      <c r="P10" s="21">
        <v>-0.26989999999999997</v>
      </c>
      <c r="Q10" s="26"/>
      <c r="R10" s="53" t="s">
        <v>17</v>
      </c>
      <c r="S10" s="29">
        <v>-0.13200000000000001</v>
      </c>
      <c r="T10" s="1">
        <v>0.13500000000000001</v>
      </c>
      <c r="U10" s="2">
        <v>0</v>
      </c>
    </row>
    <row r="11" spans="1:21" ht="14.7" thickBot="1" x14ac:dyDescent="0.6">
      <c r="A11" s="3">
        <v>2</v>
      </c>
      <c r="B11" s="1">
        <v>2.6499999999999999E-2</v>
      </c>
      <c r="C11" s="1">
        <v>0.1084</v>
      </c>
      <c r="D11" s="1">
        <v>1.1000000000000001E-3</v>
      </c>
      <c r="E11" s="1">
        <v>0.2303</v>
      </c>
      <c r="F11" s="27"/>
      <c r="G11" s="33" t="s">
        <v>18</v>
      </c>
      <c r="H11" s="55" t="s">
        <v>13</v>
      </c>
      <c r="I11" s="56" t="s">
        <v>11</v>
      </c>
      <c r="J11" s="57" t="s">
        <v>12</v>
      </c>
      <c r="L11" s="3">
        <v>2</v>
      </c>
      <c r="M11" s="1">
        <v>3.5900000000000001E-2</v>
      </c>
      <c r="N11" s="1">
        <v>0.1084</v>
      </c>
      <c r="O11" s="1">
        <v>2.0000000000000001E-4</v>
      </c>
      <c r="P11" s="1">
        <v>0.23730000000000001</v>
      </c>
      <c r="Q11" s="27"/>
      <c r="R11" s="53" t="s">
        <v>18</v>
      </c>
      <c r="S11" s="55" t="s">
        <v>13</v>
      </c>
      <c r="T11" s="56" t="s">
        <v>11</v>
      </c>
      <c r="U11" s="57" t="s">
        <v>12</v>
      </c>
    </row>
    <row r="12" spans="1:21" x14ac:dyDescent="0.55000000000000004">
      <c r="A12" s="3">
        <v>3</v>
      </c>
      <c r="B12" s="1">
        <v>-2.8999999999999998E-3</v>
      </c>
      <c r="C12" s="1">
        <v>0.1</v>
      </c>
      <c r="D12" s="1">
        <v>-1.5244</v>
      </c>
      <c r="E12" s="1">
        <v>1.4E-3</v>
      </c>
      <c r="F12" s="1"/>
      <c r="G12" s="30"/>
      <c r="H12" s="1">
        <v>7.4099999999999999E-2</v>
      </c>
      <c r="I12" s="1">
        <v>0.1245</v>
      </c>
      <c r="J12" s="2">
        <v>-4.8999999999999998E-3</v>
      </c>
      <c r="L12" s="43">
        <v>3</v>
      </c>
      <c r="M12" s="44">
        <v>-1.1000000000000001E-3</v>
      </c>
      <c r="N12" s="44">
        <v>0.1</v>
      </c>
      <c r="O12" s="44">
        <v>-1.5549999999999999</v>
      </c>
      <c r="P12" s="44">
        <v>-2.0000000000000001E-4</v>
      </c>
      <c r="Q12" s="45"/>
      <c r="R12" s="49"/>
      <c r="S12" s="1">
        <v>7.3899999999999993E-2</v>
      </c>
      <c r="T12" s="1">
        <v>0.1246</v>
      </c>
      <c r="U12" s="2">
        <v>5.0000000000000001E-3</v>
      </c>
    </row>
    <row r="13" spans="1:21" x14ac:dyDescent="0.55000000000000004">
      <c r="A13" s="16"/>
      <c r="B13" s="12"/>
      <c r="C13" s="12"/>
      <c r="D13" s="12"/>
      <c r="E13" s="12"/>
      <c r="F13" s="12"/>
      <c r="G13" s="12"/>
      <c r="H13" s="1">
        <v>-8.0999999999999996E-3</v>
      </c>
      <c r="I13" s="1">
        <v>5.3E-3</v>
      </c>
      <c r="J13" s="2">
        <v>-5.1999999999999998E-3</v>
      </c>
      <c r="L13" s="35"/>
      <c r="M13" s="36"/>
      <c r="N13" s="12"/>
      <c r="O13" s="12"/>
      <c r="P13" s="12"/>
      <c r="Q13" s="12"/>
      <c r="R13" s="12"/>
      <c r="S13" s="1">
        <v>-8.2000000000000007E-3</v>
      </c>
      <c r="T13" s="1">
        <v>5.4999999999999997E-3</v>
      </c>
      <c r="U13" s="2">
        <v>4.8999999999999998E-3</v>
      </c>
    </row>
    <row r="14" spans="1:21" x14ac:dyDescent="0.55000000000000004">
      <c r="A14" s="3" t="s">
        <v>8</v>
      </c>
      <c r="B14" s="1">
        <v>272</v>
      </c>
      <c r="C14" s="12"/>
      <c r="D14" s="12"/>
      <c r="E14" s="12"/>
      <c r="F14" s="12"/>
      <c r="G14" s="12"/>
      <c r="H14" s="1">
        <v>-1.4E-3</v>
      </c>
      <c r="I14" s="1">
        <v>0.25800000000000001</v>
      </c>
      <c r="J14" s="2">
        <v>-5.0000000000000001E-3</v>
      </c>
      <c r="L14" s="20" t="s">
        <v>8</v>
      </c>
      <c r="M14" s="21">
        <v>293</v>
      </c>
      <c r="N14" s="12"/>
      <c r="O14" s="12"/>
      <c r="P14" s="12"/>
      <c r="Q14" s="12"/>
      <c r="R14" s="12"/>
      <c r="S14" s="1">
        <v>-1.6000000000000001E-3</v>
      </c>
      <c r="T14" s="1">
        <v>0.25790000000000002</v>
      </c>
      <c r="U14" s="2">
        <v>5.1000000000000004E-3</v>
      </c>
    </row>
    <row r="15" spans="1:21" x14ac:dyDescent="0.55000000000000004">
      <c r="A15" s="3" t="s">
        <v>9</v>
      </c>
      <c r="B15" s="7">
        <v>6.1237199999999997E-5</v>
      </c>
      <c r="C15" s="12"/>
      <c r="D15" s="12"/>
      <c r="E15" s="12"/>
      <c r="F15" s="12"/>
      <c r="G15" s="12"/>
      <c r="H15" s="1">
        <v>-0.14149999999999999</v>
      </c>
      <c r="I15" s="1">
        <v>-0.70099999999999996</v>
      </c>
      <c r="J15" s="2">
        <v>-5.1999999999999998E-3</v>
      </c>
      <c r="L15" s="3" t="s">
        <v>9</v>
      </c>
      <c r="M15" s="7">
        <v>6.1237199999999997E-5</v>
      </c>
      <c r="N15" s="12"/>
      <c r="O15" s="12"/>
      <c r="P15" s="12"/>
      <c r="Q15" s="12"/>
      <c r="R15" s="12"/>
      <c r="S15" s="1">
        <v>-0.14149999999999999</v>
      </c>
      <c r="T15" s="1">
        <v>-7.0099999999999996E-2</v>
      </c>
      <c r="U15" s="2">
        <v>4.8999999999999998E-3</v>
      </c>
    </row>
    <row r="16" spans="1:21" ht="14.7" thickBot="1" x14ac:dyDescent="0.6">
      <c r="A16" s="8" t="s">
        <v>10</v>
      </c>
      <c r="B16" s="9">
        <v>1.9888000000000001E-11</v>
      </c>
      <c r="C16" s="17"/>
      <c r="D16" s="17"/>
      <c r="E16" s="17"/>
      <c r="F16" s="17"/>
      <c r="G16" s="17"/>
      <c r="H16" s="10">
        <v>-0.26069999999999999</v>
      </c>
      <c r="I16" s="10">
        <v>1.21E-2</v>
      </c>
      <c r="J16" s="11">
        <v>-5.1999999999999998E-3</v>
      </c>
      <c r="L16" s="43" t="s">
        <v>10</v>
      </c>
      <c r="M16" s="54">
        <v>2.4891E-11</v>
      </c>
      <c r="N16" s="17"/>
      <c r="O16" s="17"/>
      <c r="P16" s="17"/>
      <c r="Q16" s="17"/>
      <c r="R16" s="17"/>
      <c r="S16" s="44">
        <v>-0.26069999999999999</v>
      </c>
      <c r="T16" s="44">
        <v>1.21E-2</v>
      </c>
      <c r="U16" s="50">
        <v>4.8999999999999998E-3</v>
      </c>
    </row>
    <row r="17" spans="1:21" ht="14.7" thickTop="1" x14ac:dyDescent="0.55000000000000004">
      <c r="A17" s="35"/>
      <c r="B17" s="36"/>
      <c r="C17" s="36"/>
      <c r="D17" s="36"/>
      <c r="E17" s="36"/>
      <c r="F17" s="36"/>
      <c r="G17" s="36"/>
      <c r="H17" s="36"/>
      <c r="I17" s="36"/>
      <c r="J17" s="37"/>
      <c r="L17" s="35"/>
      <c r="M17" s="36"/>
      <c r="N17" s="36"/>
      <c r="O17" s="36"/>
      <c r="P17" s="36"/>
      <c r="Q17" s="36"/>
      <c r="R17" s="36"/>
      <c r="S17" s="36"/>
      <c r="T17" s="36"/>
      <c r="U17" s="37"/>
    </row>
  </sheetData>
  <mergeCells count="6">
    <mergeCell ref="L1:M1"/>
    <mergeCell ref="L2:M2"/>
    <mergeCell ref="L8:M8"/>
    <mergeCell ref="A8:B8"/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2018-10-08T00:04:35Z</dcterms:modified>
</cp:coreProperties>
</file>