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t24beha\Documents\Romania\Final_manuscript\Final_revision\"/>
    </mc:Choice>
  </mc:AlternateContent>
  <bookViews>
    <workbookView xWindow="0" yWindow="0" windowWidth="12885" windowHeight="3435"/>
  </bookViews>
  <sheets>
    <sheet name="Sheet1" sheetId="1" r:id="rId1"/>
    <sheet name="Sheet2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1" i="1" l="1"/>
  <c r="H241" i="1"/>
  <c r="G240" i="1"/>
  <c r="G239" i="1"/>
  <c r="G238" i="1"/>
  <c r="G237" i="1"/>
  <c r="G236" i="1"/>
  <c r="H236" i="1"/>
  <c r="G235" i="1"/>
  <c r="G234" i="1"/>
  <c r="H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H221" i="1"/>
  <c r="G220" i="1"/>
  <c r="H220" i="1"/>
  <c r="G219" i="1"/>
  <c r="H219" i="1"/>
  <c r="G218" i="1"/>
  <c r="H218" i="1"/>
  <c r="G217" i="1"/>
  <c r="H217" i="1"/>
  <c r="G216" i="1"/>
  <c r="H216" i="1"/>
  <c r="G215" i="1"/>
  <c r="H215" i="1"/>
  <c r="G214" i="1"/>
  <c r="H214" i="1"/>
  <c r="G213" i="1"/>
  <c r="G212" i="1"/>
  <c r="G211" i="1"/>
  <c r="H211" i="1"/>
  <c r="G210" i="1"/>
  <c r="H210" i="1"/>
  <c r="G209" i="1"/>
  <c r="H209" i="1"/>
  <c r="G208" i="1"/>
  <c r="H208" i="1"/>
  <c r="G207" i="1"/>
  <c r="H207" i="1"/>
  <c r="G206" i="1"/>
  <c r="H206" i="1"/>
  <c r="G205" i="1"/>
  <c r="H205" i="1"/>
  <c r="G204" i="1"/>
  <c r="H204" i="1"/>
  <c r="G203" i="1"/>
  <c r="H203" i="1"/>
  <c r="G202" i="1"/>
  <c r="H202" i="1"/>
  <c r="G201" i="1"/>
  <c r="H201" i="1"/>
  <c r="G200" i="1"/>
  <c r="H200" i="1"/>
  <c r="G199" i="1"/>
  <c r="H199" i="1"/>
  <c r="G198" i="1"/>
  <c r="H198" i="1"/>
  <c r="G197" i="1"/>
  <c r="H197" i="1"/>
  <c r="G196" i="1"/>
  <c r="H196" i="1"/>
  <c r="G195" i="1"/>
  <c r="H195" i="1"/>
  <c r="G194" i="1"/>
  <c r="H194" i="1"/>
  <c r="G193" i="1"/>
  <c r="H193" i="1"/>
  <c r="G192" i="1"/>
  <c r="H192" i="1"/>
  <c r="G191" i="1"/>
  <c r="H191" i="1"/>
  <c r="G190" i="1"/>
  <c r="H190" i="1"/>
  <c r="G189" i="1"/>
  <c r="H189" i="1"/>
  <c r="G188" i="1"/>
  <c r="H188" i="1"/>
  <c r="G187" i="1"/>
  <c r="H187" i="1"/>
  <c r="G186" i="1"/>
  <c r="H186" i="1"/>
  <c r="G185" i="1"/>
  <c r="H185" i="1"/>
  <c r="G184" i="1"/>
  <c r="H184" i="1"/>
  <c r="G183" i="1"/>
  <c r="H183" i="1"/>
  <c r="G182" i="1"/>
  <c r="H182" i="1"/>
  <c r="G181" i="1"/>
  <c r="H181" i="1"/>
  <c r="G180" i="1"/>
  <c r="H180" i="1"/>
  <c r="G179" i="1"/>
  <c r="G178" i="1"/>
  <c r="H178" i="1"/>
  <c r="G177" i="1"/>
  <c r="H177" i="1"/>
  <c r="G176" i="1"/>
  <c r="H176" i="1"/>
  <c r="G175" i="1"/>
  <c r="H175" i="1"/>
  <c r="G174" i="1"/>
  <c r="H174" i="1"/>
  <c r="G173" i="1"/>
  <c r="H173" i="1"/>
  <c r="G172" i="1"/>
  <c r="H172" i="1"/>
  <c r="G171" i="1"/>
  <c r="H171" i="1"/>
  <c r="G170" i="1"/>
  <c r="H170" i="1"/>
  <c r="G169" i="1"/>
  <c r="G168" i="1"/>
  <c r="H168" i="1"/>
  <c r="G167" i="1"/>
  <c r="H167" i="1"/>
  <c r="G166" i="1"/>
  <c r="H166" i="1"/>
  <c r="G165" i="1"/>
  <c r="H165" i="1"/>
  <c r="G164" i="1"/>
  <c r="H164" i="1"/>
  <c r="G163" i="1"/>
  <c r="H163" i="1"/>
  <c r="G162" i="1"/>
  <c r="H162" i="1"/>
  <c r="G161" i="1"/>
  <c r="H161" i="1"/>
  <c r="G160" i="1"/>
  <c r="H160" i="1"/>
  <c r="G159" i="1"/>
  <c r="H159" i="1"/>
  <c r="G158" i="1"/>
  <c r="H158" i="1"/>
  <c r="G157" i="1"/>
  <c r="H157" i="1"/>
  <c r="G156" i="1"/>
  <c r="H156" i="1"/>
  <c r="G155" i="1"/>
  <c r="H155" i="1"/>
  <c r="G154" i="1"/>
  <c r="H154" i="1"/>
  <c r="G153" i="1"/>
  <c r="H153" i="1"/>
  <c r="G152" i="1"/>
  <c r="H152" i="1"/>
  <c r="G151" i="1"/>
  <c r="H151" i="1"/>
  <c r="G150" i="1"/>
  <c r="H150" i="1"/>
  <c r="G149" i="1"/>
  <c r="H149" i="1"/>
  <c r="G148" i="1"/>
  <c r="H148" i="1"/>
  <c r="G147" i="1"/>
  <c r="H147" i="1"/>
  <c r="G146" i="1"/>
  <c r="H146" i="1"/>
  <c r="G145" i="1"/>
  <c r="H145" i="1"/>
  <c r="G144" i="1"/>
  <c r="H144" i="1"/>
  <c r="G143" i="1"/>
  <c r="H143" i="1"/>
  <c r="G142" i="1"/>
  <c r="H142" i="1"/>
  <c r="G141" i="1"/>
  <c r="H141" i="1"/>
  <c r="G140" i="1"/>
  <c r="H140" i="1"/>
  <c r="G139" i="1"/>
  <c r="G138" i="1"/>
  <c r="H138" i="1"/>
  <c r="G137" i="1"/>
  <c r="H137" i="1"/>
  <c r="G136" i="1"/>
  <c r="H136" i="1"/>
  <c r="G135" i="1"/>
  <c r="G134" i="1"/>
  <c r="H134" i="1"/>
  <c r="G133" i="1"/>
  <c r="H133" i="1"/>
  <c r="G132" i="1"/>
  <c r="H132" i="1"/>
  <c r="G131" i="1"/>
  <c r="H131" i="1"/>
  <c r="G130" i="1"/>
  <c r="H130" i="1"/>
  <c r="G129" i="1"/>
  <c r="G128" i="1"/>
  <c r="G127" i="1"/>
  <c r="H127" i="1"/>
  <c r="G126" i="1"/>
  <c r="G125" i="1"/>
  <c r="G124" i="1"/>
  <c r="H124" i="1"/>
  <c r="G123" i="1"/>
  <c r="H123" i="1"/>
  <c r="G122" i="1"/>
  <c r="H122" i="1"/>
  <c r="G121" i="1"/>
  <c r="H121" i="1"/>
  <c r="G120" i="1"/>
  <c r="H120" i="1"/>
  <c r="G119" i="1"/>
  <c r="H119" i="1"/>
  <c r="G118" i="1"/>
  <c r="H118" i="1"/>
  <c r="G117" i="1"/>
  <c r="H117" i="1"/>
  <c r="G116" i="1"/>
  <c r="H116" i="1"/>
  <c r="G115" i="1"/>
  <c r="H115" i="1"/>
  <c r="G114" i="1"/>
  <c r="H114" i="1"/>
  <c r="G113" i="1"/>
  <c r="H113" i="1"/>
  <c r="G112" i="1"/>
  <c r="H112" i="1"/>
  <c r="G111" i="1"/>
  <c r="H111" i="1"/>
  <c r="G110" i="1"/>
  <c r="H110" i="1"/>
  <c r="G109" i="1"/>
  <c r="H109" i="1"/>
  <c r="G108" i="1"/>
  <c r="G107" i="1"/>
  <c r="G106" i="1"/>
  <c r="H106" i="1"/>
  <c r="G105" i="1"/>
  <c r="G104" i="1"/>
  <c r="H104" i="1"/>
  <c r="G103" i="1"/>
  <c r="G102" i="1"/>
  <c r="H102" i="1"/>
  <c r="G101" i="1"/>
  <c r="H101" i="1"/>
  <c r="G100" i="1"/>
  <c r="H100" i="1"/>
  <c r="G99" i="1"/>
  <c r="H99" i="1"/>
  <c r="G98" i="1"/>
  <c r="H98" i="1"/>
  <c r="G97" i="1"/>
  <c r="G96" i="1"/>
  <c r="H96" i="1"/>
  <c r="G95" i="1"/>
  <c r="H95" i="1"/>
  <c r="G94" i="1"/>
  <c r="H94" i="1"/>
  <c r="G93" i="1"/>
  <c r="H93" i="1"/>
  <c r="G92" i="1"/>
  <c r="H92" i="1"/>
  <c r="G91" i="1"/>
  <c r="H91" i="1"/>
  <c r="G90" i="1"/>
  <c r="H90" i="1"/>
  <c r="G89" i="1"/>
  <c r="H89" i="1"/>
  <c r="G88" i="1"/>
  <c r="H88" i="1"/>
  <c r="G87" i="1"/>
  <c r="H87" i="1"/>
  <c r="G86" i="1"/>
  <c r="H86" i="1"/>
  <c r="G85" i="1"/>
  <c r="H85" i="1"/>
  <c r="G84" i="1"/>
  <c r="G83" i="1"/>
  <c r="H83" i="1"/>
  <c r="G82" i="1"/>
  <c r="G81" i="1"/>
  <c r="H81" i="1"/>
  <c r="G80" i="1"/>
  <c r="G79" i="1"/>
  <c r="H79" i="1"/>
  <c r="G78" i="1"/>
  <c r="H78" i="1"/>
  <c r="G77" i="1"/>
  <c r="H77" i="1"/>
  <c r="G76" i="1"/>
  <c r="H76" i="1"/>
  <c r="G75" i="1"/>
  <c r="H75" i="1"/>
  <c r="G74" i="1"/>
  <c r="G73" i="1"/>
  <c r="G72" i="1"/>
  <c r="G71" i="1"/>
  <c r="H71" i="1"/>
  <c r="G70" i="1"/>
  <c r="H70" i="1"/>
  <c r="G69" i="1"/>
  <c r="H69" i="1"/>
  <c r="G68" i="1"/>
  <c r="H68" i="1"/>
  <c r="G67" i="1"/>
  <c r="H67" i="1"/>
  <c r="G66" i="1"/>
  <c r="H66" i="1"/>
  <c r="G65" i="1"/>
  <c r="H65" i="1"/>
  <c r="G64" i="1"/>
  <c r="G63" i="1"/>
  <c r="H63" i="1"/>
  <c r="G62" i="1"/>
  <c r="G61" i="1"/>
  <c r="H61" i="1"/>
  <c r="G60" i="1"/>
  <c r="H60" i="1"/>
  <c r="G59" i="1"/>
  <c r="G58" i="1"/>
  <c r="H58" i="1"/>
  <c r="G57" i="1"/>
  <c r="H57" i="1"/>
  <c r="G56" i="1"/>
  <c r="H56" i="1"/>
  <c r="G55" i="1"/>
  <c r="H55" i="1"/>
  <c r="G54" i="1"/>
  <c r="G53" i="1"/>
  <c r="H53" i="1"/>
  <c r="G52" i="1"/>
  <c r="H52" i="1"/>
  <c r="G51" i="1"/>
  <c r="G50" i="1"/>
  <c r="H50" i="1"/>
  <c r="G49" i="1"/>
  <c r="G48" i="1"/>
  <c r="H48" i="1"/>
  <c r="G47" i="1"/>
  <c r="H47" i="1"/>
  <c r="G46" i="1"/>
  <c r="G45" i="1"/>
  <c r="G44" i="1"/>
  <c r="G43" i="1"/>
  <c r="H43" i="1"/>
  <c r="G42" i="1"/>
  <c r="H42" i="1"/>
  <c r="G41" i="1"/>
  <c r="H41" i="1"/>
  <c r="G40" i="1"/>
  <c r="H40" i="1"/>
  <c r="G39" i="1"/>
  <c r="G38" i="1"/>
  <c r="H38" i="1"/>
  <c r="G37" i="1"/>
  <c r="H37" i="1"/>
  <c r="G36" i="1"/>
  <c r="H36" i="1"/>
  <c r="G35" i="1"/>
  <c r="H35" i="1"/>
  <c r="G34" i="1"/>
  <c r="G33" i="1"/>
  <c r="H33" i="1"/>
  <c r="G32" i="1"/>
  <c r="H32" i="1"/>
  <c r="G31" i="1"/>
  <c r="H31" i="1"/>
  <c r="G30" i="1"/>
  <c r="G29" i="1"/>
  <c r="G28" i="1"/>
  <c r="H28" i="1"/>
  <c r="G27" i="1"/>
  <c r="G26" i="1"/>
  <c r="H26" i="1"/>
  <c r="G25" i="1"/>
  <c r="G24" i="1"/>
  <c r="H24" i="1"/>
  <c r="G23" i="1"/>
  <c r="H23" i="1"/>
  <c r="G22" i="1"/>
  <c r="H22" i="1"/>
  <c r="G21" i="1"/>
  <c r="G20" i="1"/>
  <c r="G19" i="1"/>
  <c r="G18" i="1"/>
  <c r="G17" i="1"/>
  <c r="G16" i="1"/>
  <c r="G15" i="1"/>
  <c r="G14" i="1"/>
  <c r="G13" i="1"/>
  <c r="G12" i="1"/>
  <c r="G11" i="1"/>
  <c r="H11" i="1"/>
  <c r="G10" i="1"/>
  <c r="G9" i="1"/>
  <c r="H9" i="1"/>
  <c r="G8" i="1"/>
  <c r="H8" i="1"/>
  <c r="G7" i="1"/>
  <c r="H7" i="1"/>
  <c r="G6" i="1"/>
  <c r="H6" i="1"/>
  <c r="G5" i="1"/>
  <c r="G4" i="1"/>
  <c r="H4" i="1"/>
  <c r="G3" i="1"/>
  <c r="G2" i="1"/>
</calcChain>
</file>

<file path=xl/comments1.xml><?xml version="1.0" encoding="utf-8"?>
<comments xmlns="http://schemas.openxmlformats.org/spreadsheetml/2006/main">
  <authors>
    <author>Ana</author>
  </authors>
  <commentList>
    <comment ref="E43" authorId="0" shapeId="0">
      <text>
        <r>
          <rPr>
            <b/>
            <sz val="9"/>
            <color indexed="81"/>
            <rFont val="Tahoma"/>
            <family val="2"/>
          </rPr>
          <t>Ana:</t>
        </r>
        <r>
          <rPr>
            <sz val="9"/>
            <color indexed="81"/>
            <rFont val="Tahoma"/>
            <family val="2"/>
          </rPr>
          <t xml:space="preserve">
Plus a lot of aborted seeds. Not counted, but in envelope.</t>
        </r>
      </text>
    </comment>
    <comment ref="D45" authorId="0" shapeId="0">
      <text>
        <r>
          <rPr>
            <b/>
            <sz val="9"/>
            <color indexed="81"/>
            <rFont val="Tahoma"/>
            <family val="2"/>
          </rPr>
          <t>Ana:</t>
        </r>
        <r>
          <rPr>
            <sz val="9"/>
            <color indexed="81"/>
            <rFont val="Tahoma"/>
            <family val="2"/>
          </rPr>
          <t xml:space="preserve">
Not mature, didn't produce seeds.</t>
        </r>
      </text>
    </comment>
    <comment ref="D46" authorId="0" shapeId="0">
      <text>
        <r>
          <rPr>
            <b/>
            <sz val="9"/>
            <color indexed="81"/>
            <rFont val="Tahoma"/>
            <family val="2"/>
          </rPr>
          <t>Ana:</t>
        </r>
        <r>
          <rPr>
            <sz val="9"/>
            <color indexed="81"/>
            <rFont val="Tahoma"/>
            <family val="2"/>
          </rPr>
          <t xml:space="preserve">
Not mature, didn't produce seeds.</t>
        </r>
      </text>
    </comment>
    <comment ref="E47" authorId="0" shapeId="0">
      <text>
        <r>
          <rPr>
            <b/>
            <sz val="9"/>
            <color indexed="81"/>
            <rFont val="Tahoma"/>
            <family val="2"/>
          </rPr>
          <t>Ana:</t>
        </r>
        <r>
          <rPr>
            <sz val="9"/>
            <color indexed="81"/>
            <rFont val="Tahoma"/>
            <family val="2"/>
          </rPr>
          <t xml:space="preserve">
24 mature but not viable, 55 small and shriveled. All in envelope
</t>
        </r>
      </text>
    </comment>
    <comment ref="E48" authorId="0" shapeId="0">
      <text>
        <r>
          <rPr>
            <b/>
            <sz val="9"/>
            <color indexed="81"/>
            <rFont val="Tahoma"/>
            <family val="2"/>
          </rPr>
          <t>Ana:</t>
        </r>
        <r>
          <rPr>
            <sz val="9"/>
            <color indexed="81"/>
            <rFont val="Tahoma"/>
            <family val="2"/>
          </rPr>
          <t xml:space="preserve">
Some of them not mature, but I counted everything</t>
        </r>
      </text>
    </comment>
    <comment ref="D51" authorId="0" shapeId="0">
      <text>
        <r>
          <rPr>
            <b/>
            <sz val="9"/>
            <color indexed="81"/>
            <rFont val="Tahoma"/>
            <family val="2"/>
          </rPr>
          <t>Ana:</t>
        </r>
        <r>
          <rPr>
            <sz val="9"/>
            <color indexed="81"/>
            <rFont val="Tahoma"/>
            <family val="2"/>
          </rPr>
          <t xml:space="preserve">
Not mature, didn't produce seeds</t>
        </r>
      </text>
    </comment>
  </commentList>
</comments>
</file>

<file path=xl/sharedStrings.xml><?xml version="1.0" encoding="utf-8"?>
<sst xmlns="http://schemas.openxmlformats.org/spreadsheetml/2006/main" count="659" uniqueCount="69">
  <si>
    <t>plant</t>
  </si>
  <si>
    <t>treat</t>
  </si>
  <si>
    <t>viable</t>
  </si>
  <si>
    <t>non_viable</t>
  </si>
  <si>
    <t>nr_of_flwrs</t>
  </si>
  <si>
    <t>total</t>
  </si>
  <si>
    <t>ratio</t>
  </si>
  <si>
    <t>notes</t>
  </si>
  <si>
    <t>species</t>
  </si>
  <si>
    <t>Camser</t>
  </si>
  <si>
    <t>open</t>
  </si>
  <si>
    <t>flowers dry</t>
  </si>
  <si>
    <t>bag</t>
  </si>
  <si>
    <t>supplement</t>
  </si>
  <si>
    <t>all seeds shriveled</t>
  </si>
  <si>
    <t>2 flowers</t>
  </si>
  <si>
    <t>attacked by worms</t>
  </si>
  <si>
    <t>couldn't find individual</t>
  </si>
  <si>
    <t>wasn't mature</t>
  </si>
  <si>
    <t>small shriveled seeds not counted, 3 flowers</t>
  </si>
  <si>
    <t>not mature</t>
  </si>
  <si>
    <t>Cirery</t>
  </si>
  <si>
    <t>Diacar</t>
  </si>
  <si>
    <t>dry flowers, without seeds</t>
  </si>
  <si>
    <t>The spaces in the veil were quite big, and the veil was rather close to the flowers. I think the flowers could have been pollinated through the net, in these conditions</t>
  </si>
  <si>
    <t>counldn't find</t>
  </si>
  <si>
    <t>Helnum</t>
  </si>
  <si>
    <t>Hypper</t>
  </si>
  <si>
    <t>unopened buds or dry flowers</t>
  </si>
  <si>
    <t>most were unopened buds</t>
  </si>
  <si>
    <t>hadn't gone to seed</t>
  </si>
  <si>
    <t>Scacol</t>
  </si>
  <si>
    <t>1 immature</t>
  </si>
  <si>
    <t>2 immature</t>
  </si>
  <si>
    <t>4 immature</t>
  </si>
  <si>
    <t>all immature</t>
  </si>
  <si>
    <t>immature</t>
  </si>
  <si>
    <t>Sonarv</t>
  </si>
  <si>
    <t>Troeur</t>
  </si>
  <si>
    <t>not gone to seed</t>
  </si>
  <si>
    <t>attacked by parasites</t>
  </si>
  <si>
    <t>Lotcor</t>
  </si>
  <si>
    <t>3 pod eaten</t>
  </si>
  <si>
    <t>2 pod eaten</t>
  </si>
  <si>
    <t>4 pod eaten</t>
  </si>
  <si>
    <t>1 pod eaten</t>
  </si>
  <si>
    <t>missing</t>
  </si>
  <si>
    <t>small</t>
  </si>
  <si>
    <t>Column</t>
  </si>
  <si>
    <t>Column 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</si>
  <si>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</si>
  <si>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</si>
  <si>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</si>
  <si>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</si>
  <si>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</si>
  <si>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</si>
  <si>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</si>
  <si>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</si>
  <si>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</si>
  <si>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Description</t>
  </si>
  <si>
    <t xml:space="preserve">Species code </t>
  </si>
  <si>
    <t>treatment (open=control, bag=bagged, supplement=supplement)</t>
  </si>
  <si>
    <t>number of viable seeds</t>
  </si>
  <si>
    <t>number of non-viable seeds</t>
  </si>
  <si>
    <t>total number of seeds (viable+non_viable)</t>
  </si>
  <si>
    <t>ratio of viable seed to total (viable/total)</t>
  </si>
  <si>
    <t xml:space="preserve">plant replicate (10 replicates per treatment) </t>
  </si>
  <si>
    <t>notes about conditions of flowers or seeds</t>
  </si>
  <si>
    <t>number of flowers counted; for Lotcor number of pods counted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</si>
</sst>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71"/>
  <sheetViews>
    <sheetView tabSelected="1" workbookViewId="0">
      <pane ySplit="1" topLeftCell="A101" activePane="bottomLeft" state="frozen"/>
      <selection pane="bottomLeft" sqref="A1:I1"/>
    </sheetView>
  </sheetViews>
  <sheetFormatPr defaultRowHeight="15" x14ac:dyDescent="0.25"/>
  <sheetData>
    <row r="1" spans="1:9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9</v>
      </c>
      <c r="B2">
        <v>1</v>
      </c>
      <c r="C2" t="s">
        <v>10</v>
      </c>
      <c r="D2" s="1">
        <v>0</v>
      </c>
      <c r="E2" s="1">
        <v>0</v>
      </c>
      <c r="F2">
        <v>1</v>
      </c>
      <c r="G2">
        <f>D2+E2</f>
        <v>0</v>
      </c>
      <c r="H2">
        <v>0</v>
      </c>
    </row>
    <row r="3" spans="1:9" x14ac:dyDescent="0.25">
      <c r="A3" t="s">
        <v>9</v>
      </c>
      <c r="B3">
        <v>2</v>
      </c>
      <c r="C3" t="s">
        <v>10</v>
      </c>
      <c r="D3" s="1">
        <v>0</v>
      </c>
      <c r="E3" s="1">
        <v>0</v>
      </c>
      <c r="F3">
        <v>1</v>
      </c>
      <c r="G3">
        <f t="shared" ref="G3:G31" si="0">D3+E3</f>
        <v>0</v>
      </c>
      <c r="H3">
        <v>0</v>
      </c>
    </row>
    <row r="4" spans="1:9" x14ac:dyDescent="0.25">
      <c r="A4" t="s">
        <v>9</v>
      </c>
      <c r="B4">
        <v>3</v>
      </c>
      <c r="C4" t="s">
        <v>10</v>
      </c>
      <c r="D4">
        <v>73</v>
      </c>
      <c r="E4">
        <v>2</v>
      </c>
      <c r="F4">
        <v>1</v>
      </c>
      <c r="G4">
        <f t="shared" si="0"/>
        <v>75</v>
      </c>
      <c r="H4">
        <f t="shared" ref="H4:H31" si="1">D4/G4</f>
        <v>0.97333333333333338</v>
      </c>
    </row>
    <row r="5" spans="1:9" x14ac:dyDescent="0.25">
      <c r="A5" t="s">
        <v>9</v>
      </c>
      <c r="B5">
        <v>4</v>
      </c>
      <c r="C5" t="s">
        <v>10</v>
      </c>
      <c r="D5" s="1">
        <v>0</v>
      </c>
      <c r="E5" s="1">
        <v>0</v>
      </c>
      <c r="F5">
        <v>2</v>
      </c>
      <c r="G5">
        <f t="shared" si="0"/>
        <v>0</v>
      </c>
      <c r="I5" t="s">
        <v>11</v>
      </c>
    </row>
    <row r="6" spans="1:9" x14ac:dyDescent="0.25">
      <c r="A6" t="s">
        <v>9</v>
      </c>
      <c r="B6">
        <v>5</v>
      </c>
      <c r="C6" t="s">
        <v>10</v>
      </c>
      <c r="D6">
        <v>80</v>
      </c>
      <c r="E6">
        <v>31</v>
      </c>
      <c r="F6">
        <v>1</v>
      </c>
      <c r="G6">
        <f t="shared" si="0"/>
        <v>111</v>
      </c>
      <c r="H6">
        <f t="shared" si="1"/>
        <v>0.72072072072072069</v>
      </c>
    </row>
    <row r="7" spans="1:9" x14ac:dyDescent="0.25">
      <c r="A7" t="s">
        <v>9</v>
      </c>
      <c r="B7">
        <v>6</v>
      </c>
      <c r="C7" t="s">
        <v>10</v>
      </c>
      <c r="D7">
        <v>108</v>
      </c>
      <c r="E7">
        <v>11</v>
      </c>
      <c r="F7">
        <v>1</v>
      </c>
      <c r="G7">
        <f t="shared" si="0"/>
        <v>119</v>
      </c>
      <c r="H7">
        <f t="shared" si="1"/>
        <v>0.90756302521008403</v>
      </c>
    </row>
    <row r="8" spans="1:9" x14ac:dyDescent="0.25">
      <c r="A8" t="s">
        <v>9</v>
      </c>
      <c r="B8">
        <v>7</v>
      </c>
      <c r="C8" t="s">
        <v>10</v>
      </c>
      <c r="D8">
        <v>134</v>
      </c>
      <c r="E8">
        <v>23</v>
      </c>
      <c r="F8">
        <v>1</v>
      </c>
      <c r="G8">
        <f t="shared" si="0"/>
        <v>157</v>
      </c>
      <c r="H8">
        <f t="shared" si="1"/>
        <v>0.85350318471337583</v>
      </c>
    </row>
    <row r="9" spans="1:9" x14ac:dyDescent="0.25">
      <c r="A9" t="s">
        <v>9</v>
      </c>
      <c r="B9">
        <v>8</v>
      </c>
      <c r="C9" t="s">
        <v>10</v>
      </c>
      <c r="D9">
        <v>70</v>
      </c>
      <c r="E9">
        <v>37</v>
      </c>
      <c r="F9">
        <v>1</v>
      </c>
      <c r="G9">
        <f t="shared" si="0"/>
        <v>107</v>
      </c>
      <c r="H9">
        <f t="shared" si="1"/>
        <v>0.65420560747663548</v>
      </c>
    </row>
    <row r="10" spans="1:9" x14ac:dyDescent="0.25">
      <c r="A10" t="s">
        <v>9</v>
      </c>
      <c r="B10">
        <v>9</v>
      </c>
      <c r="C10" t="s">
        <v>10</v>
      </c>
      <c r="D10" s="1">
        <v>0</v>
      </c>
      <c r="E10" s="1">
        <v>0</v>
      </c>
      <c r="F10">
        <v>1</v>
      </c>
      <c r="G10">
        <f t="shared" si="0"/>
        <v>0</v>
      </c>
      <c r="I10" t="s">
        <v>11</v>
      </c>
    </row>
    <row r="11" spans="1:9" x14ac:dyDescent="0.25">
      <c r="A11" t="s">
        <v>9</v>
      </c>
      <c r="B11">
        <v>10</v>
      </c>
      <c r="C11" t="s">
        <v>10</v>
      </c>
      <c r="D11">
        <v>143</v>
      </c>
      <c r="E11">
        <v>8</v>
      </c>
      <c r="F11">
        <v>1</v>
      </c>
      <c r="G11">
        <f t="shared" si="0"/>
        <v>151</v>
      </c>
      <c r="H11">
        <f t="shared" si="1"/>
        <v>0.94701986754966883</v>
      </c>
    </row>
    <row r="12" spans="1:9" x14ac:dyDescent="0.25">
      <c r="A12" t="s">
        <v>9</v>
      </c>
      <c r="B12">
        <v>1</v>
      </c>
      <c r="C12" t="s">
        <v>12</v>
      </c>
      <c r="D12">
        <v>0</v>
      </c>
      <c r="E12">
        <v>0</v>
      </c>
      <c r="F12">
        <v>1</v>
      </c>
      <c r="G12">
        <f t="shared" si="0"/>
        <v>0</v>
      </c>
      <c r="H12">
        <v>0</v>
      </c>
    </row>
    <row r="13" spans="1:9" x14ac:dyDescent="0.25">
      <c r="A13" t="s">
        <v>9</v>
      </c>
      <c r="B13">
        <v>2</v>
      </c>
      <c r="C13" t="s">
        <v>12</v>
      </c>
      <c r="D13">
        <v>0</v>
      </c>
      <c r="E13">
        <v>0</v>
      </c>
      <c r="F13">
        <v>2</v>
      </c>
      <c r="G13">
        <f t="shared" si="0"/>
        <v>0</v>
      </c>
      <c r="H13">
        <v>0</v>
      </c>
    </row>
    <row r="14" spans="1:9" x14ac:dyDescent="0.25">
      <c r="A14" t="s">
        <v>9</v>
      </c>
      <c r="B14">
        <v>3</v>
      </c>
      <c r="C14" t="s">
        <v>12</v>
      </c>
      <c r="D14">
        <v>0</v>
      </c>
      <c r="E14">
        <v>0</v>
      </c>
      <c r="F14">
        <v>1</v>
      </c>
      <c r="G14">
        <f t="shared" si="0"/>
        <v>0</v>
      </c>
      <c r="H14">
        <v>0</v>
      </c>
    </row>
    <row r="15" spans="1:9" x14ac:dyDescent="0.25">
      <c r="A15" t="s">
        <v>9</v>
      </c>
      <c r="B15">
        <v>4</v>
      </c>
      <c r="C15" t="s">
        <v>12</v>
      </c>
      <c r="D15">
        <v>0</v>
      </c>
      <c r="E15">
        <v>0</v>
      </c>
      <c r="F15">
        <v>1</v>
      </c>
      <c r="G15">
        <f t="shared" si="0"/>
        <v>0</v>
      </c>
      <c r="H15">
        <v>0</v>
      </c>
      <c r="I15" t="s">
        <v>11</v>
      </c>
    </row>
    <row r="16" spans="1:9" x14ac:dyDescent="0.25">
      <c r="A16" t="s">
        <v>9</v>
      </c>
      <c r="B16">
        <v>5</v>
      </c>
      <c r="C16" t="s">
        <v>12</v>
      </c>
      <c r="D16">
        <v>0</v>
      </c>
      <c r="E16">
        <v>0</v>
      </c>
      <c r="F16">
        <v>1</v>
      </c>
      <c r="G16">
        <f t="shared" si="0"/>
        <v>0</v>
      </c>
      <c r="H16">
        <v>0</v>
      </c>
    </row>
    <row r="17" spans="1:9" x14ac:dyDescent="0.25">
      <c r="A17" t="s">
        <v>9</v>
      </c>
      <c r="B17">
        <v>6</v>
      </c>
      <c r="C17" t="s">
        <v>12</v>
      </c>
      <c r="D17">
        <v>0</v>
      </c>
      <c r="E17">
        <v>0</v>
      </c>
      <c r="F17">
        <v>1</v>
      </c>
      <c r="G17">
        <f t="shared" si="0"/>
        <v>0</v>
      </c>
      <c r="H17">
        <v>0</v>
      </c>
    </row>
    <row r="18" spans="1:9" x14ac:dyDescent="0.25">
      <c r="A18" t="s">
        <v>9</v>
      </c>
      <c r="B18">
        <v>7</v>
      </c>
      <c r="C18" t="s">
        <v>12</v>
      </c>
      <c r="D18">
        <v>0</v>
      </c>
      <c r="E18">
        <v>0</v>
      </c>
      <c r="F18">
        <v>1</v>
      </c>
      <c r="G18">
        <f t="shared" si="0"/>
        <v>0</v>
      </c>
      <c r="H18">
        <v>0</v>
      </c>
    </row>
    <row r="19" spans="1:9" x14ac:dyDescent="0.25">
      <c r="A19" t="s">
        <v>9</v>
      </c>
      <c r="B19">
        <v>8</v>
      </c>
      <c r="C19" t="s">
        <v>12</v>
      </c>
      <c r="D19">
        <v>0</v>
      </c>
      <c r="E19">
        <v>0</v>
      </c>
      <c r="F19">
        <v>1</v>
      </c>
      <c r="G19">
        <f t="shared" si="0"/>
        <v>0</v>
      </c>
      <c r="H19">
        <v>0</v>
      </c>
    </row>
    <row r="20" spans="1:9" x14ac:dyDescent="0.25">
      <c r="A20" t="s">
        <v>9</v>
      </c>
      <c r="B20">
        <v>9</v>
      </c>
      <c r="C20" t="s">
        <v>12</v>
      </c>
      <c r="D20">
        <v>0</v>
      </c>
      <c r="E20">
        <v>0</v>
      </c>
      <c r="F20">
        <v>2</v>
      </c>
      <c r="G20">
        <f t="shared" si="0"/>
        <v>0</v>
      </c>
      <c r="H20">
        <v>0</v>
      </c>
      <c r="I20" t="s">
        <v>11</v>
      </c>
    </row>
    <row r="21" spans="1:9" x14ac:dyDescent="0.25">
      <c r="A21" t="s">
        <v>9</v>
      </c>
      <c r="B21">
        <v>10</v>
      </c>
      <c r="C21" t="s">
        <v>12</v>
      </c>
      <c r="D21">
        <v>0</v>
      </c>
      <c r="E21">
        <v>0</v>
      </c>
      <c r="F21">
        <v>2</v>
      </c>
      <c r="G21">
        <f t="shared" si="0"/>
        <v>0</v>
      </c>
      <c r="H21">
        <v>0</v>
      </c>
    </row>
    <row r="22" spans="1:9" x14ac:dyDescent="0.25">
      <c r="A22" t="s">
        <v>9</v>
      </c>
      <c r="B22">
        <v>1</v>
      </c>
      <c r="C22" t="s">
        <v>13</v>
      </c>
      <c r="D22" s="1">
        <v>0</v>
      </c>
      <c r="E22">
        <v>212</v>
      </c>
      <c r="F22">
        <v>1</v>
      </c>
      <c r="G22">
        <f t="shared" si="0"/>
        <v>212</v>
      </c>
      <c r="H22">
        <f t="shared" si="1"/>
        <v>0</v>
      </c>
      <c r="I22" t="s">
        <v>14</v>
      </c>
    </row>
    <row r="23" spans="1:9" x14ac:dyDescent="0.25">
      <c r="A23" t="s">
        <v>9</v>
      </c>
      <c r="B23">
        <v>2</v>
      </c>
      <c r="C23" t="s">
        <v>13</v>
      </c>
      <c r="D23">
        <v>159</v>
      </c>
      <c r="E23">
        <v>7</v>
      </c>
      <c r="F23">
        <v>1</v>
      </c>
      <c r="G23">
        <f t="shared" si="0"/>
        <v>166</v>
      </c>
      <c r="H23">
        <f t="shared" si="1"/>
        <v>0.95783132530120485</v>
      </c>
    </row>
    <row r="24" spans="1:9" x14ac:dyDescent="0.25">
      <c r="A24" t="s">
        <v>9</v>
      </c>
      <c r="B24">
        <v>3</v>
      </c>
      <c r="C24" t="s">
        <v>13</v>
      </c>
      <c r="D24">
        <v>44</v>
      </c>
      <c r="E24">
        <v>10</v>
      </c>
      <c r="F24">
        <v>1</v>
      </c>
      <c r="G24">
        <f t="shared" si="0"/>
        <v>54</v>
      </c>
      <c r="H24">
        <f t="shared" si="1"/>
        <v>0.81481481481481477</v>
      </c>
    </row>
    <row r="25" spans="1:9" x14ac:dyDescent="0.25">
      <c r="A25" t="s">
        <v>9</v>
      </c>
      <c r="B25">
        <v>4</v>
      </c>
      <c r="C25" t="s">
        <v>13</v>
      </c>
      <c r="D25" s="1">
        <v>0</v>
      </c>
      <c r="E25" s="1">
        <v>0</v>
      </c>
      <c r="F25">
        <v>1</v>
      </c>
      <c r="G25">
        <f t="shared" si="0"/>
        <v>0</v>
      </c>
      <c r="I25" t="s">
        <v>11</v>
      </c>
    </row>
    <row r="26" spans="1:9" x14ac:dyDescent="0.25">
      <c r="A26" t="s">
        <v>9</v>
      </c>
      <c r="B26">
        <v>5</v>
      </c>
      <c r="C26" t="s">
        <v>13</v>
      </c>
      <c r="D26" s="1">
        <v>0</v>
      </c>
      <c r="E26">
        <v>124</v>
      </c>
      <c r="F26">
        <v>1</v>
      </c>
      <c r="G26">
        <f t="shared" si="0"/>
        <v>124</v>
      </c>
      <c r="H26">
        <f t="shared" si="1"/>
        <v>0</v>
      </c>
      <c r="I26" t="s">
        <v>14</v>
      </c>
    </row>
    <row r="27" spans="1:9" x14ac:dyDescent="0.25">
      <c r="A27" t="s">
        <v>9</v>
      </c>
      <c r="B27">
        <v>6</v>
      </c>
      <c r="C27" t="s">
        <v>13</v>
      </c>
      <c r="D27" s="1">
        <v>0</v>
      </c>
      <c r="E27" s="1">
        <v>0</v>
      </c>
      <c r="F27">
        <v>1</v>
      </c>
      <c r="G27">
        <f t="shared" si="0"/>
        <v>0</v>
      </c>
      <c r="I27" t="s">
        <v>11</v>
      </c>
    </row>
    <row r="28" spans="1:9" x14ac:dyDescent="0.25">
      <c r="A28" t="s">
        <v>9</v>
      </c>
      <c r="B28">
        <v>7</v>
      </c>
      <c r="C28" t="s">
        <v>13</v>
      </c>
      <c r="D28" s="1">
        <v>0</v>
      </c>
      <c r="E28">
        <v>29</v>
      </c>
      <c r="F28">
        <v>1</v>
      </c>
      <c r="G28">
        <f t="shared" si="0"/>
        <v>29</v>
      </c>
      <c r="H28">
        <f t="shared" si="1"/>
        <v>0</v>
      </c>
      <c r="I28" t="s">
        <v>14</v>
      </c>
    </row>
    <row r="29" spans="1:9" x14ac:dyDescent="0.25">
      <c r="A29" t="s">
        <v>9</v>
      </c>
      <c r="B29">
        <v>8</v>
      </c>
      <c r="C29" t="s">
        <v>13</v>
      </c>
      <c r="D29" s="1">
        <v>0</v>
      </c>
      <c r="E29" s="1">
        <v>0</v>
      </c>
      <c r="F29">
        <v>1</v>
      </c>
      <c r="G29">
        <f t="shared" si="0"/>
        <v>0</v>
      </c>
      <c r="I29" t="s">
        <v>11</v>
      </c>
    </row>
    <row r="30" spans="1:9" x14ac:dyDescent="0.25">
      <c r="A30" t="s">
        <v>9</v>
      </c>
      <c r="B30">
        <v>9</v>
      </c>
      <c r="C30" t="s">
        <v>13</v>
      </c>
      <c r="D30" s="1">
        <v>0</v>
      </c>
      <c r="E30" s="1">
        <v>0</v>
      </c>
      <c r="F30">
        <v>1</v>
      </c>
      <c r="G30">
        <f t="shared" si="0"/>
        <v>0</v>
      </c>
      <c r="I30" t="s">
        <v>11</v>
      </c>
    </row>
    <row r="31" spans="1:9" x14ac:dyDescent="0.25">
      <c r="A31" t="s">
        <v>9</v>
      </c>
      <c r="B31">
        <v>10</v>
      </c>
      <c r="C31" t="s">
        <v>13</v>
      </c>
      <c r="D31">
        <v>222</v>
      </c>
      <c r="E31">
        <v>11</v>
      </c>
      <c r="F31">
        <v>1</v>
      </c>
      <c r="G31">
        <f t="shared" si="0"/>
        <v>233</v>
      </c>
      <c r="H31">
        <f t="shared" si="1"/>
        <v>0.9527896995708155</v>
      </c>
    </row>
    <row r="32" spans="1:9" x14ac:dyDescent="0.25">
      <c r="A32" t="s">
        <v>21</v>
      </c>
      <c r="B32">
        <v>1</v>
      </c>
      <c r="C32" t="s">
        <v>10</v>
      </c>
      <c r="D32">
        <v>79</v>
      </c>
      <c r="E32">
        <v>100</v>
      </c>
      <c r="F32">
        <v>1</v>
      </c>
      <c r="G32">
        <f>D32+E32</f>
        <v>179</v>
      </c>
      <c r="H32">
        <f>D32/G32</f>
        <v>0.44134078212290501</v>
      </c>
      <c r="I32" t="s">
        <v>15</v>
      </c>
    </row>
    <row r="33" spans="1:9" x14ac:dyDescent="0.25">
      <c r="A33" t="s">
        <v>21</v>
      </c>
      <c r="B33">
        <v>2</v>
      </c>
      <c r="C33" t="s">
        <v>10</v>
      </c>
      <c r="D33">
        <v>32</v>
      </c>
      <c r="E33">
        <v>52</v>
      </c>
      <c r="F33">
        <v>1</v>
      </c>
      <c r="G33">
        <f t="shared" ref="G33:G61" si="2">D33+E33</f>
        <v>84</v>
      </c>
      <c r="H33">
        <f t="shared" ref="H33:H61" si="3">D33/G33</f>
        <v>0.38095238095238093</v>
      </c>
    </row>
    <row r="34" spans="1:9" x14ac:dyDescent="0.25">
      <c r="A34" t="s">
        <v>21</v>
      </c>
      <c r="B34">
        <v>3</v>
      </c>
      <c r="C34" t="s">
        <v>10</v>
      </c>
      <c r="D34" s="1">
        <v>0</v>
      </c>
      <c r="E34" s="1">
        <v>0</v>
      </c>
      <c r="F34">
        <v>1</v>
      </c>
      <c r="G34">
        <f t="shared" si="2"/>
        <v>0</v>
      </c>
      <c r="I34" t="s">
        <v>16</v>
      </c>
    </row>
    <row r="35" spans="1:9" x14ac:dyDescent="0.25">
      <c r="A35" t="s">
        <v>21</v>
      </c>
      <c r="B35">
        <v>4</v>
      </c>
      <c r="C35" t="s">
        <v>10</v>
      </c>
      <c r="D35">
        <v>52</v>
      </c>
      <c r="E35">
        <v>19</v>
      </c>
      <c r="F35">
        <v>1</v>
      </c>
      <c r="G35">
        <f t="shared" si="2"/>
        <v>71</v>
      </c>
      <c r="H35">
        <f t="shared" si="3"/>
        <v>0.73239436619718312</v>
      </c>
    </row>
    <row r="36" spans="1:9" x14ac:dyDescent="0.25">
      <c r="A36" t="s">
        <v>21</v>
      </c>
      <c r="B36">
        <v>5</v>
      </c>
      <c r="C36" t="s">
        <v>10</v>
      </c>
      <c r="D36">
        <v>29</v>
      </c>
      <c r="E36">
        <v>21</v>
      </c>
      <c r="F36">
        <v>1</v>
      </c>
      <c r="G36">
        <f t="shared" si="2"/>
        <v>50</v>
      </c>
      <c r="H36">
        <f t="shared" si="3"/>
        <v>0.57999999999999996</v>
      </c>
    </row>
    <row r="37" spans="1:9" x14ac:dyDescent="0.25">
      <c r="A37" t="s">
        <v>21</v>
      </c>
      <c r="B37">
        <v>6</v>
      </c>
      <c r="C37" t="s">
        <v>10</v>
      </c>
      <c r="D37">
        <v>67</v>
      </c>
      <c r="E37">
        <v>11</v>
      </c>
      <c r="F37">
        <v>1</v>
      </c>
      <c r="G37">
        <f t="shared" si="2"/>
        <v>78</v>
      </c>
      <c r="H37">
        <f t="shared" si="3"/>
        <v>0.85897435897435892</v>
      </c>
    </row>
    <row r="38" spans="1:9" x14ac:dyDescent="0.25">
      <c r="A38" t="s">
        <v>21</v>
      </c>
      <c r="B38">
        <v>7</v>
      </c>
      <c r="C38" t="s">
        <v>10</v>
      </c>
      <c r="D38">
        <v>81</v>
      </c>
      <c r="E38">
        <v>18</v>
      </c>
      <c r="F38">
        <v>1</v>
      </c>
      <c r="G38">
        <f t="shared" si="2"/>
        <v>99</v>
      </c>
      <c r="H38">
        <f t="shared" si="3"/>
        <v>0.81818181818181823</v>
      </c>
    </row>
    <row r="39" spans="1:9" x14ac:dyDescent="0.25">
      <c r="A39" t="s">
        <v>21</v>
      </c>
      <c r="B39">
        <v>8</v>
      </c>
      <c r="C39" t="s">
        <v>10</v>
      </c>
      <c r="D39" s="1">
        <v>0</v>
      </c>
      <c r="E39" s="1">
        <v>0</v>
      </c>
      <c r="F39">
        <v>1</v>
      </c>
      <c r="G39">
        <f t="shared" si="2"/>
        <v>0</v>
      </c>
      <c r="I39" t="s">
        <v>17</v>
      </c>
    </row>
    <row r="40" spans="1:9" x14ac:dyDescent="0.25">
      <c r="A40" t="s">
        <v>21</v>
      </c>
      <c r="B40">
        <v>9</v>
      </c>
      <c r="C40" t="s">
        <v>10</v>
      </c>
      <c r="D40">
        <v>5</v>
      </c>
      <c r="E40">
        <v>18</v>
      </c>
      <c r="F40">
        <v>1</v>
      </c>
      <c r="G40">
        <f t="shared" si="2"/>
        <v>23</v>
      </c>
      <c r="H40">
        <f t="shared" si="3"/>
        <v>0.21739130434782608</v>
      </c>
    </row>
    <row r="41" spans="1:9" x14ac:dyDescent="0.25">
      <c r="A41" t="s">
        <v>21</v>
      </c>
      <c r="B41">
        <v>10</v>
      </c>
      <c r="C41" t="s">
        <v>10</v>
      </c>
      <c r="D41">
        <v>38</v>
      </c>
      <c r="E41">
        <v>20</v>
      </c>
      <c r="F41">
        <v>1</v>
      </c>
      <c r="G41">
        <f t="shared" si="2"/>
        <v>58</v>
      </c>
      <c r="H41">
        <f t="shared" si="3"/>
        <v>0.65517241379310343</v>
      </c>
    </row>
    <row r="42" spans="1:9" x14ac:dyDescent="0.25">
      <c r="A42" t="s">
        <v>21</v>
      </c>
      <c r="B42">
        <v>1</v>
      </c>
      <c r="C42" t="s">
        <v>12</v>
      </c>
      <c r="D42">
        <v>21</v>
      </c>
      <c r="E42">
        <v>35</v>
      </c>
      <c r="F42">
        <v>1</v>
      </c>
      <c r="G42">
        <f t="shared" si="2"/>
        <v>56</v>
      </c>
      <c r="H42">
        <f t="shared" si="3"/>
        <v>0.375</v>
      </c>
      <c r="I42" t="s">
        <v>18</v>
      </c>
    </row>
    <row r="43" spans="1:9" x14ac:dyDescent="0.25">
      <c r="A43" t="s">
        <v>21</v>
      </c>
      <c r="B43">
        <v>2</v>
      </c>
      <c r="C43" t="s">
        <v>12</v>
      </c>
      <c r="D43">
        <v>13</v>
      </c>
      <c r="E43">
        <v>8</v>
      </c>
      <c r="F43">
        <v>1</v>
      </c>
      <c r="G43">
        <f t="shared" si="2"/>
        <v>21</v>
      </c>
      <c r="H43">
        <f t="shared" si="3"/>
        <v>0.61904761904761907</v>
      </c>
      <c r="I43" t="s">
        <v>19</v>
      </c>
    </row>
    <row r="44" spans="1:9" x14ac:dyDescent="0.25">
      <c r="A44" t="s">
        <v>21</v>
      </c>
      <c r="B44">
        <v>3</v>
      </c>
      <c r="C44" t="s">
        <v>12</v>
      </c>
      <c r="D44" s="1">
        <v>0</v>
      </c>
      <c r="E44" s="1">
        <v>0</v>
      </c>
      <c r="F44">
        <v>1</v>
      </c>
      <c r="G44">
        <f t="shared" si="2"/>
        <v>0</v>
      </c>
      <c r="I44" t="s">
        <v>16</v>
      </c>
    </row>
    <row r="45" spans="1:9" x14ac:dyDescent="0.25">
      <c r="A45" t="s">
        <v>21</v>
      </c>
      <c r="B45">
        <v>4</v>
      </c>
      <c r="C45" t="s">
        <v>12</v>
      </c>
      <c r="D45" s="1">
        <v>0</v>
      </c>
      <c r="E45" s="1">
        <v>0</v>
      </c>
      <c r="F45">
        <v>1</v>
      </c>
      <c r="G45">
        <f t="shared" si="2"/>
        <v>0</v>
      </c>
      <c r="I45" t="s">
        <v>20</v>
      </c>
    </row>
    <row r="46" spans="1:9" x14ac:dyDescent="0.25">
      <c r="A46" t="s">
        <v>21</v>
      </c>
      <c r="B46">
        <v>5</v>
      </c>
      <c r="C46" t="s">
        <v>12</v>
      </c>
      <c r="D46" s="1">
        <v>0</v>
      </c>
      <c r="E46" s="1">
        <v>0</v>
      </c>
      <c r="F46">
        <v>1</v>
      </c>
      <c r="G46">
        <f t="shared" si="2"/>
        <v>0</v>
      </c>
      <c r="I46" t="s">
        <v>20</v>
      </c>
    </row>
    <row r="47" spans="1:9" x14ac:dyDescent="0.25">
      <c r="A47" t="s">
        <v>21</v>
      </c>
      <c r="B47">
        <v>6</v>
      </c>
      <c r="C47" t="s">
        <v>12</v>
      </c>
      <c r="D47" s="1">
        <v>0</v>
      </c>
      <c r="E47" s="2">
        <v>79</v>
      </c>
      <c r="F47">
        <v>1</v>
      </c>
      <c r="G47">
        <f t="shared" si="2"/>
        <v>79</v>
      </c>
      <c r="H47">
        <f t="shared" si="3"/>
        <v>0</v>
      </c>
    </row>
    <row r="48" spans="1:9" x14ac:dyDescent="0.25">
      <c r="A48" t="s">
        <v>21</v>
      </c>
      <c r="B48">
        <v>7</v>
      </c>
      <c r="C48" t="s">
        <v>12</v>
      </c>
      <c r="D48" s="2">
        <v>17</v>
      </c>
      <c r="E48" s="2">
        <v>66</v>
      </c>
      <c r="F48">
        <v>1</v>
      </c>
      <c r="G48">
        <f t="shared" si="2"/>
        <v>83</v>
      </c>
      <c r="H48">
        <f t="shared" si="3"/>
        <v>0.20481927710843373</v>
      </c>
    </row>
    <row r="49" spans="1:9" x14ac:dyDescent="0.25">
      <c r="A49" t="s">
        <v>21</v>
      </c>
      <c r="B49">
        <v>8</v>
      </c>
      <c r="C49" t="s">
        <v>12</v>
      </c>
      <c r="D49" s="1">
        <v>0</v>
      </c>
      <c r="E49" s="1">
        <v>0</v>
      </c>
      <c r="F49">
        <v>1</v>
      </c>
      <c r="G49">
        <f t="shared" si="2"/>
        <v>0</v>
      </c>
      <c r="I49" t="s">
        <v>17</v>
      </c>
    </row>
    <row r="50" spans="1:9" x14ac:dyDescent="0.25">
      <c r="A50" t="s">
        <v>21</v>
      </c>
      <c r="B50">
        <v>9</v>
      </c>
      <c r="C50" t="s">
        <v>12</v>
      </c>
      <c r="D50" s="2">
        <v>10</v>
      </c>
      <c r="E50" s="2">
        <v>43</v>
      </c>
      <c r="F50">
        <v>1</v>
      </c>
      <c r="G50">
        <f t="shared" si="2"/>
        <v>53</v>
      </c>
      <c r="H50">
        <f t="shared" si="3"/>
        <v>0.18867924528301888</v>
      </c>
    </row>
    <row r="51" spans="1:9" x14ac:dyDescent="0.25">
      <c r="A51" t="s">
        <v>21</v>
      </c>
      <c r="B51">
        <v>10</v>
      </c>
      <c r="C51" t="s">
        <v>12</v>
      </c>
      <c r="D51" s="1">
        <v>0</v>
      </c>
      <c r="E51" s="1">
        <v>0</v>
      </c>
      <c r="F51">
        <v>1</v>
      </c>
      <c r="G51">
        <f t="shared" si="2"/>
        <v>0</v>
      </c>
      <c r="I51" t="s">
        <v>20</v>
      </c>
    </row>
    <row r="52" spans="1:9" x14ac:dyDescent="0.25">
      <c r="A52" t="s">
        <v>21</v>
      </c>
      <c r="B52">
        <v>1</v>
      </c>
      <c r="C52" t="s">
        <v>13</v>
      </c>
      <c r="D52">
        <v>55</v>
      </c>
      <c r="E52">
        <v>80</v>
      </c>
      <c r="F52">
        <v>1</v>
      </c>
      <c r="G52">
        <f t="shared" si="2"/>
        <v>135</v>
      </c>
      <c r="H52">
        <f t="shared" si="3"/>
        <v>0.40740740740740738</v>
      </c>
    </row>
    <row r="53" spans="1:9" x14ac:dyDescent="0.25">
      <c r="A53" t="s">
        <v>21</v>
      </c>
      <c r="B53">
        <v>2</v>
      </c>
      <c r="C53" t="s">
        <v>13</v>
      </c>
      <c r="D53">
        <v>18</v>
      </c>
      <c r="E53">
        <v>46</v>
      </c>
      <c r="F53">
        <v>1</v>
      </c>
      <c r="G53">
        <f t="shared" si="2"/>
        <v>64</v>
      </c>
      <c r="H53">
        <f t="shared" si="3"/>
        <v>0.28125</v>
      </c>
    </row>
    <row r="54" spans="1:9" x14ac:dyDescent="0.25">
      <c r="A54" t="s">
        <v>21</v>
      </c>
      <c r="B54">
        <v>3</v>
      </c>
      <c r="C54" t="s">
        <v>13</v>
      </c>
      <c r="D54" s="1">
        <v>0</v>
      </c>
      <c r="E54" s="1">
        <v>0</v>
      </c>
      <c r="F54">
        <v>1</v>
      </c>
      <c r="G54">
        <f t="shared" si="2"/>
        <v>0</v>
      </c>
      <c r="I54" t="s">
        <v>16</v>
      </c>
    </row>
    <row r="55" spans="1:9" x14ac:dyDescent="0.25">
      <c r="A55" t="s">
        <v>21</v>
      </c>
      <c r="B55">
        <v>4</v>
      </c>
      <c r="C55" t="s">
        <v>13</v>
      </c>
      <c r="D55">
        <v>74</v>
      </c>
      <c r="E55">
        <v>23</v>
      </c>
      <c r="F55">
        <v>1</v>
      </c>
      <c r="G55">
        <f t="shared" si="2"/>
        <v>97</v>
      </c>
      <c r="H55">
        <f t="shared" si="3"/>
        <v>0.76288659793814428</v>
      </c>
    </row>
    <row r="56" spans="1:9" x14ac:dyDescent="0.25">
      <c r="A56" t="s">
        <v>21</v>
      </c>
      <c r="B56">
        <v>5</v>
      </c>
      <c r="C56" t="s">
        <v>13</v>
      </c>
      <c r="D56">
        <v>16</v>
      </c>
      <c r="E56">
        <v>4</v>
      </c>
      <c r="F56">
        <v>1</v>
      </c>
      <c r="G56">
        <f t="shared" si="2"/>
        <v>20</v>
      </c>
      <c r="H56">
        <f t="shared" si="3"/>
        <v>0.8</v>
      </c>
    </row>
    <row r="57" spans="1:9" x14ac:dyDescent="0.25">
      <c r="A57" t="s">
        <v>21</v>
      </c>
      <c r="B57">
        <v>6</v>
      </c>
      <c r="C57" t="s">
        <v>13</v>
      </c>
      <c r="D57" s="1">
        <v>0</v>
      </c>
      <c r="E57">
        <v>10</v>
      </c>
      <c r="F57">
        <v>1</v>
      </c>
      <c r="G57">
        <f t="shared" si="2"/>
        <v>10</v>
      </c>
      <c r="H57">
        <f t="shared" si="3"/>
        <v>0</v>
      </c>
    </row>
    <row r="58" spans="1:9" x14ac:dyDescent="0.25">
      <c r="A58" t="s">
        <v>21</v>
      </c>
      <c r="B58">
        <v>7</v>
      </c>
      <c r="C58" t="s">
        <v>13</v>
      </c>
      <c r="D58">
        <v>56</v>
      </c>
      <c r="E58">
        <v>12</v>
      </c>
      <c r="F58">
        <v>1</v>
      </c>
      <c r="G58">
        <f t="shared" si="2"/>
        <v>68</v>
      </c>
      <c r="H58">
        <f t="shared" si="3"/>
        <v>0.82352941176470584</v>
      </c>
    </row>
    <row r="59" spans="1:9" x14ac:dyDescent="0.25">
      <c r="A59" t="s">
        <v>21</v>
      </c>
      <c r="B59">
        <v>8</v>
      </c>
      <c r="C59" t="s">
        <v>13</v>
      </c>
      <c r="D59" s="1">
        <v>0</v>
      </c>
      <c r="E59" s="1">
        <v>0</v>
      </c>
      <c r="F59">
        <v>1</v>
      </c>
      <c r="G59">
        <f t="shared" si="2"/>
        <v>0</v>
      </c>
      <c r="I59" t="s">
        <v>17</v>
      </c>
    </row>
    <row r="60" spans="1:9" x14ac:dyDescent="0.25">
      <c r="A60" t="s">
        <v>21</v>
      </c>
      <c r="B60">
        <v>9</v>
      </c>
      <c r="C60" t="s">
        <v>13</v>
      </c>
      <c r="D60">
        <v>92</v>
      </c>
      <c r="E60">
        <v>28</v>
      </c>
      <c r="F60">
        <v>1</v>
      </c>
      <c r="G60">
        <f t="shared" si="2"/>
        <v>120</v>
      </c>
      <c r="H60">
        <f t="shared" si="3"/>
        <v>0.76666666666666672</v>
      </c>
    </row>
    <row r="61" spans="1:9" x14ac:dyDescent="0.25">
      <c r="A61" t="s">
        <v>21</v>
      </c>
      <c r="B61">
        <v>10</v>
      </c>
      <c r="C61" t="s">
        <v>13</v>
      </c>
      <c r="D61" s="2">
        <v>23</v>
      </c>
      <c r="E61">
        <v>22</v>
      </c>
      <c r="F61">
        <v>1</v>
      </c>
      <c r="G61">
        <f t="shared" si="2"/>
        <v>45</v>
      </c>
      <c r="H61">
        <f t="shared" si="3"/>
        <v>0.51111111111111107</v>
      </c>
    </row>
    <row r="62" spans="1:9" x14ac:dyDescent="0.25">
      <c r="A62" t="s">
        <v>22</v>
      </c>
      <c r="B62">
        <v>1</v>
      </c>
      <c r="C62" t="s">
        <v>10</v>
      </c>
      <c r="D62" s="1">
        <v>0</v>
      </c>
      <c r="E62" s="1">
        <v>0</v>
      </c>
      <c r="F62">
        <v>4</v>
      </c>
      <c r="G62">
        <f>D62+E62</f>
        <v>0</v>
      </c>
      <c r="I62" t="s">
        <v>23</v>
      </c>
    </row>
    <row r="63" spans="1:9" x14ac:dyDescent="0.25">
      <c r="A63" t="s">
        <v>22</v>
      </c>
      <c r="B63">
        <v>2</v>
      </c>
      <c r="C63" t="s">
        <v>10</v>
      </c>
      <c r="D63">
        <v>27</v>
      </c>
      <c r="E63">
        <v>6</v>
      </c>
      <c r="F63">
        <v>3</v>
      </c>
      <c r="G63">
        <f t="shared" ref="G63:G91" si="4">D63+E63</f>
        <v>33</v>
      </c>
      <c r="H63">
        <f t="shared" ref="H63:H91" si="5">D63/G63</f>
        <v>0.81818181818181823</v>
      </c>
    </row>
    <row r="64" spans="1:9" x14ac:dyDescent="0.25">
      <c r="A64" t="s">
        <v>22</v>
      </c>
      <c r="B64">
        <v>3</v>
      </c>
      <c r="C64" t="s">
        <v>10</v>
      </c>
      <c r="D64" s="1">
        <v>0</v>
      </c>
      <c r="E64" s="1">
        <v>0</v>
      </c>
      <c r="F64">
        <v>2</v>
      </c>
      <c r="G64">
        <f t="shared" si="4"/>
        <v>0</v>
      </c>
      <c r="I64" t="s">
        <v>23</v>
      </c>
    </row>
    <row r="65" spans="1:9" x14ac:dyDescent="0.25">
      <c r="A65" t="s">
        <v>22</v>
      </c>
      <c r="B65">
        <v>4</v>
      </c>
      <c r="C65" t="s">
        <v>10</v>
      </c>
      <c r="D65">
        <v>8</v>
      </c>
      <c r="E65">
        <v>0</v>
      </c>
      <c r="F65">
        <v>3</v>
      </c>
      <c r="G65">
        <f t="shared" si="4"/>
        <v>8</v>
      </c>
      <c r="H65">
        <f t="shared" si="5"/>
        <v>1</v>
      </c>
    </row>
    <row r="66" spans="1:9" x14ac:dyDescent="0.25">
      <c r="A66" t="s">
        <v>22</v>
      </c>
      <c r="B66">
        <v>5</v>
      </c>
      <c r="C66" t="s">
        <v>10</v>
      </c>
      <c r="D66">
        <v>18</v>
      </c>
      <c r="E66">
        <v>0</v>
      </c>
      <c r="F66">
        <v>2</v>
      </c>
      <c r="G66">
        <f t="shared" si="4"/>
        <v>18</v>
      </c>
      <c r="H66">
        <f t="shared" si="5"/>
        <v>1</v>
      </c>
    </row>
    <row r="67" spans="1:9" x14ac:dyDescent="0.25">
      <c r="A67" t="s">
        <v>22</v>
      </c>
      <c r="B67">
        <v>6</v>
      </c>
      <c r="C67" t="s">
        <v>10</v>
      </c>
      <c r="D67">
        <v>8</v>
      </c>
      <c r="E67">
        <v>0</v>
      </c>
      <c r="F67">
        <v>3</v>
      </c>
      <c r="G67">
        <f t="shared" si="4"/>
        <v>8</v>
      </c>
      <c r="H67">
        <f t="shared" si="5"/>
        <v>1</v>
      </c>
    </row>
    <row r="68" spans="1:9" x14ac:dyDescent="0.25">
      <c r="A68" t="s">
        <v>22</v>
      </c>
      <c r="B68">
        <v>7</v>
      </c>
      <c r="C68" t="s">
        <v>10</v>
      </c>
      <c r="D68">
        <v>4</v>
      </c>
      <c r="E68">
        <v>5</v>
      </c>
      <c r="F68">
        <v>2</v>
      </c>
      <c r="G68">
        <f t="shared" si="4"/>
        <v>9</v>
      </c>
      <c r="H68">
        <f t="shared" si="5"/>
        <v>0.44444444444444442</v>
      </c>
    </row>
    <row r="69" spans="1:9" x14ac:dyDescent="0.25">
      <c r="A69" t="s">
        <v>22</v>
      </c>
      <c r="B69">
        <v>8</v>
      </c>
      <c r="C69" t="s">
        <v>10</v>
      </c>
      <c r="D69">
        <v>34</v>
      </c>
      <c r="E69">
        <v>0</v>
      </c>
      <c r="F69">
        <v>3</v>
      </c>
      <c r="G69">
        <f t="shared" si="4"/>
        <v>34</v>
      </c>
      <c r="H69">
        <f t="shared" si="5"/>
        <v>1</v>
      </c>
    </row>
    <row r="70" spans="1:9" x14ac:dyDescent="0.25">
      <c r="A70" t="s">
        <v>22</v>
      </c>
      <c r="B70">
        <v>9</v>
      </c>
      <c r="C70" t="s">
        <v>10</v>
      </c>
      <c r="D70">
        <v>3</v>
      </c>
      <c r="E70">
        <v>2</v>
      </c>
      <c r="F70">
        <v>2</v>
      </c>
      <c r="G70">
        <f t="shared" si="4"/>
        <v>5</v>
      </c>
      <c r="H70">
        <f t="shared" si="5"/>
        <v>0.6</v>
      </c>
    </row>
    <row r="71" spans="1:9" x14ac:dyDescent="0.25">
      <c r="A71" t="s">
        <v>22</v>
      </c>
      <c r="B71">
        <v>10</v>
      </c>
      <c r="C71" t="s">
        <v>10</v>
      </c>
      <c r="D71">
        <v>0</v>
      </c>
      <c r="E71">
        <v>2</v>
      </c>
      <c r="F71">
        <v>2</v>
      </c>
      <c r="G71">
        <f t="shared" si="4"/>
        <v>2</v>
      </c>
      <c r="H71">
        <f t="shared" si="5"/>
        <v>0</v>
      </c>
    </row>
    <row r="72" spans="1:9" x14ac:dyDescent="0.25">
      <c r="A72" t="s">
        <v>22</v>
      </c>
      <c r="B72">
        <v>1</v>
      </c>
      <c r="C72" t="s">
        <v>12</v>
      </c>
      <c r="D72">
        <v>0</v>
      </c>
      <c r="E72">
        <v>0</v>
      </c>
      <c r="F72">
        <v>4</v>
      </c>
      <c r="G72">
        <f t="shared" si="4"/>
        <v>0</v>
      </c>
      <c r="I72" t="s">
        <v>23</v>
      </c>
    </row>
    <row r="73" spans="1:9" x14ac:dyDescent="0.25">
      <c r="A73" t="s">
        <v>22</v>
      </c>
      <c r="B73">
        <v>2</v>
      </c>
      <c r="C73" t="s">
        <v>12</v>
      </c>
      <c r="D73">
        <v>0</v>
      </c>
      <c r="E73">
        <v>0</v>
      </c>
      <c r="F73">
        <v>4</v>
      </c>
      <c r="G73">
        <f t="shared" si="4"/>
        <v>0</v>
      </c>
      <c r="I73" t="s">
        <v>23</v>
      </c>
    </row>
    <row r="74" spans="1:9" x14ac:dyDescent="0.25">
      <c r="A74" t="s">
        <v>22</v>
      </c>
      <c r="B74">
        <v>3</v>
      </c>
      <c r="C74" t="s">
        <v>12</v>
      </c>
      <c r="D74">
        <v>0</v>
      </c>
      <c r="E74">
        <v>0</v>
      </c>
      <c r="F74">
        <v>4</v>
      </c>
      <c r="G74">
        <f t="shared" si="4"/>
        <v>0</v>
      </c>
      <c r="I74" t="s">
        <v>23</v>
      </c>
    </row>
    <row r="75" spans="1:9" x14ac:dyDescent="0.25">
      <c r="A75" t="s">
        <v>22</v>
      </c>
      <c r="B75">
        <v>4</v>
      </c>
      <c r="C75" t="s">
        <v>12</v>
      </c>
      <c r="D75">
        <v>23</v>
      </c>
      <c r="E75">
        <v>0</v>
      </c>
      <c r="F75">
        <v>5</v>
      </c>
      <c r="G75">
        <f t="shared" si="4"/>
        <v>23</v>
      </c>
      <c r="H75">
        <f t="shared" si="5"/>
        <v>1</v>
      </c>
    </row>
    <row r="76" spans="1:9" x14ac:dyDescent="0.25">
      <c r="A76" t="s">
        <v>22</v>
      </c>
      <c r="B76">
        <v>5</v>
      </c>
      <c r="C76" t="s">
        <v>12</v>
      </c>
      <c r="D76">
        <v>10</v>
      </c>
      <c r="E76">
        <v>0</v>
      </c>
      <c r="F76">
        <v>2</v>
      </c>
      <c r="G76">
        <f t="shared" si="4"/>
        <v>10</v>
      </c>
      <c r="H76">
        <f t="shared" si="5"/>
        <v>1</v>
      </c>
    </row>
    <row r="77" spans="1:9" x14ac:dyDescent="0.25">
      <c r="A77" t="s">
        <v>22</v>
      </c>
      <c r="B77">
        <v>6</v>
      </c>
      <c r="C77" t="s">
        <v>12</v>
      </c>
      <c r="D77">
        <v>14</v>
      </c>
      <c r="E77">
        <v>0</v>
      </c>
      <c r="F77">
        <v>4</v>
      </c>
      <c r="G77">
        <f t="shared" si="4"/>
        <v>14</v>
      </c>
      <c r="H77">
        <f t="shared" si="5"/>
        <v>1</v>
      </c>
    </row>
    <row r="78" spans="1:9" x14ac:dyDescent="0.25">
      <c r="A78" t="s">
        <v>22</v>
      </c>
      <c r="B78">
        <v>7</v>
      </c>
      <c r="C78" t="s">
        <v>12</v>
      </c>
      <c r="D78">
        <v>1</v>
      </c>
      <c r="E78">
        <v>1</v>
      </c>
      <c r="F78">
        <v>2</v>
      </c>
      <c r="G78">
        <f t="shared" si="4"/>
        <v>2</v>
      </c>
      <c r="H78">
        <f t="shared" si="5"/>
        <v>0.5</v>
      </c>
    </row>
    <row r="79" spans="1:9" x14ac:dyDescent="0.25">
      <c r="A79" t="s">
        <v>22</v>
      </c>
      <c r="B79">
        <v>8</v>
      </c>
      <c r="C79" t="s">
        <v>12</v>
      </c>
      <c r="D79">
        <v>35</v>
      </c>
      <c r="E79">
        <v>0</v>
      </c>
      <c r="F79">
        <v>3</v>
      </c>
      <c r="G79">
        <f t="shared" si="4"/>
        <v>35</v>
      </c>
      <c r="H79">
        <f t="shared" si="5"/>
        <v>1</v>
      </c>
      <c r="I79" t="s">
        <v>24</v>
      </c>
    </row>
    <row r="80" spans="1:9" x14ac:dyDescent="0.25">
      <c r="A80" t="s">
        <v>22</v>
      </c>
      <c r="B80">
        <v>9</v>
      </c>
      <c r="C80" t="s">
        <v>12</v>
      </c>
      <c r="D80" s="1">
        <v>0</v>
      </c>
      <c r="E80" s="1">
        <v>0</v>
      </c>
      <c r="F80" s="1">
        <v>0</v>
      </c>
      <c r="G80">
        <f t="shared" si="4"/>
        <v>0</v>
      </c>
      <c r="I80" t="s">
        <v>25</v>
      </c>
    </row>
    <row r="81" spans="1:9" x14ac:dyDescent="0.25">
      <c r="A81" t="s">
        <v>22</v>
      </c>
      <c r="B81">
        <v>10</v>
      </c>
      <c r="C81" t="s">
        <v>12</v>
      </c>
      <c r="D81">
        <v>6</v>
      </c>
      <c r="E81">
        <v>0</v>
      </c>
      <c r="F81">
        <v>4</v>
      </c>
      <c r="G81">
        <f t="shared" si="4"/>
        <v>6</v>
      </c>
      <c r="H81">
        <f t="shared" si="5"/>
        <v>1</v>
      </c>
    </row>
    <row r="82" spans="1:9" x14ac:dyDescent="0.25">
      <c r="A82" t="s">
        <v>22</v>
      </c>
      <c r="B82">
        <v>1</v>
      </c>
      <c r="C82" t="s">
        <v>13</v>
      </c>
      <c r="D82" s="1">
        <v>0</v>
      </c>
      <c r="E82" s="1">
        <v>0</v>
      </c>
      <c r="F82">
        <v>4</v>
      </c>
      <c r="G82">
        <f t="shared" si="4"/>
        <v>0</v>
      </c>
      <c r="I82" t="s">
        <v>23</v>
      </c>
    </row>
    <row r="83" spans="1:9" x14ac:dyDescent="0.25">
      <c r="A83" t="s">
        <v>22</v>
      </c>
      <c r="B83">
        <v>2</v>
      </c>
      <c r="C83" t="s">
        <v>13</v>
      </c>
      <c r="D83">
        <v>31</v>
      </c>
      <c r="E83">
        <v>0</v>
      </c>
      <c r="F83">
        <v>4</v>
      </c>
      <c r="G83">
        <f t="shared" si="4"/>
        <v>31</v>
      </c>
      <c r="H83">
        <f t="shared" si="5"/>
        <v>1</v>
      </c>
    </row>
    <row r="84" spans="1:9" x14ac:dyDescent="0.25">
      <c r="A84" t="s">
        <v>22</v>
      </c>
      <c r="B84">
        <v>3</v>
      </c>
      <c r="C84" t="s">
        <v>13</v>
      </c>
      <c r="D84" s="1">
        <v>0</v>
      </c>
      <c r="E84" s="1">
        <v>0</v>
      </c>
      <c r="F84">
        <v>3</v>
      </c>
      <c r="G84">
        <f t="shared" si="4"/>
        <v>0</v>
      </c>
      <c r="I84" t="s">
        <v>23</v>
      </c>
    </row>
    <row r="85" spans="1:9" x14ac:dyDescent="0.25">
      <c r="A85" t="s">
        <v>22</v>
      </c>
      <c r="B85">
        <v>4</v>
      </c>
      <c r="C85" t="s">
        <v>13</v>
      </c>
      <c r="D85">
        <v>38</v>
      </c>
      <c r="E85">
        <v>2</v>
      </c>
      <c r="F85">
        <v>2</v>
      </c>
      <c r="G85">
        <f t="shared" si="4"/>
        <v>40</v>
      </c>
      <c r="H85">
        <f t="shared" si="5"/>
        <v>0.95</v>
      </c>
    </row>
    <row r="86" spans="1:9" x14ac:dyDescent="0.25">
      <c r="A86" t="s">
        <v>22</v>
      </c>
      <c r="B86">
        <v>5</v>
      </c>
      <c r="C86" t="s">
        <v>13</v>
      </c>
      <c r="D86">
        <v>67</v>
      </c>
      <c r="E86">
        <v>0</v>
      </c>
      <c r="F86">
        <v>2</v>
      </c>
      <c r="G86">
        <f t="shared" si="4"/>
        <v>67</v>
      </c>
      <c r="H86">
        <f t="shared" si="5"/>
        <v>1</v>
      </c>
    </row>
    <row r="87" spans="1:9" x14ac:dyDescent="0.25">
      <c r="A87" t="s">
        <v>22</v>
      </c>
      <c r="B87">
        <v>6</v>
      </c>
      <c r="C87" t="s">
        <v>13</v>
      </c>
      <c r="D87">
        <v>10</v>
      </c>
      <c r="E87">
        <v>0</v>
      </c>
      <c r="F87">
        <v>2</v>
      </c>
      <c r="G87">
        <f t="shared" si="4"/>
        <v>10</v>
      </c>
      <c r="H87">
        <f t="shared" si="5"/>
        <v>1</v>
      </c>
    </row>
    <row r="88" spans="1:9" x14ac:dyDescent="0.25">
      <c r="A88" t="s">
        <v>22</v>
      </c>
      <c r="B88">
        <v>7</v>
      </c>
      <c r="C88" t="s">
        <v>13</v>
      </c>
      <c r="D88">
        <v>9</v>
      </c>
      <c r="E88">
        <v>1</v>
      </c>
      <c r="F88">
        <v>3</v>
      </c>
      <c r="G88">
        <f t="shared" si="4"/>
        <v>10</v>
      </c>
      <c r="H88">
        <f t="shared" si="5"/>
        <v>0.9</v>
      </c>
    </row>
    <row r="89" spans="1:9" x14ac:dyDescent="0.25">
      <c r="A89" t="s">
        <v>22</v>
      </c>
      <c r="B89">
        <v>8</v>
      </c>
      <c r="C89" t="s">
        <v>13</v>
      </c>
      <c r="D89">
        <v>65</v>
      </c>
      <c r="E89">
        <v>0</v>
      </c>
      <c r="F89">
        <v>5</v>
      </c>
      <c r="G89">
        <f t="shared" si="4"/>
        <v>65</v>
      </c>
      <c r="H89">
        <f t="shared" si="5"/>
        <v>1</v>
      </c>
    </row>
    <row r="90" spans="1:9" x14ac:dyDescent="0.25">
      <c r="A90" t="s">
        <v>22</v>
      </c>
      <c r="B90">
        <v>9</v>
      </c>
      <c r="C90" t="s">
        <v>13</v>
      </c>
      <c r="D90" s="2">
        <v>0</v>
      </c>
      <c r="E90" s="2">
        <v>7</v>
      </c>
      <c r="F90" s="2">
        <v>2</v>
      </c>
      <c r="G90">
        <f t="shared" si="4"/>
        <v>7</v>
      </c>
      <c r="H90">
        <f t="shared" si="5"/>
        <v>0</v>
      </c>
    </row>
    <row r="91" spans="1:9" x14ac:dyDescent="0.25">
      <c r="A91" t="s">
        <v>22</v>
      </c>
      <c r="B91">
        <v>10</v>
      </c>
      <c r="C91" t="s">
        <v>13</v>
      </c>
      <c r="D91">
        <v>80</v>
      </c>
      <c r="E91">
        <v>0</v>
      </c>
      <c r="F91">
        <v>3</v>
      </c>
      <c r="G91">
        <f t="shared" si="4"/>
        <v>80</v>
      </c>
      <c r="H91">
        <f t="shared" si="5"/>
        <v>1</v>
      </c>
    </row>
    <row r="92" spans="1:9" x14ac:dyDescent="0.25">
      <c r="A92" t="s">
        <v>26</v>
      </c>
      <c r="B92">
        <v>1</v>
      </c>
      <c r="C92" t="s">
        <v>10</v>
      </c>
      <c r="D92">
        <v>33</v>
      </c>
      <c r="E92">
        <v>17</v>
      </c>
      <c r="F92">
        <v>5</v>
      </c>
      <c r="G92">
        <f>D92+E92</f>
        <v>50</v>
      </c>
      <c r="H92">
        <f>D92/G92</f>
        <v>0.66</v>
      </c>
    </row>
    <row r="93" spans="1:9" x14ac:dyDescent="0.25">
      <c r="A93" t="s">
        <v>26</v>
      </c>
      <c r="B93">
        <v>2</v>
      </c>
      <c r="C93" t="s">
        <v>10</v>
      </c>
      <c r="D93">
        <v>28</v>
      </c>
      <c r="E93">
        <v>0</v>
      </c>
      <c r="F93">
        <v>3</v>
      </c>
      <c r="G93">
        <f t="shared" ref="G93:G121" si="6">D93+E93</f>
        <v>28</v>
      </c>
      <c r="H93">
        <f t="shared" ref="H93:H121" si="7">D93/G93</f>
        <v>1</v>
      </c>
    </row>
    <row r="94" spans="1:9" x14ac:dyDescent="0.25">
      <c r="A94" t="s">
        <v>26</v>
      </c>
      <c r="B94">
        <v>3</v>
      </c>
      <c r="C94" t="s">
        <v>10</v>
      </c>
      <c r="D94">
        <v>7</v>
      </c>
      <c r="E94">
        <v>7</v>
      </c>
      <c r="F94">
        <v>3</v>
      </c>
      <c r="G94">
        <f t="shared" si="6"/>
        <v>14</v>
      </c>
      <c r="H94">
        <f t="shared" si="7"/>
        <v>0.5</v>
      </c>
    </row>
    <row r="95" spans="1:9" x14ac:dyDescent="0.25">
      <c r="A95" t="s">
        <v>26</v>
      </c>
      <c r="B95">
        <v>4</v>
      </c>
      <c r="C95" t="s">
        <v>10</v>
      </c>
      <c r="D95">
        <v>39</v>
      </c>
      <c r="E95">
        <v>0</v>
      </c>
      <c r="F95">
        <v>4</v>
      </c>
      <c r="G95">
        <f t="shared" si="6"/>
        <v>39</v>
      </c>
      <c r="H95">
        <f t="shared" si="7"/>
        <v>1</v>
      </c>
    </row>
    <row r="96" spans="1:9" x14ac:dyDescent="0.25">
      <c r="A96" t="s">
        <v>26</v>
      </c>
      <c r="B96">
        <v>5</v>
      </c>
      <c r="C96" t="s">
        <v>10</v>
      </c>
      <c r="D96">
        <v>16</v>
      </c>
      <c r="E96">
        <v>8</v>
      </c>
      <c r="F96">
        <v>8</v>
      </c>
      <c r="G96">
        <f t="shared" si="6"/>
        <v>24</v>
      </c>
      <c r="H96">
        <f t="shared" si="7"/>
        <v>0.66666666666666663</v>
      </c>
    </row>
    <row r="97" spans="1:8" x14ac:dyDescent="0.25">
      <c r="A97" t="s">
        <v>26</v>
      </c>
      <c r="B97">
        <v>6</v>
      </c>
      <c r="C97" t="s">
        <v>10</v>
      </c>
      <c r="D97">
        <v>0</v>
      </c>
      <c r="E97">
        <v>0</v>
      </c>
      <c r="F97">
        <v>2</v>
      </c>
      <c r="G97">
        <f t="shared" si="6"/>
        <v>0</v>
      </c>
      <c r="H97">
        <v>0</v>
      </c>
    </row>
    <row r="98" spans="1:8" x14ac:dyDescent="0.25">
      <c r="A98" t="s">
        <v>26</v>
      </c>
      <c r="B98">
        <v>7</v>
      </c>
      <c r="C98" t="s">
        <v>10</v>
      </c>
      <c r="D98">
        <v>12</v>
      </c>
      <c r="E98">
        <v>5</v>
      </c>
      <c r="F98">
        <v>5</v>
      </c>
      <c r="G98">
        <f t="shared" si="6"/>
        <v>17</v>
      </c>
      <c r="H98">
        <f t="shared" si="7"/>
        <v>0.70588235294117652</v>
      </c>
    </row>
    <row r="99" spans="1:8" x14ac:dyDescent="0.25">
      <c r="A99" t="s">
        <v>26</v>
      </c>
      <c r="B99">
        <v>8</v>
      </c>
      <c r="C99" t="s">
        <v>10</v>
      </c>
      <c r="D99">
        <v>8</v>
      </c>
      <c r="E99">
        <v>0</v>
      </c>
      <c r="F99">
        <v>5</v>
      </c>
      <c r="G99">
        <f t="shared" si="6"/>
        <v>8</v>
      </c>
      <c r="H99">
        <f t="shared" si="7"/>
        <v>1</v>
      </c>
    </row>
    <row r="100" spans="1:8" x14ac:dyDescent="0.25">
      <c r="A100" t="s">
        <v>26</v>
      </c>
      <c r="B100">
        <v>9</v>
      </c>
      <c r="C100" t="s">
        <v>10</v>
      </c>
      <c r="D100">
        <v>7</v>
      </c>
      <c r="E100">
        <v>0</v>
      </c>
      <c r="F100">
        <v>3</v>
      </c>
      <c r="G100">
        <f t="shared" si="6"/>
        <v>7</v>
      </c>
      <c r="H100">
        <f t="shared" si="7"/>
        <v>1</v>
      </c>
    </row>
    <row r="101" spans="1:8" x14ac:dyDescent="0.25">
      <c r="A101" t="s">
        <v>26</v>
      </c>
      <c r="B101">
        <v>10</v>
      </c>
      <c r="C101" t="s">
        <v>10</v>
      </c>
      <c r="D101">
        <v>15</v>
      </c>
      <c r="E101">
        <v>15</v>
      </c>
      <c r="F101">
        <v>8</v>
      </c>
      <c r="G101">
        <f t="shared" si="6"/>
        <v>30</v>
      </c>
      <c r="H101">
        <f t="shared" si="7"/>
        <v>0.5</v>
      </c>
    </row>
    <row r="102" spans="1:8" x14ac:dyDescent="0.25">
      <c r="A102" t="s">
        <v>26</v>
      </c>
      <c r="B102">
        <v>1</v>
      </c>
      <c r="C102" t="s">
        <v>12</v>
      </c>
      <c r="D102">
        <v>21</v>
      </c>
      <c r="E102">
        <v>2</v>
      </c>
      <c r="F102">
        <v>5</v>
      </c>
      <c r="G102">
        <f t="shared" si="6"/>
        <v>23</v>
      </c>
      <c r="H102">
        <f t="shared" si="7"/>
        <v>0.91304347826086951</v>
      </c>
    </row>
    <row r="103" spans="1:8" x14ac:dyDescent="0.25">
      <c r="A103" t="s">
        <v>26</v>
      </c>
      <c r="B103">
        <v>2</v>
      </c>
      <c r="C103" t="s">
        <v>12</v>
      </c>
      <c r="D103">
        <v>0</v>
      </c>
      <c r="E103">
        <v>0</v>
      </c>
      <c r="F103">
        <v>2</v>
      </c>
      <c r="G103">
        <f t="shared" si="6"/>
        <v>0</v>
      </c>
      <c r="H103">
        <v>0</v>
      </c>
    </row>
    <row r="104" spans="1:8" x14ac:dyDescent="0.25">
      <c r="A104" t="s">
        <v>26</v>
      </c>
      <c r="B104">
        <v>3</v>
      </c>
      <c r="C104" t="s">
        <v>12</v>
      </c>
      <c r="D104">
        <v>2</v>
      </c>
      <c r="E104">
        <v>0</v>
      </c>
      <c r="F104">
        <v>4</v>
      </c>
      <c r="G104">
        <f t="shared" si="6"/>
        <v>2</v>
      </c>
      <c r="H104">
        <f t="shared" si="7"/>
        <v>1</v>
      </c>
    </row>
    <row r="105" spans="1:8" x14ac:dyDescent="0.25">
      <c r="A105" t="s">
        <v>26</v>
      </c>
      <c r="B105">
        <v>4</v>
      </c>
      <c r="C105" t="s">
        <v>12</v>
      </c>
      <c r="D105">
        <v>0</v>
      </c>
      <c r="E105">
        <v>0</v>
      </c>
      <c r="F105">
        <v>4</v>
      </c>
      <c r="G105">
        <f t="shared" si="6"/>
        <v>0</v>
      </c>
      <c r="H105">
        <v>0</v>
      </c>
    </row>
    <row r="106" spans="1:8" x14ac:dyDescent="0.25">
      <c r="A106" t="s">
        <v>26</v>
      </c>
      <c r="B106">
        <v>5</v>
      </c>
      <c r="C106" t="s">
        <v>12</v>
      </c>
      <c r="D106">
        <v>2</v>
      </c>
      <c r="E106">
        <v>1</v>
      </c>
      <c r="F106">
        <v>5</v>
      </c>
      <c r="G106">
        <f t="shared" si="6"/>
        <v>3</v>
      </c>
      <c r="H106">
        <f t="shared" si="7"/>
        <v>0.66666666666666663</v>
      </c>
    </row>
    <row r="107" spans="1:8" x14ac:dyDescent="0.25">
      <c r="A107" t="s">
        <v>26</v>
      </c>
      <c r="B107">
        <v>6</v>
      </c>
      <c r="C107" t="s">
        <v>12</v>
      </c>
      <c r="D107">
        <v>0</v>
      </c>
      <c r="E107">
        <v>0</v>
      </c>
      <c r="F107">
        <v>4</v>
      </c>
      <c r="G107">
        <f t="shared" si="6"/>
        <v>0</v>
      </c>
      <c r="H107">
        <v>0</v>
      </c>
    </row>
    <row r="108" spans="1:8" x14ac:dyDescent="0.25">
      <c r="A108" t="s">
        <v>26</v>
      </c>
      <c r="B108">
        <v>7</v>
      </c>
      <c r="C108" t="s">
        <v>12</v>
      </c>
      <c r="D108">
        <v>0</v>
      </c>
      <c r="E108">
        <v>0</v>
      </c>
      <c r="F108">
        <v>4</v>
      </c>
      <c r="G108">
        <f t="shared" si="6"/>
        <v>0</v>
      </c>
      <c r="H108">
        <v>0</v>
      </c>
    </row>
    <row r="109" spans="1:8" x14ac:dyDescent="0.25">
      <c r="A109" t="s">
        <v>26</v>
      </c>
      <c r="B109">
        <v>8</v>
      </c>
      <c r="C109" t="s">
        <v>12</v>
      </c>
      <c r="D109">
        <v>9</v>
      </c>
      <c r="E109">
        <v>3</v>
      </c>
      <c r="F109">
        <v>5</v>
      </c>
      <c r="G109">
        <f t="shared" si="6"/>
        <v>12</v>
      </c>
      <c r="H109">
        <f t="shared" si="7"/>
        <v>0.75</v>
      </c>
    </row>
    <row r="110" spans="1:8" x14ac:dyDescent="0.25">
      <c r="A110" t="s">
        <v>26</v>
      </c>
      <c r="B110">
        <v>9</v>
      </c>
      <c r="C110" t="s">
        <v>12</v>
      </c>
      <c r="D110">
        <v>2</v>
      </c>
      <c r="E110">
        <v>2</v>
      </c>
      <c r="F110">
        <v>5</v>
      </c>
      <c r="G110">
        <f t="shared" si="6"/>
        <v>4</v>
      </c>
      <c r="H110">
        <f t="shared" si="7"/>
        <v>0.5</v>
      </c>
    </row>
    <row r="111" spans="1:8" x14ac:dyDescent="0.25">
      <c r="A111" t="s">
        <v>26</v>
      </c>
      <c r="B111">
        <v>10</v>
      </c>
      <c r="C111" t="s">
        <v>12</v>
      </c>
      <c r="D111">
        <v>5</v>
      </c>
      <c r="E111">
        <v>2</v>
      </c>
      <c r="F111">
        <v>2</v>
      </c>
      <c r="G111">
        <f t="shared" si="6"/>
        <v>7</v>
      </c>
      <c r="H111">
        <f t="shared" si="7"/>
        <v>0.7142857142857143</v>
      </c>
    </row>
    <row r="112" spans="1:8" x14ac:dyDescent="0.25">
      <c r="A112" t="s">
        <v>26</v>
      </c>
      <c r="B112">
        <v>1</v>
      </c>
      <c r="C112" t="s">
        <v>13</v>
      </c>
      <c r="D112">
        <v>15</v>
      </c>
      <c r="E112">
        <v>1</v>
      </c>
      <c r="F112">
        <v>5</v>
      </c>
      <c r="G112">
        <f t="shared" si="6"/>
        <v>16</v>
      </c>
      <c r="H112">
        <f t="shared" si="7"/>
        <v>0.9375</v>
      </c>
    </row>
    <row r="113" spans="1:9" x14ac:dyDescent="0.25">
      <c r="A113" t="s">
        <v>26</v>
      </c>
      <c r="B113">
        <v>2</v>
      </c>
      <c r="C113" t="s">
        <v>13</v>
      </c>
      <c r="D113">
        <v>9</v>
      </c>
      <c r="E113">
        <v>0</v>
      </c>
      <c r="F113">
        <v>2</v>
      </c>
      <c r="G113">
        <f t="shared" si="6"/>
        <v>9</v>
      </c>
      <c r="H113">
        <f t="shared" si="7"/>
        <v>1</v>
      </c>
    </row>
    <row r="114" spans="1:9" x14ac:dyDescent="0.25">
      <c r="A114" t="s">
        <v>26</v>
      </c>
      <c r="B114">
        <v>3</v>
      </c>
      <c r="C114" t="s">
        <v>13</v>
      </c>
      <c r="D114">
        <v>2</v>
      </c>
      <c r="E114">
        <v>1</v>
      </c>
      <c r="F114">
        <v>2</v>
      </c>
      <c r="G114">
        <f t="shared" si="6"/>
        <v>3</v>
      </c>
      <c r="H114">
        <f t="shared" si="7"/>
        <v>0.66666666666666663</v>
      </c>
    </row>
    <row r="115" spans="1:9" x14ac:dyDescent="0.25">
      <c r="A115" t="s">
        <v>26</v>
      </c>
      <c r="B115">
        <v>4</v>
      </c>
      <c r="C115" t="s">
        <v>13</v>
      </c>
      <c r="D115">
        <v>15</v>
      </c>
      <c r="E115">
        <v>2</v>
      </c>
      <c r="F115">
        <v>5</v>
      </c>
      <c r="G115">
        <f t="shared" si="6"/>
        <v>17</v>
      </c>
      <c r="H115">
        <f t="shared" si="7"/>
        <v>0.88235294117647056</v>
      </c>
    </row>
    <row r="116" spans="1:9" x14ac:dyDescent="0.25">
      <c r="A116" t="s">
        <v>26</v>
      </c>
      <c r="B116">
        <v>5</v>
      </c>
      <c r="C116" t="s">
        <v>13</v>
      </c>
      <c r="D116">
        <v>10</v>
      </c>
      <c r="E116">
        <v>2</v>
      </c>
      <c r="F116">
        <v>3</v>
      </c>
      <c r="G116">
        <f t="shared" si="6"/>
        <v>12</v>
      </c>
      <c r="H116">
        <f t="shared" si="7"/>
        <v>0.83333333333333337</v>
      </c>
    </row>
    <row r="117" spans="1:9" x14ac:dyDescent="0.25">
      <c r="A117" t="s">
        <v>26</v>
      </c>
      <c r="B117">
        <v>6</v>
      </c>
      <c r="C117" t="s">
        <v>13</v>
      </c>
      <c r="D117">
        <v>23</v>
      </c>
      <c r="E117">
        <v>2</v>
      </c>
      <c r="F117">
        <v>3</v>
      </c>
      <c r="G117">
        <f t="shared" si="6"/>
        <v>25</v>
      </c>
      <c r="H117">
        <f t="shared" si="7"/>
        <v>0.92</v>
      </c>
    </row>
    <row r="118" spans="1:9" x14ac:dyDescent="0.25">
      <c r="A118" t="s">
        <v>26</v>
      </c>
      <c r="B118">
        <v>7</v>
      </c>
      <c r="C118" t="s">
        <v>13</v>
      </c>
      <c r="D118">
        <v>44</v>
      </c>
      <c r="E118">
        <v>2</v>
      </c>
      <c r="F118">
        <v>7</v>
      </c>
      <c r="G118">
        <f t="shared" si="6"/>
        <v>46</v>
      </c>
      <c r="H118">
        <f t="shared" si="7"/>
        <v>0.95652173913043481</v>
      </c>
    </row>
    <row r="119" spans="1:9" x14ac:dyDescent="0.25">
      <c r="A119" t="s">
        <v>26</v>
      </c>
      <c r="B119">
        <v>8</v>
      </c>
      <c r="C119" t="s">
        <v>13</v>
      </c>
      <c r="D119">
        <v>1</v>
      </c>
      <c r="E119">
        <v>1</v>
      </c>
      <c r="F119">
        <v>2</v>
      </c>
      <c r="G119">
        <f t="shared" si="6"/>
        <v>2</v>
      </c>
      <c r="H119">
        <f t="shared" si="7"/>
        <v>0.5</v>
      </c>
    </row>
    <row r="120" spans="1:9" x14ac:dyDescent="0.25">
      <c r="A120" t="s">
        <v>26</v>
      </c>
      <c r="B120">
        <v>9</v>
      </c>
      <c r="C120" t="s">
        <v>13</v>
      </c>
      <c r="D120">
        <v>7</v>
      </c>
      <c r="E120">
        <v>7</v>
      </c>
      <c r="F120">
        <v>6</v>
      </c>
      <c r="G120">
        <f t="shared" si="6"/>
        <v>14</v>
      </c>
      <c r="H120">
        <f t="shared" si="7"/>
        <v>0.5</v>
      </c>
    </row>
    <row r="121" spans="1:9" x14ac:dyDescent="0.25">
      <c r="A121" t="s">
        <v>26</v>
      </c>
      <c r="B121">
        <v>10</v>
      </c>
      <c r="C121" t="s">
        <v>13</v>
      </c>
      <c r="D121">
        <v>9</v>
      </c>
      <c r="E121">
        <v>4</v>
      </c>
      <c r="F121" s="3">
        <v>3</v>
      </c>
      <c r="G121">
        <f t="shared" si="6"/>
        <v>13</v>
      </c>
      <c r="H121">
        <f t="shared" si="7"/>
        <v>0.69230769230769229</v>
      </c>
    </row>
    <row r="122" spans="1:9" x14ac:dyDescent="0.25">
      <c r="A122" t="s">
        <v>27</v>
      </c>
      <c r="B122">
        <v>1</v>
      </c>
      <c r="C122" t="s">
        <v>10</v>
      </c>
      <c r="D122">
        <v>439</v>
      </c>
      <c r="E122">
        <v>187</v>
      </c>
      <c r="F122">
        <v>15</v>
      </c>
      <c r="G122">
        <f>D122+E122</f>
        <v>626</v>
      </c>
      <c r="H122">
        <f>D122/G122</f>
        <v>0.70127795527156545</v>
      </c>
    </row>
    <row r="123" spans="1:9" x14ac:dyDescent="0.25">
      <c r="A123" t="s">
        <v>27</v>
      </c>
      <c r="B123">
        <v>2</v>
      </c>
      <c r="C123" t="s">
        <v>10</v>
      </c>
      <c r="D123">
        <v>327</v>
      </c>
      <c r="E123">
        <v>30</v>
      </c>
      <c r="F123">
        <v>5</v>
      </c>
      <c r="G123">
        <f t="shared" ref="G123:G151" si="8">D123+E123</f>
        <v>357</v>
      </c>
      <c r="H123">
        <f t="shared" ref="H123:H151" si="9">D123/G123</f>
        <v>0.91596638655462181</v>
      </c>
    </row>
    <row r="124" spans="1:9" x14ac:dyDescent="0.25">
      <c r="A124" t="s">
        <v>27</v>
      </c>
      <c r="B124">
        <v>3</v>
      </c>
      <c r="C124" t="s">
        <v>10</v>
      </c>
      <c r="D124">
        <v>185</v>
      </c>
      <c r="E124">
        <v>162</v>
      </c>
      <c r="F124">
        <v>6</v>
      </c>
      <c r="G124">
        <f t="shared" si="8"/>
        <v>347</v>
      </c>
      <c r="H124">
        <f t="shared" si="9"/>
        <v>0.5331412103746398</v>
      </c>
    </row>
    <row r="125" spans="1:9" x14ac:dyDescent="0.25">
      <c r="A125" t="s">
        <v>27</v>
      </c>
      <c r="B125">
        <v>4</v>
      </c>
      <c r="C125" t="s">
        <v>10</v>
      </c>
      <c r="D125" s="1">
        <v>0</v>
      </c>
      <c r="E125" s="1">
        <v>0</v>
      </c>
      <c r="F125">
        <v>5</v>
      </c>
      <c r="G125">
        <f t="shared" si="8"/>
        <v>0</v>
      </c>
      <c r="I125" t="s">
        <v>28</v>
      </c>
    </row>
    <row r="126" spans="1:9" x14ac:dyDescent="0.25">
      <c r="A126" t="s">
        <v>27</v>
      </c>
      <c r="B126">
        <v>5</v>
      </c>
      <c r="C126" t="s">
        <v>10</v>
      </c>
      <c r="D126" s="1">
        <v>0</v>
      </c>
      <c r="E126" s="1">
        <v>0</v>
      </c>
      <c r="F126">
        <v>11</v>
      </c>
      <c r="G126">
        <f t="shared" si="8"/>
        <v>0</v>
      </c>
      <c r="I126" t="s">
        <v>28</v>
      </c>
    </row>
    <row r="127" spans="1:9" x14ac:dyDescent="0.25">
      <c r="A127" t="s">
        <v>27</v>
      </c>
      <c r="B127">
        <v>6</v>
      </c>
      <c r="C127" t="s">
        <v>10</v>
      </c>
      <c r="D127">
        <v>107</v>
      </c>
      <c r="E127">
        <v>130</v>
      </c>
      <c r="F127">
        <v>11</v>
      </c>
      <c r="G127">
        <f t="shared" si="8"/>
        <v>237</v>
      </c>
      <c r="H127">
        <f t="shared" si="9"/>
        <v>0.45147679324894513</v>
      </c>
    </row>
    <row r="128" spans="1:9" x14ac:dyDescent="0.25">
      <c r="A128" t="s">
        <v>27</v>
      </c>
      <c r="B128">
        <v>7</v>
      </c>
      <c r="C128" t="s">
        <v>10</v>
      </c>
      <c r="D128" s="1">
        <v>0</v>
      </c>
      <c r="E128" s="1">
        <v>0</v>
      </c>
      <c r="F128">
        <v>6</v>
      </c>
      <c r="G128">
        <f t="shared" si="8"/>
        <v>0</v>
      </c>
      <c r="I128" t="s">
        <v>28</v>
      </c>
    </row>
    <row r="129" spans="1:9" x14ac:dyDescent="0.25">
      <c r="A129" t="s">
        <v>27</v>
      </c>
      <c r="B129">
        <v>8</v>
      </c>
      <c r="C129" t="s">
        <v>10</v>
      </c>
      <c r="D129" s="1">
        <v>0</v>
      </c>
      <c r="E129" s="1">
        <v>0</v>
      </c>
      <c r="F129">
        <v>9</v>
      </c>
      <c r="G129">
        <f t="shared" si="8"/>
        <v>0</v>
      </c>
      <c r="I129" t="s">
        <v>28</v>
      </c>
    </row>
    <row r="130" spans="1:9" x14ac:dyDescent="0.25">
      <c r="A130" t="s">
        <v>27</v>
      </c>
      <c r="B130">
        <v>9</v>
      </c>
      <c r="C130" t="s">
        <v>10</v>
      </c>
      <c r="D130">
        <v>3</v>
      </c>
      <c r="E130">
        <v>120</v>
      </c>
      <c r="F130">
        <v>7</v>
      </c>
      <c r="G130">
        <f t="shared" si="8"/>
        <v>123</v>
      </c>
      <c r="H130">
        <f t="shared" si="9"/>
        <v>2.4390243902439025E-2</v>
      </c>
    </row>
    <row r="131" spans="1:9" x14ac:dyDescent="0.25">
      <c r="A131" t="s">
        <v>27</v>
      </c>
      <c r="B131">
        <v>10</v>
      </c>
      <c r="C131" t="s">
        <v>10</v>
      </c>
      <c r="D131">
        <v>309</v>
      </c>
      <c r="E131">
        <v>106</v>
      </c>
      <c r="F131">
        <v>28</v>
      </c>
      <c r="G131">
        <f t="shared" si="8"/>
        <v>415</v>
      </c>
      <c r="H131">
        <f t="shared" si="9"/>
        <v>0.74457831325301205</v>
      </c>
      <c r="I131" t="s">
        <v>29</v>
      </c>
    </row>
    <row r="132" spans="1:9" x14ac:dyDescent="0.25">
      <c r="A132" t="s">
        <v>27</v>
      </c>
      <c r="B132">
        <v>1</v>
      </c>
      <c r="C132" t="s">
        <v>12</v>
      </c>
      <c r="D132">
        <v>8</v>
      </c>
      <c r="E132">
        <v>15</v>
      </c>
      <c r="F132">
        <v>8</v>
      </c>
      <c r="G132">
        <f t="shared" si="8"/>
        <v>23</v>
      </c>
      <c r="H132">
        <f t="shared" si="9"/>
        <v>0.34782608695652173</v>
      </c>
    </row>
    <row r="133" spans="1:9" x14ac:dyDescent="0.25">
      <c r="A133" t="s">
        <v>27</v>
      </c>
      <c r="B133">
        <v>2</v>
      </c>
      <c r="C133" t="s">
        <v>12</v>
      </c>
      <c r="D133">
        <v>20</v>
      </c>
      <c r="E133">
        <v>13</v>
      </c>
      <c r="F133">
        <v>7</v>
      </c>
      <c r="G133">
        <f t="shared" si="8"/>
        <v>33</v>
      </c>
      <c r="H133">
        <f t="shared" si="9"/>
        <v>0.60606060606060608</v>
      </c>
    </row>
    <row r="134" spans="1:9" x14ac:dyDescent="0.25">
      <c r="A134" t="s">
        <v>27</v>
      </c>
      <c r="B134">
        <v>3</v>
      </c>
      <c r="C134" t="s">
        <v>12</v>
      </c>
      <c r="D134">
        <v>82</v>
      </c>
      <c r="E134">
        <v>78</v>
      </c>
      <c r="F134">
        <v>8</v>
      </c>
      <c r="G134">
        <f t="shared" si="8"/>
        <v>160</v>
      </c>
      <c r="H134">
        <f t="shared" si="9"/>
        <v>0.51249999999999996</v>
      </c>
    </row>
    <row r="135" spans="1:9" x14ac:dyDescent="0.25">
      <c r="A135" t="s">
        <v>27</v>
      </c>
      <c r="B135">
        <v>4</v>
      </c>
      <c r="C135" t="s">
        <v>12</v>
      </c>
      <c r="D135" s="1">
        <v>0</v>
      </c>
      <c r="E135" s="1">
        <v>0</v>
      </c>
      <c r="F135">
        <v>4</v>
      </c>
      <c r="G135">
        <f t="shared" si="8"/>
        <v>0</v>
      </c>
      <c r="I135" t="s">
        <v>28</v>
      </c>
    </row>
    <row r="136" spans="1:9" x14ac:dyDescent="0.25">
      <c r="A136" t="s">
        <v>27</v>
      </c>
      <c r="B136">
        <v>5</v>
      </c>
      <c r="C136" t="s">
        <v>12</v>
      </c>
      <c r="D136">
        <v>17</v>
      </c>
      <c r="E136">
        <v>93</v>
      </c>
      <c r="F136">
        <v>7</v>
      </c>
      <c r="G136">
        <f t="shared" si="8"/>
        <v>110</v>
      </c>
      <c r="H136">
        <f t="shared" si="9"/>
        <v>0.15454545454545454</v>
      </c>
    </row>
    <row r="137" spans="1:9" x14ac:dyDescent="0.25">
      <c r="A137" t="s">
        <v>27</v>
      </c>
      <c r="B137">
        <v>6</v>
      </c>
      <c r="C137" t="s">
        <v>12</v>
      </c>
      <c r="D137">
        <v>4</v>
      </c>
      <c r="E137">
        <v>66</v>
      </c>
      <c r="F137">
        <v>4</v>
      </c>
      <c r="G137">
        <f t="shared" si="8"/>
        <v>70</v>
      </c>
      <c r="H137">
        <f t="shared" si="9"/>
        <v>5.7142857142857141E-2</v>
      </c>
    </row>
    <row r="138" spans="1:9" x14ac:dyDescent="0.25">
      <c r="A138" t="s">
        <v>27</v>
      </c>
      <c r="B138">
        <v>7</v>
      </c>
      <c r="C138" t="s">
        <v>12</v>
      </c>
      <c r="D138">
        <v>5</v>
      </c>
      <c r="E138">
        <v>63</v>
      </c>
      <c r="F138">
        <v>9</v>
      </c>
      <c r="G138">
        <f t="shared" si="8"/>
        <v>68</v>
      </c>
      <c r="H138">
        <f t="shared" si="9"/>
        <v>7.3529411764705885E-2</v>
      </c>
    </row>
    <row r="139" spans="1:9" x14ac:dyDescent="0.25">
      <c r="A139" t="s">
        <v>27</v>
      </c>
      <c r="B139">
        <v>8</v>
      </c>
      <c r="C139" t="s">
        <v>12</v>
      </c>
      <c r="D139" s="1">
        <v>0</v>
      </c>
      <c r="E139" s="1">
        <v>0</v>
      </c>
      <c r="F139">
        <v>10</v>
      </c>
      <c r="G139">
        <f t="shared" si="8"/>
        <v>0</v>
      </c>
      <c r="I139" t="s">
        <v>28</v>
      </c>
    </row>
    <row r="140" spans="1:9" x14ac:dyDescent="0.25">
      <c r="A140" t="s">
        <v>27</v>
      </c>
      <c r="B140">
        <v>9</v>
      </c>
      <c r="C140" t="s">
        <v>12</v>
      </c>
      <c r="D140">
        <v>55</v>
      </c>
      <c r="E140">
        <v>201</v>
      </c>
      <c r="F140">
        <v>11</v>
      </c>
      <c r="G140">
        <f t="shared" si="8"/>
        <v>256</v>
      </c>
      <c r="H140">
        <f t="shared" si="9"/>
        <v>0.21484375</v>
      </c>
    </row>
    <row r="141" spans="1:9" x14ac:dyDescent="0.25">
      <c r="A141" t="s">
        <v>27</v>
      </c>
      <c r="B141">
        <v>10</v>
      </c>
      <c r="C141" t="s">
        <v>12</v>
      </c>
      <c r="D141">
        <v>6</v>
      </c>
      <c r="E141">
        <v>17</v>
      </c>
      <c r="F141">
        <v>9</v>
      </c>
      <c r="G141">
        <f t="shared" si="8"/>
        <v>23</v>
      </c>
      <c r="H141">
        <f t="shared" si="9"/>
        <v>0.2608695652173913</v>
      </c>
    </row>
    <row r="142" spans="1:9" x14ac:dyDescent="0.25">
      <c r="A142" t="s">
        <v>27</v>
      </c>
      <c r="B142">
        <v>1</v>
      </c>
      <c r="C142" t="s">
        <v>13</v>
      </c>
      <c r="D142">
        <v>445</v>
      </c>
      <c r="E142">
        <v>33</v>
      </c>
      <c r="F142">
        <v>10</v>
      </c>
      <c r="G142">
        <f t="shared" si="8"/>
        <v>478</v>
      </c>
      <c r="H142">
        <f t="shared" si="9"/>
        <v>0.93096234309623427</v>
      </c>
    </row>
    <row r="143" spans="1:9" x14ac:dyDescent="0.25">
      <c r="A143" t="s">
        <v>27</v>
      </c>
      <c r="B143">
        <v>2</v>
      </c>
      <c r="C143" t="s">
        <v>13</v>
      </c>
      <c r="D143">
        <v>244</v>
      </c>
      <c r="E143">
        <v>238</v>
      </c>
      <c r="F143">
        <v>14</v>
      </c>
      <c r="G143">
        <f t="shared" si="8"/>
        <v>482</v>
      </c>
      <c r="H143">
        <f t="shared" si="9"/>
        <v>0.50622406639004147</v>
      </c>
    </row>
    <row r="144" spans="1:9" x14ac:dyDescent="0.25">
      <c r="A144" t="s">
        <v>27</v>
      </c>
      <c r="B144">
        <v>3</v>
      </c>
      <c r="C144" t="s">
        <v>13</v>
      </c>
      <c r="D144">
        <v>230</v>
      </c>
      <c r="E144">
        <v>132</v>
      </c>
      <c r="F144">
        <v>9</v>
      </c>
      <c r="G144">
        <f t="shared" si="8"/>
        <v>362</v>
      </c>
      <c r="H144">
        <f t="shared" si="9"/>
        <v>0.63535911602209949</v>
      </c>
    </row>
    <row r="145" spans="1:8" x14ac:dyDescent="0.25">
      <c r="A145" t="s">
        <v>27</v>
      </c>
      <c r="B145">
        <v>4</v>
      </c>
      <c r="C145" t="s">
        <v>13</v>
      </c>
      <c r="D145">
        <v>126</v>
      </c>
      <c r="E145">
        <v>230</v>
      </c>
      <c r="F145">
        <v>10</v>
      </c>
      <c r="G145">
        <f t="shared" si="8"/>
        <v>356</v>
      </c>
      <c r="H145">
        <f t="shared" si="9"/>
        <v>0.3539325842696629</v>
      </c>
    </row>
    <row r="146" spans="1:8" x14ac:dyDescent="0.25">
      <c r="A146" t="s">
        <v>27</v>
      </c>
      <c r="B146">
        <v>5</v>
      </c>
      <c r="C146" t="s">
        <v>13</v>
      </c>
      <c r="D146">
        <v>20</v>
      </c>
      <c r="E146">
        <v>46</v>
      </c>
      <c r="F146">
        <v>6</v>
      </c>
      <c r="G146">
        <f t="shared" si="8"/>
        <v>66</v>
      </c>
      <c r="H146">
        <f t="shared" si="9"/>
        <v>0.30303030303030304</v>
      </c>
    </row>
    <row r="147" spans="1:8" x14ac:dyDescent="0.25">
      <c r="A147" t="s">
        <v>27</v>
      </c>
      <c r="B147">
        <v>6</v>
      </c>
      <c r="C147" t="s">
        <v>13</v>
      </c>
      <c r="D147">
        <v>101</v>
      </c>
      <c r="E147">
        <v>67</v>
      </c>
      <c r="F147">
        <v>10</v>
      </c>
      <c r="G147">
        <f t="shared" si="8"/>
        <v>168</v>
      </c>
      <c r="H147">
        <f t="shared" si="9"/>
        <v>0.60119047619047616</v>
      </c>
    </row>
    <row r="148" spans="1:8" x14ac:dyDescent="0.25">
      <c r="A148" t="s">
        <v>27</v>
      </c>
      <c r="B148">
        <v>7</v>
      </c>
      <c r="C148" t="s">
        <v>13</v>
      </c>
      <c r="D148">
        <v>209</v>
      </c>
      <c r="E148">
        <v>81</v>
      </c>
      <c r="F148">
        <v>7</v>
      </c>
      <c r="G148">
        <f t="shared" si="8"/>
        <v>290</v>
      </c>
      <c r="H148">
        <f t="shared" si="9"/>
        <v>0.72068965517241379</v>
      </c>
    </row>
    <row r="149" spans="1:8" x14ac:dyDescent="0.25">
      <c r="A149" t="s">
        <v>27</v>
      </c>
      <c r="B149">
        <v>8</v>
      </c>
      <c r="C149" t="s">
        <v>13</v>
      </c>
      <c r="D149">
        <v>30</v>
      </c>
      <c r="E149">
        <v>121</v>
      </c>
      <c r="F149">
        <v>6</v>
      </c>
      <c r="G149">
        <f t="shared" si="8"/>
        <v>151</v>
      </c>
      <c r="H149">
        <f t="shared" si="9"/>
        <v>0.19867549668874171</v>
      </c>
    </row>
    <row r="150" spans="1:8" x14ac:dyDescent="0.25">
      <c r="A150" t="s">
        <v>27</v>
      </c>
      <c r="B150">
        <v>9</v>
      </c>
      <c r="C150" t="s">
        <v>13</v>
      </c>
      <c r="D150">
        <v>5</v>
      </c>
      <c r="E150">
        <v>87</v>
      </c>
      <c r="F150">
        <v>5</v>
      </c>
      <c r="G150">
        <f t="shared" si="8"/>
        <v>92</v>
      </c>
      <c r="H150">
        <f t="shared" si="9"/>
        <v>5.434782608695652E-2</v>
      </c>
    </row>
    <row r="151" spans="1:8" x14ac:dyDescent="0.25">
      <c r="A151" t="s">
        <v>27</v>
      </c>
      <c r="B151">
        <v>10</v>
      </c>
      <c r="C151" t="s">
        <v>13</v>
      </c>
      <c r="D151">
        <v>125</v>
      </c>
      <c r="E151">
        <v>12</v>
      </c>
      <c r="F151">
        <v>8</v>
      </c>
      <c r="G151">
        <f t="shared" si="8"/>
        <v>137</v>
      </c>
      <c r="H151">
        <f t="shared" si="9"/>
        <v>0.91240875912408759</v>
      </c>
    </row>
    <row r="152" spans="1:8" x14ac:dyDescent="0.25">
      <c r="A152" t="s">
        <v>31</v>
      </c>
      <c r="B152">
        <v>1</v>
      </c>
      <c r="C152" t="s">
        <v>10</v>
      </c>
      <c r="D152">
        <v>20</v>
      </c>
      <c r="E152">
        <v>67</v>
      </c>
      <c r="F152">
        <v>1</v>
      </c>
      <c r="G152">
        <f>D152+E152</f>
        <v>87</v>
      </c>
      <c r="H152">
        <f>D152/G152</f>
        <v>0.22988505747126436</v>
      </c>
    </row>
    <row r="153" spans="1:8" x14ac:dyDescent="0.25">
      <c r="A153" t="s">
        <v>31</v>
      </c>
      <c r="B153">
        <v>2</v>
      </c>
      <c r="C153" t="s">
        <v>10</v>
      </c>
      <c r="D153">
        <v>21</v>
      </c>
      <c r="E153">
        <v>73</v>
      </c>
      <c r="F153">
        <v>1</v>
      </c>
      <c r="G153">
        <f t="shared" ref="G153:G181" si="10">D153+E153</f>
        <v>94</v>
      </c>
      <c r="H153">
        <f t="shared" ref="H153:H181" si="11">D153/G153</f>
        <v>0.22340425531914893</v>
      </c>
    </row>
    <row r="154" spans="1:8" x14ac:dyDescent="0.25">
      <c r="A154" t="s">
        <v>31</v>
      </c>
      <c r="B154">
        <v>3</v>
      </c>
      <c r="C154" t="s">
        <v>10</v>
      </c>
      <c r="D154">
        <v>121</v>
      </c>
      <c r="E154">
        <v>4</v>
      </c>
      <c r="F154">
        <v>1</v>
      </c>
      <c r="G154">
        <f t="shared" si="10"/>
        <v>125</v>
      </c>
      <c r="H154">
        <f t="shared" si="11"/>
        <v>0.96799999999999997</v>
      </c>
    </row>
    <row r="155" spans="1:8" x14ac:dyDescent="0.25">
      <c r="A155" t="s">
        <v>31</v>
      </c>
      <c r="B155">
        <v>4</v>
      </c>
      <c r="C155" t="s">
        <v>10</v>
      </c>
      <c r="D155">
        <v>51</v>
      </c>
      <c r="E155">
        <v>41</v>
      </c>
      <c r="F155">
        <v>1</v>
      </c>
      <c r="G155">
        <f t="shared" si="10"/>
        <v>92</v>
      </c>
      <c r="H155">
        <f t="shared" si="11"/>
        <v>0.55434782608695654</v>
      </c>
    </row>
    <row r="156" spans="1:8" x14ac:dyDescent="0.25">
      <c r="A156" t="s">
        <v>31</v>
      </c>
      <c r="B156">
        <v>5</v>
      </c>
      <c r="C156" t="s">
        <v>10</v>
      </c>
      <c r="D156">
        <v>60</v>
      </c>
      <c r="E156">
        <v>46</v>
      </c>
      <c r="F156">
        <v>1</v>
      </c>
      <c r="G156">
        <f t="shared" si="10"/>
        <v>106</v>
      </c>
      <c r="H156">
        <f t="shared" si="11"/>
        <v>0.56603773584905659</v>
      </c>
    </row>
    <row r="157" spans="1:8" x14ac:dyDescent="0.25">
      <c r="A157" t="s">
        <v>31</v>
      </c>
      <c r="B157">
        <v>6</v>
      </c>
      <c r="C157" t="s">
        <v>10</v>
      </c>
      <c r="D157">
        <v>47</v>
      </c>
      <c r="E157">
        <v>36</v>
      </c>
      <c r="F157">
        <v>1</v>
      </c>
      <c r="G157">
        <f t="shared" si="10"/>
        <v>83</v>
      </c>
      <c r="H157">
        <f t="shared" si="11"/>
        <v>0.5662650602409639</v>
      </c>
    </row>
    <row r="158" spans="1:8" x14ac:dyDescent="0.25">
      <c r="A158" t="s">
        <v>31</v>
      </c>
      <c r="B158">
        <v>7</v>
      </c>
      <c r="C158" t="s">
        <v>10</v>
      </c>
      <c r="D158">
        <v>79</v>
      </c>
      <c r="E158">
        <v>3</v>
      </c>
      <c r="F158">
        <v>1</v>
      </c>
      <c r="G158">
        <f t="shared" si="10"/>
        <v>82</v>
      </c>
      <c r="H158">
        <f t="shared" si="11"/>
        <v>0.96341463414634143</v>
      </c>
    </row>
    <row r="159" spans="1:8" x14ac:dyDescent="0.25">
      <c r="A159" t="s">
        <v>31</v>
      </c>
      <c r="B159">
        <v>8</v>
      </c>
      <c r="C159" t="s">
        <v>10</v>
      </c>
      <c r="D159">
        <v>21</v>
      </c>
      <c r="E159">
        <v>48</v>
      </c>
      <c r="F159">
        <v>1</v>
      </c>
      <c r="G159">
        <f t="shared" si="10"/>
        <v>69</v>
      </c>
      <c r="H159">
        <f t="shared" si="11"/>
        <v>0.30434782608695654</v>
      </c>
    </row>
    <row r="160" spans="1:8" x14ac:dyDescent="0.25">
      <c r="A160" t="s">
        <v>31</v>
      </c>
      <c r="B160">
        <v>9</v>
      </c>
      <c r="C160" t="s">
        <v>10</v>
      </c>
      <c r="D160">
        <v>57</v>
      </c>
      <c r="E160">
        <v>70</v>
      </c>
      <c r="F160">
        <v>1</v>
      </c>
      <c r="G160">
        <f t="shared" si="10"/>
        <v>127</v>
      </c>
      <c r="H160">
        <f t="shared" si="11"/>
        <v>0.44881889763779526</v>
      </c>
    </row>
    <row r="161" spans="1:9" x14ac:dyDescent="0.25">
      <c r="A161" t="s">
        <v>31</v>
      </c>
      <c r="B161">
        <v>10</v>
      </c>
      <c r="C161" t="s">
        <v>10</v>
      </c>
      <c r="D161">
        <v>83</v>
      </c>
      <c r="E161">
        <v>12</v>
      </c>
      <c r="F161">
        <v>1</v>
      </c>
      <c r="G161">
        <f t="shared" si="10"/>
        <v>95</v>
      </c>
      <c r="H161">
        <f t="shared" si="11"/>
        <v>0.87368421052631584</v>
      </c>
    </row>
    <row r="162" spans="1:9" x14ac:dyDescent="0.25">
      <c r="A162" t="s">
        <v>31</v>
      </c>
      <c r="B162">
        <v>1</v>
      </c>
      <c r="C162" t="s">
        <v>12</v>
      </c>
      <c r="D162" s="4">
        <v>21</v>
      </c>
      <c r="E162" s="4">
        <v>52</v>
      </c>
      <c r="F162">
        <v>1</v>
      </c>
      <c r="G162">
        <f t="shared" si="10"/>
        <v>73</v>
      </c>
      <c r="H162">
        <f t="shared" si="11"/>
        <v>0.28767123287671231</v>
      </c>
    </row>
    <row r="163" spans="1:9" x14ac:dyDescent="0.25">
      <c r="A163" t="s">
        <v>31</v>
      </c>
      <c r="B163">
        <v>2</v>
      </c>
      <c r="C163" t="s">
        <v>12</v>
      </c>
      <c r="D163" s="4">
        <v>41</v>
      </c>
      <c r="E163" s="4">
        <v>42</v>
      </c>
      <c r="F163">
        <v>1</v>
      </c>
      <c r="G163">
        <f t="shared" si="10"/>
        <v>83</v>
      </c>
      <c r="H163">
        <f t="shared" si="11"/>
        <v>0.49397590361445781</v>
      </c>
    </row>
    <row r="164" spans="1:9" x14ac:dyDescent="0.25">
      <c r="A164" t="s">
        <v>31</v>
      </c>
      <c r="B164">
        <v>3</v>
      </c>
      <c r="C164" t="s">
        <v>12</v>
      </c>
      <c r="D164" s="4">
        <v>66</v>
      </c>
      <c r="E164" s="4">
        <v>51</v>
      </c>
      <c r="F164">
        <v>1</v>
      </c>
      <c r="G164">
        <f t="shared" si="10"/>
        <v>117</v>
      </c>
      <c r="H164">
        <f t="shared" si="11"/>
        <v>0.5641025641025641</v>
      </c>
    </row>
    <row r="165" spans="1:9" x14ac:dyDescent="0.25">
      <c r="A165" t="s">
        <v>31</v>
      </c>
      <c r="B165">
        <v>4</v>
      </c>
      <c r="C165" t="s">
        <v>12</v>
      </c>
      <c r="D165" s="4">
        <v>53</v>
      </c>
      <c r="E165" s="4">
        <v>38</v>
      </c>
      <c r="F165">
        <v>1</v>
      </c>
      <c r="G165">
        <f t="shared" si="10"/>
        <v>91</v>
      </c>
      <c r="H165">
        <f t="shared" si="11"/>
        <v>0.58241758241758246</v>
      </c>
    </row>
    <row r="166" spans="1:9" x14ac:dyDescent="0.25">
      <c r="A166" t="s">
        <v>31</v>
      </c>
      <c r="B166">
        <v>5</v>
      </c>
      <c r="C166" t="s">
        <v>12</v>
      </c>
      <c r="D166" s="4">
        <v>55</v>
      </c>
      <c r="E166" s="4">
        <v>57</v>
      </c>
      <c r="F166">
        <v>1</v>
      </c>
      <c r="G166">
        <f t="shared" si="10"/>
        <v>112</v>
      </c>
      <c r="H166">
        <f t="shared" si="11"/>
        <v>0.49107142857142855</v>
      </c>
    </row>
    <row r="167" spans="1:9" x14ac:dyDescent="0.25">
      <c r="A167" t="s">
        <v>31</v>
      </c>
      <c r="B167">
        <v>6</v>
      </c>
      <c r="C167" t="s">
        <v>12</v>
      </c>
      <c r="D167" s="4">
        <v>36</v>
      </c>
      <c r="E167" s="4">
        <v>51</v>
      </c>
      <c r="F167">
        <v>1</v>
      </c>
      <c r="G167">
        <f t="shared" si="10"/>
        <v>87</v>
      </c>
      <c r="H167">
        <f t="shared" si="11"/>
        <v>0.41379310344827586</v>
      </c>
    </row>
    <row r="168" spans="1:9" x14ac:dyDescent="0.25">
      <c r="A168" t="s">
        <v>31</v>
      </c>
      <c r="B168">
        <v>7</v>
      </c>
      <c r="C168" t="s">
        <v>12</v>
      </c>
      <c r="D168" s="4">
        <v>37</v>
      </c>
      <c r="E168" s="4">
        <v>42</v>
      </c>
      <c r="F168">
        <v>1</v>
      </c>
      <c r="G168">
        <f t="shared" si="10"/>
        <v>79</v>
      </c>
      <c r="H168">
        <f t="shared" si="11"/>
        <v>0.46835443037974683</v>
      </c>
    </row>
    <row r="169" spans="1:9" x14ac:dyDescent="0.25">
      <c r="A169" t="s">
        <v>31</v>
      </c>
      <c r="B169">
        <v>8</v>
      </c>
      <c r="C169" t="s">
        <v>12</v>
      </c>
      <c r="D169" s="1">
        <v>0</v>
      </c>
      <c r="E169" s="1">
        <v>0</v>
      </c>
      <c r="F169">
        <v>1</v>
      </c>
      <c r="G169">
        <f t="shared" si="10"/>
        <v>0</v>
      </c>
      <c r="I169" t="s">
        <v>30</v>
      </c>
    </row>
    <row r="170" spans="1:9" x14ac:dyDescent="0.25">
      <c r="A170" t="s">
        <v>31</v>
      </c>
      <c r="B170">
        <v>9</v>
      </c>
      <c r="C170" t="s">
        <v>12</v>
      </c>
      <c r="D170" s="4">
        <v>62</v>
      </c>
      <c r="E170" s="4">
        <v>64</v>
      </c>
      <c r="F170">
        <v>1</v>
      </c>
      <c r="G170">
        <f t="shared" si="10"/>
        <v>126</v>
      </c>
      <c r="H170">
        <f t="shared" si="11"/>
        <v>0.49206349206349204</v>
      </c>
    </row>
    <row r="171" spans="1:9" x14ac:dyDescent="0.25">
      <c r="A171" t="s">
        <v>31</v>
      </c>
      <c r="B171">
        <v>10</v>
      </c>
      <c r="C171" t="s">
        <v>12</v>
      </c>
      <c r="D171" s="4">
        <v>4</v>
      </c>
      <c r="E171" s="4">
        <v>44</v>
      </c>
      <c r="F171">
        <v>1</v>
      </c>
      <c r="G171">
        <f t="shared" si="10"/>
        <v>48</v>
      </c>
      <c r="H171">
        <f t="shared" si="11"/>
        <v>8.3333333333333329E-2</v>
      </c>
    </row>
    <row r="172" spans="1:9" x14ac:dyDescent="0.25">
      <c r="A172" t="s">
        <v>31</v>
      </c>
      <c r="B172">
        <v>1</v>
      </c>
      <c r="C172" t="s">
        <v>13</v>
      </c>
      <c r="D172">
        <v>14</v>
      </c>
      <c r="E172">
        <v>84</v>
      </c>
      <c r="F172">
        <v>1</v>
      </c>
      <c r="G172">
        <f t="shared" si="10"/>
        <v>98</v>
      </c>
      <c r="H172">
        <f t="shared" si="11"/>
        <v>0.14285714285714285</v>
      </c>
    </row>
    <row r="173" spans="1:9" x14ac:dyDescent="0.25">
      <c r="A173" t="s">
        <v>31</v>
      </c>
      <c r="B173">
        <v>2</v>
      </c>
      <c r="C173" t="s">
        <v>13</v>
      </c>
      <c r="D173">
        <v>4</v>
      </c>
      <c r="E173">
        <v>97</v>
      </c>
      <c r="F173">
        <v>1</v>
      </c>
      <c r="G173">
        <f t="shared" si="10"/>
        <v>101</v>
      </c>
      <c r="H173">
        <f t="shared" si="11"/>
        <v>3.9603960396039604E-2</v>
      </c>
    </row>
    <row r="174" spans="1:9" x14ac:dyDescent="0.25">
      <c r="A174" t="s">
        <v>31</v>
      </c>
      <c r="B174">
        <v>3</v>
      </c>
      <c r="C174" t="s">
        <v>13</v>
      </c>
      <c r="D174">
        <v>59</v>
      </c>
      <c r="E174">
        <v>59</v>
      </c>
      <c r="F174">
        <v>1</v>
      </c>
      <c r="G174">
        <f t="shared" si="10"/>
        <v>118</v>
      </c>
      <c r="H174">
        <f t="shared" si="11"/>
        <v>0.5</v>
      </c>
    </row>
    <row r="175" spans="1:9" x14ac:dyDescent="0.25">
      <c r="A175" t="s">
        <v>31</v>
      </c>
      <c r="B175">
        <v>4</v>
      </c>
      <c r="C175" t="s">
        <v>13</v>
      </c>
      <c r="D175">
        <v>32</v>
      </c>
      <c r="E175">
        <v>56</v>
      </c>
      <c r="F175">
        <v>1</v>
      </c>
      <c r="G175">
        <f t="shared" si="10"/>
        <v>88</v>
      </c>
      <c r="H175">
        <f t="shared" si="11"/>
        <v>0.36363636363636365</v>
      </c>
    </row>
    <row r="176" spans="1:9" x14ac:dyDescent="0.25">
      <c r="A176" t="s">
        <v>31</v>
      </c>
      <c r="B176">
        <v>5</v>
      </c>
      <c r="C176" t="s">
        <v>13</v>
      </c>
      <c r="D176">
        <v>60</v>
      </c>
      <c r="E176">
        <v>42</v>
      </c>
      <c r="F176">
        <v>1</v>
      </c>
      <c r="G176">
        <f t="shared" si="10"/>
        <v>102</v>
      </c>
      <c r="H176">
        <f t="shared" si="11"/>
        <v>0.58823529411764708</v>
      </c>
    </row>
    <row r="177" spans="1:9" x14ac:dyDescent="0.25">
      <c r="A177" t="s">
        <v>31</v>
      </c>
      <c r="B177">
        <v>6</v>
      </c>
      <c r="C177" t="s">
        <v>13</v>
      </c>
      <c r="D177">
        <v>70</v>
      </c>
      <c r="E177">
        <v>20</v>
      </c>
      <c r="F177">
        <v>1</v>
      </c>
      <c r="G177">
        <f t="shared" si="10"/>
        <v>90</v>
      </c>
      <c r="H177">
        <f t="shared" si="11"/>
        <v>0.77777777777777779</v>
      </c>
    </row>
    <row r="178" spans="1:9" x14ac:dyDescent="0.25">
      <c r="A178" t="s">
        <v>31</v>
      </c>
      <c r="B178">
        <v>7</v>
      </c>
      <c r="C178" t="s">
        <v>13</v>
      </c>
      <c r="D178">
        <v>68</v>
      </c>
      <c r="E178">
        <v>28</v>
      </c>
      <c r="F178">
        <v>1</v>
      </c>
      <c r="G178">
        <f t="shared" si="10"/>
        <v>96</v>
      </c>
      <c r="H178">
        <f t="shared" si="11"/>
        <v>0.70833333333333337</v>
      </c>
    </row>
    <row r="179" spans="1:9" x14ac:dyDescent="0.25">
      <c r="A179" t="s">
        <v>31</v>
      </c>
      <c r="B179">
        <v>8</v>
      </c>
      <c r="C179" t="s">
        <v>13</v>
      </c>
      <c r="D179" s="1">
        <v>0</v>
      </c>
      <c r="E179" s="1">
        <v>0</v>
      </c>
      <c r="F179">
        <v>1</v>
      </c>
      <c r="G179">
        <f t="shared" si="10"/>
        <v>0</v>
      </c>
      <c r="I179" t="s">
        <v>30</v>
      </c>
    </row>
    <row r="180" spans="1:9" x14ac:dyDescent="0.25">
      <c r="A180" t="s">
        <v>31</v>
      </c>
      <c r="B180">
        <v>9</v>
      </c>
      <c r="C180" t="s">
        <v>13</v>
      </c>
      <c r="D180">
        <v>74</v>
      </c>
      <c r="E180">
        <v>50</v>
      </c>
      <c r="F180">
        <v>1</v>
      </c>
      <c r="G180">
        <f t="shared" si="10"/>
        <v>124</v>
      </c>
      <c r="H180">
        <f t="shared" si="11"/>
        <v>0.59677419354838712</v>
      </c>
    </row>
    <row r="181" spans="1:9" x14ac:dyDescent="0.25">
      <c r="A181" t="s">
        <v>31</v>
      </c>
      <c r="B181">
        <v>10</v>
      </c>
      <c r="C181" t="s">
        <v>13</v>
      </c>
      <c r="D181">
        <v>28</v>
      </c>
      <c r="E181">
        <v>62</v>
      </c>
      <c r="F181">
        <v>1</v>
      </c>
      <c r="G181">
        <f t="shared" si="10"/>
        <v>90</v>
      </c>
      <c r="H181">
        <f t="shared" si="11"/>
        <v>0.31111111111111112</v>
      </c>
    </row>
    <row r="182" spans="1:9" x14ac:dyDescent="0.25">
      <c r="A182" t="s">
        <v>37</v>
      </c>
      <c r="B182">
        <v>1</v>
      </c>
      <c r="C182" t="s">
        <v>10</v>
      </c>
      <c r="D182">
        <v>199</v>
      </c>
      <c r="E182">
        <v>107</v>
      </c>
      <c r="F182">
        <v>7</v>
      </c>
      <c r="G182">
        <f>D182+E182</f>
        <v>306</v>
      </c>
      <c r="H182">
        <f>D182/G182</f>
        <v>0.65032679738562094</v>
      </c>
    </row>
    <row r="183" spans="1:9" x14ac:dyDescent="0.25">
      <c r="A183" t="s">
        <v>37</v>
      </c>
      <c r="B183">
        <v>2</v>
      </c>
      <c r="C183" t="s">
        <v>10</v>
      </c>
      <c r="D183">
        <v>131</v>
      </c>
      <c r="E183">
        <v>45</v>
      </c>
      <c r="F183">
        <v>3</v>
      </c>
      <c r="G183">
        <f t="shared" ref="G183:G211" si="12">D183+E183</f>
        <v>176</v>
      </c>
      <c r="H183">
        <f t="shared" ref="H183:H211" si="13">D183/G183</f>
        <v>0.74431818181818177</v>
      </c>
    </row>
    <row r="184" spans="1:9" x14ac:dyDescent="0.25">
      <c r="A184" t="s">
        <v>37</v>
      </c>
      <c r="B184">
        <v>3</v>
      </c>
      <c r="C184" t="s">
        <v>10</v>
      </c>
      <c r="D184">
        <v>51</v>
      </c>
      <c r="E184">
        <v>4</v>
      </c>
      <c r="F184">
        <v>1</v>
      </c>
      <c r="G184">
        <f t="shared" si="12"/>
        <v>55</v>
      </c>
      <c r="H184">
        <f t="shared" si="13"/>
        <v>0.92727272727272725</v>
      </c>
    </row>
    <row r="185" spans="1:9" x14ac:dyDescent="0.25">
      <c r="A185" t="s">
        <v>37</v>
      </c>
      <c r="B185">
        <v>4</v>
      </c>
      <c r="C185" t="s">
        <v>10</v>
      </c>
      <c r="D185">
        <v>72</v>
      </c>
      <c r="E185">
        <v>6</v>
      </c>
      <c r="F185">
        <v>3</v>
      </c>
      <c r="G185">
        <f t="shared" si="12"/>
        <v>78</v>
      </c>
      <c r="H185">
        <f t="shared" si="13"/>
        <v>0.92307692307692313</v>
      </c>
      <c r="I185" t="s">
        <v>32</v>
      </c>
    </row>
    <row r="186" spans="1:9" x14ac:dyDescent="0.25">
      <c r="A186" t="s">
        <v>37</v>
      </c>
      <c r="B186">
        <v>5</v>
      </c>
      <c r="C186" t="s">
        <v>10</v>
      </c>
      <c r="D186">
        <v>45</v>
      </c>
      <c r="E186">
        <v>34</v>
      </c>
      <c r="F186">
        <v>4</v>
      </c>
      <c r="G186">
        <f t="shared" si="12"/>
        <v>79</v>
      </c>
      <c r="H186">
        <f t="shared" si="13"/>
        <v>0.569620253164557</v>
      </c>
      <c r="I186" t="s">
        <v>33</v>
      </c>
    </row>
    <row r="187" spans="1:9" x14ac:dyDescent="0.25">
      <c r="A187" t="s">
        <v>37</v>
      </c>
      <c r="B187">
        <v>6</v>
      </c>
      <c r="C187" t="s">
        <v>10</v>
      </c>
      <c r="D187">
        <v>285</v>
      </c>
      <c r="E187">
        <v>20</v>
      </c>
      <c r="F187">
        <v>7</v>
      </c>
      <c r="G187">
        <f t="shared" si="12"/>
        <v>305</v>
      </c>
      <c r="H187">
        <f t="shared" si="13"/>
        <v>0.93442622950819676</v>
      </c>
    </row>
    <row r="188" spans="1:9" x14ac:dyDescent="0.25">
      <c r="A188" t="s">
        <v>37</v>
      </c>
      <c r="B188">
        <v>7</v>
      </c>
      <c r="C188" t="s">
        <v>10</v>
      </c>
      <c r="D188">
        <v>70</v>
      </c>
      <c r="E188">
        <v>47</v>
      </c>
      <c r="F188">
        <v>2</v>
      </c>
      <c r="G188">
        <f t="shared" si="12"/>
        <v>117</v>
      </c>
      <c r="H188">
        <f t="shared" si="13"/>
        <v>0.59829059829059827</v>
      </c>
    </row>
    <row r="189" spans="1:9" x14ac:dyDescent="0.25">
      <c r="A189" t="s">
        <v>37</v>
      </c>
      <c r="B189">
        <v>8</v>
      </c>
      <c r="C189" t="s">
        <v>10</v>
      </c>
      <c r="D189">
        <v>68</v>
      </c>
      <c r="E189">
        <v>155</v>
      </c>
      <c r="F189">
        <v>5</v>
      </c>
      <c r="G189">
        <f t="shared" si="12"/>
        <v>223</v>
      </c>
      <c r="H189">
        <f t="shared" si="13"/>
        <v>0.30493273542600896</v>
      </c>
      <c r="I189" t="s">
        <v>34</v>
      </c>
    </row>
    <row r="190" spans="1:9" x14ac:dyDescent="0.25">
      <c r="A190" t="s">
        <v>37</v>
      </c>
      <c r="B190">
        <v>9</v>
      </c>
      <c r="C190" t="s">
        <v>10</v>
      </c>
      <c r="D190">
        <v>133</v>
      </c>
      <c r="E190">
        <v>59</v>
      </c>
      <c r="F190">
        <v>5</v>
      </c>
      <c r="G190">
        <f t="shared" si="12"/>
        <v>192</v>
      </c>
      <c r="H190">
        <f t="shared" si="13"/>
        <v>0.69270833333333337</v>
      </c>
    </row>
    <row r="191" spans="1:9" x14ac:dyDescent="0.25">
      <c r="A191" t="s">
        <v>37</v>
      </c>
      <c r="B191">
        <v>10</v>
      </c>
      <c r="C191" t="s">
        <v>10</v>
      </c>
      <c r="D191">
        <v>50</v>
      </c>
      <c r="E191">
        <v>5</v>
      </c>
      <c r="F191">
        <v>2</v>
      </c>
      <c r="G191">
        <f t="shared" si="12"/>
        <v>55</v>
      </c>
      <c r="H191">
        <f t="shared" si="13"/>
        <v>0.90909090909090906</v>
      </c>
    </row>
    <row r="192" spans="1:9" x14ac:dyDescent="0.25">
      <c r="A192" t="s">
        <v>37</v>
      </c>
      <c r="B192">
        <v>1</v>
      </c>
      <c r="C192" t="s">
        <v>12</v>
      </c>
      <c r="D192">
        <v>0</v>
      </c>
      <c r="E192">
        <v>100</v>
      </c>
      <c r="F192">
        <v>2</v>
      </c>
      <c r="G192">
        <f t="shared" si="12"/>
        <v>100</v>
      </c>
      <c r="H192">
        <f t="shared" si="13"/>
        <v>0</v>
      </c>
    </row>
    <row r="193" spans="1:9" x14ac:dyDescent="0.25">
      <c r="A193" t="s">
        <v>37</v>
      </c>
      <c r="B193">
        <v>2</v>
      </c>
      <c r="C193" t="s">
        <v>12</v>
      </c>
      <c r="D193">
        <v>0</v>
      </c>
      <c r="E193">
        <v>60</v>
      </c>
      <c r="F193">
        <v>1</v>
      </c>
      <c r="G193">
        <f t="shared" si="12"/>
        <v>60</v>
      </c>
      <c r="H193">
        <f t="shared" si="13"/>
        <v>0</v>
      </c>
    </row>
    <row r="194" spans="1:9" x14ac:dyDescent="0.25">
      <c r="A194" t="s">
        <v>37</v>
      </c>
      <c r="B194">
        <v>3</v>
      </c>
      <c r="C194" t="s">
        <v>12</v>
      </c>
      <c r="D194">
        <v>28</v>
      </c>
      <c r="E194">
        <v>80</v>
      </c>
      <c r="F194">
        <v>1</v>
      </c>
      <c r="G194">
        <f t="shared" si="12"/>
        <v>108</v>
      </c>
      <c r="H194">
        <f t="shared" si="13"/>
        <v>0.25925925925925924</v>
      </c>
    </row>
    <row r="195" spans="1:9" x14ac:dyDescent="0.25">
      <c r="A195" t="s">
        <v>37</v>
      </c>
      <c r="B195">
        <v>4</v>
      </c>
      <c r="C195" t="s">
        <v>12</v>
      </c>
      <c r="D195">
        <v>31</v>
      </c>
      <c r="E195">
        <v>202</v>
      </c>
      <c r="F195">
        <v>10</v>
      </c>
      <c r="G195">
        <f t="shared" si="12"/>
        <v>233</v>
      </c>
      <c r="H195">
        <f t="shared" si="13"/>
        <v>0.13304721030042918</v>
      </c>
      <c r="I195" t="s">
        <v>33</v>
      </c>
    </row>
    <row r="196" spans="1:9" x14ac:dyDescent="0.25">
      <c r="A196" t="s">
        <v>37</v>
      </c>
      <c r="B196">
        <v>5</v>
      </c>
      <c r="C196" t="s">
        <v>12</v>
      </c>
      <c r="D196">
        <v>0</v>
      </c>
      <c r="E196">
        <v>87</v>
      </c>
      <c r="F196">
        <v>2</v>
      </c>
      <c r="G196">
        <f t="shared" si="12"/>
        <v>87</v>
      </c>
      <c r="H196">
        <f t="shared" si="13"/>
        <v>0</v>
      </c>
      <c r="I196" t="s">
        <v>35</v>
      </c>
    </row>
    <row r="197" spans="1:9" x14ac:dyDescent="0.25">
      <c r="A197" t="s">
        <v>37</v>
      </c>
      <c r="B197">
        <v>6</v>
      </c>
      <c r="C197" t="s">
        <v>12</v>
      </c>
      <c r="D197">
        <v>29</v>
      </c>
      <c r="E197">
        <v>106</v>
      </c>
      <c r="F197">
        <v>3</v>
      </c>
      <c r="G197">
        <f t="shared" si="12"/>
        <v>135</v>
      </c>
      <c r="H197">
        <f t="shared" si="13"/>
        <v>0.21481481481481482</v>
      </c>
    </row>
    <row r="198" spans="1:9" x14ac:dyDescent="0.25">
      <c r="A198" t="s">
        <v>37</v>
      </c>
      <c r="B198">
        <v>7</v>
      </c>
      <c r="C198" t="s">
        <v>12</v>
      </c>
      <c r="D198">
        <v>61</v>
      </c>
      <c r="E198">
        <v>122</v>
      </c>
      <c r="F198">
        <v>3</v>
      </c>
      <c r="G198">
        <f t="shared" si="12"/>
        <v>183</v>
      </c>
      <c r="H198">
        <f t="shared" si="13"/>
        <v>0.33333333333333331</v>
      </c>
    </row>
    <row r="199" spans="1:9" x14ac:dyDescent="0.25">
      <c r="A199" t="s">
        <v>37</v>
      </c>
      <c r="B199">
        <v>8</v>
      </c>
      <c r="C199" t="s">
        <v>12</v>
      </c>
      <c r="D199">
        <v>0</v>
      </c>
      <c r="E199">
        <v>123</v>
      </c>
      <c r="F199">
        <v>3</v>
      </c>
      <c r="G199">
        <f t="shared" si="12"/>
        <v>123</v>
      </c>
      <c r="H199">
        <f t="shared" si="13"/>
        <v>0</v>
      </c>
      <c r="I199" t="s">
        <v>35</v>
      </c>
    </row>
    <row r="200" spans="1:9" x14ac:dyDescent="0.25">
      <c r="A200" t="s">
        <v>37</v>
      </c>
      <c r="B200">
        <v>9</v>
      </c>
      <c r="C200" t="s">
        <v>12</v>
      </c>
      <c r="D200">
        <v>15</v>
      </c>
      <c r="E200">
        <v>111</v>
      </c>
      <c r="F200">
        <v>2</v>
      </c>
      <c r="G200">
        <f t="shared" si="12"/>
        <v>126</v>
      </c>
      <c r="H200">
        <f t="shared" si="13"/>
        <v>0.11904761904761904</v>
      </c>
    </row>
    <row r="201" spans="1:9" x14ac:dyDescent="0.25">
      <c r="A201" t="s">
        <v>37</v>
      </c>
      <c r="B201">
        <v>10</v>
      </c>
      <c r="C201" t="s">
        <v>12</v>
      </c>
      <c r="D201">
        <v>0</v>
      </c>
      <c r="E201">
        <v>31</v>
      </c>
      <c r="F201">
        <v>1</v>
      </c>
      <c r="G201">
        <f t="shared" si="12"/>
        <v>31</v>
      </c>
      <c r="H201">
        <f t="shared" si="13"/>
        <v>0</v>
      </c>
      <c r="I201" t="s">
        <v>36</v>
      </c>
    </row>
    <row r="202" spans="1:9" x14ac:dyDescent="0.25">
      <c r="A202" t="s">
        <v>37</v>
      </c>
      <c r="B202">
        <v>1</v>
      </c>
      <c r="C202" t="s">
        <v>13</v>
      </c>
      <c r="D202">
        <v>116</v>
      </c>
      <c r="E202">
        <v>74</v>
      </c>
      <c r="F202">
        <v>6</v>
      </c>
      <c r="G202">
        <f t="shared" si="12"/>
        <v>190</v>
      </c>
      <c r="H202">
        <f t="shared" si="13"/>
        <v>0.61052631578947369</v>
      </c>
      <c r="I202" t="s">
        <v>33</v>
      </c>
    </row>
    <row r="203" spans="1:9" x14ac:dyDescent="0.25">
      <c r="A203" t="s">
        <v>37</v>
      </c>
      <c r="B203">
        <v>2</v>
      </c>
      <c r="C203" t="s">
        <v>13</v>
      </c>
      <c r="D203">
        <v>38</v>
      </c>
      <c r="E203">
        <v>23</v>
      </c>
      <c r="F203">
        <v>1</v>
      </c>
      <c r="G203">
        <f t="shared" si="12"/>
        <v>61</v>
      </c>
      <c r="H203">
        <f t="shared" si="13"/>
        <v>0.62295081967213117</v>
      </c>
    </row>
    <row r="204" spans="1:9" x14ac:dyDescent="0.25">
      <c r="A204" t="s">
        <v>37</v>
      </c>
      <c r="B204">
        <v>3</v>
      </c>
      <c r="C204" t="s">
        <v>13</v>
      </c>
      <c r="D204">
        <v>71</v>
      </c>
      <c r="E204">
        <v>12</v>
      </c>
      <c r="F204">
        <v>2</v>
      </c>
      <c r="G204">
        <f t="shared" si="12"/>
        <v>83</v>
      </c>
      <c r="H204">
        <f t="shared" si="13"/>
        <v>0.85542168674698793</v>
      </c>
    </row>
    <row r="205" spans="1:9" x14ac:dyDescent="0.25">
      <c r="A205" t="s">
        <v>37</v>
      </c>
      <c r="B205">
        <v>4</v>
      </c>
      <c r="C205" t="s">
        <v>13</v>
      </c>
      <c r="D205">
        <v>169</v>
      </c>
      <c r="E205">
        <v>49</v>
      </c>
      <c r="F205">
        <v>7</v>
      </c>
      <c r="G205">
        <f t="shared" si="12"/>
        <v>218</v>
      </c>
      <c r="H205">
        <f t="shared" si="13"/>
        <v>0.77522935779816515</v>
      </c>
      <c r="I205" t="s">
        <v>33</v>
      </c>
    </row>
    <row r="206" spans="1:9" x14ac:dyDescent="0.25">
      <c r="A206" t="s">
        <v>37</v>
      </c>
      <c r="B206">
        <v>5</v>
      </c>
      <c r="C206" t="s">
        <v>13</v>
      </c>
      <c r="D206">
        <v>16</v>
      </c>
      <c r="E206">
        <v>39</v>
      </c>
      <c r="F206">
        <v>3</v>
      </c>
      <c r="G206">
        <f t="shared" si="12"/>
        <v>55</v>
      </c>
      <c r="H206">
        <f t="shared" si="13"/>
        <v>0.29090909090909089</v>
      </c>
      <c r="I206" t="s">
        <v>35</v>
      </c>
    </row>
    <row r="207" spans="1:9" x14ac:dyDescent="0.25">
      <c r="A207" t="s">
        <v>37</v>
      </c>
      <c r="B207">
        <v>6</v>
      </c>
      <c r="C207" t="s">
        <v>13</v>
      </c>
      <c r="D207">
        <v>147</v>
      </c>
      <c r="E207">
        <v>78</v>
      </c>
      <c r="F207">
        <v>4</v>
      </c>
      <c r="G207">
        <f t="shared" si="12"/>
        <v>225</v>
      </c>
      <c r="H207">
        <f t="shared" si="13"/>
        <v>0.65333333333333332</v>
      </c>
      <c r="I207" t="s">
        <v>32</v>
      </c>
    </row>
    <row r="208" spans="1:9" x14ac:dyDescent="0.25">
      <c r="A208" t="s">
        <v>37</v>
      </c>
      <c r="B208">
        <v>7</v>
      </c>
      <c r="C208" t="s">
        <v>13</v>
      </c>
      <c r="D208">
        <v>14</v>
      </c>
      <c r="E208">
        <v>52</v>
      </c>
      <c r="F208">
        <v>3</v>
      </c>
      <c r="G208">
        <f t="shared" si="12"/>
        <v>66</v>
      </c>
      <c r="H208">
        <f t="shared" si="13"/>
        <v>0.21212121212121213</v>
      </c>
      <c r="I208" t="s">
        <v>35</v>
      </c>
    </row>
    <row r="209" spans="1:9" x14ac:dyDescent="0.25">
      <c r="A209" t="s">
        <v>37</v>
      </c>
      <c r="B209">
        <v>8</v>
      </c>
      <c r="C209" t="s">
        <v>13</v>
      </c>
      <c r="D209">
        <v>6</v>
      </c>
      <c r="E209">
        <v>95</v>
      </c>
      <c r="F209">
        <v>2</v>
      </c>
      <c r="G209">
        <f t="shared" si="12"/>
        <v>101</v>
      </c>
      <c r="H209">
        <f t="shared" si="13"/>
        <v>5.9405940594059403E-2</v>
      </c>
      <c r="I209" t="s">
        <v>35</v>
      </c>
    </row>
    <row r="210" spans="1:9" x14ac:dyDescent="0.25">
      <c r="A210" t="s">
        <v>37</v>
      </c>
      <c r="B210">
        <v>9</v>
      </c>
      <c r="C210" t="s">
        <v>13</v>
      </c>
      <c r="D210">
        <v>94</v>
      </c>
      <c r="E210">
        <v>14</v>
      </c>
      <c r="F210">
        <v>2</v>
      </c>
      <c r="G210">
        <f t="shared" si="12"/>
        <v>108</v>
      </c>
      <c r="H210">
        <f t="shared" si="13"/>
        <v>0.87037037037037035</v>
      </c>
    </row>
    <row r="211" spans="1:9" x14ac:dyDescent="0.25">
      <c r="A211" t="s">
        <v>37</v>
      </c>
      <c r="B211">
        <v>10</v>
      </c>
      <c r="C211" t="s">
        <v>13</v>
      </c>
      <c r="D211">
        <v>14</v>
      </c>
      <c r="E211">
        <v>8</v>
      </c>
      <c r="F211">
        <v>1</v>
      </c>
      <c r="G211">
        <f t="shared" si="12"/>
        <v>22</v>
      </c>
      <c r="H211">
        <f t="shared" si="13"/>
        <v>0.63636363636363635</v>
      </c>
      <c r="I211" t="s">
        <v>36</v>
      </c>
    </row>
    <row r="212" spans="1:9" x14ac:dyDescent="0.25">
      <c r="A212" t="s">
        <v>38</v>
      </c>
      <c r="B212">
        <v>1</v>
      </c>
      <c r="C212" t="s">
        <v>10</v>
      </c>
      <c r="D212" s="1">
        <v>0</v>
      </c>
      <c r="E212" s="1">
        <v>0</v>
      </c>
      <c r="F212" s="2">
        <v>1</v>
      </c>
      <c r="G212">
        <f>D212+E212</f>
        <v>0</v>
      </c>
      <c r="I212" t="s">
        <v>39</v>
      </c>
    </row>
    <row r="213" spans="1:9" x14ac:dyDescent="0.25">
      <c r="A213" t="s">
        <v>38</v>
      </c>
      <c r="B213">
        <v>2</v>
      </c>
      <c r="C213" t="s">
        <v>10</v>
      </c>
      <c r="D213" s="1">
        <v>0</v>
      </c>
      <c r="E213" s="1">
        <v>0</v>
      </c>
      <c r="F213" s="2">
        <v>1</v>
      </c>
      <c r="G213">
        <f t="shared" ref="G213:G241" si="14">D213+E213</f>
        <v>0</v>
      </c>
      <c r="I213" t="s">
        <v>39</v>
      </c>
    </row>
    <row r="214" spans="1:9" x14ac:dyDescent="0.25">
      <c r="A214" t="s">
        <v>38</v>
      </c>
      <c r="B214">
        <v>3</v>
      </c>
      <c r="C214" t="s">
        <v>10</v>
      </c>
      <c r="D214">
        <v>90</v>
      </c>
      <c r="E214">
        <v>10</v>
      </c>
      <c r="F214" s="2">
        <v>1</v>
      </c>
      <c r="G214">
        <f t="shared" si="14"/>
        <v>100</v>
      </c>
      <c r="H214">
        <f t="shared" ref="H214:H241" si="15">D214/G214</f>
        <v>0.9</v>
      </c>
    </row>
    <row r="215" spans="1:9" x14ac:dyDescent="0.25">
      <c r="A215" t="s">
        <v>38</v>
      </c>
      <c r="B215">
        <v>4</v>
      </c>
      <c r="C215" t="s">
        <v>10</v>
      </c>
      <c r="D215">
        <v>172</v>
      </c>
      <c r="E215">
        <v>5</v>
      </c>
      <c r="F215" s="2">
        <v>1</v>
      </c>
      <c r="G215">
        <f t="shared" si="14"/>
        <v>177</v>
      </c>
      <c r="H215">
        <f t="shared" si="15"/>
        <v>0.97175141242937857</v>
      </c>
    </row>
    <row r="216" spans="1:9" x14ac:dyDescent="0.25">
      <c r="A216" t="s">
        <v>38</v>
      </c>
      <c r="B216">
        <v>5</v>
      </c>
      <c r="C216" t="s">
        <v>10</v>
      </c>
      <c r="D216">
        <v>50</v>
      </c>
      <c r="E216">
        <v>6</v>
      </c>
      <c r="F216" s="2">
        <v>1</v>
      </c>
      <c r="G216">
        <f t="shared" si="14"/>
        <v>56</v>
      </c>
      <c r="H216">
        <f t="shared" si="15"/>
        <v>0.8928571428571429</v>
      </c>
    </row>
    <row r="217" spans="1:9" x14ac:dyDescent="0.25">
      <c r="A217" t="s">
        <v>38</v>
      </c>
      <c r="B217">
        <v>6</v>
      </c>
      <c r="C217" t="s">
        <v>10</v>
      </c>
      <c r="D217">
        <v>20</v>
      </c>
      <c r="E217">
        <v>0</v>
      </c>
      <c r="F217" s="2">
        <v>1</v>
      </c>
      <c r="G217">
        <f t="shared" si="14"/>
        <v>20</v>
      </c>
      <c r="H217">
        <f t="shared" si="15"/>
        <v>1</v>
      </c>
      <c r="I217" t="s">
        <v>40</v>
      </c>
    </row>
    <row r="218" spans="1:9" ht="15.75" x14ac:dyDescent="0.25">
      <c r="A218" t="s">
        <v>38</v>
      </c>
      <c r="B218">
        <v>7</v>
      </c>
      <c r="C218" t="s">
        <v>10</v>
      </c>
      <c r="D218">
        <v>23</v>
      </c>
      <c r="E218">
        <v>0</v>
      </c>
      <c r="F218" s="2">
        <v>1</v>
      </c>
      <c r="G218">
        <f t="shared" si="14"/>
        <v>23</v>
      </c>
      <c r="H218">
        <f t="shared" si="15"/>
        <v>1</v>
      </c>
      <c r="I218" s="5" t="s">
        <v>40</v>
      </c>
    </row>
    <row r="219" spans="1:9" x14ac:dyDescent="0.25">
      <c r="A219" t="s">
        <v>38</v>
      </c>
      <c r="B219">
        <v>8</v>
      </c>
      <c r="C219" t="s">
        <v>10</v>
      </c>
      <c r="D219">
        <v>104</v>
      </c>
      <c r="E219">
        <v>8</v>
      </c>
      <c r="F219" s="2">
        <v>1</v>
      </c>
      <c r="G219">
        <f t="shared" si="14"/>
        <v>112</v>
      </c>
      <c r="H219">
        <f t="shared" si="15"/>
        <v>0.9285714285714286</v>
      </c>
    </row>
    <row r="220" spans="1:9" x14ac:dyDescent="0.25">
      <c r="A220" t="s">
        <v>38</v>
      </c>
      <c r="B220">
        <v>9</v>
      </c>
      <c r="C220" t="s">
        <v>10</v>
      </c>
      <c r="D220">
        <v>39</v>
      </c>
      <c r="E220">
        <v>6</v>
      </c>
      <c r="F220" s="2">
        <v>1</v>
      </c>
      <c r="G220">
        <f t="shared" si="14"/>
        <v>45</v>
      </c>
      <c r="H220">
        <f t="shared" si="15"/>
        <v>0.8666666666666667</v>
      </c>
      <c r="I220" t="s">
        <v>36</v>
      </c>
    </row>
    <row r="221" spans="1:9" x14ac:dyDescent="0.25">
      <c r="A221" t="s">
        <v>38</v>
      </c>
      <c r="B221">
        <v>10</v>
      </c>
      <c r="C221" t="s">
        <v>10</v>
      </c>
      <c r="D221">
        <v>161</v>
      </c>
      <c r="E221">
        <v>7</v>
      </c>
      <c r="F221" s="2">
        <v>1</v>
      </c>
      <c r="G221">
        <f t="shared" si="14"/>
        <v>168</v>
      </c>
      <c r="H221">
        <f t="shared" si="15"/>
        <v>0.95833333333333337</v>
      </c>
    </row>
    <row r="222" spans="1:9" x14ac:dyDescent="0.25">
      <c r="A222" t="s">
        <v>38</v>
      </c>
      <c r="B222">
        <v>1</v>
      </c>
      <c r="C222" t="s">
        <v>12</v>
      </c>
      <c r="D222" s="2">
        <v>0</v>
      </c>
      <c r="E222" s="2">
        <v>0</v>
      </c>
      <c r="F222" s="2">
        <v>1</v>
      </c>
      <c r="G222">
        <f t="shared" si="14"/>
        <v>0</v>
      </c>
      <c r="I222" t="s">
        <v>39</v>
      </c>
    </row>
    <row r="223" spans="1:9" x14ac:dyDescent="0.25">
      <c r="A223" t="s">
        <v>38</v>
      </c>
      <c r="B223">
        <v>2</v>
      </c>
      <c r="C223" t="s">
        <v>12</v>
      </c>
      <c r="D223" s="2">
        <v>0</v>
      </c>
      <c r="E223" s="2">
        <v>0</v>
      </c>
      <c r="F223" s="2">
        <v>1</v>
      </c>
      <c r="G223">
        <f t="shared" si="14"/>
        <v>0</v>
      </c>
      <c r="I223" t="s">
        <v>39</v>
      </c>
    </row>
    <row r="224" spans="1:9" x14ac:dyDescent="0.25">
      <c r="A224" t="s">
        <v>38</v>
      </c>
      <c r="B224">
        <v>3</v>
      </c>
      <c r="C224" t="s">
        <v>12</v>
      </c>
      <c r="D224">
        <v>0</v>
      </c>
      <c r="E224">
        <v>0</v>
      </c>
      <c r="F224" s="2">
        <v>1</v>
      </c>
      <c r="G224">
        <f t="shared" si="14"/>
        <v>0</v>
      </c>
      <c r="H224">
        <v>0</v>
      </c>
    </row>
    <row r="225" spans="1:9" x14ac:dyDescent="0.25">
      <c r="A225" t="s">
        <v>38</v>
      </c>
      <c r="B225">
        <v>4</v>
      </c>
      <c r="C225" t="s">
        <v>12</v>
      </c>
      <c r="D225">
        <v>0</v>
      </c>
      <c r="E225">
        <v>0</v>
      </c>
      <c r="F225" s="2">
        <v>1</v>
      </c>
      <c r="G225">
        <f t="shared" si="14"/>
        <v>0</v>
      </c>
      <c r="H225">
        <v>0</v>
      </c>
    </row>
    <row r="226" spans="1:9" x14ac:dyDescent="0.25">
      <c r="A226" t="s">
        <v>38</v>
      </c>
      <c r="B226">
        <v>5</v>
      </c>
      <c r="C226" t="s">
        <v>12</v>
      </c>
      <c r="D226">
        <v>0</v>
      </c>
      <c r="E226">
        <v>0</v>
      </c>
      <c r="F226" s="2">
        <v>1</v>
      </c>
      <c r="G226">
        <f t="shared" si="14"/>
        <v>0</v>
      </c>
      <c r="H226">
        <v>0</v>
      </c>
    </row>
    <row r="227" spans="1:9" x14ac:dyDescent="0.25">
      <c r="A227" t="s">
        <v>38</v>
      </c>
      <c r="B227">
        <v>6</v>
      </c>
      <c r="C227" t="s">
        <v>12</v>
      </c>
      <c r="D227">
        <v>0</v>
      </c>
      <c r="E227">
        <v>0</v>
      </c>
      <c r="F227" s="2">
        <v>1</v>
      </c>
      <c r="G227">
        <f t="shared" si="14"/>
        <v>0</v>
      </c>
      <c r="H227">
        <v>0</v>
      </c>
    </row>
    <row r="228" spans="1:9" x14ac:dyDescent="0.25">
      <c r="A228" t="s">
        <v>38</v>
      </c>
      <c r="B228">
        <v>7</v>
      </c>
      <c r="C228" t="s">
        <v>12</v>
      </c>
      <c r="D228">
        <v>0</v>
      </c>
      <c r="E228">
        <v>0</v>
      </c>
      <c r="F228" s="2">
        <v>1</v>
      </c>
      <c r="G228">
        <f t="shared" si="14"/>
        <v>0</v>
      </c>
      <c r="H228">
        <v>0</v>
      </c>
    </row>
    <row r="229" spans="1:9" x14ac:dyDescent="0.25">
      <c r="A229" t="s">
        <v>38</v>
      </c>
      <c r="B229">
        <v>8</v>
      </c>
      <c r="C229" t="s">
        <v>12</v>
      </c>
      <c r="D229">
        <v>0</v>
      </c>
      <c r="E229">
        <v>0</v>
      </c>
      <c r="F229" s="2">
        <v>1</v>
      </c>
      <c r="G229">
        <f t="shared" si="14"/>
        <v>0</v>
      </c>
      <c r="H229">
        <v>0</v>
      </c>
    </row>
    <row r="230" spans="1:9" x14ac:dyDescent="0.25">
      <c r="A230" t="s">
        <v>38</v>
      </c>
      <c r="B230">
        <v>9</v>
      </c>
      <c r="C230" t="s">
        <v>12</v>
      </c>
      <c r="D230">
        <v>0</v>
      </c>
      <c r="E230">
        <v>0</v>
      </c>
      <c r="F230" s="2">
        <v>1</v>
      </c>
      <c r="G230">
        <f t="shared" si="14"/>
        <v>0</v>
      </c>
      <c r="H230">
        <v>0</v>
      </c>
    </row>
    <row r="231" spans="1:9" x14ac:dyDescent="0.25">
      <c r="A231" t="s">
        <v>38</v>
      </c>
      <c r="B231">
        <v>10</v>
      </c>
      <c r="C231" t="s">
        <v>12</v>
      </c>
      <c r="D231">
        <v>0</v>
      </c>
      <c r="E231">
        <v>0</v>
      </c>
      <c r="F231" s="2">
        <v>1</v>
      </c>
      <c r="G231">
        <f t="shared" si="14"/>
        <v>0</v>
      </c>
      <c r="H231">
        <v>0</v>
      </c>
    </row>
    <row r="232" spans="1:9" x14ac:dyDescent="0.25">
      <c r="A232" t="s">
        <v>38</v>
      </c>
      <c r="B232">
        <v>1</v>
      </c>
      <c r="C232" t="s">
        <v>13</v>
      </c>
      <c r="D232" s="1">
        <v>0</v>
      </c>
      <c r="E232" s="1">
        <v>0</v>
      </c>
      <c r="F232" s="2">
        <v>1</v>
      </c>
      <c r="G232">
        <f t="shared" si="14"/>
        <v>0</v>
      </c>
      <c r="I232" t="s">
        <v>39</v>
      </c>
    </row>
    <row r="233" spans="1:9" x14ac:dyDescent="0.25">
      <c r="A233" t="s">
        <v>38</v>
      </c>
      <c r="B233">
        <v>2</v>
      </c>
      <c r="C233" t="s">
        <v>13</v>
      </c>
      <c r="D233" s="1">
        <v>0</v>
      </c>
      <c r="E233" s="1">
        <v>0</v>
      </c>
      <c r="F233" s="2">
        <v>1</v>
      </c>
      <c r="G233">
        <f t="shared" si="14"/>
        <v>0</v>
      </c>
      <c r="I233" t="s">
        <v>39</v>
      </c>
    </row>
    <row r="234" spans="1:9" x14ac:dyDescent="0.25">
      <c r="A234" t="s">
        <v>38</v>
      </c>
      <c r="B234">
        <v>3</v>
      </c>
      <c r="C234" t="s">
        <v>13</v>
      </c>
      <c r="D234">
        <v>247</v>
      </c>
      <c r="E234">
        <v>28</v>
      </c>
      <c r="F234" s="2">
        <v>1</v>
      </c>
      <c r="G234">
        <f t="shared" si="14"/>
        <v>275</v>
      </c>
      <c r="H234">
        <f t="shared" si="15"/>
        <v>0.89818181818181819</v>
      </c>
    </row>
    <row r="235" spans="1:9" x14ac:dyDescent="0.25">
      <c r="A235" t="s">
        <v>38</v>
      </c>
      <c r="B235">
        <v>4</v>
      </c>
      <c r="C235" t="s">
        <v>13</v>
      </c>
      <c r="D235" s="1">
        <v>0</v>
      </c>
      <c r="E235" s="1">
        <v>0</v>
      </c>
      <c r="F235" s="2">
        <v>1</v>
      </c>
      <c r="G235">
        <f t="shared" si="14"/>
        <v>0</v>
      </c>
      <c r="I235" t="s">
        <v>39</v>
      </c>
    </row>
    <row r="236" spans="1:9" x14ac:dyDescent="0.25">
      <c r="A236" t="s">
        <v>38</v>
      </c>
      <c r="B236">
        <v>5</v>
      </c>
      <c r="C236" t="s">
        <v>13</v>
      </c>
      <c r="D236" s="2">
        <v>118</v>
      </c>
      <c r="E236" s="2">
        <v>7</v>
      </c>
      <c r="F236" s="2">
        <v>1</v>
      </c>
      <c r="G236">
        <f t="shared" si="14"/>
        <v>125</v>
      </c>
      <c r="H236">
        <f t="shared" si="15"/>
        <v>0.94399999999999995</v>
      </c>
    </row>
    <row r="237" spans="1:9" x14ac:dyDescent="0.25">
      <c r="A237" t="s">
        <v>38</v>
      </c>
      <c r="B237">
        <v>6</v>
      </c>
      <c r="C237" t="s">
        <v>13</v>
      </c>
      <c r="D237" s="1">
        <v>0</v>
      </c>
      <c r="E237" s="1">
        <v>0</v>
      </c>
      <c r="F237" s="2">
        <v>1</v>
      </c>
      <c r="G237">
        <f t="shared" si="14"/>
        <v>0</v>
      </c>
      <c r="I237" t="s">
        <v>39</v>
      </c>
    </row>
    <row r="238" spans="1:9" x14ac:dyDescent="0.25">
      <c r="A238" t="s">
        <v>38</v>
      </c>
      <c r="B238">
        <v>7</v>
      </c>
      <c r="C238" t="s">
        <v>13</v>
      </c>
      <c r="D238" s="1">
        <v>0</v>
      </c>
      <c r="E238" s="1">
        <v>0</v>
      </c>
      <c r="F238" s="2">
        <v>1</v>
      </c>
      <c r="G238">
        <f t="shared" si="14"/>
        <v>0</v>
      </c>
      <c r="I238" t="s">
        <v>39</v>
      </c>
    </row>
    <row r="239" spans="1:9" x14ac:dyDescent="0.25">
      <c r="A239" t="s">
        <v>38</v>
      </c>
      <c r="B239">
        <v>8</v>
      </c>
      <c r="C239" t="s">
        <v>13</v>
      </c>
      <c r="D239" s="1">
        <v>0</v>
      </c>
      <c r="E239" s="1">
        <v>0</v>
      </c>
      <c r="F239" s="2">
        <v>1</v>
      </c>
      <c r="G239">
        <f t="shared" si="14"/>
        <v>0</v>
      </c>
      <c r="I239" t="s">
        <v>39</v>
      </c>
    </row>
    <row r="240" spans="1:9" x14ac:dyDescent="0.25">
      <c r="A240" t="s">
        <v>38</v>
      </c>
      <c r="B240">
        <v>9</v>
      </c>
      <c r="C240" t="s">
        <v>13</v>
      </c>
      <c r="D240" s="1">
        <v>0</v>
      </c>
      <c r="E240" s="1">
        <v>0</v>
      </c>
      <c r="F240" s="2">
        <v>1</v>
      </c>
      <c r="G240">
        <f t="shared" si="14"/>
        <v>0</v>
      </c>
      <c r="I240" t="s">
        <v>39</v>
      </c>
    </row>
    <row r="241" spans="1:9" x14ac:dyDescent="0.25">
      <c r="A241" t="s">
        <v>38</v>
      </c>
      <c r="B241">
        <v>10</v>
      </c>
      <c r="C241" t="s">
        <v>13</v>
      </c>
      <c r="D241" s="2">
        <v>130</v>
      </c>
      <c r="E241" s="2">
        <v>3</v>
      </c>
      <c r="F241" s="2">
        <v>1</v>
      </c>
      <c r="G241">
        <f t="shared" si="14"/>
        <v>133</v>
      </c>
      <c r="H241">
        <f t="shared" si="15"/>
        <v>0.97744360902255634</v>
      </c>
    </row>
    <row r="242" spans="1:9" x14ac:dyDescent="0.25">
      <c r="A242" t="s">
        <v>41</v>
      </c>
      <c r="B242">
        <v>1</v>
      </c>
      <c r="C242" t="s">
        <v>10</v>
      </c>
      <c r="D242">
        <v>53</v>
      </c>
      <c r="E242">
        <v>4</v>
      </c>
      <c r="F242">
        <v>3</v>
      </c>
      <c r="G242">
        <v>60</v>
      </c>
      <c r="H242">
        <v>0.8833333333333333</v>
      </c>
      <c r="I242" t="s">
        <v>42</v>
      </c>
    </row>
    <row r="243" spans="1:9" x14ac:dyDescent="0.25">
      <c r="A243" t="s">
        <v>41</v>
      </c>
      <c r="B243">
        <v>2</v>
      </c>
      <c r="C243" t="s">
        <v>10</v>
      </c>
      <c r="D243">
        <v>6</v>
      </c>
      <c r="E243">
        <v>6</v>
      </c>
      <c r="F243">
        <v>3</v>
      </c>
      <c r="G243">
        <v>14</v>
      </c>
      <c r="H243">
        <v>0.42857142857142855</v>
      </c>
      <c r="I243" t="s">
        <v>43</v>
      </c>
    </row>
    <row r="244" spans="1:9" x14ac:dyDescent="0.25">
      <c r="A244" t="s">
        <v>41</v>
      </c>
      <c r="B244">
        <v>3</v>
      </c>
      <c r="C244" t="s">
        <v>10</v>
      </c>
      <c r="D244" s="1">
        <v>0</v>
      </c>
      <c r="E244" s="1">
        <v>0</v>
      </c>
      <c r="F244" s="1">
        <v>0</v>
      </c>
      <c r="G244">
        <v>0</v>
      </c>
      <c r="H244" s="1">
        <v>0</v>
      </c>
    </row>
    <row r="245" spans="1:9" x14ac:dyDescent="0.25">
      <c r="A245" t="s">
        <v>41</v>
      </c>
      <c r="B245">
        <v>4</v>
      </c>
      <c r="C245" t="s">
        <v>10</v>
      </c>
      <c r="D245">
        <v>9</v>
      </c>
      <c r="E245">
        <v>2</v>
      </c>
      <c r="F245">
        <v>3</v>
      </c>
      <c r="G245">
        <v>14</v>
      </c>
      <c r="H245">
        <v>0.6428571428571429</v>
      </c>
      <c r="I245" t="s">
        <v>42</v>
      </c>
    </row>
    <row r="246" spans="1:9" x14ac:dyDescent="0.25">
      <c r="A246" t="s">
        <v>41</v>
      </c>
      <c r="B246">
        <v>5</v>
      </c>
      <c r="C246" t="s">
        <v>10</v>
      </c>
      <c r="D246">
        <v>10</v>
      </c>
      <c r="E246">
        <v>2</v>
      </c>
      <c r="F246">
        <v>4</v>
      </c>
      <c r="G246">
        <v>16</v>
      </c>
      <c r="H246">
        <v>0.625</v>
      </c>
      <c r="I246" t="s">
        <v>44</v>
      </c>
    </row>
    <row r="247" spans="1:9" x14ac:dyDescent="0.25">
      <c r="A247" t="s">
        <v>41</v>
      </c>
      <c r="B247">
        <v>6</v>
      </c>
      <c r="C247" t="s">
        <v>10</v>
      </c>
      <c r="D247">
        <v>8</v>
      </c>
      <c r="E247">
        <v>3</v>
      </c>
      <c r="F247">
        <v>2</v>
      </c>
      <c r="G247">
        <v>11</v>
      </c>
      <c r="H247">
        <v>0.72727272727272729</v>
      </c>
    </row>
    <row r="248" spans="1:9" x14ac:dyDescent="0.25">
      <c r="A248" t="s">
        <v>41</v>
      </c>
      <c r="B248">
        <v>7</v>
      </c>
      <c r="C248" t="s">
        <v>10</v>
      </c>
      <c r="D248">
        <v>35</v>
      </c>
      <c r="E248">
        <v>5</v>
      </c>
      <c r="F248">
        <v>5</v>
      </c>
      <c r="G248">
        <v>41</v>
      </c>
      <c r="H248">
        <v>0.85365853658536583</v>
      </c>
      <c r="I248" t="s">
        <v>45</v>
      </c>
    </row>
    <row r="249" spans="1:9" x14ac:dyDescent="0.25">
      <c r="A249" t="s">
        <v>41</v>
      </c>
      <c r="B249">
        <v>8</v>
      </c>
      <c r="C249" t="s">
        <v>10</v>
      </c>
      <c r="D249">
        <v>15</v>
      </c>
      <c r="E249">
        <v>2</v>
      </c>
      <c r="F249">
        <v>3</v>
      </c>
      <c r="G249">
        <v>17</v>
      </c>
      <c r="H249">
        <v>0.88235294117647056</v>
      </c>
    </row>
    <row r="250" spans="1:9" x14ac:dyDescent="0.25">
      <c r="A250" t="s">
        <v>41</v>
      </c>
      <c r="B250">
        <v>9</v>
      </c>
      <c r="C250" t="s">
        <v>10</v>
      </c>
      <c r="D250" s="1">
        <v>0</v>
      </c>
      <c r="E250" s="1">
        <v>0</v>
      </c>
      <c r="F250" s="1">
        <v>0</v>
      </c>
      <c r="G250">
        <v>0</v>
      </c>
      <c r="H250" s="1">
        <v>0</v>
      </c>
    </row>
    <row r="251" spans="1:9" x14ac:dyDescent="0.25">
      <c r="A251" t="s">
        <v>41</v>
      </c>
      <c r="B251">
        <v>10</v>
      </c>
      <c r="C251" t="s">
        <v>10</v>
      </c>
      <c r="D251">
        <v>13</v>
      </c>
      <c r="E251">
        <v>2</v>
      </c>
      <c r="F251">
        <v>1</v>
      </c>
      <c r="G251">
        <v>15</v>
      </c>
      <c r="H251">
        <v>0.8666666666666667</v>
      </c>
    </row>
    <row r="252" spans="1:9" x14ac:dyDescent="0.25">
      <c r="A252" t="s">
        <v>41</v>
      </c>
      <c r="B252">
        <v>1</v>
      </c>
      <c r="C252" t="s">
        <v>12</v>
      </c>
      <c r="D252">
        <v>0</v>
      </c>
      <c r="E252">
        <v>0</v>
      </c>
      <c r="F252">
        <v>0</v>
      </c>
      <c r="G252">
        <v>0</v>
      </c>
      <c r="I252" t="s">
        <v>46</v>
      </c>
    </row>
    <row r="253" spans="1:9" x14ac:dyDescent="0.25">
      <c r="A253" t="s">
        <v>41</v>
      </c>
      <c r="B253">
        <v>2</v>
      </c>
      <c r="C253" t="s">
        <v>12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9" x14ac:dyDescent="0.25">
      <c r="A254" t="s">
        <v>41</v>
      </c>
      <c r="B254">
        <v>3</v>
      </c>
      <c r="C254" t="s">
        <v>12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9" x14ac:dyDescent="0.25">
      <c r="A255" t="s">
        <v>41</v>
      </c>
      <c r="B255">
        <v>4</v>
      </c>
      <c r="C255" t="s">
        <v>12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9" x14ac:dyDescent="0.25">
      <c r="A256" t="s">
        <v>41</v>
      </c>
      <c r="B256">
        <v>5</v>
      </c>
      <c r="C256" t="s">
        <v>12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9" x14ac:dyDescent="0.25">
      <c r="A257" t="s">
        <v>41</v>
      </c>
      <c r="B257">
        <v>6</v>
      </c>
      <c r="C257" t="s">
        <v>12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9" x14ac:dyDescent="0.25">
      <c r="A258" t="s">
        <v>41</v>
      </c>
      <c r="B258">
        <v>7</v>
      </c>
      <c r="C258" t="s">
        <v>12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9" x14ac:dyDescent="0.25">
      <c r="A259" t="s">
        <v>41</v>
      </c>
      <c r="B259">
        <v>8</v>
      </c>
      <c r="C259" t="s">
        <v>12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9" x14ac:dyDescent="0.25">
      <c r="A260" t="s">
        <v>41</v>
      </c>
      <c r="B260">
        <v>9</v>
      </c>
      <c r="C260" t="s">
        <v>12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9" x14ac:dyDescent="0.25">
      <c r="A261" t="s">
        <v>41</v>
      </c>
      <c r="B261">
        <v>10</v>
      </c>
      <c r="C261" t="s">
        <v>12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9" x14ac:dyDescent="0.25">
      <c r="A262" t="s">
        <v>41</v>
      </c>
      <c r="B262">
        <v>1</v>
      </c>
      <c r="C262" t="s">
        <v>13</v>
      </c>
      <c r="D262" s="1">
        <v>0</v>
      </c>
      <c r="E262" s="1">
        <v>0</v>
      </c>
      <c r="F262" s="1">
        <v>0</v>
      </c>
      <c r="G262">
        <v>0</v>
      </c>
      <c r="I262" t="s">
        <v>46</v>
      </c>
    </row>
    <row r="263" spans="1:9" x14ac:dyDescent="0.25">
      <c r="A263" t="s">
        <v>41</v>
      </c>
      <c r="B263">
        <v>2</v>
      </c>
      <c r="C263" t="s">
        <v>13</v>
      </c>
      <c r="D263" s="1">
        <v>0</v>
      </c>
      <c r="E263" s="1">
        <v>0</v>
      </c>
      <c r="F263" s="1">
        <v>0</v>
      </c>
      <c r="G263">
        <v>0</v>
      </c>
      <c r="I263" t="s">
        <v>46</v>
      </c>
    </row>
    <row r="264" spans="1:9" x14ac:dyDescent="0.25">
      <c r="A264" t="s">
        <v>41</v>
      </c>
      <c r="B264">
        <v>3</v>
      </c>
      <c r="C264" t="s">
        <v>13</v>
      </c>
      <c r="D264" s="2">
        <v>5</v>
      </c>
      <c r="E264" s="2">
        <v>6</v>
      </c>
      <c r="F264" s="2">
        <v>2</v>
      </c>
      <c r="G264">
        <v>11</v>
      </c>
      <c r="H264">
        <v>0.45454545454545453</v>
      </c>
    </row>
    <row r="265" spans="1:9" x14ac:dyDescent="0.25">
      <c r="A265" t="s">
        <v>41</v>
      </c>
      <c r="B265">
        <v>4</v>
      </c>
      <c r="C265" t="s">
        <v>13</v>
      </c>
      <c r="D265" s="1">
        <v>0</v>
      </c>
      <c r="E265" s="1">
        <v>0</v>
      </c>
      <c r="F265" s="1">
        <v>0</v>
      </c>
      <c r="G265">
        <v>0</v>
      </c>
      <c r="I265" t="s">
        <v>46</v>
      </c>
    </row>
    <row r="266" spans="1:9" x14ac:dyDescent="0.25">
      <c r="A266" t="s">
        <v>41</v>
      </c>
      <c r="B266">
        <v>5</v>
      </c>
      <c r="C266" t="s">
        <v>13</v>
      </c>
      <c r="D266" s="1">
        <v>0</v>
      </c>
      <c r="E266" s="1">
        <v>0</v>
      </c>
      <c r="F266" s="1">
        <v>0</v>
      </c>
      <c r="G266">
        <v>0</v>
      </c>
      <c r="H266" s="1">
        <v>0</v>
      </c>
    </row>
    <row r="267" spans="1:9" x14ac:dyDescent="0.25">
      <c r="A267" t="s">
        <v>41</v>
      </c>
      <c r="B267">
        <v>6</v>
      </c>
      <c r="C267" t="s">
        <v>13</v>
      </c>
      <c r="D267" s="1">
        <v>0</v>
      </c>
      <c r="E267" s="1">
        <v>0</v>
      </c>
      <c r="F267" s="1">
        <v>0</v>
      </c>
      <c r="G267">
        <v>0</v>
      </c>
      <c r="H267" s="1">
        <v>0</v>
      </c>
    </row>
    <row r="268" spans="1:9" x14ac:dyDescent="0.25">
      <c r="A268" t="s">
        <v>41</v>
      </c>
      <c r="B268">
        <v>7</v>
      </c>
      <c r="C268" t="s">
        <v>13</v>
      </c>
      <c r="D268" s="1">
        <v>0</v>
      </c>
      <c r="E268" s="1">
        <v>0</v>
      </c>
      <c r="F268" s="1">
        <v>0</v>
      </c>
      <c r="G268">
        <v>0</v>
      </c>
      <c r="I268" t="s">
        <v>46</v>
      </c>
    </row>
    <row r="269" spans="1:9" x14ac:dyDescent="0.25">
      <c r="A269" t="s">
        <v>41</v>
      </c>
      <c r="B269">
        <v>8</v>
      </c>
      <c r="C269" t="s">
        <v>13</v>
      </c>
      <c r="D269" s="2">
        <v>3</v>
      </c>
      <c r="E269" s="2">
        <v>0</v>
      </c>
      <c r="F269" s="2">
        <v>1</v>
      </c>
      <c r="G269">
        <v>3</v>
      </c>
      <c r="H269">
        <v>1</v>
      </c>
      <c r="I269" t="s">
        <v>47</v>
      </c>
    </row>
    <row r="270" spans="1:9" x14ac:dyDescent="0.25">
      <c r="A270" t="s">
        <v>41</v>
      </c>
      <c r="B270">
        <v>9</v>
      </c>
      <c r="C270" t="s">
        <v>13</v>
      </c>
      <c r="D270" s="1">
        <v>0</v>
      </c>
      <c r="E270" s="1">
        <v>0</v>
      </c>
      <c r="F270" s="1">
        <v>0</v>
      </c>
      <c r="G270">
        <v>0</v>
      </c>
      <c r="H270" s="1">
        <v>0</v>
      </c>
    </row>
    <row r="271" spans="1:9" x14ac:dyDescent="0.25">
      <c r="A271" t="s">
        <v>41</v>
      </c>
      <c r="B271">
        <v>10</v>
      </c>
      <c r="C271" t="s">
        <v>13</v>
      </c>
      <c r="D271" s="2">
        <v>8</v>
      </c>
      <c r="E271" s="2">
        <v>0</v>
      </c>
      <c r="F271" s="2">
        <v>1</v>
      </c>
      <c r="G271">
        <v>8</v>
      </c>
      <c r="H271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3" sqref="C13"/>
    </sheetView>
  </sheetViews>
  <sheetFormatPr defaultRowHeight="15" x14ac:dyDescent="0.25"/>
  <cols>
    <col min="2" max="2" width="16.28515625" customWidth="1"/>
    <col min="3" max="3" width="61.28515625" customWidth="1"/>
  </cols>
  <sheetData>
    <row r="1" spans="1:3" x14ac:dyDescent="0.25">
      <c r="A1" s="3" t="s">
        <v>48</v>
      </c>
      <c r="B1" s="3" t="s">
        <v>49</v>
      </c>
      <c r="C1" s="3" t="s">
        <v>59</v>
      </c>
    </row>
    <row r="2" spans="1:3" x14ac:dyDescent="0.25">
      <c r="A2" t="s">
        <v>50</v>
      </c>
      <c r="B2" t="s">
        <v>8</v>
      </c>
      <c r="C2" t="s">
        <v>60</v>
      </c>
    </row>
    <row r="3" spans="1:3" x14ac:dyDescent="0.25">
      <c r="A3" t="s">
        <v>51</v>
      </c>
      <c r="B3" t="s">
        <v>0</v>
      </c>
      <c r="C3" t="s">
        <v>66</v>
      </c>
    </row>
    <row r="4" spans="1:3" x14ac:dyDescent="0.25">
      <c r="A4" t="s">
        <v>52</v>
      </c>
      <c r="B4" t="s">
        <v>1</v>
      </c>
      <c r="C4" t="s">
        <v>61</v>
      </c>
    </row>
    <row r="5" spans="1:3" x14ac:dyDescent="0.25">
      <c r="A5" t="s">
        <v>53</v>
      </c>
      <c r="B5" t="s">
        <v>2</v>
      </c>
      <c r="C5" t="s">
        <v>62</v>
      </c>
    </row>
    <row r="6" spans="1:3" x14ac:dyDescent="0.25">
      <c r="A6" t="s">
        <v>54</v>
      </c>
      <c r="B6" t="s">
        <v>3</v>
      </c>
      <c r="C6" t="s">
        <v>63</v>
      </c>
    </row>
    <row r="7" spans="1:3" x14ac:dyDescent="0.25">
      <c r="A7" t="s">
        <v>55</v>
      </c>
      <c r="B7" t="s">
        <v>4</v>
      </c>
      <c r="C7" t="s">
        <v>68</v>
      </c>
    </row>
    <row r="8" spans="1:3" x14ac:dyDescent="0.25">
      <c r="A8" t="s">
        <v>56</v>
      </c>
      <c r="B8" t="s">
        <v>5</v>
      </c>
      <c r="C8" t="s">
        <v>64</v>
      </c>
    </row>
    <row r="9" spans="1:3" x14ac:dyDescent="0.25">
      <c r="A9" t="s">
        <v>57</v>
      </c>
      <c r="B9" t="s">
        <v>6</v>
      </c>
      <c r="C9" t="s">
        <v>65</v>
      </c>
    </row>
    <row r="10" spans="1:3" x14ac:dyDescent="0.25">
      <c r="A10" t="s">
        <v>58</v>
      </c>
      <c r="B10" t="s">
        <v>7</v>
      </c>
      <c r="C10" t="s">
        <v>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Thompson, Amibeth</dc:creator>
  <cp:lastModifiedBy>Thompson, Amibeth</cp:lastModifiedBy>
  <dcterms:created xsi:type="dcterms:W3CDTF">2018-10-17T15:00:12Z</dcterms:created>
  <dcterms:modified xsi:type="dcterms:W3CDTF">2018-10-24T08:55:12Z</dcterms:modified>
</cp:coreProperties>
</file>