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800" firstSheet="7" activeTab="11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  <sheet name="extra fromulas" sheetId="14" r:id="rId12"/>
  </sheets>
  <definedNames>
    <definedName name="_xlnm._FilterDatabase" localSheetId="3" hidden="1">LeftRight!$A$1:$M$10</definedName>
    <definedName name="_xlnm._FilterDatabase" localSheetId="0" hidden="1">'Max-Min'!$A$1:$K$10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M3" i="7"/>
  <c r="M4" i="7"/>
  <c r="M5" i="7"/>
  <c r="M6" i="7"/>
  <c r="M7" i="7"/>
  <c r="M8" i="7"/>
  <c r="M9" i="7"/>
  <c r="M10" i="7"/>
  <c r="J11" i="7"/>
  <c r="J12" i="7"/>
  <c r="M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4" i="6"/>
  <c r="J6" i="6"/>
  <c r="J3" i="6"/>
  <c r="J5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J3" i="3"/>
  <c r="J4" i="3"/>
  <c r="J5" i="3"/>
  <c r="J6" i="3"/>
  <c r="J7" i="3"/>
  <c r="J8" i="3"/>
  <c r="J9" i="3"/>
  <c r="J10" i="3"/>
  <c r="J2" i="3"/>
  <c r="K3" i="4"/>
  <c r="K4" i="4"/>
  <c r="K5" i="4"/>
  <c r="K6" i="4"/>
  <c r="K7" i="4"/>
  <c r="K8" i="4"/>
  <c r="K9" i="4"/>
  <c r="K10" i="4"/>
  <c r="K11" i="4"/>
  <c r="K2" i="4"/>
  <c r="L3" i="2"/>
  <c r="L4" i="2"/>
  <c r="L5" i="2"/>
  <c r="L6" i="2"/>
  <c r="L7" i="2"/>
  <c r="L8" i="2"/>
  <c r="L9" i="2"/>
  <c r="L10" i="2"/>
  <c r="L2" i="2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K3" i="8"/>
  <c r="K7" i="8"/>
  <c r="K4" i="8"/>
  <c r="K8" i="8"/>
  <c r="K2" i="8"/>
  <c r="K5" i="8"/>
  <c r="K9" i="8"/>
  <c r="K6" i="8"/>
  <c r="K10" i="8"/>
  <c r="H11" i="1" l="1"/>
  <c r="H12" i="1"/>
</calcChain>
</file>

<file path=xl/sharedStrings.xml><?xml version="1.0" encoding="utf-8"?>
<sst xmlns="http://schemas.openxmlformats.org/spreadsheetml/2006/main" count="606" uniqueCount="112">
  <si>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</si>
  <si>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</si>
  <si>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</si>
  <si>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</si>
  <si>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</si>
  <si>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</si>
  <si>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</si>
  <si>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</si>
  <si>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</si>
  <si>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</si>
  <si>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</si>
  <si>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</si>
  <si>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</si>
  <si>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</si>
  <si>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</si>
  <si>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</si>
  <si>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</si>
  <si>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</si>
  <si>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</si>
  <si>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</si>
  <si>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</si>
  <si>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</si>
  <si>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</si>
  <si>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</si>
  <si>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</si>
  <si>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</si>
  <si>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</si>
  <si>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</si>
  <si>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</si>
  <si>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</si>
  <si>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</si>
  <si>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</si>
  <si>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</si>
  <si>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</si>
  <si>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</si>
  <si>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</si>
  <si>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</si>
  <si>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</si>
  <si>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</si>
  <si>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</si>
  <si>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</si>
  <si>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</si>
  <si>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</si>
  <si>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</si>
  <si>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</si>
  <si>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</si>
  <si>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</si>
  <si>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</si>
  <si>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</si>
  <si>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</si>
  <si>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</si>
  <si>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</si>
  <si>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</si>
  <si>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</si>
  <si>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</si>
  <si>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</si>
  <si>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</si>
  <si>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</si>
  <si>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</si>
  <si>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</si>
  <si>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</si>
  <si>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</si>
  <si>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</si>
  <si>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</si>
  <si>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</si>
  <si>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</si>
  <si>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</si>
  <si>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</si>
  <si>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</si>
  <si>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</si>
  <si>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</si>
  <si>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</si>
  <si>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</si>
  <si>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</si>
  <si>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</si>
  <si>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</si>
  <si>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</si>
  <si>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</si>
  <si>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</si>
  <si>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</si>
  <si>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</si>
  <si>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</si>
  <si>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</si>
  <si>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</si>
  <si>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</si>
  <si>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</si>
  <si>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</si>
  <si>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</si>
  <si>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some error is </t>
  </si>
  <si>
    <t xml:space="preserve">happeing the </t>
  </si>
  <si>
    <t>formula is write</t>
  </si>
  <si>
    <t>mob_nos</t>
  </si>
  <si>
    <t>correct data</t>
  </si>
  <si>
    <t>Hal pert</t>
  </si>
  <si>
    <t>same as sum</t>
  </si>
  <si>
    <t>avg</t>
  </si>
  <si>
    <t>ceiling</t>
  </si>
  <si>
    <t>xor</t>
  </si>
  <si>
    <t>xnor</t>
  </si>
  <si>
    <t>xand</t>
  </si>
  <si>
    <t>and many more</t>
  </si>
  <si>
    <t>random_nos</t>
  </si>
  <si>
    <t>"=randbetween(bottom,start)"</t>
  </si>
  <si>
    <t>"=rand()*10"(for 1 digit)</t>
  </si>
  <si>
    <t>"=rand()*100"(for 2 digit)</t>
  </si>
  <si>
    <t>"=AVERAGE("</t>
  </si>
  <si>
    <t>"=AVERAGEIF("</t>
  </si>
  <si>
    <t>"=AVERAGEIFS("</t>
  </si>
  <si>
    <t>preety normal in electrical science</t>
  </si>
  <si>
    <t>"=CEILING.MATH(23,2)"=24</t>
  </si>
  <si>
    <t>"=CEILING.MATH(23,1)"=23</t>
  </si>
  <si>
    <t>rounds to the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</si>
</sst>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14" fontId="0" fillId="2" borderId="0" xfId="0" applyNumberFormat="1" applyFill="1"/>
    <xf numFmtId="3" fontId="0" fillId="0" borderId="0" xfId="0" applyNumberFormat="1"/>
    <xf numFmtId="0" fontId="0" fillId="3" borderId="0" xfId="0" applyFill="1"/>
    <xf numFmtId="0" fontId="0" fillId="3" borderId="0" xfId="0" applyNumberFormat="1" applyFill="1"/>
    <xf numFmtId="49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4" sqref="J4"/>
    </sheetView>
  </sheetViews>
  <sheetFormatPr defaultColWidth="11.28515625" defaultRowHeight="15" x14ac:dyDescent="0.25"/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t="s">
        <v>94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M12" sqref="M1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s="7" customFormat="1" x14ac:dyDescent="0.25">
      <c r="A4" s="7">
        <v>1003</v>
      </c>
      <c r="B4" s="7" t="s">
        <v>6</v>
      </c>
      <c r="C4" s="7" t="s">
        <v>7</v>
      </c>
      <c r="D4" s="7">
        <v>29</v>
      </c>
      <c r="E4" s="7" t="s">
        <v>26</v>
      </c>
      <c r="F4" s="7" t="s">
        <v>25</v>
      </c>
      <c r="G4" s="8">
        <v>63000</v>
      </c>
      <c r="H4" s="9" t="s">
        <v>50</v>
      </c>
      <c r="I4" s="9" t="s">
        <v>58</v>
      </c>
      <c r="J4" s="7">
        <f t="shared" si="0"/>
        <v>6275</v>
      </c>
      <c r="K4" s="7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s="7" customFormat="1" x14ac:dyDescent="0.25">
      <c r="A8" s="7">
        <v>1007</v>
      </c>
      <c r="B8" s="7" t="s">
        <v>33</v>
      </c>
      <c r="C8" s="7" t="s">
        <v>34</v>
      </c>
      <c r="D8" s="7">
        <v>32</v>
      </c>
      <c r="E8" s="7" t="s">
        <v>28</v>
      </c>
      <c r="F8" s="7" t="s">
        <v>32</v>
      </c>
      <c r="G8" s="8">
        <v>41000</v>
      </c>
      <c r="H8" s="9" t="s">
        <v>53</v>
      </c>
      <c r="I8" s="9" t="s">
        <v>61</v>
      </c>
      <c r="J8" s="7">
        <f t="shared" si="0"/>
        <v>3595</v>
      </c>
      <c r="K8" s="7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defaultColWidth="16.7109375" defaultRowHeight="15" x14ac:dyDescent="0.25"/>
  <cols>
    <col min="3" max="3" width="24.28515625" customWidth="1"/>
  </cols>
  <sheetData>
    <row r="1" spans="1:7" x14ac:dyDescent="0.25">
      <c r="A1" t="s">
        <v>101</v>
      </c>
      <c r="B1" t="s">
        <v>95</v>
      </c>
      <c r="C1" t="s">
        <v>96</v>
      </c>
      <c r="D1" s="10" t="s">
        <v>97</v>
      </c>
      <c r="E1" s="10" t="s">
        <v>98</v>
      </c>
      <c r="F1" s="10" t="s">
        <v>99</v>
      </c>
    </row>
    <row r="2" spans="1:7" x14ac:dyDescent="0.25">
      <c r="A2" t="s">
        <v>103</v>
      </c>
      <c r="B2" t="s">
        <v>105</v>
      </c>
      <c r="C2" t="s">
        <v>111</v>
      </c>
      <c r="D2" s="11" t="s">
        <v>108</v>
      </c>
      <c r="E2" s="11"/>
      <c r="F2" s="11"/>
      <c r="G2" s="13"/>
    </row>
    <row r="3" spans="1:7" x14ac:dyDescent="0.25">
      <c r="A3" t="s">
        <v>104</v>
      </c>
      <c r="B3" t="s">
        <v>106</v>
      </c>
      <c r="C3" t="s">
        <v>109</v>
      </c>
      <c r="D3" s="11"/>
      <c r="E3" s="11"/>
      <c r="F3" s="11"/>
      <c r="G3" s="13"/>
    </row>
    <row r="4" spans="1:7" x14ac:dyDescent="0.25">
      <c r="A4" t="s">
        <v>102</v>
      </c>
      <c r="B4" t="s">
        <v>107</v>
      </c>
      <c r="C4" t="s">
        <v>110</v>
      </c>
      <c r="D4" s="11"/>
      <c r="E4" s="11"/>
      <c r="F4" s="11"/>
      <c r="G4" s="12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5"/>
  <sheetViews>
    <sheetView topLeftCell="B1" workbookViewId="0">
      <selection activeCell="L10" sqref="L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s="4" t="e">
        <f ca="1">iFS(F2:F10=N12:N16="salesman","meet up at 6pm")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s="4" t="e">
        <f t="shared" ref="K3:K10" ca="1" si="1">iFS(F3:F11="salesman","meet up at 6pm",F3:F11="hr","meet up at 8pm")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s="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s="4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s="4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s="4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s="4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s="4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s="4" t="e">
        <f t="shared" ca="1" si="1"/>
        <v>#NAME?</v>
      </c>
    </row>
    <row r="11" spans="1:11" x14ac:dyDescent="0.25">
      <c r="K11" s="4"/>
    </row>
    <row r="12" spans="1:11" x14ac:dyDescent="0.25">
      <c r="K12" s="4" t="s">
        <v>88</v>
      </c>
    </row>
    <row r="13" spans="1:11" x14ac:dyDescent="0.25">
      <c r="K13" s="4" t="s">
        <v>89</v>
      </c>
    </row>
    <row r="14" spans="1:11" x14ac:dyDescent="0.25">
      <c r="K14" s="4" t="s">
        <v>90</v>
      </c>
    </row>
    <row r="15" spans="1:11" x14ac:dyDescent="0.25">
      <c r="K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L1" sqref="L1"/>
    </sheetView>
  </sheetViews>
  <sheetFormatPr defaultColWidth="10.85546875" defaultRowHeight="15" x14ac:dyDescent="0.25"/>
  <cols>
    <col min="1" max="1" width="10.7109375" bestFit="1" customWidth="1"/>
    <col min="11" max="11" width="12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K1" t="s">
        <v>91</v>
      </c>
      <c r="L1" t="s">
        <v>92</v>
      </c>
      <c r="M1" t="s">
        <v>35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 t="shared" ref="J2:J10" si="0">LEN(C2:C10)</f>
        <v>7</v>
      </c>
      <c r="K2">
        <v>676782698</v>
      </c>
      <c r="L2">
        <f>LEN(K2:K10)</f>
        <v>9</v>
      </c>
    </row>
    <row r="3" spans="1:13" x14ac:dyDescent="0.25">
      <c r="A3" s="4">
        <v>1002</v>
      </c>
      <c r="B3" s="4" t="s">
        <v>4</v>
      </c>
      <c r="C3" s="4" t="s">
        <v>5</v>
      </c>
      <c r="D3" s="4">
        <v>30</v>
      </c>
      <c r="E3" s="4" t="s">
        <v>28</v>
      </c>
      <c r="F3" s="4" t="s">
        <v>27</v>
      </c>
      <c r="G3" s="4">
        <v>36000</v>
      </c>
      <c r="H3" s="5">
        <v>36436</v>
      </c>
      <c r="I3" s="5">
        <v>42287</v>
      </c>
      <c r="J3" s="4">
        <f t="shared" si="0"/>
        <v>7</v>
      </c>
      <c r="K3" s="4">
        <v>5676767677</v>
      </c>
      <c r="L3" s="4">
        <f t="shared" ref="L3:L10" si="1">LEN(K3:K11)</f>
        <v>10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v>56989667678</v>
      </c>
      <c r="L4">
        <f t="shared" si="1"/>
        <v>11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v>87989879798</v>
      </c>
      <c r="L5">
        <f t="shared" si="1"/>
        <v>11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>
        <v>58885756767</v>
      </c>
      <c r="L6">
        <f t="shared" si="1"/>
        <v>11</v>
      </c>
    </row>
    <row r="7" spans="1:13" x14ac:dyDescent="0.25">
      <c r="A7" s="4">
        <v>1006</v>
      </c>
      <c r="B7" s="4" t="s">
        <v>8</v>
      </c>
      <c r="C7" s="4" t="s">
        <v>9</v>
      </c>
      <c r="D7" s="4">
        <v>35</v>
      </c>
      <c r="E7" s="4" t="s">
        <v>26</v>
      </c>
      <c r="F7" s="4" t="s">
        <v>31</v>
      </c>
      <c r="G7" s="4">
        <v>65000</v>
      </c>
      <c r="H7" s="5">
        <v>35040</v>
      </c>
      <c r="I7" s="5">
        <v>41528</v>
      </c>
      <c r="J7" s="4">
        <f t="shared" si="0"/>
        <v>5</v>
      </c>
      <c r="K7" s="4">
        <v>7656775799</v>
      </c>
      <c r="L7" s="4">
        <f t="shared" si="1"/>
        <v>10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>
        <v>878556567</v>
      </c>
      <c r="L8">
        <f t="shared" si="1"/>
        <v>9</v>
      </c>
    </row>
    <row r="9" spans="1:13" s="4" customFormat="1" x14ac:dyDescent="0.25">
      <c r="A9" s="4">
        <v>1008</v>
      </c>
      <c r="B9" s="4" t="s">
        <v>16</v>
      </c>
      <c r="C9" s="4" t="s">
        <v>17</v>
      </c>
      <c r="D9" s="4">
        <v>38</v>
      </c>
      <c r="E9" s="4" t="s">
        <v>26</v>
      </c>
      <c r="F9" s="4" t="s">
        <v>25</v>
      </c>
      <c r="G9" s="4">
        <v>48000</v>
      </c>
      <c r="H9" s="5">
        <v>37416</v>
      </c>
      <c r="I9" s="5">
        <v>42116</v>
      </c>
      <c r="J9" s="4">
        <f t="shared" si="0"/>
        <v>6</v>
      </c>
      <c r="K9" s="4">
        <v>7785899768</v>
      </c>
      <c r="L9" s="4">
        <f t="shared" si="1"/>
        <v>10</v>
      </c>
    </row>
    <row r="10" spans="1:13" s="4" customFormat="1" x14ac:dyDescent="0.25">
      <c r="A10" s="4">
        <v>1009</v>
      </c>
      <c r="B10" s="4" t="s">
        <v>10</v>
      </c>
      <c r="C10" s="4" t="s">
        <v>11</v>
      </c>
      <c r="D10" s="4">
        <v>31</v>
      </c>
      <c r="E10" s="4" t="s">
        <v>26</v>
      </c>
      <c r="F10" s="4" t="s">
        <v>29</v>
      </c>
      <c r="G10" s="4">
        <v>42000</v>
      </c>
      <c r="H10" s="5">
        <v>37843</v>
      </c>
      <c r="I10" s="5">
        <v>40800</v>
      </c>
      <c r="J10" s="4">
        <f t="shared" si="0"/>
        <v>6</v>
      </c>
      <c r="K10" s="4">
        <v>2756722675</v>
      </c>
      <c r="L10" s="4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1"/>
  <sheetViews>
    <sheetView topLeftCell="F1" workbookViewId="0">
      <selection activeCell="K12" sqref="K12"/>
    </sheetView>
  </sheetViews>
  <sheetFormatPr defaultColWidth="13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9" bestFit="1" customWidth="1"/>
    <col min="8" max="8" width="9.7109375" bestFit="1" customWidth="1"/>
    <col min="9" max="9" width="10.7109375" bestFit="1" customWidth="1"/>
    <col min="10" max="10" width="44.5703125" bestFit="1" customWidth="1"/>
    <col min="11" max="11" width="11.28515625" bestFit="1" customWidth="1"/>
    <col min="12" max="12" width="12.85546875" customWidth="1"/>
    <col min="13" max="13" width="13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6">
        <v>4500000</v>
      </c>
      <c r="H2" s="3" t="s">
        <v>48</v>
      </c>
      <c r="I2" s="3" t="s">
        <v>56</v>
      </c>
      <c r="J2" s="1" t="s">
        <v>39</v>
      </c>
      <c r="K2" t="str">
        <f>LEFT(G2:G10,2)</f>
        <v>45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3600000</v>
      </c>
      <c r="H3" s="3" t="s">
        <v>49</v>
      </c>
      <c r="I3" s="3" t="s">
        <v>57</v>
      </c>
      <c r="J3" s="1" t="s">
        <v>40</v>
      </c>
      <c r="K3" t="str">
        <f t="shared" ref="K3:K11" si="0">LEFT(G3:G11,2)</f>
        <v>36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630000</v>
      </c>
      <c r="H4" s="3" t="s">
        <v>50</v>
      </c>
      <c r="I4" s="3" t="s">
        <v>58</v>
      </c>
      <c r="J4" s="1" t="s">
        <v>41</v>
      </c>
      <c r="K4" t="str">
        <f t="shared" si="0"/>
        <v>63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47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50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65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401000</v>
      </c>
      <c r="H8" s="3" t="s">
        <v>53</v>
      </c>
      <c r="I8" s="3" t="s">
        <v>61</v>
      </c>
      <c r="J8" s="1" t="s">
        <v>45</v>
      </c>
      <c r="K8" t="str">
        <f t="shared" si="0"/>
        <v>40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48000000</v>
      </c>
      <c r="H9" s="3" t="s">
        <v>54</v>
      </c>
      <c r="I9" s="3" t="s">
        <v>62</v>
      </c>
      <c r="J9" s="1" t="s">
        <v>46</v>
      </c>
      <c r="K9" t="str">
        <f t="shared" si="0"/>
        <v>48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4200000</v>
      </c>
      <c r="H10" s="3" t="s">
        <v>55</v>
      </c>
      <c r="I10" s="3" t="s">
        <v>62</v>
      </c>
      <c r="J10" s="1" t="s">
        <v>47</v>
      </c>
      <c r="K10" t="str">
        <f t="shared" si="0"/>
        <v>42</v>
      </c>
    </row>
    <row r="11" spans="1:13" x14ac:dyDescent="0.25">
      <c r="K11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L2" sqref="L2:L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RIGHT(J2:J11,4)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  <c r="L3" t="str">
        <f t="shared" ref="L3:L10" si="1">RIGHT(J3:J12,4)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1"/>
        <v>2003</v>
      </c>
    </row>
    <row r="12" spans="1:12" x14ac:dyDescent="0.25">
      <c r="H12" s="1"/>
    </row>
    <row r="13" spans="1:12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0" sqref="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93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 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TRIM(C4:C12)</f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TRIM(C6:C14)</f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K4" sqref="K4:K1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23.5703125" bestFit="1" customWidth="1"/>
    <col min="11" max="11" width="28.1406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 .",C2:C10,"@gmail.com")</f>
        <v>Jim 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 .",C3:C11,"@gmail.com")</f>
        <v>Pam 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0"/>
  <sheetViews>
    <sheetView workbookViewId="0">
      <selection activeCell="I18" sqref="I1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K1" t="s">
        <v>71</v>
      </c>
      <c r="L1" t="s">
        <v>72</v>
      </c>
      <c r="M1" t="s">
        <v>73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K2" t="str">
        <f>SUBSTITUTE(H2:H10,"/","-",1)</f>
        <v>11-2/2001</v>
      </c>
      <c r="L2" t="str">
        <f>SUBSTITUTE(H2:H10,"/","-",2)</f>
        <v>11/2-2001</v>
      </c>
      <c r="M2" t="str">
        <f t="shared" ref="M2:M10" si="0">SUBSTITUTE(H2:H10,"/","-")</f>
        <v>11-2-2001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K3" t="str">
        <f t="shared" ref="K3:K10" si="1">SUBSTITUTE(H3:H11,"/","-",1)</f>
        <v>10-3/1999</v>
      </c>
      <c r="L3" t="str">
        <f t="shared" ref="L3:L10" si="2">SUBSTITUTE(H3:H11,"/","-",2)</f>
        <v>10/3-1999</v>
      </c>
      <c r="M3" t="str">
        <f t="shared" si="0"/>
        <v>10-3-1999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K4" t="str">
        <f t="shared" si="1"/>
        <v>7-4/2000</v>
      </c>
      <c r="L4" t="str">
        <f t="shared" si="2"/>
        <v>7/4-2000</v>
      </c>
      <c r="M4" t="str">
        <f t="shared" si="0"/>
        <v>7-4-2000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K5" t="str">
        <f t="shared" si="1"/>
        <v>1-5/2000</v>
      </c>
      <c r="L5" t="str">
        <f t="shared" si="2"/>
        <v>1/5-2000</v>
      </c>
      <c r="M5" t="str">
        <f t="shared" si="0"/>
        <v>1-5-2000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K6" t="str">
        <f t="shared" si="1"/>
        <v>5-6/2001</v>
      </c>
      <c r="L6" t="str">
        <f t="shared" si="2"/>
        <v>5/6-2001</v>
      </c>
      <c r="M6" t="str">
        <f t="shared" si="0"/>
        <v>5-6-2001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K7" t="str">
        <f t="shared" si="1"/>
        <v>5-6/2001</v>
      </c>
      <c r="L7" t="str">
        <f t="shared" si="2"/>
        <v>5/6-2001</v>
      </c>
      <c r="M7" t="str">
        <f t="shared" si="0"/>
        <v>5-6-2001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K8" t="str">
        <f t="shared" si="1"/>
        <v>11-8/2003</v>
      </c>
      <c r="L8" t="str">
        <f t="shared" si="2"/>
        <v>11/8-2003</v>
      </c>
      <c r="M8" t="str">
        <f t="shared" si="0"/>
        <v>11-8-2003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K9" t="str">
        <f t="shared" si="1"/>
        <v>6-9/2002</v>
      </c>
      <c r="L9" t="str">
        <f t="shared" si="2"/>
        <v>6/9-2002</v>
      </c>
      <c r="M9" t="str">
        <f t="shared" si="0"/>
        <v>6-9-2002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K10" t="str">
        <f t="shared" si="1"/>
        <v>8-10/2003</v>
      </c>
      <c r="L10" t="str">
        <f t="shared" si="2"/>
        <v>8/10-2003</v>
      </c>
      <c r="M10" t="str">
        <f t="shared" si="0"/>
        <v>8-10-2003</v>
      </c>
    </row>
    <row r="11" spans="1:13" x14ac:dyDescent="0.25">
      <c r="J11" t="str">
        <f t="shared" ref="J11:J12" si="3">SUBSTITUTE(H11:H19,"/","-")</f>
        <v/>
      </c>
    </row>
    <row r="12" spans="1:13" x14ac:dyDescent="0.25">
      <c r="H12" s="3"/>
      <c r="I12" s="3"/>
      <c r="J12" t="str">
        <f t="shared" si="3"/>
        <v/>
      </c>
    </row>
    <row r="13" spans="1:13" x14ac:dyDescent="0.25">
      <c r="H13" s="3"/>
      <c r="I13" s="3"/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M8" sqref="M8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SUMIFS(G2:G10,E2:E10,"=female")</f>
        <v>124000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7">
        <f t="shared" ref="J3:J10" si="0">SUM(G3:G11)</f>
        <v>392000</v>
      </c>
      <c r="K3" s="7">
        <f t="shared" ref="K3:K10" si="1">SUMIF(G3:G11,"&gt;50000")</f>
        <v>128000</v>
      </c>
      <c r="L3">
        <f t="shared" ref="L3:L10" si="2">SUMIFS(G3:G11,E3:E11,"=female")</f>
        <v>124000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7">
        <f t="shared" si="0"/>
        <v>356000</v>
      </c>
      <c r="K4" s="7">
        <f t="shared" si="1"/>
        <v>128000</v>
      </c>
      <c r="L4">
        <f t="shared" si="2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7">
        <f t="shared" si="0"/>
        <v>293000</v>
      </c>
      <c r="K5" s="7">
        <f t="shared" si="1"/>
        <v>65000</v>
      </c>
      <c r="L5">
        <f t="shared" si="2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7">
        <f t="shared" si="0"/>
        <v>246000</v>
      </c>
      <c r="K6" s="7">
        <f t="shared" si="1"/>
        <v>65000</v>
      </c>
      <c r="L6">
        <f t="shared" si="2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7">
        <f t="shared" si="0"/>
        <v>196000</v>
      </c>
      <c r="K7" s="7">
        <f t="shared" si="1"/>
        <v>65000</v>
      </c>
      <c r="L7">
        <f t="shared" si="2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7">
        <f t="shared" si="0"/>
        <v>131000</v>
      </c>
      <c r="K8" s="7">
        <f t="shared" si="1"/>
        <v>0</v>
      </c>
      <c r="L8">
        <f t="shared" si="2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7">
        <f t="shared" si="0"/>
        <v>90000</v>
      </c>
      <c r="K9" s="7">
        <f t="shared" si="1"/>
        <v>0</v>
      </c>
      <c r="L9">
        <f t="shared" si="2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7">
        <f t="shared" si="0"/>
        <v>42000</v>
      </c>
      <c r="K10" s="7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  <vt:lpstr>extra fromulas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2024-02-01T07:59:25Z</dcterms:modified>
</cp:coreProperties>
</file>